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7812"/>
  <workbookPr hidePivotFieldList="1" showPivotChartFilter="1" defaultThemeVersion="124226"/>
  <xr:revisionPtr revIDLastSave="1" documentId="35AD51DDDE061A66D9CBDE38CB3AE71A931590D7" xr6:coauthVersionLast="12" xr6:coauthVersionMax="12" xr10:uidLastSave="{9B1FB497-8904-445F-A1EA-CAC48DF90F69}"/>
  <bookViews>
    <workbookView xWindow="360" yWindow="75" windowWidth="28035" windowHeight="12780" tabRatio="656" firstSheet="2" activeTab="2" xr2:uid="{00000000-000D-0000-FFFF-FFFF00000000}"/>
  </bookViews>
  <sheets>
    <sheet name="Sheet63" sheetId="63" r:id="rId1"/>
    <sheet name="Sheet64" sheetId="64" r:id="rId2"/>
    <sheet name="データ" sheetId="1" r:id="rId3"/>
  </sheets>
  <definedNames>
    <definedName name="_xlnm._FilterDatabase" localSheetId="2" hidden="1">データ!$A$4:$F$2499</definedName>
  </definedNames>
  <calcPr calcId="171026" calcCompleted="0"/>
  <pivotCaches>
    <pivotCache cacheId="72" r:id="rId4"/>
  </pivotCaches>
</workbook>
</file>

<file path=xl/calcChain.xml><?xml version="1.0" encoding="utf-8"?>
<calcChain xmlns="http://schemas.openxmlformats.org/spreadsheetml/2006/main">
  <c r="O2" i="1" l="1"/>
  <c r="Y1" i="1"/>
  <c r="X2" i="1"/>
  <c r="W2" i="1"/>
  <c r="V2" i="1"/>
  <c r="U2" i="1"/>
  <c r="T2" i="1"/>
  <c r="S2" i="1"/>
  <c r="R2" i="1"/>
  <c r="Q2" i="1"/>
  <c r="P2" i="1"/>
  <c r="N2" i="1"/>
  <c r="M2" i="1"/>
  <c r="L2" i="1"/>
  <c r="K2" i="1"/>
  <c r="H1292" i="1"/>
  <c r="G1292" i="1"/>
  <c r="H1381" i="1"/>
  <c r="G1381" i="1"/>
  <c r="H1457" i="1"/>
  <c r="G1457" i="1"/>
  <c r="H1520" i="1"/>
  <c r="G1520" i="1"/>
  <c r="H1601" i="1"/>
  <c r="G1601" i="1"/>
  <c r="H532" i="1"/>
  <c r="G532" i="1"/>
  <c r="H531" i="1"/>
  <c r="G531" i="1"/>
  <c r="H687" i="1"/>
  <c r="G687" i="1"/>
  <c r="H686" i="1"/>
  <c r="G686" i="1"/>
  <c r="H1013" i="1"/>
  <c r="G1013" i="1"/>
  <c r="H937" i="1"/>
  <c r="G937" i="1"/>
  <c r="H856" i="1"/>
  <c r="G856" i="1"/>
  <c r="H772" i="1"/>
  <c r="G772" i="1"/>
  <c r="G773" i="1"/>
  <c r="H773" i="1"/>
  <c r="H1738" i="1"/>
  <c r="G1738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Y2" i="1"/>
</calcChain>
</file>

<file path=xl/sharedStrings.xml><?xml version="1.0" encoding="utf-8"?>
<sst xmlns="http://schemas.openxmlformats.org/spreadsheetml/2006/main" count="6652" uniqueCount="512">
  <si>
    <t>収支</t>
  </si>
  <si>
    <t>日付</t>
  </si>
  <si>
    <t>金額</t>
  </si>
  <si>
    <t>項目名</t>
  </si>
  <si>
    <t>内訳名</t>
  </si>
  <si>
    <t>備考</t>
  </si>
  <si>
    <t>日付（年）</t>
  </si>
  <si>
    <t>日付（年月)</t>
  </si>
  <si>
    <t>支出</t>
  </si>
  <si>
    <t>趣味</t>
  </si>
  <si>
    <t>映画</t>
  </si>
  <si>
    <t>2015</t>
  </si>
  <si>
    <t>2015/05</t>
  </si>
  <si>
    <t>--------</t>
  </si>
  <si>
    <t>yahoo</t>
  </si>
  <si>
    <t>USB 無線LAN</t>
  </si>
  <si>
    <t>2015/01</t>
  </si>
  <si>
    <t>月の予算</t>
    <rPh sb="0" eb="1">
      <t>ツキ</t>
    </rPh>
    <rPh sb="2" eb="4">
      <t>ヨサン</t>
    </rPh>
    <phoneticPr fontId="2"/>
  </si>
  <si>
    <t>2015年平均</t>
  </si>
  <si>
    <t>合計 / 金額</t>
  </si>
  <si>
    <t>列ラベル</t>
  </si>
  <si>
    <t>日付（年）</t>
    <rPh sb="0" eb="2">
      <t>ヒヅケ</t>
    </rPh>
    <rPh sb="3" eb="4">
      <t>ネン</t>
    </rPh>
    <phoneticPr fontId="2"/>
  </si>
  <si>
    <t>日付（年月)</t>
    <rPh sb="0" eb="2">
      <t>ヒヅケネンゲツ2</t>
    </rPh>
    <phoneticPr fontId="2"/>
  </si>
  <si>
    <t>行ラベル</t>
  </si>
  <si>
    <t>医療</t>
  </si>
  <si>
    <t>家</t>
  </si>
  <si>
    <t>交際費</t>
  </si>
  <si>
    <t>交通費</t>
  </si>
  <si>
    <t>山・岩</t>
  </si>
  <si>
    <t>仕事</t>
  </si>
  <si>
    <t>食費</t>
  </si>
  <si>
    <t>生活</t>
  </si>
  <si>
    <t>通信費</t>
  </si>
  <si>
    <t>二輪</t>
  </si>
  <si>
    <t>本</t>
  </si>
  <si>
    <t>(空白)</t>
  </si>
  <si>
    <t>総計</t>
  </si>
  <si>
    <t>ご在職</t>
  </si>
  <si>
    <t/>
  </si>
  <si>
    <t>2013</t>
  </si>
  <si>
    <t>水泳</t>
  </si>
  <si>
    <t>2013/01</t>
  </si>
  <si>
    <t>2013/02</t>
  </si>
  <si>
    <t>おみくじ、お守り</t>
  </si>
  <si>
    <t>2013/03</t>
  </si>
  <si>
    <t>ブレーキ降るー土</t>
  </si>
  <si>
    <t>2013/04</t>
  </si>
  <si>
    <t>手袋</t>
  </si>
  <si>
    <t>2013/05</t>
  </si>
  <si>
    <t>ささやん</t>
  </si>
  <si>
    <t>2013/06</t>
  </si>
  <si>
    <t>2013/07</t>
  </si>
  <si>
    <t>2013/08</t>
  </si>
  <si>
    <t>2013/09</t>
  </si>
  <si>
    <t>2013/10</t>
  </si>
  <si>
    <t>2013/11</t>
  </si>
  <si>
    <t>2013/12</t>
  </si>
  <si>
    <t>衣類</t>
    <rPh sb="0" eb="2">
      <t>イルイ</t>
    </rPh>
    <phoneticPr fontId="2"/>
  </si>
  <si>
    <t>服</t>
  </si>
  <si>
    <t>2013 集計</t>
  </si>
  <si>
    <t>2014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</si>
  <si>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</si>
  <si>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</si>
  <si>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</si>
  <si>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</si>
  <si>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</si>
  <si>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</si>
  <si>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</si>
  <si>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</si>
  <si>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クリスマス</t>
  </si>
  <si>
    <t>2014/09</t>
  </si>
  <si>
    <t>ブライダル</t>
  </si>
  <si>
    <t>2014/10</t>
  </si>
  <si>
    <t>2014/11</t>
  </si>
  <si>
    <t>2014/12</t>
  </si>
  <si>
    <t>外食</t>
  </si>
  <si>
    <t>2014 集計</t>
  </si>
  <si>
    <t>2015/02</t>
  </si>
  <si>
    <t>2015/03</t>
  </si>
  <si>
    <t>シュークリーム</t>
  </si>
  <si>
    <t>2015/04</t>
  </si>
  <si>
    <t>ラーメン</t>
  </si>
  <si>
    <t>リアサス</t>
  </si>
  <si>
    <t>2015/06</t>
  </si>
  <si>
    <t>2015/07</t>
  </si>
  <si>
    <t>ひらっきょ三ノ宮</t>
  </si>
  <si>
    <t>2015 集計</t>
  </si>
  <si>
    <t>日付 集計</t>
  </si>
  <si>
    <t>がおしょく</t>
  </si>
  <si>
    <t>そうどう</t>
  </si>
  <si>
    <t>指輪</t>
  </si>
  <si>
    <t>夕食</t>
  </si>
  <si>
    <t>本</t>
    <rPh sb="0" eb="1">
      <t>ホン</t>
    </rPh>
    <phoneticPr fontId="2"/>
  </si>
  <si>
    <t>本</t>
    <phoneticPr fontId="2"/>
  </si>
  <si>
    <t>文具</t>
    <phoneticPr fontId="2"/>
  </si>
  <si>
    <t>ノート、ボールペン</t>
  </si>
  <si>
    <t>京都食事</t>
  </si>
  <si>
    <t>趣味</t>
    <phoneticPr fontId="2"/>
  </si>
  <si>
    <t>文具</t>
  </si>
  <si>
    <t>散髪</t>
  </si>
  <si>
    <t>ガスター</t>
  </si>
  <si>
    <t>リップ、モカ</t>
  </si>
  <si>
    <t>ソフラン、ジャバ</t>
  </si>
  <si>
    <t>京都式打ち合わせ</t>
  </si>
  <si>
    <t>衣装会わせ</t>
  </si>
  <si>
    <t>昼 スガキヤ</t>
  </si>
  <si>
    <t>会費</t>
  </si>
  <si>
    <t>本 商品券</t>
  </si>
  <si>
    <t>モーターサイクル</t>
  </si>
  <si>
    <t>キーボード、ケーブル ポイント</t>
  </si>
  <si>
    <t>100均一</t>
  </si>
  <si>
    <t>系ナウペン</t>
  </si>
  <si>
    <t>ワックス</t>
  </si>
  <si>
    <t>キャンプ</t>
  </si>
  <si>
    <t>mont-bell</t>
  </si>
  <si>
    <t>合宿食料</t>
  </si>
  <si>
    <t>シールド</t>
  </si>
  <si>
    <t>健康診断後大阪ぶらぶら</t>
  </si>
  <si>
    <t>春レク</t>
  </si>
  <si>
    <t>そうどう食事</t>
  </si>
  <si>
    <t>フック</t>
  </si>
  <si>
    <t>もとメンテナンス</t>
  </si>
  <si>
    <t>CSSの本</t>
  </si>
  <si>
    <t>英会話の本</t>
  </si>
  <si>
    <t>父の日</t>
  </si>
  <si>
    <t>旅行雑誌</t>
  </si>
  <si>
    <t>ジェル</t>
  </si>
  <si>
    <t>クラッチ</t>
  </si>
  <si>
    <t>保存水</t>
  </si>
  <si>
    <t>PC</t>
  </si>
  <si>
    <t>イヤホン</t>
  </si>
  <si>
    <t>ガーデンシネマ更新</t>
  </si>
  <si>
    <t>防災トイレ</t>
  </si>
  <si>
    <t>防災ラジオ</t>
  </si>
  <si>
    <t>京都 指輪とりに</t>
  </si>
  <si>
    <t>ボールペン</t>
  </si>
  <si>
    <t>PC</t>
    <phoneticPr fontId="2"/>
  </si>
  <si>
    <t>電気スタンド</t>
  </si>
  <si>
    <t>ネット</t>
  </si>
  <si>
    <t xml:space="preserve">実家へのetc </t>
  </si>
  <si>
    <t>西田お祝い</t>
  </si>
  <si>
    <t>ひらぅきょ</t>
  </si>
  <si>
    <t>定規</t>
  </si>
  <si>
    <t>本Amazon</t>
  </si>
  <si>
    <t>電車</t>
  </si>
  <si>
    <t>コーヒーフィルター</t>
  </si>
  <si>
    <t>すーぱー</t>
  </si>
  <si>
    <t>テントシューズ、コッヘル</t>
  </si>
  <si>
    <t>ゲオ</t>
  </si>
  <si>
    <t>ネオプレンソックス</t>
  </si>
  <si>
    <t>タオル</t>
  </si>
  <si>
    <t>モバイルバゥテリー</t>
  </si>
  <si>
    <t>仕事</t>
    <phoneticPr fontId="2"/>
  </si>
  <si>
    <t>靴関係</t>
  </si>
  <si>
    <t>手帳関係</t>
  </si>
  <si>
    <t>タバコ</t>
  </si>
  <si>
    <t>こーひー豆</t>
  </si>
  <si>
    <t>プレゼントきーけーす</t>
  </si>
  <si>
    <t>キーケース</t>
  </si>
  <si>
    <t>ツールバッグ</t>
  </si>
  <si>
    <t>漫画</t>
  </si>
  <si>
    <t>レンタルビデオ</t>
  </si>
  <si>
    <t>プリンタインク</t>
  </si>
  <si>
    <t>ウィンドジャケット、ロープバッグ</t>
  </si>
  <si>
    <t>ビジネス書籍</t>
  </si>
  <si>
    <t>同期焼き肉</t>
  </si>
  <si>
    <t>法事</t>
  </si>
  <si>
    <t>ノート</t>
  </si>
  <si>
    <t>コーヒー豆</t>
  </si>
  <si>
    <t>ハードディスク</t>
  </si>
  <si>
    <t>雑費</t>
  </si>
  <si>
    <t>たばこたばこ</t>
  </si>
  <si>
    <t>ｸﾗｯﾁｱｯｼｰ、チェーンカバー</t>
  </si>
  <si>
    <t>ピッケルリー主</t>
  </si>
  <si>
    <t>ケーキ</t>
  </si>
  <si>
    <t>手帳関係なく</t>
  </si>
  <si>
    <t>交際費</t>
    <phoneticPr fontId="2"/>
  </si>
  <si>
    <t>クリスマスかい</t>
  </si>
  <si>
    <t>整髪料</t>
  </si>
  <si>
    <t>家</t>
    <rPh sb="0" eb="1">
      <t>イエ</t>
    </rPh>
    <phoneticPr fontId="2"/>
  </si>
  <si>
    <t>タイヤカバー</t>
  </si>
  <si>
    <t>、オイル受けパテ、リムーバー</t>
  </si>
  <si>
    <t>コーヒー</t>
  </si>
  <si>
    <t>生活</t>
    <phoneticPr fontId="2"/>
  </si>
  <si>
    <t>年賀状</t>
  </si>
  <si>
    <t>筆ペン</t>
  </si>
  <si>
    <t>電球</t>
  </si>
  <si>
    <t>サンダル</t>
  </si>
  <si>
    <t>三度ブロック</t>
  </si>
  <si>
    <t>六角</t>
  </si>
  <si>
    <t>ドライバー</t>
  </si>
  <si>
    <t>メガネレンチ</t>
  </si>
  <si>
    <t>ギアラチェット</t>
  </si>
  <si>
    <t>キーケースのリング</t>
  </si>
  <si>
    <t>100均もろもろ</t>
  </si>
  <si>
    <t>ソケット</t>
  </si>
  <si>
    <t>ガスケット、クラッチレバー</t>
  </si>
  <si>
    <t>ガソリン</t>
  </si>
  <si>
    <t>ブランケット</t>
  </si>
  <si>
    <t>米などなど</t>
  </si>
  <si>
    <t>家の本</t>
  </si>
  <si>
    <t>ワイシャツ、ネクタイ</t>
  </si>
  <si>
    <t>高校焼き肉</t>
  </si>
  <si>
    <t>池波宮崎お祝い</t>
  </si>
  <si>
    <t>ツールホルダー、ドライバー</t>
  </si>
  <si>
    <t>お菓子とか</t>
  </si>
  <si>
    <t>リップ</t>
  </si>
  <si>
    <t>ティッシュ</t>
  </si>
  <si>
    <t>オイル</t>
  </si>
  <si>
    <t>ダクトテープ</t>
  </si>
  <si>
    <t>六甲</t>
  </si>
  <si>
    <t>マット、布</t>
  </si>
  <si>
    <t>スピンなハンドル、スパナ、ラジオペンチ</t>
  </si>
  <si>
    <t>リーダーかい</t>
  </si>
  <si>
    <t>たばこ</t>
  </si>
  <si>
    <t>焼き肉</t>
  </si>
  <si>
    <t>茨木</t>
  </si>
  <si>
    <t>王将</t>
  </si>
  <si>
    <t>実家に帰る</t>
  </si>
  <si>
    <t>グローブらプロテクター</t>
  </si>
  <si>
    <t>ホワイトデー</t>
  </si>
  <si>
    <t>うどん</t>
  </si>
  <si>
    <t>ひらっきょイナズマ</t>
  </si>
  <si>
    <t>ジーンズ</t>
  </si>
  <si>
    <t>総会</t>
  </si>
  <si>
    <t>髪</t>
  </si>
  <si>
    <t>バイク（カブ）</t>
    <phoneticPr fontId="2"/>
  </si>
  <si>
    <t>文具ペンかえしん</t>
  </si>
  <si>
    <t>錆びとり</t>
  </si>
  <si>
    <t>お好み焼き</t>
  </si>
  <si>
    <t>千石</t>
  </si>
  <si>
    <t>結婚記念日食事</t>
  </si>
  <si>
    <t>靴関係、ソール、ワックス、補修</t>
  </si>
  <si>
    <t>裾直し</t>
  </si>
  <si>
    <t>カブ取りに行く</t>
  </si>
  <si>
    <t>家のこと</t>
  </si>
  <si>
    <t>シャープペン</t>
  </si>
  <si>
    <t>時計</t>
  </si>
  <si>
    <t>洗面器、水洗</t>
  </si>
  <si>
    <t>柿しぶ、みつろう</t>
  </si>
  <si>
    <t>杉板</t>
  </si>
  <si>
    <t>鏡</t>
  </si>
  <si>
    <t>漆喰</t>
  </si>
  <si>
    <t>りんくう</t>
  </si>
  <si>
    <t>飲み会</t>
  </si>
  <si>
    <t>カーテン</t>
  </si>
  <si>
    <t>木とかネジとか工具とか</t>
  </si>
  <si>
    <t>水泳部</t>
  </si>
  <si>
    <t>ふくちゃん</t>
  </si>
  <si>
    <t>クッションフロア</t>
  </si>
  <si>
    <t>比叡山</t>
  </si>
  <si>
    <t>お守り</t>
  </si>
  <si>
    <t>飲み</t>
  </si>
  <si>
    <t>両面てーぷ</t>
  </si>
  <si>
    <t>母の日</t>
  </si>
  <si>
    <t>記憶に関する本</t>
  </si>
  <si>
    <t>金比羅</t>
  </si>
  <si>
    <t>パンとか</t>
  </si>
  <si>
    <t>朝昼</t>
  </si>
  <si>
    <t>間食</t>
  </si>
  <si>
    <t>インド雑貨</t>
  </si>
  <si>
    <t>Chromeキャスト</t>
  </si>
  <si>
    <t>洗面Sトラップ</t>
  </si>
  <si>
    <t>ジム</t>
  </si>
  <si>
    <t>wimax</t>
  </si>
  <si>
    <t>藤内</t>
  </si>
  <si>
    <t>晩</t>
  </si>
  <si>
    <t>自動車税</t>
  </si>
  <si>
    <t>春レグ</t>
  </si>
  <si>
    <t>めもとょう</t>
  </si>
  <si>
    <t>パイプ、カッターのは、くらんぷ等</t>
  </si>
  <si>
    <t>木材</t>
  </si>
  <si>
    <t>洗面棚、シーらー、ペンキセット</t>
  </si>
  <si>
    <t>夜</t>
  </si>
  <si>
    <t>クリアファイル</t>
  </si>
  <si>
    <t>マクド</t>
  </si>
  <si>
    <t>講演</t>
  </si>
  <si>
    <t>山上ヶ岳</t>
  </si>
  <si>
    <t>ビットコイン</t>
  </si>
  <si>
    <t>昼食、うどん</t>
  </si>
  <si>
    <t>渋墨</t>
  </si>
  <si>
    <t>バッグいんバック</t>
  </si>
  <si>
    <t>消しゴム</t>
  </si>
  <si>
    <t>ポスターフレーム</t>
  </si>
  <si>
    <t>道具</t>
  </si>
  <si>
    <t>ヘルメットホルダー</t>
  </si>
  <si>
    <t>ギア講習</t>
  </si>
  <si>
    <t>マクドナルド</t>
  </si>
  <si>
    <t>ザック</t>
  </si>
  <si>
    <t>インテリア123にんの言え</t>
  </si>
  <si>
    <t>のみかい</t>
  </si>
  <si>
    <t>雪彦</t>
  </si>
  <si>
    <t>比良山</t>
  </si>
  <si>
    <t>ボールペン、消しゴム</t>
  </si>
  <si>
    <t>プジャ</t>
  </si>
  <si>
    <t>ガスコンロ</t>
  </si>
  <si>
    <t>ウッドブラインド</t>
  </si>
  <si>
    <t>GASOLINE</t>
  </si>
  <si>
    <t>体かん、野菜</t>
  </si>
  <si>
    <t>バス回数券</t>
  </si>
  <si>
    <t>みや</t>
  </si>
  <si>
    <t>椿</t>
  </si>
  <si>
    <t>充電器、ケーブル</t>
  </si>
  <si>
    <t>ヘルメット</t>
  </si>
  <si>
    <t>コンタクトレンズ</t>
  </si>
  <si>
    <t>WiMAX</t>
  </si>
  <si>
    <t>カフェ</t>
  </si>
  <si>
    <t>板</t>
  </si>
  <si>
    <t>ライティングレール</t>
  </si>
  <si>
    <t>スポットライト</t>
  </si>
  <si>
    <t>夏合宿行動食等々</t>
  </si>
  <si>
    <t>電線とか</t>
  </si>
  <si>
    <t>イケヤ</t>
  </si>
  <si>
    <t>夏合宿</t>
  </si>
  <si>
    <t>野菜、岳人</t>
  </si>
  <si>
    <t>トレ、ご飯</t>
  </si>
  <si>
    <t>ラグ</t>
  </si>
  <si>
    <t>ライター</t>
  </si>
  <si>
    <t>モンベル講演</t>
  </si>
  <si>
    <t>ロック&amp;スノー</t>
  </si>
  <si>
    <t>壁紙</t>
  </si>
  <si>
    <t>晩御飯</t>
  </si>
  <si>
    <t>島田のみかい</t>
  </si>
  <si>
    <t>プロテイン</t>
  </si>
  <si>
    <t>ごみ袋</t>
  </si>
  <si>
    <t>もの</t>
  </si>
  <si>
    <t>本棚の板</t>
  </si>
  <si>
    <t>山の会会費</t>
  </si>
  <si>
    <t>コーヒーまめ</t>
  </si>
  <si>
    <t>ヒラッョ</t>
  </si>
  <si>
    <t>コンセント、黒板塗料</t>
  </si>
  <si>
    <t>押入れ壁紙、パンチカーペット</t>
  </si>
  <si>
    <t>ノート、メモ帳</t>
  </si>
  <si>
    <t>アバンギャルト</t>
  </si>
  <si>
    <t>池波ラーメン</t>
  </si>
  <si>
    <t>人感センサー電球</t>
  </si>
  <si>
    <t>同窓会</t>
  </si>
  <si>
    <t>電池とか替え芯とか</t>
  </si>
  <si>
    <t>岳人</t>
  </si>
  <si>
    <t>就職祝い</t>
  </si>
  <si>
    <t>コップ</t>
  </si>
  <si>
    <t>瑞浪</t>
  </si>
  <si>
    <t>思考は現実になる、嫌われる勇気</t>
  </si>
  <si>
    <t>替え芯、ハサミ</t>
  </si>
  <si>
    <t>ヌンチャク止め</t>
  </si>
  <si>
    <t>芹谷</t>
  </si>
  <si>
    <t>夕食オムライス</t>
  </si>
  <si>
    <t>カム、クライミングシューズ、カラビナ</t>
  </si>
  <si>
    <t>押入れのベニヤ板</t>
  </si>
  <si>
    <t>指</t>
  </si>
  <si>
    <t>ズボン</t>
  </si>
  <si>
    <t>クラークスの靴</t>
  </si>
  <si>
    <t>ひらっきょとつーりんく</t>
  </si>
  <si>
    <t>東京観光</t>
  </si>
  <si>
    <t>展示会</t>
  </si>
  <si>
    <t>エキスポ食事</t>
  </si>
  <si>
    <t>コンセント、コテ</t>
  </si>
  <si>
    <t>オイル、配線、sr部品</t>
  </si>
  <si>
    <t>冒険塾</t>
  </si>
  <si>
    <t>仕事の飲み会</t>
  </si>
  <si>
    <t>仕事飲み会焼き肉</t>
  </si>
  <si>
    <t>スピードメーター</t>
  </si>
  <si>
    <t>左ステップ</t>
  </si>
  <si>
    <t>レスポンシブデザイン</t>
  </si>
  <si>
    <t>黒板消し</t>
  </si>
  <si>
    <t>ワックス、エスタロンモカ</t>
  </si>
  <si>
    <t>パソコン</t>
  </si>
  <si>
    <t>烏帽子</t>
  </si>
  <si>
    <t>カイロ火口</t>
  </si>
  <si>
    <t>たこ焼き機</t>
  </si>
  <si>
    <t>インスタントコーヒー</t>
  </si>
  <si>
    <t>カイロオイル</t>
  </si>
  <si>
    <t>bitcoin</t>
  </si>
  <si>
    <t>ぶら下がり健康機</t>
  </si>
  <si>
    <t>チョークボール</t>
  </si>
  <si>
    <t>dvd-r</t>
  </si>
  <si>
    <t>インソール</t>
  </si>
  <si>
    <t>文具</t>
    <rPh sb="0" eb="2">
      <t>ブング</t>
    </rPh>
    <phoneticPr fontId="2"/>
  </si>
  <si>
    <t>ボールペンの新</t>
  </si>
  <si>
    <t>html</t>
  </si>
  <si>
    <t>カイロ</t>
  </si>
  <si>
    <t>焚き火会</t>
  </si>
  <si>
    <t>ホットサンド</t>
  </si>
  <si>
    <t>永遠の子、ドグラマグラ</t>
  </si>
  <si>
    <t>千春誕生日奈良</t>
  </si>
  <si>
    <t>ひらっきょ和歌山つーりんぐツーリング</t>
  </si>
  <si>
    <t>自賠責</t>
  </si>
  <si>
    <t>ﾒﾝﾀﾙﾄﾚｰﾆﾝｸﾞ、看護覚書、禅</t>
  </si>
  <si>
    <t>グッボル</t>
  </si>
  <si>
    <t>雪訓マキノ大谷やま</t>
  </si>
  <si>
    <t>冬靴</t>
  </si>
  <si>
    <t>山・岩</t>
    <phoneticPr fontId="2"/>
  </si>
  <si>
    <t>肘サポーター</t>
  </si>
  <si>
    <t>アイゼン</t>
  </si>
  <si>
    <t>任意保険</t>
  </si>
  <si>
    <t>衣類</t>
  </si>
  <si>
    <t>スーツ</t>
    <phoneticPr fontId="2"/>
  </si>
  <si>
    <t>ちはるジム</t>
  </si>
  <si>
    <t>釈迦だけ</t>
  </si>
  <si>
    <t>付箋、替え芯</t>
  </si>
  <si>
    <t>食料、手袋、紐など</t>
  </si>
  <si>
    <t>パンツ、ストラップ</t>
  </si>
  <si>
    <t>鼻炎の薬</t>
  </si>
  <si>
    <t>地形図</t>
  </si>
  <si>
    <t>度なし眼鏡</t>
  </si>
  <si>
    <t>冬合宿</t>
  </si>
  <si>
    <t>イオンカツ丼</t>
  </si>
  <si>
    <t>くうねる二人すむ二人</t>
  </si>
  <si>
    <t>外食、イオンカツ丼</t>
  </si>
  <si>
    <t>テント</t>
  </si>
  <si>
    <t>蓬莱さん</t>
  </si>
  <si>
    <t>ノート、替え芯</t>
  </si>
  <si>
    <t>らぽっぽ</t>
  </si>
  <si>
    <t>ヒラッキョ梅田</t>
  </si>
  <si>
    <t>おむらいす</t>
  </si>
  <si>
    <t>物置</t>
  </si>
  <si>
    <t>スペースペン</t>
  </si>
  <si>
    <t>icレコーダー</t>
  </si>
  <si>
    <t>高校友達</t>
  </si>
  <si>
    <t>交通費</t>
    <rPh sb="0" eb="3">
      <t>コウツウヒ</t>
    </rPh>
    <phoneticPr fontId="2"/>
  </si>
  <si>
    <t>大峰</t>
  </si>
  <si>
    <t>ブロック、つっかえ棒サポート</t>
  </si>
  <si>
    <t>グローブ、ゴーグル</t>
  </si>
  <si>
    <t>ufoｷｬｯﾁｬｰ</t>
  </si>
  <si>
    <t>内藤にご飯</t>
  </si>
  <si>
    <t>喫茶店</t>
  </si>
  <si>
    <t>アイスクライミング</t>
  </si>
  <si>
    <t>チハルカフェ</t>
  </si>
  <si>
    <t>洗面所の棚</t>
  </si>
  <si>
    <t>人の砂漠、1q84、</t>
  </si>
  <si>
    <t>ぎんまっと</t>
  </si>
  <si>
    <t>ちはる伊右衛門カフェ</t>
  </si>
  <si>
    <t>バイパー</t>
  </si>
  <si>
    <t>棚板、ニス</t>
  </si>
  <si>
    <t>夜カフェ</t>
  </si>
  <si>
    <t>堂満岳</t>
  </si>
  <si>
    <t>八ヶ岳</t>
  </si>
  <si>
    <t>ノート、メモ帳、ブックカバー</t>
  </si>
  <si>
    <t>用件定義</t>
  </si>
  <si>
    <t>広島旅行</t>
  </si>
  <si>
    <t>hddケース</t>
  </si>
  <si>
    <t>hulu</t>
  </si>
  <si>
    <t>ペンスタンド、ボールペン</t>
  </si>
  <si>
    <t>ピークス</t>
  </si>
  <si>
    <t>延びる紐</t>
  </si>
  <si>
    <t>駐車場</t>
  </si>
  <si>
    <t>こだま結婚式新幹線</t>
  </si>
  <si>
    <t>福井お祝い</t>
    <rPh sb="0" eb="2">
      <t>フクイ</t>
    </rPh>
    <rPh sb="3" eb="4">
      <t>イワ</t>
    </rPh>
    <phoneticPr fontId="2"/>
  </si>
  <si>
    <t>こだま結婚式</t>
  </si>
  <si>
    <t>保険のこと</t>
  </si>
  <si>
    <t>リストレスト</t>
  </si>
  <si>
    <t>キーボードｶﾊﾞｰ</t>
  </si>
  <si>
    <t>マウス</t>
  </si>
  <si>
    <t>sohdo</t>
  </si>
  <si>
    <t>ボールペン換え心</t>
  </si>
  <si>
    <t>千春姉と出かける</t>
  </si>
  <si>
    <t>英語、読んだ本を覚えていない</t>
  </si>
  <si>
    <t>メモ帳、やることリスモ</t>
  </si>
  <si>
    <t>自転車でお出かけ</t>
  </si>
  <si>
    <t>パケット定額</t>
  </si>
  <si>
    <t>山岳保険</t>
  </si>
  <si>
    <t>bitcoin</t>
    <phoneticPr fontId="2"/>
  </si>
  <si>
    <t>アルトコイン</t>
    <phoneticPr fontId="2"/>
  </si>
  <si>
    <t>食費など</t>
  </si>
  <si>
    <t>春合宿</t>
  </si>
  <si>
    <t>食品</t>
  </si>
  <si>
    <t>英語、35歳</t>
  </si>
  <si>
    <t>かふぇ</t>
  </si>
  <si>
    <t>テレビ線接続</t>
  </si>
  <si>
    <t>ピザ</t>
  </si>
  <si>
    <t>食材</t>
  </si>
  <si>
    <t>アイス</t>
  </si>
  <si>
    <t>まっくすたんど</t>
  </si>
  <si>
    <t>プレゼンテーション</t>
  </si>
  <si>
    <t>けーぞう</t>
  </si>
  <si>
    <t>けーぞう祝儀</t>
  </si>
  <si>
    <t>プロテインバー</t>
  </si>
  <si>
    <t>大鳥居</t>
  </si>
  <si>
    <t>アドリア</t>
  </si>
  <si>
    <t>ツバメノート</t>
  </si>
  <si>
    <t>会社飲み会</t>
  </si>
  <si>
    <t>パソコン部品など</t>
  </si>
  <si>
    <t>アッセンダー</t>
  </si>
  <si>
    <t>湖南アルプス</t>
  </si>
  <si>
    <t>ひらっきょハンバーガー</t>
  </si>
  <si>
    <t>かんつきカラビナ</t>
  </si>
  <si>
    <t>妊娠</t>
  </si>
  <si>
    <t>芯ホルダー</t>
  </si>
  <si>
    <t>ロープ、ダック</t>
  </si>
  <si>
    <t>テーピング</t>
  </si>
  <si>
    <t>液晶保護フィルム、hdmi変換アダプター</t>
  </si>
  <si>
    <t>かめらけーす</t>
  </si>
  <si>
    <t>千石岩</t>
  </si>
  <si>
    <t>シャーレ水が浜</t>
  </si>
  <si>
    <t>焼き肉きりしま</t>
  </si>
  <si>
    <t>ちはる誕生日</t>
  </si>
  <si>
    <t>Wax</t>
  </si>
  <si>
    <t>石山寺安産祈願</t>
  </si>
  <si>
    <t>液体チョーク</t>
  </si>
  <si>
    <t>タコ焼き</t>
  </si>
  <si>
    <t>コミックスレンタル</t>
  </si>
  <si>
    <t>こーひーさーばー</t>
  </si>
  <si>
    <t>スピーカー</t>
  </si>
  <si>
    <t>野菜の店</t>
  </si>
  <si>
    <t>焼き肉カップ</t>
  </si>
  <si>
    <t>砦岩</t>
  </si>
  <si>
    <t>オーディオケーブル延長</t>
  </si>
  <si>
    <t>錫杖</t>
  </si>
  <si>
    <t>ウナギ</t>
  </si>
  <si>
    <t>sim</t>
  </si>
  <si>
    <t>au</t>
  </si>
  <si>
    <t>コースター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</si>
</sst>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"/>
    <numFmt numFmtId="177" formatCode="#,##0_ "/>
  </numFmts>
  <fonts count="12">
    <font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9"/>
      <color theme="0"/>
      <name val="Meiryo UI"/>
      <family val="2"/>
      <charset val="128"/>
    </font>
    <font>
      <sz val="9"/>
      <color theme="0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10"/>
      <color rgb="FFFFFFFF"/>
      <name val="Meiryo UI"/>
      <family val="2"/>
      <charset val="128"/>
    </font>
    <font>
      <b/>
      <sz val="9"/>
      <color theme="5" tint="0.39997558519241921"/>
      <name val="Meiryo UI"/>
      <family val="3"/>
      <charset val="128"/>
    </font>
    <font>
      <sz val="10"/>
      <color theme="5" tint="0.3999755851924192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7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3" fillId="0" borderId="0" xfId="0" pivotButton="1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14" fontId="5" fillId="0" borderId="0" xfId="0" applyNumberFormat="1" applyFont="1" applyFill="1" applyBorder="1">
      <alignment vertical="center"/>
    </xf>
    <xf numFmtId="6" fontId="5" fillId="0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6" fillId="2" borderId="0" xfId="1" applyFont="1" applyBorder="1">
      <alignment vertical="center"/>
    </xf>
    <xf numFmtId="0" fontId="7" fillId="2" borderId="0" xfId="1" applyFont="1" applyBorder="1">
      <alignment vertical="center"/>
    </xf>
    <xf numFmtId="0" fontId="4" fillId="0" borderId="0" xfId="0" applyFont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6" fontId="7" fillId="0" borderId="0" xfId="0" applyNumberFormat="1" applyFont="1">
      <alignment vertical="center"/>
    </xf>
    <xf numFmtId="176" fontId="7" fillId="0" borderId="0" xfId="0" applyNumberFormat="1" applyFont="1" applyFill="1" applyBorder="1">
      <alignment vertical="center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9" fillId="0" borderId="0" xfId="0" applyFont="1" applyFill="1" applyBorder="1">
      <alignment vertical="center"/>
    </xf>
    <xf numFmtId="177" fontId="9" fillId="0" borderId="0" xfId="0" applyNumberFormat="1" applyFont="1" applyFill="1" applyBorder="1">
      <alignment vertical="center"/>
    </xf>
    <xf numFmtId="0" fontId="8" fillId="3" borderId="0" xfId="0" applyFont="1" applyFill="1" applyAlignment="1">
      <alignment horizontal="left" vertical="center"/>
    </xf>
    <xf numFmtId="177" fontId="8" fillId="3" borderId="0" xfId="0" applyNumberFormat="1" applyFont="1" applyFill="1">
      <alignment vertical="center"/>
    </xf>
    <xf numFmtId="0" fontId="9" fillId="3" borderId="0" xfId="0" applyFont="1" applyFill="1">
      <alignment vertical="center"/>
    </xf>
    <xf numFmtId="177" fontId="9" fillId="3" borderId="0" xfId="0" applyNumberFormat="1" applyFont="1" applyFill="1">
      <alignment vertical="center"/>
    </xf>
    <xf numFmtId="177" fontId="10" fillId="3" borderId="0" xfId="0" applyNumberFormat="1" applyFont="1" applyFill="1">
      <alignment vertical="center"/>
    </xf>
    <xf numFmtId="177" fontId="11" fillId="3" borderId="0" xfId="0" applyNumberFormat="1" applyFont="1" applyFill="1">
      <alignment vertical="center"/>
    </xf>
    <xf numFmtId="3" fontId="0" fillId="0" borderId="0" xfId="0" applyNumberFormat="1">
      <alignment vertical="center"/>
    </xf>
  </cellXfs>
  <cellStyles count="2">
    <cellStyle name="アクセント 1" xfId="1" builtinId="29"/>
    <cellStyle name="標準" xfId="0" builtinId="0"/>
  </cellStyles>
  <dxfs count="5">
    <dxf>
      <numFmt numFmtId="19" formatCode="yyyy/m/d"/>
    </dxf>
    <dxf>
      <numFmt numFmtId="19" formatCode="yyyy/m/d"/>
    </dxf>
    <dxf>
      <font>
        <sz val="9"/>
      </font>
    </dxf>
    <dxf>
      <numFmt numFmtId="177" formatCode="#,##0_ "/>
    </dxf>
    <dxf>
      <font>
        <sz val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[accountBook.xlsx]データ!ﾋﾟﾎﾞｯﾄﾃｰﾌﾞﾙ3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データ!$K$3:$K$4</c:f>
              <c:strCache>
                <c:ptCount val="1"/>
                <c:pt idx="0">
                  <c:v>医療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データ!$K$5:$K$46</c:f>
              <c:numCache>
                <c:formatCode>#,##0_ </c:formatCode>
                <c:ptCount val="33"/>
                <c:pt idx="22">
                  <c:v>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1-4E8C-A1B0-5EC5A95AC490}"/>
            </c:ext>
          </c:extLst>
        </c:ser>
        <c:ser>
          <c:idx val="1"/>
          <c:order val="1"/>
          <c:tx>
            <c:strRef>
              <c:f>データ!$L$3:$L$4</c:f>
              <c:strCache>
                <c:ptCount val="1"/>
                <c:pt idx="0">
                  <c:v>家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データ!$L$5:$L$46</c:f>
              <c:numCache>
                <c:formatCode>#,##0_ </c:formatCode>
                <c:ptCount val="33"/>
                <c:pt idx="12">
                  <c:v>1180</c:v>
                </c:pt>
                <c:pt idx="13">
                  <c:v>6378</c:v>
                </c:pt>
                <c:pt idx="14">
                  <c:v>4380</c:v>
                </c:pt>
                <c:pt idx="16">
                  <c:v>36600</c:v>
                </c:pt>
                <c:pt idx="17">
                  <c:v>29630</c:v>
                </c:pt>
                <c:pt idx="18">
                  <c:v>16462</c:v>
                </c:pt>
                <c:pt idx="19">
                  <c:v>68280</c:v>
                </c:pt>
                <c:pt idx="20">
                  <c:v>31754</c:v>
                </c:pt>
                <c:pt idx="21">
                  <c:v>12440</c:v>
                </c:pt>
                <c:pt idx="22">
                  <c:v>3189</c:v>
                </c:pt>
                <c:pt idx="25">
                  <c:v>50308</c:v>
                </c:pt>
                <c:pt idx="26">
                  <c:v>6000</c:v>
                </c:pt>
                <c:pt idx="2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1-4E8C-A1B0-5EC5A95AC490}"/>
            </c:ext>
          </c:extLst>
        </c:ser>
        <c:ser>
          <c:idx val="2"/>
          <c:order val="2"/>
          <c:tx>
            <c:strRef>
              <c:f>データ!$M$3:$M$4</c:f>
              <c:strCache>
                <c:ptCount val="1"/>
                <c:pt idx="0">
                  <c:v>交際費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データ!$M$5:$M$46</c:f>
              <c:numCache>
                <c:formatCode>#,##0_ </c:formatCode>
                <c:ptCount val="33"/>
                <c:pt idx="1">
                  <c:v>41110</c:v>
                </c:pt>
                <c:pt idx="2">
                  <c:v>8550</c:v>
                </c:pt>
                <c:pt idx="3">
                  <c:v>21529</c:v>
                </c:pt>
                <c:pt idx="4">
                  <c:v>8950</c:v>
                </c:pt>
                <c:pt idx="5">
                  <c:v>5450</c:v>
                </c:pt>
                <c:pt idx="6">
                  <c:v>13650</c:v>
                </c:pt>
                <c:pt idx="7">
                  <c:v>19500</c:v>
                </c:pt>
                <c:pt idx="8">
                  <c:v>4500</c:v>
                </c:pt>
                <c:pt idx="9">
                  <c:v>4100</c:v>
                </c:pt>
                <c:pt idx="10">
                  <c:v>6920</c:v>
                </c:pt>
                <c:pt idx="11">
                  <c:v>17900</c:v>
                </c:pt>
                <c:pt idx="12">
                  <c:v>33709</c:v>
                </c:pt>
                <c:pt idx="13">
                  <c:v>12200</c:v>
                </c:pt>
                <c:pt idx="14">
                  <c:v>12140</c:v>
                </c:pt>
                <c:pt idx="15">
                  <c:v>12270</c:v>
                </c:pt>
                <c:pt idx="16">
                  <c:v>159150</c:v>
                </c:pt>
                <c:pt idx="17">
                  <c:v>26000</c:v>
                </c:pt>
                <c:pt idx="18">
                  <c:v>12110</c:v>
                </c:pt>
                <c:pt idx="19">
                  <c:v>12308</c:v>
                </c:pt>
                <c:pt idx="20">
                  <c:v>17880</c:v>
                </c:pt>
                <c:pt idx="21">
                  <c:v>28680</c:v>
                </c:pt>
                <c:pt idx="22">
                  <c:v>40900</c:v>
                </c:pt>
                <c:pt idx="23">
                  <c:v>19840</c:v>
                </c:pt>
                <c:pt idx="24">
                  <c:v>37131</c:v>
                </c:pt>
                <c:pt idx="25">
                  <c:v>13500</c:v>
                </c:pt>
                <c:pt idx="26">
                  <c:v>15530</c:v>
                </c:pt>
                <c:pt idx="27">
                  <c:v>21600</c:v>
                </c:pt>
                <c:pt idx="28">
                  <c:v>47930</c:v>
                </c:pt>
                <c:pt idx="29">
                  <c:v>41500</c:v>
                </c:pt>
                <c:pt idx="30">
                  <c:v>33320</c:v>
                </c:pt>
                <c:pt idx="31">
                  <c:v>13790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1-4E8C-A1B0-5EC5A95AC490}"/>
            </c:ext>
          </c:extLst>
        </c:ser>
        <c:ser>
          <c:idx val="3"/>
          <c:order val="3"/>
          <c:tx>
            <c:strRef>
              <c:f>データ!$N$3:$N$4</c:f>
              <c:strCache>
                <c:ptCount val="1"/>
                <c:pt idx="0">
                  <c:v>交通費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データ!$N$5:$N$46</c:f>
              <c:numCache>
                <c:formatCode>#,##0_ </c:formatCode>
                <c:ptCount val="33"/>
                <c:pt idx="1">
                  <c:v>2600</c:v>
                </c:pt>
                <c:pt idx="4">
                  <c:v>2000</c:v>
                </c:pt>
                <c:pt idx="10">
                  <c:v>1000</c:v>
                </c:pt>
                <c:pt idx="13">
                  <c:v>1000</c:v>
                </c:pt>
                <c:pt idx="15">
                  <c:v>3000</c:v>
                </c:pt>
                <c:pt idx="25">
                  <c:v>3000</c:v>
                </c:pt>
                <c:pt idx="28">
                  <c:v>2000</c:v>
                </c:pt>
                <c:pt idx="2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1-4E8C-A1B0-5EC5A95AC490}"/>
            </c:ext>
          </c:extLst>
        </c:ser>
        <c:ser>
          <c:idx val="4"/>
          <c:order val="4"/>
          <c:tx>
            <c:strRef>
              <c:f>データ!$O$3:$O$4</c:f>
              <c:strCache>
                <c:ptCount val="1"/>
                <c:pt idx="0">
                  <c:v>山・岩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データ!$O$5:$O$46</c:f>
              <c:numCache>
                <c:formatCode>#,##0_ </c:formatCode>
                <c:ptCount val="33"/>
                <c:pt idx="1">
                  <c:v>900</c:v>
                </c:pt>
                <c:pt idx="3">
                  <c:v>20885</c:v>
                </c:pt>
                <c:pt idx="4">
                  <c:v>18672</c:v>
                </c:pt>
                <c:pt idx="5">
                  <c:v>7920</c:v>
                </c:pt>
                <c:pt idx="8">
                  <c:v>7000</c:v>
                </c:pt>
                <c:pt idx="9">
                  <c:v>38800</c:v>
                </c:pt>
                <c:pt idx="11">
                  <c:v>11400</c:v>
                </c:pt>
                <c:pt idx="12">
                  <c:v>19280</c:v>
                </c:pt>
                <c:pt idx="14">
                  <c:v>5000</c:v>
                </c:pt>
                <c:pt idx="15">
                  <c:v>1150</c:v>
                </c:pt>
                <c:pt idx="16">
                  <c:v>3400</c:v>
                </c:pt>
                <c:pt idx="17">
                  <c:v>6740</c:v>
                </c:pt>
                <c:pt idx="18">
                  <c:v>11500</c:v>
                </c:pt>
                <c:pt idx="19">
                  <c:v>57283</c:v>
                </c:pt>
                <c:pt idx="20">
                  <c:v>32930</c:v>
                </c:pt>
                <c:pt idx="21">
                  <c:v>32948</c:v>
                </c:pt>
                <c:pt idx="22">
                  <c:v>57380</c:v>
                </c:pt>
                <c:pt idx="23">
                  <c:v>14720</c:v>
                </c:pt>
                <c:pt idx="24">
                  <c:v>97109</c:v>
                </c:pt>
                <c:pt idx="25">
                  <c:v>57660</c:v>
                </c:pt>
                <c:pt idx="26">
                  <c:v>33208</c:v>
                </c:pt>
                <c:pt idx="28">
                  <c:v>13910</c:v>
                </c:pt>
                <c:pt idx="29">
                  <c:v>29150</c:v>
                </c:pt>
                <c:pt idx="30">
                  <c:v>30311</c:v>
                </c:pt>
                <c:pt idx="31">
                  <c:v>51832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1-4E8C-A1B0-5EC5A95AC490}"/>
            </c:ext>
          </c:extLst>
        </c:ser>
        <c:ser>
          <c:idx val="5"/>
          <c:order val="5"/>
          <c:tx>
            <c:strRef>
              <c:f>データ!$P$3:$P$4</c:f>
              <c:strCache>
                <c:ptCount val="1"/>
                <c:pt idx="0">
                  <c:v>仕事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データ!$P$5:$P$46</c:f>
              <c:numCache>
                <c:formatCode>#,##0_ </c:formatCode>
                <c:ptCount val="33"/>
                <c:pt idx="3">
                  <c:v>3880</c:v>
                </c:pt>
                <c:pt idx="5">
                  <c:v>12350</c:v>
                </c:pt>
                <c:pt idx="8">
                  <c:v>8820</c:v>
                </c:pt>
                <c:pt idx="9">
                  <c:v>11820</c:v>
                </c:pt>
                <c:pt idx="10">
                  <c:v>8820</c:v>
                </c:pt>
                <c:pt idx="11">
                  <c:v>20570</c:v>
                </c:pt>
                <c:pt idx="13">
                  <c:v>26620</c:v>
                </c:pt>
                <c:pt idx="14">
                  <c:v>8820</c:v>
                </c:pt>
                <c:pt idx="15">
                  <c:v>8820</c:v>
                </c:pt>
                <c:pt idx="16">
                  <c:v>141453</c:v>
                </c:pt>
                <c:pt idx="17">
                  <c:v>8820</c:v>
                </c:pt>
                <c:pt idx="18">
                  <c:v>9420</c:v>
                </c:pt>
                <c:pt idx="19">
                  <c:v>19140</c:v>
                </c:pt>
                <c:pt idx="20">
                  <c:v>28023</c:v>
                </c:pt>
                <c:pt idx="21">
                  <c:v>27673</c:v>
                </c:pt>
                <c:pt idx="22">
                  <c:v>29753</c:v>
                </c:pt>
                <c:pt idx="23">
                  <c:v>29453</c:v>
                </c:pt>
                <c:pt idx="24">
                  <c:v>80333</c:v>
                </c:pt>
                <c:pt idx="25">
                  <c:v>34333</c:v>
                </c:pt>
                <c:pt idx="26">
                  <c:v>26773</c:v>
                </c:pt>
                <c:pt idx="27">
                  <c:v>27483</c:v>
                </c:pt>
                <c:pt idx="28">
                  <c:v>37820</c:v>
                </c:pt>
                <c:pt idx="29">
                  <c:v>27943</c:v>
                </c:pt>
                <c:pt idx="30">
                  <c:v>31033</c:v>
                </c:pt>
                <c:pt idx="31">
                  <c:v>27825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1-4E8C-A1B0-5EC5A95AC490}"/>
            </c:ext>
          </c:extLst>
        </c:ser>
        <c:ser>
          <c:idx val="6"/>
          <c:order val="6"/>
          <c:tx>
            <c:strRef>
              <c:f>データ!$Q$3:$Q$4</c:f>
              <c:strCache>
                <c:ptCount val="1"/>
                <c:pt idx="0">
                  <c:v>趣味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データ!$Q$5:$Q$46</c:f>
              <c:numCache>
                <c:formatCode>#,##0_ </c:formatCode>
                <c:ptCount val="33"/>
                <c:pt idx="1">
                  <c:v>9240</c:v>
                </c:pt>
                <c:pt idx="2">
                  <c:v>2056</c:v>
                </c:pt>
                <c:pt idx="6">
                  <c:v>1610</c:v>
                </c:pt>
                <c:pt idx="7">
                  <c:v>10877</c:v>
                </c:pt>
                <c:pt idx="10">
                  <c:v>1050</c:v>
                </c:pt>
                <c:pt idx="11">
                  <c:v>3627</c:v>
                </c:pt>
                <c:pt idx="12">
                  <c:v>12030</c:v>
                </c:pt>
                <c:pt idx="13">
                  <c:v>630</c:v>
                </c:pt>
                <c:pt idx="16">
                  <c:v>1625</c:v>
                </c:pt>
                <c:pt idx="17">
                  <c:v>6860</c:v>
                </c:pt>
                <c:pt idx="18">
                  <c:v>1357</c:v>
                </c:pt>
                <c:pt idx="19">
                  <c:v>860</c:v>
                </c:pt>
                <c:pt idx="20">
                  <c:v>3896</c:v>
                </c:pt>
                <c:pt idx="21">
                  <c:v>3170</c:v>
                </c:pt>
                <c:pt idx="22">
                  <c:v>141780</c:v>
                </c:pt>
                <c:pt idx="23">
                  <c:v>10888</c:v>
                </c:pt>
                <c:pt idx="24">
                  <c:v>900</c:v>
                </c:pt>
                <c:pt idx="25">
                  <c:v>4650</c:v>
                </c:pt>
                <c:pt idx="26">
                  <c:v>400</c:v>
                </c:pt>
                <c:pt idx="27">
                  <c:v>10980</c:v>
                </c:pt>
                <c:pt idx="28">
                  <c:v>43840</c:v>
                </c:pt>
                <c:pt idx="29">
                  <c:v>5400</c:v>
                </c:pt>
                <c:pt idx="30">
                  <c:v>5500</c:v>
                </c:pt>
                <c:pt idx="31">
                  <c:v>7290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1-4E8C-A1B0-5EC5A95AC490}"/>
            </c:ext>
          </c:extLst>
        </c:ser>
        <c:ser>
          <c:idx val="7"/>
          <c:order val="7"/>
          <c:tx>
            <c:strRef>
              <c:f>データ!$R$3:$R$4</c:f>
              <c:strCache>
                <c:ptCount val="1"/>
                <c:pt idx="0">
                  <c:v>食費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データ!$R$5:$R$46</c:f>
              <c:numCache>
                <c:formatCode>#,##0_ </c:formatCode>
                <c:ptCount val="33"/>
                <c:pt idx="1">
                  <c:v>11354</c:v>
                </c:pt>
                <c:pt idx="2">
                  <c:v>5153</c:v>
                </c:pt>
                <c:pt idx="3">
                  <c:v>4142</c:v>
                </c:pt>
                <c:pt idx="4">
                  <c:v>6253</c:v>
                </c:pt>
                <c:pt idx="5">
                  <c:v>2985</c:v>
                </c:pt>
                <c:pt idx="6">
                  <c:v>13138</c:v>
                </c:pt>
                <c:pt idx="7">
                  <c:v>10601</c:v>
                </c:pt>
                <c:pt idx="8">
                  <c:v>5398</c:v>
                </c:pt>
                <c:pt idx="9">
                  <c:v>10580</c:v>
                </c:pt>
                <c:pt idx="10">
                  <c:v>11092</c:v>
                </c:pt>
                <c:pt idx="11">
                  <c:v>16886</c:v>
                </c:pt>
                <c:pt idx="12">
                  <c:v>23302</c:v>
                </c:pt>
                <c:pt idx="13">
                  <c:v>19685</c:v>
                </c:pt>
                <c:pt idx="14">
                  <c:v>16178</c:v>
                </c:pt>
                <c:pt idx="15">
                  <c:v>22480</c:v>
                </c:pt>
                <c:pt idx="16">
                  <c:v>16486</c:v>
                </c:pt>
                <c:pt idx="17">
                  <c:v>16416</c:v>
                </c:pt>
                <c:pt idx="18">
                  <c:v>19081</c:v>
                </c:pt>
                <c:pt idx="19">
                  <c:v>15179</c:v>
                </c:pt>
                <c:pt idx="20">
                  <c:v>12541</c:v>
                </c:pt>
                <c:pt idx="21">
                  <c:v>12929</c:v>
                </c:pt>
                <c:pt idx="22">
                  <c:v>11318</c:v>
                </c:pt>
                <c:pt idx="23">
                  <c:v>13809</c:v>
                </c:pt>
                <c:pt idx="24">
                  <c:v>11034</c:v>
                </c:pt>
                <c:pt idx="25">
                  <c:v>14825</c:v>
                </c:pt>
                <c:pt idx="26">
                  <c:v>12789</c:v>
                </c:pt>
                <c:pt idx="27">
                  <c:v>16512</c:v>
                </c:pt>
                <c:pt idx="28">
                  <c:v>18440</c:v>
                </c:pt>
                <c:pt idx="29">
                  <c:v>14572</c:v>
                </c:pt>
                <c:pt idx="30">
                  <c:v>18998</c:v>
                </c:pt>
                <c:pt idx="31">
                  <c:v>17844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A1-4E8C-A1B0-5EC5A95AC490}"/>
            </c:ext>
          </c:extLst>
        </c:ser>
        <c:ser>
          <c:idx val="8"/>
          <c:order val="8"/>
          <c:tx>
            <c:strRef>
              <c:f>データ!$S$3:$S$4</c:f>
              <c:strCache>
                <c:ptCount val="1"/>
                <c:pt idx="0">
                  <c:v>生活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データ!$S$5:$S$46</c:f>
              <c:numCache>
                <c:formatCode>#,##0_ </c:formatCode>
                <c:ptCount val="33"/>
                <c:pt idx="1">
                  <c:v>41890</c:v>
                </c:pt>
                <c:pt idx="2">
                  <c:v>6899</c:v>
                </c:pt>
                <c:pt idx="3">
                  <c:v>1555</c:v>
                </c:pt>
                <c:pt idx="4">
                  <c:v>1380</c:v>
                </c:pt>
                <c:pt idx="5">
                  <c:v>1415</c:v>
                </c:pt>
                <c:pt idx="6">
                  <c:v>3898</c:v>
                </c:pt>
                <c:pt idx="7">
                  <c:v>7960</c:v>
                </c:pt>
                <c:pt idx="8">
                  <c:v>700</c:v>
                </c:pt>
                <c:pt idx="9">
                  <c:v>1010</c:v>
                </c:pt>
                <c:pt idx="10">
                  <c:v>105</c:v>
                </c:pt>
                <c:pt idx="11">
                  <c:v>5510</c:v>
                </c:pt>
                <c:pt idx="12">
                  <c:v>5619</c:v>
                </c:pt>
                <c:pt idx="13">
                  <c:v>8936</c:v>
                </c:pt>
                <c:pt idx="14">
                  <c:v>1405</c:v>
                </c:pt>
                <c:pt idx="15">
                  <c:v>11230</c:v>
                </c:pt>
                <c:pt idx="16">
                  <c:v>5594</c:v>
                </c:pt>
                <c:pt idx="17">
                  <c:v>3190</c:v>
                </c:pt>
                <c:pt idx="18">
                  <c:v>1850</c:v>
                </c:pt>
                <c:pt idx="19">
                  <c:v>2218</c:v>
                </c:pt>
                <c:pt idx="20">
                  <c:v>6423</c:v>
                </c:pt>
                <c:pt idx="21">
                  <c:v>3060</c:v>
                </c:pt>
                <c:pt idx="22">
                  <c:v>7282</c:v>
                </c:pt>
                <c:pt idx="23">
                  <c:v>11595</c:v>
                </c:pt>
                <c:pt idx="24">
                  <c:v>3650</c:v>
                </c:pt>
                <c:pt idx="25">
                  <c:v>1473</c:v>
                </c:pt>
                <c:pt idx="26">
                  <c:v>4270</c:v>
                </c:pt>
                <c:pt idx="27">
                  <c:v>1990</c:v>
                </c:pt>
                <c:pt idx="28">
                  <c:v>4740</c:v>
                </c:pt>
                <c:pt idx="29">
                  <c:v>14251</c:v>
                </c:pt>
                <c:pt idx="30">
                  <c:v>4670</c:v>
                </c:pt>
                <c:pt idx="31">
                  <c:v>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A1-4E8C-A1B0-5EC5A95AC490}"/>
            </c:ext>
          </c:extLst>
        </c:ser>
        <c:ser>
          <c:idx val="9"/>
          <c:order val="9"/>
          <c:tx>
            <c:strRef>
              <c:f>データ!$T$3:$T$4</c:f>
              <c:strCache>
                <c:ptCount val="1"/>
                <c:pt idx="0">
                  <c:v>通信費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データ!$T$5:$T$46</c:f>
              <c:numCache>
                <c:formatCode>#,##0_ </c:formatCode>
                <c:ptCount val="33"/>
                <c:pt idx="8">
                  <c:v>8223</c:v>
                </c:pt>
                <c:pt idx="9">
                  <c:v>8053</c:v>
                </c:pt>
                <c:pt idx="10">
                  <c:v>8053</c:v>
                </c:pt>
                <c:pt idx="11">
                  <c:v>8100</c:v>
                </c:pt>
                <c:pt idx="13">
                  <c:v>5500</c:v>
                </c:pt>
                <c:pt idx="14">
                  <c:v>5500</c:v>
                </c:pt>
                <c:pt idx="15">
                  <c:v>5500</c:v>
                </c:pt>
                <c:pt idx="16">
                  <c:v>5600</c:v>
                </c:pt>
                <c:pt idx="17">
                  <c:v>6600</c:v>
                </c:pt>
                <c:pt idx="18">
                  <c:v>5000</c:v>
                </c:pt>
                <c:pt idx="19">
                  <c:v>5000</c:v>
                </c:pt>
                <c:pt idx="20">
                  <c:v>11700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3000</c:v>
                </c:pt>
                <c:pt idx="26">
                  <c:v>5045</c:v>
                </c:pt>
                <c:pt idx="27">
                  <c:v>2300</c:v>
                </c:pt>
                <c:pt idx="28">
                  <c:v>7940</c:v>
                </c:pt>
                <c:pt idx="29">
                  <c:v>2300</c:v>
                </c:pt>
                <c:pt idx="30">
                  <c:v>16200</c:v>
                </c:pt>
                <c:pt idx="31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A1-4E8C-A1B0-5EC5A95AC490}"/>
            </c:ext>
          </c:extLst>
        </c:ser>
        <c:ser>
          <c:idx val="10"/>
          <c:order val="10"/>
          <c:tx>
            <c:strRef>
              <c:f>データ!$U$3:$U$4</c:f>
              <c:strCache>
                <c:ptCount val="1"/>
                <c:pt idx="0">
                  <c:v>二輪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データ!$U$5:$U$46</c:f>
              <c:numCache>
                <c:formatCode>#,##0_ </c:formatCode>
                <c:ptCount val="33"/>
                <c:pt idx="1">
                  <c:v>3400</c:v>
                </c:pt>
                <c:pt idx="3">
                  <c:v>25110</c:v>
                </c:pt>
                <c:pt idx="4">
                  <c:v>945</c:v>
                </c:pt>
                <c:pt idx="5">
                  <c:v>4000</c:v>
                </c:pt>
                <c:pt idx="7">
                  <c:v>3150</c:v>
                </c:pt>
                <c:pt idx="8">
                  <c:v>4000</c:v>
                </c:pt>
                <c:pt idx="11">
                  <c:v>2545</c:v>
                </c:pt>
                <c:pt idx="12">
                  <c:v>6000</c:v>
                </c:pt>
                <c:pt idx="13">
                  <c:v>29360</c:v>
                </c:pt>
                <c:pt idx="14">
                  <c:v>10981</c:v>
                </c:pt>
                <c:pt idx="15">
                  <c:v>7000</c:v>
                </c:pt>
                <c:pt idx="16">
                  <c:v>1290</c:v>
                </c:pt>
                <c:pt idx="18">
                  <c:v>5600</c:v>
                </c:pt>
                <c:pt idx="19">
                  <c:v>1000</c:v>
                </c:pt>
                <c:pt idx="21">
                  <c:v>2000</c:v>
                </c:pt>
                <c:pt idx="22">
                  <c:v>13210</c:v>
                </c:pt>
                <c:pt idx="23">
                  <c:v>1700</c:v>
                </c:pt>
                <c:pt idx="24">
                  <c:v>37700</c:v>
                </c:pt>
                <c:pt idx="26">
                  <c:v>1000</c:v>
                </c:pt>
                <c:pt idx="29">
                  <c:v>1700</c:v>
                </c:pt>
                <c:pt idx="3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A1-4E8C-A1B0-5EC5A95AC490}"/>
            </c:ext>
          </c:extLst>
        </c:ser>
        <c:ser>
          <c:idx val="11"/>
          <c:order val="11"/>
          <c:tx>
            <c:strRef>
              <c:f>データ!$V$3:$V$4</c:f>
              <c:strCache>
                <c:ptCount val="1"/>
                <c:pt idx="0">
                  <c:v>本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データ!$V$5:$V$46</c:f>
              <c:numCache>
                <c:formatCode>#,##0_ </c:formatCode>
                <c:ptCount val="33"/>
                <c:pt idx="2">
                  <c:v>4795</c:v>
                </c:pt>
                <c:pt idx="3">
                  <c:v>3000</c:v>
                </c:pt>
                <c:pt idx="5">
                  <c:v>3920</c:v>
                </c:pt>
                <c:pt idx="6">
                  <c:v>2064</c:v>
                </c:pt>
                <c:pt idx="8">
                  <c:v>300</c:v>
                </c:pt>
                <c:pt idx="10">
                  <c:v>2170</c:v>
                </c:pt>
                <c:pt idx="11">
                  <c:v>900</c:v>
                </c:pt>
                <c:pt idx="12">
                  <c:v>7200</c:v>
                </c:pt>
                <c:pt idx="13">
                  <c:v>310</c:v>
                </c:pt>
                <c:pt idx="14">
                  <c:v>2300</c:v>
                </c:pt>
                <c:pt idx="15">
                  <c:v>800</c:v>
                </c:pt>
                <c:pt idx="16">
                  <c:v>840</c:v>
                </c:pt>
                <c:pt idx="17">
                  <c:v>870</c:v>
                </c:pt>
                <c:pt idx="19">
                  <c:v>918</c:v>
                </c:pt>
                <c:pt idx="20">
                  <c:v>4874</c:v>
                </c:pt>
                <c:pt idx="21">
                  <c:v>734</c:v>
                </c:pt>
                <c:pt idx="22">
                  <c:v>6434</c:v>
                </c:pt>
                <c:pt idx="23">
                  <c:v>3148</c:v>
                </c:pt>
                <c:pt idx="24">
                  <c:v>1231</c:v>
                </c:pt>
                <c:pt idx="26">
                  <c:v>690</c:v>
                </c:pt>
                <c:pt idx="27">
                  <c:v>3105</c:v>
                </c:pt>
                <c:pt idx="28">
                  <c:v>3735</c:v>
                </c:pt>
                <c:pt idx="29">
                  <c:v>3050</c:v>
                </c:pt>
                <c:pt idx="30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A1-4E8C-A1B0-5EC5A95AC490}"/>
            </c:ext>
          </c:extLst>
        </c:ser>
        <c:ser>
          <c:idx val="12"/>
          <c:order val="12"/>
          <c:tx>
            <c:strRef>
              <c:f>データ!$W$3:$W$4</c:f>
              <c:strCache>
                <c:ptCount val="1"/>
                <c:pt idx="0">
                  <c:v>(blank)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データ!$W$5:$W$46</c:f>
              <c:numCache>
                <c:formatCode>#,##0_ 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A1-4E8C-A1B0-5EC5A95AC490}"/>
            </c:ext>
          </c:extLst>
        </c:ser>
        <c:ser>
          <c:idx val="13"/>
          <c:order val="13"/>
          <c:tx>
            <c:strRef>
              <c:f>データ!$X$3:$X$4</c:f>
              <c:strCache>
                <c:ptCount val="1"/>
                <c:pt idx="0">
                  <c:v>項目名</c:v>
                </c:pt>
              </c:strCache>
            </c:strRef>
          </c:tx>
          <c:cat>
            <c:multiLvlStrRef>
              <c:f>データ!$J$5:$J$46</c:f>
              <c:multiLvlStrCache>
                <c:ptCount val="33"/>
                <c:lvl>
                  <c:pt idx="1">
                    <c:v>2013/01</c:v>
                  </c:pt>
                  <c:pt idx="2">
                    <c:v>2013/02</c:v>
                  </c:pt>
                  <c:pt idx="3">
                    <c:v>2013/03</c:v>
                  </c:pt>
                  <c:pt idx="4">
                    <c:v>2013/04</c:v>
                  </c:pt>
                  <c:pt idx="5">
                    <c:v>2013/05</c:v>
                  </c:pt>
                  <c:pt idx="6">
                    <c:v>2013/06</c:v>
                  </c:pt>
                  <c:pt idx="7">
                    <c:v>2013/07</c:v>
                  </c:pt>
                  <c:pt idx="8">
                    <c:v>2013/08</c:v>
                  </c:pt>
                  <c:pt idx="9">
                    <c:v>2013/09</c:v>
                  </c:pt>
                  <c:pt idx="10">
                    <c:v>2013/10</c:v>
                  </c:pt>
                  <c:pt idx="11">
                    <c:v>2013/11</c:v>
                  </c:pt>
                  <c:pt idx="12">
                    <c:v>2013/12</c:v>
                  </c:pt>
                  <c:pt idx="13">
                    <c:v>2014/01</c:v>
                  </c:pt>
                  <c:pt idx="14">
                    <c:v>2014/02</c:v>
                  </c:pt>
                  <c:pt idx="15">
                    <c:v>2014/03</c:v>
                  </c:pt>
                  <c:pt idx="16">
                    <c:v>2014/04</c:v>
                  </c:pt>
                  <c:pt idx="17">
                    <c:v>2014/05</c:v>
                  </c:pt>
                  <c:pt idx="18">
                    <c:v>2014/06</c:v>
                  </c:pt>
                  <c:pt idx="19">
                    <c:v>2014/07</c:v>
                  </c:pt>
                  <c:pt idx="20">
                    <c:v>2014/08</c:v>
                  </c:pt>
                  <c:pt idx="21">
                    <c:v>2014/09</c:v>
                  </c:pt>
                  <c:pt idx="22">
                    <c:v>2014/10</c:v>
                  </c:pt>
                  <c:pt idx="23">
                    <c:v>2014/11</c:v>
                  </c:pt>
                  <c:pt idx="24">
                    <c:v>2014/12</c:v>
                  </c:pt>
                  <c:pt idx="25">
                    <c:v>2015/01</c:v>
                  </c:pt>
                  <c:pt idx="26">
                    <c:v>2015/02</c:v>
                  </c:pt>
                  <c:pt idx="27">
                    <c:v>2015/03</c:v>
                  </c:pt>
                  <c:pt idx="28">
                    <c:v>2015/04</c:v>
                  </c:pt>
                  <c:pt idx="29">
                    <c:v>2015/05</c:v>
                  </c:pt>
                  <c:pt idx="30">
                    <c:v>2015/06</c:v>
                  </c:pt>
                  <c:pt idx="31">
                    <c:v>2015/07</c:v>
                  </c:pt>
                  <c:pt idx="32">
                    <c:v>日付</c:v>
                  </c:pt>
                </c:lvl>
                <c:lvl>
                  <c:pt idx="1">
                    <c:v>2013</c:v>
                  </c:pt>
                  <c:pt idx="13">
                    <c:v>2014</c:v>
                  </c:pt>
                  <c:pt idx="25">
                    <c:v>2015</c:v>
                  </c:pt>
                  <c:pt idx="32">
                    <c:v>日付</c:v>
                  </c:pt>
                </c:lvl>
              </c:multiLvlStrCache>
            </c:multiLvlStrRef>
          </c:cat>
          <c:val>
            <c:numRef>
              <c:f>データ!$X$5:$X$46</c:f>
              <c:numCache>
                <c:formatCode>#,##0_ </c:formatCode>
                <c:ptCount val="33"/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A1-4E8C-A1B0-5EC5A95AC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458944"/>
        <c:axId val="279460480"/>
      </c:lineChart>
      <c:catAx>
        <c:axId val="27945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9460480"/>
        <c:crosses val="autoZero"/>
        <c:auto val="1"/>
        <c:lblAlgn val="ctr"/>
        <c:lblOffset val="100"/>
        <c:noMultiLvlLbl val="0"/>
      </c:catAx>
      <c:valAx>
        <c:axId val="279460480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2794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57</xdr:row>
      <xdr:rowOff>28575</xdr:rowOff>
    </xdr:from>
    <xdr:to>
      <xdr:col>25</xdr:col>
      <xdr:colOff>0</xdr:colOff>
      <xdr:row>83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2753.965354398148" createdVersion="3" refreshedVersion="6" minRefreshableVersion="3" recordCount="2495" xr:uid="{00000000-000A-0000-FFFF-FFFF0F2E0000}">
  <cacheSource type="worksheet">
    <worksheetSource ref="A4:H2499" sheet="データ"/>
  </cacheSource>
  <cacheFields count="8">
    <cacheField name="収支" numFmtId="0">
      <sharedItems containsBlank="1"/>
    </cacheField>
    <cacheField name="日付" numFmtId="0">
      <sharedItems containsDate="1" containsBlank="1" containsMixedTypes="1" minDate="2013-01-02T00:00:00" maxDate="2015-08-01T00:00:00"/>
    </cacheField>
    <cacheField name="金額" numFmtId="0">
      <sharedItems containsBlank="1" containsMixedTypes="1" containsNumber="1" containsInteger="1" minValue="68" maxValue="140300"/>
    </cacheField>
    <cacheField name="項目名" numFmtId="0">
      <sharedItems containsBlank="1" count="15">
        <s v="交際費"/>
        <s v="生活"/>
        <s v="二輪"/>
        <s v="山・岩"/>
        <s v="食費"/>
        <s v="交通費"/>
        <s v="趣味"/>
        <s v="本"/>
        <s v="仕事"/>
        <s v="通信費"/>
        <s v="家"/>
        <s v="医療"/>
        <s v="項目名"/>
        <m/>
        <s v="雑費" u="1"/>
      </sharedItems>
    </cacheField>
    <cacheField name="内訳名" numFmtId="0">
      <sharedItems containsBlank="1"/>
    </cacheField>
    <cacheField name="備考" numFmtId="0">
      <sharedItems containsBlank="1"/>
    </cacheField>
    <cacheField name="日付（年）" numFmtId="176">
      <sharedItems containsBlank="1" count="6">
        <s v="2013"/>
        <s v="2014"/>
        <s v="2015"/>
        <s v="日付"/>
        <s v=""/>
        <m u="1"/>
      </sharedItems>
    </cacheField>
    <cacheField name="日付（年月)" numFmtId="176">
      <sharedItems containsBlank="1" count="34">
        <s v="2013/01"/>
        <s v="2013/02"/>
        <s v="2013/03"/>
        <s v="2013/04"/>
        <s v="2013/05"/>
        <s v="2013/06"/>
        <s v="2013/07"/>
        <s v="2013/08"/>
        <s v="2013/09"/>
        <s v="2013/10"/>
        <s v="2013/11"/>
        <s v="2013/12"/>
        <s v="2014/01"/>
        <s v="2014/02"/>
        <s v="2014/03"/>
        <s v="2014/04"/>
        <s v="2014/05"/>
        <s v="2014/06"/>
        <s v="2014/07"/>
        <s v="2014/08"/>
        <s v="2014/09"/>
        <s v="2014/10"/>
        <s v="2014/11"/>
        <s v="2014/12"/>
        <s v="2015/01"/>
        <s v="2015/02"/>
        <s v="2015/03"/>
        <s v="2015/04"/>
        <s v="2015/05"/>
        <s v="日付"/>
        <s v="2015/06"/>
        <s v="2015/07"/>
        <s v="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5">
  <r>
    <s v="支出"/>
    <d v="2013-01-02T00:00:00"/>
    <n v="2580"/>
    <x v="0"/>
    <s v="--------"/>
    <s v="ご在職"/>
    <x v="0"/>
    <x v="0"/>
  </r>
  <r>
    <s v="支出"/>
    <d v="2013-01-02T00:00:00"/>
    <n v="2660"/>
    <x v="0"/>
    <s v="--------"/>
    <m/>
    <x v="0"/>
    <x v="0"/>
  </r>
  <r>
    <s v="支出"/>
    <d v="2013-01-03T00:00:00"/>
    <n v="7500"/>
    <x v="0"/>
    <s v="--------"/>
    <s v="水泳"/>
    <x v="0"/>
    <x v="0"/>
  </r>
  <r>
    <s v="支出"/>
    <d v="2013-01-03T00:00:00"/>
    <n v="410"/>
    <x v="1"/>
    <s v="--------"/>
    <m/>
    <x v="0"/>
    <x v="0"/>
  </r>
  <r>
    <s v="支出"/>
    <d v="2013-01-03T00:00:00"/>
    <n v="1100"/>
    <x v="0"/>
    <s v="--------"/>
    <s v="おみくじ、お守り"/>
    <x v="0"/>
    <x v="0"/>
  </r>
  <r>
    <s v="支出"/>
    <d v="2013-01-04T00:00:00"/>
    <n v="400"/>
    <x v="2"/>
    <s v="--------"/>
    <s v="ブレーキ降るー土"/>
    <x v="0"/>
    <x v="0"/>
  </r>
  <r>
    <s v="支出"/>
    <d v="2013-01-04T00:00:00"/>
    <n v="900"/>
    <x v="3"/>
    <s v="--------"/>
    <s v="手袋"/>
    <x v="0"/>
    <x v="0"/>
  </r>
  <r>
    <s v="支出"/>
    <d v="2013-01-05T00:00:00"/>
    <n v="6440"/>
    <x v="0"/>
    <s v="--------"/>
    <s v="ささやん"/>
    <x v="0"/>
    <x v="0"/>
  </r>
  <r>
    <s v="支出"/>
    <d v="2013-01-07T00:00:00"/>
    <n v="410"/>
    <x v="1"/>
    <s v="--------"/>
    <m/>
    <x v="0"/>
    <x v="0"/>
  </r>
  <r>
    <s v="支出"/>
    <d v="2013-01-07T00:00:00"/>
    <n v="378"/>
    <x v="4"/>
    <s v="--------"/>
    <m/>
    <x v="0"/>
    <x v="0"/>
  </r>
  <r>
    <s v="支出"/>
    <d v="2013-01-07T00:00:00"/>
    <n v="70"/>
    <x v="4"/>
    <s v="--------"/>
    <m/>
    <x v="0"/>
    <x v="0"/>
  </r>
  <r>
    <s v="支出"/>
    <d v="2013-01-08T00:00:00"/>
    <n v="105"/>
    <x v="4"/>
    <s v="--------"/>
    <m/>
    <x v="0"/>
    <x v="0"/>
  </r>
  <r>
    <s v="支出"/>
    <d v="2013-01-08T00:00:00"/>
    <n v="378"/>
    <x v="4"/>
    <s v="--------"/>
    <m/>
    <x v="0"/>
    <x v="0"/>
  </r>
  <r>
    <s v="支出"/>
    <d v="2013-01-08T00:00:00"/>
    <n v="70"/>
    <x v="4"/>
    <s v="--------"/>
    <m/>
    <x v="0"/>
    <x v="0"/>
  </r>
  <r>
    <s v="支出"/>
    <d v="2013-01-09T00:00:00"/>
    <n v="9660"/>
    <x v="1"/>
    <s v="衣類"/>
    <s v="服"/>
    <x v="0"/>
    <x v="0"/>
  </r>
  <r>
    <s v="支出"/>
    <d v="2013-01-09T00:00:00"/>
    <n v="295"/>
    <x v="4"/>
    <s v="--------"/>
    <m/>
    <x v="0"/>
    <x v="0"/>
  </r>
  <r>
    <s v="支出"/>
    <d v="2013-01-09T00:00:00"/>
    <n v="70"/>
    <x v="4"/>
    <s v="--------"/>
    <m/>
    <x v="0"/>
    <x v="0"/>
  </r>
  <r>
    <s v="支出"/>
    <d v="2013-01-09T00:00:00"/>
    <n v="1790"/>
    <x v="0"/>
    <s v="--------"/>
    <m/>
    <x v="0"/>
    <x v="0"/>
  </r>
  <r>
    <s v="支出"/>
    <d v="2013-01-10T00:00:00"/>
    <n v="378"/>
    <x v="4"/>
    <s v="--------"/>
    <m/>
    <x v="0"/>
    <x v="0"/>
  </r>
  <r>
    <s v="支出"/>
    <d v="2013-01-10T00:00:00"/>
    <n v="70"/>
    <x v="4"/>
    <s v="--------"/>
    <m/>
    <x v="0"/>
    <x v="0"/>
  </r>
  <r>
    <s v="支出"/>
    <d v="2013-01-10T00:00:00"/>
    <n v="328"/>
    <x v="4"/>
    <s v="--------"/>
    <m/>
    <x v="0"/>
    <x v="0"/>
  </r>
  <r>
    <s v="支出"/>
    <d v="2013-01-11T00:00:00"/>
    <n v="378"/>
    <x v="4"/>
    <s v="--------"/>
    <m/>
    <x v="0"/>
    <x v="0"/>
  </r>
  <r>
    <s v="支出"/>
    <d v="2013-01-11T00:00:00"/>
    <n v="70"/>
    <x v="4"/>
    <s v="--------"/>
    <m/>
    <x v="0"/>
    <x v="0"/>
  </r>
  <r>
    <s v="支出"/>
    <d v="2013-01-11T00:00:00"/>
    <n v="305"/>
    <x v="4"/>
    <s v="--------"/>
    <m/>
    <x v="0"/>
    <x v="0"/>
  </r>
  <r>
    <s v="支出"/>
    <d v="2013-01-11T00:00:00"/>
    <n v="11690"/>
    <x v="0"/>
    <s v="--------"/>
    <s v="クリスマス"/>
    <x v="0"/>
    <x v="0"/>
  </r>
  <r>
    <s v="支出"/>
    <d v="2013-01-14T00:00:00"/>
    <n v="710"/>
    <x v="0"/>
    <s v="--------"/>
    <s v="ブライダル"/>
    <x v="0"/>
    <x v="0"/>
  </r>
  <r>
    <s v="支出"/>
    <d v="2013-01-15T00:00:00"/>
    <n v="388"/>
    <x v="4"/>
    <s v="--------"/>
    <m/>
    <x v="0"/>
    <x v="0"/>
  </r>
  <r>
    <s v="支出"/>
    <d v="2013-01-15T00:00:00"/>
    <n v="70"/>
    <x v="4"/>
    <s v="--------"/>
    <m/>
    <x v="0"/>
    <x v="0"/>
  </r>
  <r>
    <s v="支出"/>
    <d v="2013-01-16T00:00:00"/>
    <n v="792"/>
    <x v="4"/>
    <s v="--------"/>
    <s v="外食"/>
    <x v="0"/>
    <x v="0"/>
  </r>
  <r>
    <s v="支出"/>
    <d v="2013-01-16T00:00:00"/>
    <n v="295"/>
    <x v="4"/>
    <s v="--------"/>
    <m/>
    <x v="0"/>
    <x v="0"/>
  </r>
  <r>
    <s v="支出"/>
    <d v="2013-01-16T00:00:00"/>
    <n v="70"/>
    <x v="4"/>
    <s v="--------"/>
    <m/>
    <x v="0"/>
    <x v="0"/>
  </r>
  <r>
    <s v="支出"/>
    <d v="2013-01-17T00:00:00"/>
    <n v="336"/>
    <x v="4"/>
    <s v="--------"/>
    <m/>
    <x v="0"/>
    <x v="0"/>
  </r>
  <r>
    <s v="支出"/>
    <d v="2013-01-17T00:00:00"/>
    <n v="70"/>
    <x v="4"/>
    <s v="--------"/>
    <m/>
    <x v="0"/>
    <x v="0"/>
  </r>
  <r>
    <s v="支出"/>
    <d v="2013-01-18T00:00:00"/>
    <n v="980"/>
    <x v="4"/>
    <s v="--------"/>
    <s v="シュークリーム"/>
    <x v="0"/>
    <x v="0"/>
  </r>
  <r>
    <s v="支出"/>
    <d v="2013-01-19T00:00:00"/>
    <n v="1800"/>
    <x v="4"/>
    <s v="--------"/>
    <s v="ラーメン"/>
    <x v="0"/>
    <x v="0"/>
  </r>
  <r>
    <s v="支出"/>
    <d v="2013-01-19T00:00:00"/>
    <n v="3000"/>
    <x v="2"/>
    <s v="--------"/>
    <s v="リアサス"/>
    <x v="0"/>
    <x v="0"/>
  </r>
  <r>
    <s v="支出"/>
    <d v="2013-01-20T00:00:00"/>
    <n v="1000"/>
    <x v="5"/>
    <s v="--------"/>
    <m/>
    <x v="0"/>
    <x v="0"/>
  </r>
  <r>
    <s v="支出"/>
    <d v="2013-01-20T00:00:00"/>
    <n v="1540"/>
    <x v="0"/>
    <s v="--------"/>
    <s v="ひらっきょ三ノ宮"/>
    <x v="0"/>
    <x v="0"/>
  </r>
  <r>
    <s v="支出"/>
    <d v="2013-01-21T00:00:00"/>
    <n v="105"/>
    <x v="4"/>
    <s v="--------"/>
    <m/>
    <x v="0"/>
    <x v="0"/>
  </r>
  <r>
    <s v="支出"/>
    <d v="2013-01-22T00:00:00"/>
    <n v="378"/>
    <x v="4"/>
    <s v="--------"/>
    <m/>
    <x v="0"/>
    <x v="0"/>
  </r>
  <r>
    <s v="支出"/>
    <d v="2013-01-22T00:00:00"/>
    <n v="140"/>
    <x v="4"/>
    <s v="--------"/>
    <m/>
    <x v="0"/>
    <x v="0"/>
  </r>
  <r>
    <s v="支出"/>
    <d v="2013-01-23T00:00:00"/>
    <n v="128"/>
    <x v="4"/>
    <s v="--------"/>
    <m/>
    <x v="0"/>
    <x v="0"/>
  </r>
  <r>
    <s v="支出"/>
    <d v="2013-01-24T00:00:00"/>
    <n v="378"/>
    <x v="4"/>
    <s v="--------"/>
    <m/>
    <x v="0"/>
    <x v="0"/>
  </r>
  <r>
    <s v="支出"/>
    <d v="2013-01-24T00:00:00"/>
    <n v="70"/>
    <x v="4"/>
    <s v="--------"/>
    <m/>
    <x v="0"/>
    <x v="0"/>
  </r>
  <r>
    <s v="支出"/>
    <d v="2013-01-25T00:00:00"/>
    <n v="3000"/>
    <x v="0"/>
    <s v="--------"/>
    <m/>
    <x v="0"/>
    <x v="0"/>
  </r>
  <r>
    <s v="支出"/>
    <d v="2013-01-25T00:00:00"/>
    <n v="410"/>
    <x v="1"/>
    <s v="--------"/>
    <m/>
    <x v="0"/>
    <x v="0"/>
  </r>
  <r>
    <s v="支出"/>
    <d v="2013-01-26T00:00:00"/>
    <n v="120"/>
    <x v="4"/>
    <s v="--------"/>
    <m/>
    <x v="0"/>
    <x v="0"/>
  </r>
  <r>
    <s v="支出"/>
    <d v="2013-01-26T00:00:00"/>
    <n v="9240"/>
    <x v="6"/>
    <s v="--------"/>
    <m/>
    <x v="0"/>
    <x v="0"/>
  </r>
  <r>
    <s v="支出"/>
    <d v="2013-01-27T00:00:00"/>
    <n v="1600"/>
    <x v="5"/>
    <s v="--------"/>
    <m/>
    <x v="0"/>
    <x v="0"/>
  </r>
  <r>
    <s v="支出"/>
    <d v="2013-01-28T00:00:00"/>
    <n v="1000"/>
    <x v="4"/>
    <s v="--------"/>
    <s v="がおしょく"/>
    <x v="0"/>
    <x v="0"/>
  </r>
  <r>
    <s v="支出"/>
    <d v="2013-01-28T00:00:00"/>
    <n v="1000"/>
    <x v="1"/>
    <s v="--------"/>
    <s v="そうどう"/>
    <x v="0"/>
    <x v="0"/>
  </r>
  <r>
    <s v="支出"/>
    <d v="2013-01-28T00:00:00"/>
    <n v="30000"/>
    <x v="1"/>
    <s v="--------"/>
    <s v="指輪"/>
    <x v="0"/>
    <x v="0"/>
  </r>
  <r>
    <s v="支出"/>
    <d v="2013-01-28T00:00:00"/>
    <n v="2100"/>
    <x v="0"/>
    <s v="--------"/>
    <m/>
    <x v="0"/>
    <x v="0"/>
  </r>
  <r>
    <s v="支出"/>
    <d v="2013-01-29T00:00:00"/>
    <n v="295"/>
    <x v="4"/>
    <s v="--------"/>
    <m/>
    <x v="0"/>
    <x v="0"/>
  </r>
  <r>
    <s v="支出"/>
    <d v="2013-01-29T00:00:00"/>
    <n v="70"/>
    <x v="4"/>
    <s v="--------"/>
    <m/>
    <x v="0"/>
    <x v="0"/>
  </r>
  <r>
    <s v="支出"/>
    <d v="2013-01-29T00:00:00"/>
    <n v="526"/>
    <x v="4"/>
    <s v="--------"/>
    <s v="夕食"/>
    <x v="0"/>
    <x v="0"/>
  </r>
  <r>
    <s v="支出"/>
    <d v="2013-01-30T00:00:00"/>
    <n v="378"/>
    <x v="4"/>
    <s v="--------"/>
    <m/>
    <x v="0"/>
    <x v="0"/>
  </r>
  <r>
    <s v="支出"/>
    <d v="2013-01-30T00:00:00"/>
    <n v="70"/>
    <x v="4"/>
    <s v="--------"/>
    <m/>
    <x v="0"/>
    <x v="0"/>
  </r>
  <r>
    <s v="支出"/>
    <d v="2013-02-01T00:00:00"/>
    <n v="295"/>
    <x v="4"/>
    <s v="--------"/>
    <m/>
    <x v="0"/>
    <x v="1"/>
  </r>
  <r>
    <s v="支出"/>
    <d v="2013-02-01T00:00:00"/>
    <n v="70"/>
    <x v="4"/>
    <s v="--------"/>
    <m/>
    <x v="0"/>
    <x v="1"/>
  </r>
  <r>
    <s v="支出"/>
    <d v="2013-02-01T00:00:00"/>
    <n v="410"/>
    <x v="1"/>
    <s v="--------"/>
    <m/>
    <x v="0"/>
    <x v="1"/>
  </r>
  <r>
    <s v="支出"/>
    <d v="2013-02-01T00:00:00"/>
    <n v="500"/>
    <x v="7"/>
    <s v="--------"/>
    <s v="本"/>
    <x v="0"/>
    <x v="1"/>
  </r>
  <r>
    <s v="支出"/>
    <d v="2013-02-04T00:00:00"/>
    <n v="388"/>
    <x v="4"/>
    <s v="--------"/>
    <m/>
    <x v="0"/>
    <x v="1"/>
  </r>
  <r>
    <s v="支出"/>
    <d v="2013-02-04T00:00:00"/>
    <n v="70"/>
    <x v="4"/>
    <s v="--------"/>
    <m/>
    <x v="0"/>
    <x v="1"/>
  </r>
  <r>
    <s v="支出"/>
    <d v="2013-02-05T00:00:00"/>
    <n v="2415"/>
    <x v="7"/>
    <s v="--------"/>
    <s v="本"/>
    <x v="0"/>
    <x v="1"/>
  </r>
  <r>
    <s v="支出"/>
    <d v="2013-02-05T00:00:00"/>
    <n v="390"/>
    <x v="4"/>
    <s v="--------"/>
    <m/>
    <x v="0"/>
    <x v="1"/>
  </r>
  <r>
    <s v="支出"/>
    <d v="2013-02-05T00:00:00"/>
    <n v="105"/>
    <x v="4"/>
    <s v="--------"/>
    <m/>
    <x v="0"/>
    <x v="1"/>
  </r>
  <r>
    <s v="支出"/>
    <d v="2013-02-05T00:00:00"/>
    <n v="1600"/>
    <x v="6"/>
    <s v="文具"/>
    <s v="ノート、ボールペン"/>
    <x v="0"/>
    <x v="1"/>
  </r>
  <r>
    <s v="支出"/>
    <d v="2013-02-06T00:00:00"/>
    <n v="390"/>
    <x v="4"/>
    <s v="--------"/>
    <m/>
    <x v="0"/>
    <x v="1"/>
  </r>
  <r>
    <s v="支出"/>
    <d v="2013-02-06T00:00:00"/>
    <n v="110"/>
    <x v="4"/>
    <s v="--------"/>
    <m/>
    <x v="0"/>
    <x v="1"/>
  </r>
  <r>
    <s v="支出"/>
    <d v="2013-02-07T00:00:00"/>
    <n v="295"/>
    <x v="4"/>
    <s v="--------"/>
    <m/>
    <x v="0"/>
    <x v="1"/>
  </r>
  <r>
    <s v="支出"/>
    <d v="2013-02-07T00:00:00"/>
    <n v="170"/>
    <x v="4"/>
    <s v="--------"/>
    <m/>
    <x v="0"/>
    <x v="1"/>
  </r>
  <r>
    <s v="支出"/>
    <d v="2013-02-08T00:00:00"/>
    <n v="3100"/>
    <x v="0"/>
    <s v="--------"/>
    <s v="京都食事"/>
    <x v="0"/>
    <x v="1"/>
  </r>
  <r>
    <s v="支出"/>
    <d v="2013-02-08T00:00:00"/>
    <n v="378"/>
    <x v="4"/>
    <s v="--------"/>
    <m/>
    <x v="0"/>
    <x v="1"/>
  </r>
  <r>
    <s v="支出"/>
    <d v="2013-02-08T00:00:00"/>
    <n v="70"/>
    <x v="4"/>
    <s v="--------"/>
    <m/>
    <x v="0"/>
    <x v="1"/>
  </r>
  <r>
    <s v="支出"/>
    <d v="2013-02-09T00:00:00"/>
    <n v="456"/>
    <x v="6"/>
    <s v="文具"/>
    <s v="文具"/>
    <x v="0"/>
    <x v="1"/>
  </r>
  <r>
    <s v="支出"/>
    <d v="2013-02-09T00:00:00"/>
    <n v="1000"/>
    <x v="0"/>
    <s v="--------"/>
    <s v="指輪"/>
    <x v="0"/>
    <x v="1"/>
  </r>
  <r>
    <s v="支出"/>
    <d v="2013-02-10T00:00:00"/>
    <n v="3300"/>
    <x v="1"/>
    <s v="--------"/>
    <s v="散髪"/>
    <x v="0"/>
    <x v="1"/>
  </r>
  <r>
    <s v="支出"/>
    <d v="2013-02-10T00:00:00"/>
    <n v="130"/>
    <x v="4"/>
    <s v="--------"/>
    <m/>
    <x v="0"/>
    <x v="1"/>
  </r>
  <r>
    <s v="支出"/>
    <d v="2013-02-10T00:00:00"/>
    <n v="1659"/>
    <x v="1"/>
    <s v="--------"/>
    <s v="ガスター"/>
    <x v="0"/>
    <x v="1"/>
  </r>
  <r>
    <s v="支出"/>
    <d v="2013-02-10T00:00:00"/>
    <n v="830"/>
    <x v="1"/>
    <s v="--------"/>
    <s v="リップ、モカ"/>
    <x v="0"/>
    <x v="1"/>
  </r>
  <r>
    <s v="支出"/>
    <d v="2013-02-10T00:00:00"/>
    <n v="920"/>
    <x v="7"/>
    <s v="--------"/>
    <s v="本"/>
    <x v="0"/>
    <x v="1"/>
  </r>
  <r>
    <s v="支出"/>
    <d v="2013-02-12T00:00:00"/>
    <n v="610"/>
    <x v="4"/>
    <s v="--------"/>
    <s v="夕食"/>
    <x v="0"/>
    <x v="1"/>
  </r>
  <r>
    <s v="支出"/>
    <d v="2013-02-12T00:00:00"/>
    <n v="388"/>
    <x v="4"/>
    <s v="--------"/>
    <m/>
    <x v="0"/>
    <x v="1"/>
  </r>
  <r>
    <s v="支出"/>
    <d v="2013-02-12T00:00:00"/>
    <n v="70"/>
    <x v="4"/>
    <s v="--------"/>
    <m/>
    <x v="0"/>
    <x v="1"/>
  </r>
  <r>
    <s v="支出"/>
    <d v="2013-02-13T00:00:00"/>
    <n v="378"/>
    <x v="4"/>
    <s v="--------"/>
    <m/>
    <x v="0"/>
    <x v="1"/>
  </r>
  <r>
    <s v="支出"/>
    <d v="2013-02-13T00:00:00"/>
    <n v="70"/>
    <x v="4"/>
    <s v="--------"/>
    <m/>
    <x v="0"/>
    <x v="1"/>
  </r>
  <r>
    <s v="支出"/>
    <d v="2013-02-14T00:00:00"/>
    <n v="138"/>
    <x v="4"/>
    <s v="--------"/>
    <m/>
    <x v="0"/>
    <x v="1"/>
  </r>
  <r>
    <s v="支出"/>
    <d v="2013-02-16T00:00:00"/>
    <n v="700"/>
    <x v="1"/>
    <s v="--------"/>
    <s v="ソフラン、ジャバ"/>
    <x v="0"/>
    <x v="1"/>
  </r>
  <r>
    <s v="支出"/>
    <d v="2013-02-17T00:00:00"/>
    <n v="3400"/>
    <x v="0"/>
    <s v="--------"/>
    <s v="京都式打ち合わせ"/>
    <x v="0"/>
    <x v="1"/>
  </r>
  <r>
    <s v="支出"/>
    <d v="2013-02-21T00:00:00"/>
    <n v="390"/>
    <x v="4"/>
    <s v="--------"/>
    <m/>
    <x v="0"/>
    <x v="1"/>
  </r>
  <r>
    <s v="支出"/>
    <d v="2013-02-21T00:00:00"/>
    <n v="128"/>
    <x v="4"/>
    <s v="--------"/>
    <m/>
    <x v="0"/>
    <x v="1"/>
  </r>
  <r>
    <s v="支出"/>
    <d v="2013-02-23T00:00:00"/>
    <n v="1050"/>
    <x v="0"/>
    <s v="--------"/>
    <s v="衣装会わせ"/>
    <x v="0"/>
    <x v="1"/>
  </r>
  <r>
    <s v="支出"/>
    <d v="2013-02-24T00:00:00"/>
    <n v="960"/>
    <x v="7"/>
    <s v="--------"/>
    <s v="本"/>
    <x v="0"/>
    <x v="1"/>
  </r>
  <r>
    <s v="支出"/>
    <d v="2013-02-28T00:00:00"/>
    <n v="120"/>
    <x v="4"/>
    <s v="--------"/>
    <m/>
    <x v="0"/>
    <x v="1"/>
  </r>
  <r>
    <s v="支出"/>
    <d v="2013-03-01T00:00:00"/>
    <n v="3000"/>
    <x v="0"/>
    <s v="--------"/>
    <m/>
    <x v="0"/>
    <x v="2"/>
  </r>
  <r>
    <s v="支出"/>
    <d v="2013-03-01T00:00:00"/>
    <n v="215"/>
    <x v="4"/>
    <s v="--------"/>
    <m/>
    <x v="0"/>
    <x v="2"/>
  </r>
  <r>
    <s v="支出"/>
    <d v="2013-03-02T00:00:00"/>
    <n v="560"/>
    <x v="0"/>
    <s v="--------"/>
    <s v="昼 スガキヤ"/>
    <x v="0"/>
    <x v="2"/>
  </r>
  <r>
    <s v="支出"/>
    <d v="2013-03-03T00:00:00"/>
    <n v="12000"/>
    <x v="3"/>
    <s v="--------"/>
    <s v="会費"/>
    <x v="0"/>
    <x v="2"/>
  </r>
  <r>
    <s v="支出"/>
    <d v="2013-03-04T00:00:00"/>
    <n v="131"/>
    <x v="4"/>
    <s v="--------"/>
    <m/>
    <x v="0"/>
    <x v="2"/>
  </r>
  <r>
    <s v="支出"/>
    <d v="2013-03-04T00:00:00"/>
    <n v="378"/>
    <x v="4"/>
    <s v="--------"/>
    <m/>
    <x v="0"/>
    <x v="2"/>
  </r>
  <r>
    <s v="支出"/>
    <d v="2013-03-04T00:00:00"/>
    <n v="150"/>
    <x v="4"/>
    <s v="--------"/>
    <m/>
    <x v="0"/>
    <x v="2"/>
  </r>
  <r>
    <s v="支出"/>
    <d v="2013-03-05T00:00:00"/>
    <n v="378"/>
    <x v="4"/>
    <s v="--------"/>
    <m/>
    <x v="0"/>
    <x v="2"/>
  </r>
  <r>
    <s v="支出"/>
    <d v="2013-03-05T00:00:00"/>
    <n v="70"/>
    <x v="4"/>
    <s v="--------"/>
    <m/>
    <x v="0"/>
    <x v="2"/>
  </r>
  <r>
    <s v="支出"/>
    <d v="2013-03-05T00:00:00"/>
    <n v="105"/>
    <x v="4"/>
    <s v="--------"/>
    <m/>
    <x v="0"/>
    <x v="2"/>
  </r>
  <r>
    <s v="支出"/>
    <d v="2013-03-07T00:00:00"/>
    <n v="120"/>
    <x v="4"/>
    <s v="--------"/>
    <m/>
    <x v="0"/>
    <x v="2"/>
  </r>
  <r>
    <s v="支出"/>
    <d v="2013-03-08T00:00:00"/>
    <n v="760"/>
    <x v="0"/>
    <s v="--------"/>
    <s v="交通費"/>
    <x v="0"/>
    <x v="2"/>
  </r>
  <r>
    <s v="支出"/>
    <d v="2013-03-08T00:00:00"/>
    <n v="120"/>
    <x v="4"/>
    <s v="--------"/>
    <m/>
    <x v="0"/>
    <x v="2"/>
  </r>
  <r>
    <s v="支出"/>
    <d v="2013-03-09T00:00:00"/>
    <n v="410"/>
    <x v="1"/>
    <s v="--------"/>
    <m/>
    <x v="0"/>
    <x v="2"/>
  </r>
  <r>
    <s v="支出"/>
    <d v="2013-03-09T00:00:00"/>
    <n v="1460"/>
    <x v="0"/>
    <s v="--------"/>
    <m/>
    <x v="0"/>
    <x v="2"/>
  </r>
  <r>
    <s v="支出"/>
    <d v="2013-03-12T00:00:00"/>
    <n v="16590"/>
    <x v="2"/>
    <s v="--------"/>
    <m/>
    <x v="0"/>
    <x v="2"/>
  </r>
  <r>
    <s v="支出"/>
    <d v="2013-03-12T00:00:00"/>
    <n v="7720"/>
    <x v="2"/>
    <s v="--------"/>
    <m/>
    <x v="0"/>
    <x v="2"/>
  </r>
  <r>
    <s v="支出"/>
    <d v="2013-03-12T00:00:00"/>
    <n v="430"/>
    <x v="4"/>
    <s v="--------"/>
    <m/>
    <x v="0"/>
    <x v="2"/>
  </r>
  <r>
    <s v="支出"/>
    <d v="2013-03-12T00:00:00"/>
    <n v="3000"/>
    <x v="7"/>
    <s v="--------"/>
    <s v="本 商品券"/>
    <x v="0"/>
    <x v="2"/>
  </r>
  <r>
    <s v="支出"/>
    <d v="2013-03-13T00:00:00"/>
    <n v="2163"/>
    <x v="0"/>
    <s v="--------"/>
    <m/>
    <x v="0"/>
    <x v="2"/>
  </r>
  <r>
    <s v="支出"/>
    <d v="2013-03-13T00:00:00"/>
    <n v="240"/>
    <x v="4"/>
    <s v="--------"/>
    <m/>
    <x v="0"/>
    <x v="2"/>
  </r>
  <r>
    <s v="支出"/>
    <d v="2013-03-14T00:00:00"/>
    <n v="350"/>
    <x v="4"/>
    <s v="--------"/>
    <m/>
    <x v="0"/>
    <x v="2"/>
  </r>
  <r>
    <s v="支出"/>
    <d v="2013-03-15T00:00:00"/>
    <n v="2000"/>
    <x v="0"/>
    <s v="--------"/>
    <m/>
    <x v="0"/>
    <x v="2"/>
  </r>
  <r>
    <s v="支出"/>
    <d v="2013-03-16T00:00:00"/>
    <n v="2400"/>
    <x v="0"/>
    <s v="--------"/>
    <s v="モーターサイクル"/>
    <x v="0"/>
    <x v="2"/>
  </r>
  <r>
    <s v="支出"/>
    <d v="2013-03-17T00:00:00"/>
    <n v="430"/>
    <x v="4"/>
    <s v="--------"/>
    <m/>
    <x v="0"/>
    <x v="2"/>
  </r>
  <r>
    <s v="支出"/>
    <d v="2013-03-18T00:00:00"/>
    <n v="3880"/>
    <x v="8"/>
    <s v="--------"/>
    <s v="キーボード、ケーブル ポイント"/>
    <x v="0"/>
    <x v="2"/>
  </r>
  <r>
    <s v="支出"/>
    <d v="2013-03-21T00:00:00"/>
    <n v="800"/>
    <x v="2"/>
    <s v="--------"/>
    <m/>
    <x v="0"/>
    <x v="2"/>
  </r>
  <r>
    <s v="支出"/>
    <d v="2013-03-21T00:00:00"/>
    <n v="295"/>
    <x v="4"/>
    <s v="--------"/>
    <m/>
    <x v="0"/>
    <x v="2"/>
  </r>
  <r>
    <s v="支出"/>
    <d v="2013-03-21T00:00:00"/>
    <n v="70"/>
    <x v="4"/>
    <s v="--------"/>
    <m/>
    <x v="0"/>
    <x v="2"/>
  </r>
  <r>
    <s v="支出"/>
    <d v="2013-03-22T00:00:00"/>
    <n v="3000"/>
    <x v="0"/>
    <s v="--------"/>
    <m/>
    <x v="0"/>
    <x v="2"/>
  </r>
  <r>
    <s v="支出"/>
    <d v="2013-03-23T00:00:00"/>
    <n v="1186"/>
    <x v="0"/>
    <s v="--------"/>
    <m/>
    <x v="0"/>
    <x v="2"/>
  </r>
  <r>
    <s v="支出"/>
    <d v="2013-03-23T00:00:00"/>
    <n v="735"/>
    <x v="1"/>
    <s v="--------"/>
    <s v="100均一"/>
    <x v="0"/>
    <x v="2"/>
  </r>
  <r>
    <s v="支出"/>
    <d v="2013-03-25T00:00:00"/>
    <n v="270"/>
    <x v="4"/>
    <s v="--------"/>
    <m/>
    <x v="0"/>
    <x v="2"/>
  </r>
  <r>
    <s v="支出"/>
    <d v="2013-03-25T00:00:00"/>
    <n v="390"/>
    <x v="4"/>
    <s v="--------"/>
    <m/>
    <x v="0"/>
    <x v="2"/>
  </r>
  <r>
    <s v="支出"/>
    <d v="2013-03-30T00:00:00"/>
    <n v="2175"/>
    <x v="3"/>
    <s v="--------"/>
    <m/>
    <x v="0"/>
    <x v="2"/>
  </r>
  <r>
    <s v="支出"/>
    <d v="2013-03-30T00:00:00"/>
    <n v="6710"/>
    <x v="3"/>
    <s v="--------"/>
    <m/>
    <x v="0"/>
    <x v="2"/>
  </r>
  <r>
    <s v="支出"/>
    <d v="2013-03-31T00:00:00"/>
    <n v="5000"/>
    <x v="0"/>
    <s v="--------"/>
    <m/>
    <x v="0"/>
    <x v="2"/>
  </r>
  <r>
    <s v="支出"/>
    <d v="2013-03-31T00:00:00"/>
    <n v="410"/>
    <x v="1"/>
    <s v="--------"/>
    <m/>
    <x v="0"/>
    <x v="2"/>
  </r>
  <r>
    <s v="支出"/>
    <d v="2013-04-01T00:00:00"/>
    <n v="367"/>
    <x v="4"/>
    <s v="--------"/>
    <m/>
    <x v="0"/>
    <x v="3"/>
  </r>
  <r>
    <s v="支出"/>
    <d v="2013-04-01T00:00:00"/>
    <n v="150"/>
    <x v="4"/>
    <s v="--------"/>
    <m/>
    <x v="0"/>
    <x v="3"/>
  </r>
  <r>
    <s v="支出"/>
    <d v="2013-04-02T00:00:00"/>
    <n v="105"/>
    <x v="4"/>
    <s v="--------"/>
    <m/>
    <x v="0"/>
    <x v="3"/>
  </r>
  <r>
    <s v="支出"/>
    <d v="2013-04-02T00:00:00"/>
    <n v="390"/>
    <x v="4"/>
    <s v="--------"/>
    <m/>
    <x v="0"/>
    <x v="3"/>
  </r>
  <r>
    <s v="支出"/>
    <d v="2013-04-02T00:00:00"/>
    <n v="315"/>
    <x v="1"/>
    <s v="--------"/>
    <m/>
    <x v="0"/>
    <x v="3"/>
  </r>
  <r>
    <s v="支出"/>
    <d v="2013-04-03T00:00:00"/>
    <n v="157"/>
    <x v="1"/>
    <s v="--------"/>
    <s v="系ナウペン"/>
    <x v="0"/>
    <x v="3"/>
  </r>
  <r>
    <s v="支出"/>
    <d v="2013-04-05T00:00:00"/>
    <n v="230"/>
    <x v="4"/>
    <s v="--------"/>
    <m/>
    <x v="0"/>
    <x v="3"/>
  </r>
  <r>
    <s v="支出"/>
    <d v="2013-04-05T00:00:00"/>
    <n v="1650"/>
    <x v="0"/>
    <s v="--------"/>
    <s v="夕食"/>
    <x v="0"/>
    <x v="3"/>
  </r>
  <r>
    <s v="支出"/>
    <d v="2013-04-06T00:00:00"/>
    <n v="252"/>
    <x v="4"/>
    <s v="--------"/>
    <m/>
    <x v="0"/>
    <x v="3"/>
  </r>
  <r>
    <s v="支出"/>
    <d v="2013-04-07T00:00:00"/>
    <n v="3300"/>
    <x v="0"/>
    <s v="--------"/>
    <m/>
    <x v="0"/>
    <x v="3"/>
  </r>
  <r>
    <s v="支出"/>
    <d v="2013-04-08T00:00:00"/>
    <n v="698"/>
    <x v="1"/>
    <s v="--------"/>
    <s v="ワックス"/>
    <x v="0"/>
    <x v="3"/>
  </r>
  <r>
    <s v="支出"/>
    <d v="2013-04-08T00:00:00"/>
    <n v="238"/>
    <x v="4"/>
    <s v="--------"/>
    <m/>
    <x v="0"/>
    <x v="3"/>
  </r>
  <r>
    <s v="支出"/>
    <d v="2013-04-09T00:00:00"/>
    <n v="210"/>
    <x v="1"/>
    <s v="--------"/>
    <m/>
    <x v="0"/>
    <x v="3"/>
  </r>
  <r>
    <s v="支出"/>
    <d v="2013-04-10T00:00:00"/>
    <n v="900"/>
    <x v="4"/>
    <s v="--------"/>
    <m/>
    <x v="0"/>
    <x v="3"/>
  </r>
  <r>
    <s v="支出"/>
    <d v="2013-04-10T00:00:00"/>
    <n v="750"/>
    <x v="4"/>
    <s v="--------"/>
    <m/>
    <x v="0"/>
    <x v="3"/>
  </r>
  <r>
    <s v="支出"/>
    <d v="2013-04-10T00:00:00"/>
    <n v="120"/>
    <x v="4"/>
    <s v="--------"/>
    <m/>
    <x v="0"/>
    <x v="3"/>
  </r>
  <r>
    <s v="支出"/>
    <d v="2013-04-17T00:00:00"/>
    <n v="422"/>
    <x v="4"/>
    <s v="--------"/>
    <m/>
    <x v="0"/>
    <x v="3"/>
  </r>
  <r>
    <s v="支出"/>
    <d v="2013-04-19T00:00:00"/>
    <n v="390"/>
    <x v="4"/>
    <s v="--------"/>
    <m/>
    <x v="0"/>
    <x v="3"/>
  </r>
  <r>
    <s v="支出"/>
    <d v="2013-04-20T00:00:00"/>
    <n v="2000"/>
    <x v="5"/>
    <s v="--------"/>
    <m/>
    <x v="0"/>
    <x v="3"/>
  </r>
  <r>
    <s v="支出"/>
    <d v="2013-04-20T00:00:00"/>
    <n v="422"/>
    <x v="3"/>
    <s v="--------"/>
    <m/>
    <x v="0"/>
    <x v="3"/>
  </r>
  <r>
    <s v="支出"/>
    <d v="2013-04-22T00:00:00"/>
    <n v="630"/>
    <x v="4"/>
    <s v="--------"/>
    <m/>
    <x v="0"/>
    <x v="3"/>
  </r>
  <r>
    <s v="支出"/>
    <d v="2013-04-22T00:00:00"/>
    <n v="252"/>
    <x v="4"/>
    <s v="--------"/>
    <m/>
    <x v="0"/>
    <x v="3"/>
  </r>
  <r>
    <s v="支出"/>
    <d v="2013-04-24T00:00:00"/>
    <n v="390"/>
    <x v="4"/>
    <s v="--------"/>
    <m/>
    <x v="0"/>
    <x v="3"/>
  </r>
  <r>
    <s v="支出"/>
    <d v="2013-04-24T00:00:00"/>
    <n v="1500"/>
    <x v="0"/>
    <s v="--------"/>
    <m/>
    <x v="0"/>
    <x v="3"/>
  </r>
  <r>
    <s v="支出"/>
    <d v="2013-04-25T00:00:00"/>
    <n v="182"/>
    <x v="4"/>
    <s v="--------"/>
    <m/>
    <x v="0"/>
    <x v="3"/>
  </r>
  <r>
    <s v="支出"/>
    <d v="2013-04-25T00:00:00"/>
    <n v="315"/>
    <x v="4"/>
    <s v="--------"/>
    <m/>
    <x v="0"/>
    <x v="3"/>
  </r>
  <r>
    <s v="支出"/>
    <d v="2013-04-25T00:00:00"/>
    <n v="70"/>
    <x v="4"/>
    <s v="--------"/>
    <m/>
    <x v="0"/>
    <x v="3"/>
  </r>
  <r>
    <s v="支出"/>
    <d v="2013-04-26T00:00:00"/>
    <n v="945"/>
    <x v="2"/>
    <s v="--------"/>
    <m/>
    <x v="0"/>
    <x v="3"/>
  </r>
  <r>
    <s v="支出"/>
    <d v="2013-04-26T00:00:00"/>
    <n v="6195"/>
    <x v="3"/>
    <s v="--------"/>
    <m/>
    <x v="0"/>
    <x v="3"/>
  </r>
  <r>
    <s v="支出"/>
    <d v="2013-04-27T00:00:00"/>
    <n v="100"/>
    <x v="4"/>
    <s v="--------"/>
    <m/>
    <x v="0"/>
    <x v="3"/>
  </r>
  <r>
    <s v="支出"/>
    <d v="2013-04-28T00:00:00"/>
    <n v="2500"/>
    <x v="0"/>
    <s v="--------"/>
    <s v="キャンプ"/>
    <x v="0"/>
    <x v="3"/>
  </r>
  <r>
    <s v="支出"/>
    <d v="2013-04-29T00:00:00"/>
    <n v="10000"/>
    <x v="3"/>
    <s v="--------"/>
    <s v="mont-bell"/>
    <x v="0"/>
    <x v="3"/>
  </r>
  <r>
    <s v="支出"/>
    <d v="2013-04-30T00:00:00"/>
    <n v="2055"/>
    <x v="3"/>
    <s v="--------"/>
    <s v="合宿食料"/>
    <x v="0"/>
    <x v="3"/>
  </r>
  <r>
    <s v="支出"/>
    <d v="2013-05-01T00:00:00"/>
    <n v="3000"/>
    <x v="2"/>
    <s v="--------"/>
    <s v="シールド"/>
    <x v="0"/>
    <x v="4"/>
  </r>
  <r>
    <s v="支出"/>
    <d v="2013-05-04T00:00:00"/>
    <n v="7500"/>
    <x v="3"/>
    <s v="--------"/>
    <m/>
    <x v="0"/>
    <x v="4"/>
  </r>
  <r>
    <s v="支出"/>
    <d v="2013-05-04T00:00:00"/>
    <n v="1000"/>
    <x v="2"/>
    <s v="--------"/>
    <m/>
    <x v="0"/>
    <x v="4"/>
  </r>
  <r>
    <s v="支出"/>
    <d v="2013-05-06T00:00:00"/>
    <n v="320"/>
    <x v="4"/>
    <s v="--------"/>
    <m/>
    <x v="0"/>
    <x v="4"/>
  </r>
  <r>
    <s v="支出"/>
    <d v="2013-05-06T00:00:00"/>
    <n v="420"/>
    <x v="7"/>
    <s v="--------"/>
    <s v="本"/>
    <x v="0"/>
    <x v="4"/>
  </r>
  <r>
    <s v="支出"/>
    <d v="2013-05-12T00:00:00"/>
    <n v="1100"/>
    <x v="1"/>
    <s v="--------"/>
    <m/>
    <x v="0"/>
    <x v="4"/>
  </r>
  <r>
    <s v="支出"/>
    <d v="2013-05-13T00:00:00"/>
    <n v="450"/>
    <x v="4"/>
    <s v="--------"/>
    <m/>
    <x v="0"/>
    <x v="4"/>
  </r>
  <r>
    <s v="支出"/>
    <d v="2013-05-15T00:00:00"/>
    <n v="315"/>
    <x v="1"/>
    <s v="--------"/>
    <m/>
    <x v="0"/>
    <x v="4"/>
  </r>
  <r>
    <s v="支出"/>
    <d v="2013-05-17T00:00:00"/>
    <n v="2500"/>
    <x v="0"/>
    <s v="--------"/>
    <s v="健康診断後大阪ぶらぶら"/>
    <x v="0"/>
    <x v="4"/>
  </r>
  <r>
    <s v="支出"/>
    <d v="2013-05-17T00:00:00"/>
    <n v="11300"/>
    <x v="8"/>
    <s v="--------"/>
    <m/>
    <x v="0"/>
    <x v="4"/>
  </r>
  <r>
    <s v="支出"/>
    <d v="2013-05-18T00:00:00"/>
    <n v="1000"/>
    <x v="0"/>
    <s v="--------"/>
    <s v="春レク"/>
    <x v="0"/>
    <x v="4"/>
  </r>
  <r>
    <s v="支出"/>
    <d v="2013-05-19T00:00:00"/>
    <n v="600"/>
    <x v="0"/>
    <s v="--------"/>
    <s v="そうどう食事"/>
    <x v="0"/>
    <x v="4"/>
  </r>
  <r>
    <s v="支出"/>
    <d v="2013-05-21T00:00:00"/>
    <n v="480"/>
    <x v="4"/>
    <s v="--------"/>
    <m/>
    <x v="0"/>
    <x v="4"/>
  </r>
  <r>
    <s v="支出"/>
    <d v="2013-05-24T00:00:00"/>
    <n v="1050"/>
    <x v="8"/>
    <s v="--------"/>
    <s v="フック"/>
    <x v="0"/>
    <x v="4"/>
  </r>
  <r>
    <s v="支出"/>
    <d v="2013-05-24T00:00:00"/>
    <n v="120"/>
    <x v="4"/>
    <s v="--------"/>
    <m/>
    <x v="0"/>
    <x v="4"/>
  </r>
  <r>
    <s v="支出"/>
    <d v="2013-05-24T00:00:00"/>
    <n v="1350"/>
    <x v="0"/>
    <s v="--------"/>
    <m/>
    <x v="0"/>
    <x v="4"/>
  </r>
  <r>
    <s v="支出"/>
    <d v="2013-05-25T00:00:00"/>
    <n v="3500"/>
    <x v="7"/>
    <s v="--------"/>
    <s v="もとメンテナンス"/>
    <x v="0"/>
    <x v="4"/>
  </r>
  <r>
    <s v="支出"/>
    <d v="2013-05-26T00:00:00"/>
    <n v="420"/>
    <x v="3"/>
    <s v="--------"/>
    <m/>
    <x v="0"/>
    <x v="4"/>
  </r>
  <r>
    <s v="支出"/>
    <d v="2013-05-27T00:00:00"/>
    <n v="500"/>
    <x v="4"/>
    <s v="--------"/>
    <m/>
    <x v="0"/>
    <x v="4"/>
  </r>
  <r>
    <s v="支出"/>
    <d v="2013-05-29T00:00:00"/>
    <n v="390"/>
    <x v="4"/>
    <s v="--------"/>
    <m/>
    <x v="0"/>
    <x v="4"/>
  </r>
  <r>
    <s v="支出"/>
    <d v="2013-05-29T00:00:00"/>
    <n v="120"/>
    <x v="4"/>
    <s v="--------"/>
    <m/>
    <x v="0"/>
    <x v="4"/>
  </r>
  <r>
    <s v="支出"/>
    <d v="2013-05-30T00:00:00"/>
    <n v="380"/>
    <x v="4"/>
    <s v="--------"/>
    <m/>
    <x v="0"/>
    <x v="4"/>
  </r>
  <r>
    <s v="支出"/>
    <d v="2013-05-30T00:00:00"/>
    <n v="120"/>
    <x v="4"/>
    <s v="--------"/>
    <m/>
    <x v="0"/>
    <x v="4"/>
  </r>
  <r>
    <s v="支出"/>
    <d v="2013-05-31T00:00:00"/>
    <n v="105"/>
    <x v="4"/>
    <s v="--------"/>
    <m/>
    <x v="0"/>
    <x v="4"/>
  </r>
  <r>
    <s v="支出"/>
    <d v="2013-06-02T00:00:00"/>
    <n v="1850"/>
    <x v="4"/>
    <s v="--------"/>
    <m/>
    <x v="0"/>
    <x v="5"/>
  </r>
  <r>
    <s v="支出"/>
    <d v="2013-06-04T00:00:00"/>
    <n v="120"/>
    <x v="4"/>
    <s v="--------"/>
    <m/>
    <x v="0"/>
    <x v="5"/>
  </r>
  <r>
    <s v="支出"/>
    <d v="2013-06-05T00:00:00"/>
    <n v="254"/>
    <x v="4"/>
    <s v="--------"/>
    <m/>
    <x v="0"/>
    <x v="5"/>
  </r>
  <r>
    <s v="支出"/>
    <d v="2013-06-05T00:00:00"/>
    <n v="364"/>
    <x v="7"/>
    <s v="--------"/>
    <s v="CSSの本"/>
    <x v="0"/>
    <x v="5"/>
  </r>
  <r>
    <s v="支出"/>
    <d v="2013-06-06T00:00:00"/>
    <n v="248"/>
    <x v="4"/>
    <s v="--------"/>
    <m/>
    <x v="0"/>
    <x v="5"/>
  </r>
  <r>
    <s v="支出"/>
    <d v="2013-06-07T00:00:00"/>
    <n v="120"/>
    <x v="4"/>
    <s v="--------"/>
    <m/>
    <x v="0"/>
    <x v="5"/>
  </r>
  <r>
    <s v="支出"/>
    <d v="2013-06-08T00:00:00"/>
    <n v="390"/>
    <x v="4"/>
    <s v="--------"/>
    <m/>
    <x v="0"/>
    <x v="5"/>
  </r>
  <r>
    <s v="支出"/>
    <d v="2013-06-13T00:00:00"/>
    <n v="420"/>
    <x v="7"/>
    <s v="--------"/>
    <s v="英会話の本"/>
    <x v="0"/>
    <x v="5"/>
  </r>
  <r>
    <s v="支出"/>
    <d v="2013-06-13T00:00:00"/>
    <n v="390"/>
    <x v="4"/>
    <s v="--------"/>
    <m/>
    <x v="0"/>
    <x v="5"/>
  </r>
  <r>
    <s v="支出"/>
    <d v="2013-06-13T00:00:00"/>
    <n v="5040"/>
    <x v="0"/>
    <s v="--------"/>
    <s v="父の日"/>
    <x v="0"/>
    <x v="5"/>
  </r>
  <r>
    <s v="支出"/>
    <d v="2013-06-14T00:00:00"/>
    <n v="231"/>
    <x v="4"/>
    <s v="--------"/>
    <m/>
    <x v="0"/>
    <x v="5"/>
  </r>
  <r>
    <s v="支出"/>
    <d v="2013-06-14T00:00:00"/>
    <n v="1280"/>
    <x v="7"/>
    <s v="--------"/>
    <s v="旅行雑誌"/>
    <x v="0"/>
    <x v="5"/>
  </r>
  <r>
    <s v="支出"/>
    <d v="2013-06-14T00:00:00"/>
    <n v="120"/>
    <x v="4"/>
    <s v="--------"/>
    <m/>
    <x v="0"/>
    <x v="5"/>
  </r>
  <r>
    <s v="支出"/>
    <d v="2013-06-16T00:00:00"/>
    <n v="2000"/>
    <x v="4"/>
    <s v="--------"/>
    <m/>
    <x v="0"/>
    <x v="5"/>
  </r>
  <r>
    <s v="支出"/>
    <d v="2013-06-16T00:00:00"/>
    <n v="240"/>
    <x v="4"/>
    <s v="--------"/>
    <m/>
    <x v="0"/>
    <x v="5"/>
  </r>
  <r>
    <s v="支出"/>
    <d v="2013-06-16T00:00:00"/>
    <n v="598"/>
    <x v="1"/>
    <s v="--------"/>
    <s v="ジェル"/>
    <x v="0"/>
    <x v="5"/>
  </r>
  <r>
    <s v="支出"/>
    <d v="2013-06-18T00:00:00"/>
    <n v="250"/>
    <x v="4"/>
    <s v="--------"/>
    <m/>
    <x v="0"/>
    <x v="5"/>
  </r>
  <r>
    <s v="支出"/>
    <d v="2013-06-19T00:00:00"/>
    <n v="367"/>
    <x v="4"/>
    <s v="--------"/>
    <m/>
    <x v="0"/>
    <x v="5"/>
  </r>
  <r>
    <s v="支出"/>
    <d v="2013-06-20T00:00:00"/>
    <n v="70"/>
    <x v="4"/>
    <s v="--------"/>
    <m/>
    <x v="0"/>
    <x v="5"/>
  </r>
  <r>
    <s v="支出"/>
    <d v="2013-06-20T00:00:00"/>
    <n v="120"/>
    <x v="4"/>
    <s v="--------"/>
    <m/>
    <x v="0"/>
    <x v="5"/>
  </r>
  <r>
    <s v="支出"/>
    <d v="2013-06-21T00:00:00"/>
    <n v="238"/>
    <x v="4"/>
    <s v="--------"/>
    <m/>
    <x v="0"/>
    <x v="5"/>
  </r>
  <r>
    <s v="支出"/>
    <d v="2013-06-22T00:00:00"/>
    <n v="1660"/>
    <x v="0"/>
    <s v="--------"/>
    <m/>
    <x v="0"/>
    <x v="5"/>
  </r>
  <r>
    <s v="支出"/>
    <d v="2013-06-22T00:00:00"/>
    <n v="300"/>
    <x v="4"/>
    <s v="--------"/>
    <m/>
    <x v="0"/>
    <x v="5"/>
  </r>
  <r>
    <s v="支出"/>
    <d v="2013-06-23T00:00:00"/>
    <n v="750"/>
    <x v="0"/>
    <s v="--------"/>
    <m/>
    <x v="0"/>
    <x v="5"/>
  </r>
  <r>
    <s v="支出"/>
    <d v="2013-06-26T00:00:00"/>
    <n v="120"/>
    <x v="4"/>
    <s v="--------"/>
    <m/>
    <x v="0"/>
    <x v="5"/>
  </r>
  <r>
    <s v="支出"/>
    <d v="2013-06-26T00:00:00"/>
    <n v="150"/>
    <x v="4"/>
    <s v="--------"/>
    <m/>
    <x v="0"/>
    <x v="5"/>
  </r>
  <r>
    <s v="支出"/>
    <d v="2013-06-27T00:00:00"/>
    <n v="380"/>
    <x v="4"/>
    <s v="--------"/>
    <m/>
    <x v="0"/>
    <x v="5"/>
  </r>
  <r>
    <s v="支出"/>
    <d v="2013-06-28T00:00:00"/>
    <n v="5180"/>
    <x v="4"/>
    <s v="--------"/>
    <m/>
    <x v="0"/>
    <x v="5"/>
  </r>
  <r>
    <s v="支出"/>
    <d v="2013-06-29T00:00:00"/>
    <n v="5200"/>
    <x v="0"/>
    <s v="--------"/>
    <m/>
    <x v="0"/>
    <x v="5"/>
  </r>
  <r>
    <s v="支出"/>
    <d v="2013-06-29T00:00:00"/>
    <n v="1000"/>
    <x v="0"/>
    <s v="--------"/>
    <m/>
    <x v="0"/>
    <x v="5"/>
  </r>
  <r>
    <s v="支出"/>
    <d v="2013-06-29T00:00:00"/>
    <n v="1610"/>
    <x v="6"/>
    <s v="--------"/>
    <m/>
    <x v="0"/>
    <x v="5"/>
  </r>
  <r>
    <s v="支出"/>
    <d v="2013-06-29T00:00:00"/>
    <n v="3300"/>
    <x v="1"/>
    <s v="--------"/>
    <m/>
    <x v="0"/>
    <x v="5"/>
  </r>
  <r>
    <s v="支出"/>
    <d v="2013-07-01T00:00:00"/>
    <n v="238"/>
    <x v="4"/>
    <s v="--------"/>
    <m/>
    <x v="0"/>
    <x v="6"/>
  </r>
  <r>
    <s v="支出"/>
    <d v="2013-07-02T00:00:00"/>
    <n v="130"/>
    <x v="4"/>
    <s v="--------"/>
    <m/>
    <x v="0"/>
    <x v="6"/>
  </r>
  <r>
    <s v="支出"/>
    <d v="2013-07-04T00:00:00"/>
    <n v="215"/>
    <x v="4"/>
    <s v="--------"/>
    <m/>
    <x v="0"/>
    <x v="6"/>
  </r>
  <r>
    <s v="支出"/>
    <d v="2013-07-05T00:00:00"/>
    <n v="4000"/>
    <x v="4"/>
    <s v="--------"/>
    <m/>
    <x v="0"/>
    <x v="6"/>
  </r>
  <r>
    <s v="支出"/>
    <d v="2013-07-05T00:00:00"/>
    <n v="490"/>
    <x v="4"/>
    <s v="--------"/>
    <m/>
    <x v="0"/>
    <x v="6"/>
  </r>
  <r>
    <s v="支出"/>
    <d v="2013-07-07T00:00:00"/>
    <n v="410"/>
    <x v="1"/>
    <s v="--------"/>
    <m/>
    <x v="0"/>
    <x v="6"/>
  </r>
  <r>
    <s v="支出"/>
    <d v="2013-07-09T00:00:00"/>
    <n v="390"/>
    <x v="4"/>
    <s v="--------"/>
    <m/>
    <x v="0"/>
    <x v="6"/>
  </r>
  <r>
    <s v="支出"/>
    <d v="2013-07-09T00:00:00"/>
    <n v="268"/>
    <x v="4"/>
    <s v="--------"/>
    <m/>
    <x v="0"/>
    <x v="6"/>
  </r>
  <r>
    <s v="支出"/>
    <d v="2013-07-10T00:00:00"/>
    <n v="110"/>
    <x v="4"/>
    <s v="--------"/>
    <m/>
    <x v="0"/>
    <x v="6"/>
  </r>
  <r>
    <s v="支出"/>
    <d v="2013-07-11T00:00:00"/>
    <n v="480"/>
    <x v="4"/>
    <s v="--------"/>
    <m/>
    <x v="0"/>
    <x v="6"/>
  </r>
  <r>
    <s v="支出"/>
    <d v="2013-07-11T00:00:00"/>
    <n v="244"/>
    <x v="4"/>
    <s v="--------"/>
    <m/>
    <x v="0"/>
    <x v="6"/>
  </r>
  <r>
    <s v="支出"/>
    <d v="2013-07-12T00:00:00"/>
    <n v="425"/>
    <x v="4"/>
    <s v="--------"/>
    <m/>
    <x v="0"/>
    <x v="6"/>
  </r>
  <r>
    <s v="支出"/>
    <d v="2013-07-13T00:00:00"/>
    <n v="3150"/>
    <x v="2"/>
    <s v="--------"/>
    <s v="クラッチ"/>
    <x v="0"/>
    <x v="6"/>
  </r>
  <r>
    <s v="支出"/>
    <d v="2013-07-14T00:00:00"/>
    <n v="1500"/>
    <x v="1"/>
    <s v="--------"/>
    <s v="保存水"/>
    <x v="0"/>
    <x v="6"/>
  </r>
  <r>
    <s v="支出"/>
    <d v="2013-07-15T00:00:00"/>
    <n v="240"/>
    <x v="4"/>
    <s v="--------"/>
    <m/>
    <x v="0"/>
    <x v="6"/>
  </r>
  <r>
    <s v="支出"/>
    <d v="2013-07-17T00:00:00"/>
    <n v="8000"/>
    <x v="0"/>
    <s v="--------"/>
    <s v="キャンプ"/>
    <x v="0"/>
    <x v="6"/>
  </r>
  <r>
    <s v="支出"/>
    <d v="2013-07-18T00:00:00"/>
    <n v="830"/>
    <x v="6"/>
    <s v="PC"/>
    <s v="イヤホン"/>
    <x v="0"/>
    <x v="6"/>
  </r>
  <r>
    <s v="支出"/>
    <d v="2013-07-18T00:00:00"/>
    <n v="2000"/>
    <x v="6"/>
    <s v="--------"/>
    <s v="ガーデンシネマ更新"/>
    <x v="0"/>
    <x v="6"/>
  </r>
  <r>
    <s v="支出"/>
    <d v="2013-07-18T00:00:00"/>
    <n v="390"/>
    <x v="4"/>
    <s v="--------"/>
    <m/>
    <x v="0"/>
    <x v="6"/>
  </r>
  <r>
    <s v="支出"/>
    <d v="2013-07-18T00:00:00"/>
    <n v="215"/>
    <x v="4"/>
    <s v="--------"/>
    <m/>
    <x v="0"/>
    <x v="6"/>
  </r>
  <r>
    <s v="支出"/>
    <d v="2013-07-19T00:00:00"/>
    <n v="238"/>
    <x v="4"/>
    <s v="--------"/>
    <m/>
    <x v="0"/>
    <x v="6"/>
  </r>
  <r>
    <s v="支出"/>
    <d v="2013-07-19T00:00:00"/>
    <n v="3000"/>
    <x v="1"/>
    <s v="--------"/>
    <s v="防災トイレ"/>
    <x v="0"/>
    <x v="6"/>
  </r>
  <r>
    <s v="支出"/>
    <d v="2013-07-19T00:00:00"/>
    <n v="3050"/>
    <x v="1"/>
    <s v="--------"/>
    <s v="防災ラジオ"/>
    <x v="0"/>
    <x v="6"/>
  </r>
  <r>
    <s v="支出"/>
    <d v="2013-07-19T00:00:00"/>
    <n v="260"/>
    <x v="4"/>
    <s v="--------"/>
    <m/>
    <x v="0"/>
    <x v="6"/>
  </r>
  <r>
    <s v="支出"/>
    <d v="2013-07-19T00:00:00"/>
    <n v="1780"/>
    <x v="6"/>
    <s v="PC"/>
    <s v="イヤホン"/>
    <x v="0"/>
    <x v="6"/>
  </r>
  <r>
    <s v="支出"/>
    <d v="2013-07-21T00:00:00"/>
    <n v="4000"/>
    <x v="0"/>
    <s v="--------"/>
    <s v="京都 指輪とりに"/>
    <x v="0"/>
    <x v="6"/>
  </r>
  <r>
    <s v="支出"/>
    <d v="2013-07-22T00:00:00"/>
    <n v="480"/>
    <x v="4"/>
    <s v="--------"/>
    <m/>
    <x v="0"/>
    <x v="6"/>
  </r>
  <r>
    <s v="支出"/>
    <d v="2013-07-25T00:00:00"/>
    <n v="390"/>
    <x v="4"/>
    <s v="--------"/>
    <m/>
    <x v="0"/>
    <x v="6"/>
  </r>
  <r>
    <s v="支出"/>
    <d v="2013-07-25T00:00:00"/>
    <n v="215"/>
    <x v="4"/>
    <s v="--------"/>
    <m/>
    <x v="0"/>
    <x v="6"/>
  </r>
  <r>
    <s v="支出"/>
    <d v="2013-07-25T00:00:00"/>
    <n v="900"/>
    <x v="6"/>
    <s v="文具"/>
    <s v="ボールペン"/>
    <x v="0"/>
    <x v="6"/>
  </r>
  <r>
    <s v="支出"/>
    <d v="2013-07-26T00:00:00"/>
    <n v="4200"/>
    <x v="6"/>
    <s v="PC"/>
    <s v="電気スタンド"/>
    <x v="0"/>
    <x v="6"/>
  </r>
  <r>
    <s v="支出"/>
    <d v="2013-07-26T00:00:00"/>
    <n v="340"/>
    <x v="4"/>
    <s v="--------"/>
    <m/>
    <x v="0"/>
    <x v="6"/>
  </r>
  <r>
    <s v="支出"/>
    <d v="2013-07-28T00:00:00"/>
    <n v="7500"/>
    <x v="0"/>
    <s v="--------"/>
    <m/>
    <x v="0"/>
    <x v="6"/>
  </r>
  <r>
    <s v="支出"/>
    <d v="2013-07-29T00:00:00"/>
    <n v="128"/>
    <x v="4"/>
    <s v="--------"/>
    <m/>
    <x v="0"/>
    <x v="6"/>
  </r>
  <r>
    <s v="支出"/>
    <d v="2013-07-29T00:00:00"/>
    <n v="1167"/>
    <x v="6"/>
    <s v="文具"/>
    <s v="文具"/>
    <x v="0"/>
    <x v="6"/>
  </r>
  <r>
    <s v="支出"/>
    <d v="2013-07-30T00:00:00"/>
    <n v="390"/>
    <x v="4"/>
    <s v="--------"/>
    <m/>
    <x v="0"/>
    <x v="6"/>
  </r>
  <r>
    <s v="支出"/>
    <d v="2013-07-30T00:00:00"/>
    <n v="110"/>
    <x v="4"/>
    <s v="--------"/>
    <m/>
    <x v="0"/>
    <x v="6"/>
  </r>
  <r>
    <s v="支出"/>
    <d v="2013-07-31T00:00:00"/>
    <n v="215"/>
    <x v="4"/>
    <s v="--------"/>
    <m/>
    <x v="0"/>
    <x v="6"/>
  </r>
  <r>
    <s v="支出"/>
    <d v="2013-08-01T00:00:00"/>
    <n v="215"/>
    <x v="4"/>
    <s v="--------"/>
    <m/>
    <x v="0"/>
    <x v="7"/>
  </r>
  <r>
    <s v="支出"/>
    <d v="2013-08-02T00:00:00"/>
    <n v="105"/>
    <x v="4"/>
    <s v="--------"/>
    <m/>
    <x v="0"/>
    <x v="7"/>
  </r>
  <r>
    <s v="支出"/>
    <d v="2013-08-02T00:00:00"/>
    <n v="390"/>
    <x v="4"/>
    <s v="--------"/>
    <m/>
    <x v="0"/>
    <x v="7"/>
  </r>
  <r>
    <s v="支出"/>
    <d v="2013-08-05T00:00:00"/>
    <n v="800"/>
    <x v="4"/>
    <s v="--------"/>
    <s v="外食"/>
    <x v="0"/>
    <x v="7"/>
  </r>
  <r>
    <s v="支出"/>
    <d v="2013-08-06T00:00:00"/>
    <n v="120"/>
    <x v="4"/>
    <s v="--------"/>
    <m/>
    <x v="0"/>
    <x v="7"/>
  </r>
  <r>
    <s v="支出"/>
    <d v="2013-08-12T00:00:00"/>
    <n v="2700"/>
    <x v="2"/>
    <s v="--------"/>
    <m/>
    <x v="0"/>
    <x v="7"/>
  </r>
  <r>
    <s v="支出"/>
    <d v="2013-08-12T00:00:00"/>
    <n v="1300"/>
    <x v="2"/>
    <s v="--------"/>
    <s v="ネット"/>
    <x v="0"/>
    <x v="7"/>
  </r>
  <r>
    <s v="支出"/>
    <d v="2013-08-12T00:00:00"/>
    <n v="1800"/>
    <x v="0"/>
    <s v="--------"/>
    <s v="実家へのetc "/>
    <x v="0"/>
    <x v="7"/>
  </r>
  <r>
    <s v="支出"/>
    <d v="2013-08-13T00:00:00"/>
    <n v="675"/>
    <x v="4"/>
    <s v="--------"/>
    <m/>
    <x v="0"/>
    <x v="7"/>
  </r>
  <r>
    <s v="支出"/>
    <d v="2013-08-18T00:00:00"/>
    <n v="7000"/>
    <x v="3"/>
    <s v="--------"/>
    <m/>
    <x v="0"/>
    <x v="7"/>
  </r>
  <r>
    <s v="支出"/>
    <d v="2013-08-18T00:00:00"/>
    <n v="300"/>
    <x v="7"/>
    <s v="--------"/>
    <s v="本"/>
    <x v="0"/>
    <x v="7"/>
  </r>
  <r>
    <s v="支出"/>
    <d v="2013-08-19T00:00:00"/>
    <n v="225"/>
    <x v="4"/>
    <s v="--------"/>
    <m/>
    <x v="0"/>
    <x v="7"/>
  </r>
  <r>
    <s v="支出"/>
    <d v="2013-08-20T00:00:00"/>
    <n v="700"/>
    <x v="1"/>
    <s v="--------"/>
    <s v="ワックス"/>
    <x v="0"/>
    <x v="7"/>
  </r>
  <r>
    <s v="支出"/>
    <d v="2013-08-20T00:00:00"/>
    <n v="390"/>
    <x v="4"/>
    <s v="--------"/>
    <m/>
    <x v="0"/>
    <x v="7"/>
  </r>
  <r>
    <s v="支出"/>
    <d v="2013-08-20T00:00:00"/>
    <n v="120"/>
    <x v="4"/>
    <s v="--------"/>
    <m/>
    <x v="0"/>
    <x v="7"/>
  </r>
  <r>
    <s v="支出"/>
    <d v="2013-08-21T00:00:00"/>
    <n v="390"/>
    <x v="4"/>
    <s v="--------"/>
    <m/>
    <x v="0"/>
    <x v="7"/>
  </r>
  <r>
    <s v="支出"/>
    <d v="2013-08-23T00:00:00"/>
    <n v="238"/>
    <x v="4"/>
    <s v="--------"/>
    <m/>
    <x v="0"/>
    <x v="7"/>
  </r>
  <r>
    <s v="支出"/>
    <d v="2013-08-26T00:00:00"/>
    <n v="8820"/>
    <x v="8"/>
    <s v="--------"/>
    <m/>
    <x v="0"/>
    <x v="7"/>
  </r>
  <r>
    <s v="支出"/>
    <d v="2013-08-27T00:00:00"/>
    <n v="480"/>
    <x v="4"/>
    <s v="--------"/>
    <m/>
    <x v="0"/>
    <x v="7"/>
  </r>
  <r>
    <s v="支出"/>
    <d v="2013-08-28T00:00:00"/>
    <n v="390"/>
    <x v="4"/>
    <s v="--------"/>
    <m/>
    <x v="0"/>
    <x v="7"/>
  </r>
  <r>
    <s v="支出"/>
    <d v="2013-08-29T00:00:00"/>
    <n v="2700"/>
    <x v="0"/>
    <s v="--------"/>
    <m/>
    <x v="0"/>
    <x v="7"/>
  </r>
  <r>
    <s v="支出"/>
    <d v="2013-08-29T00:00:00"/>
    <n v="390"/>
    <x v="4"/>
    <s v="--------"/>
    <m/>
    <x v="0"/>
    <x v="7"/>
  </r>
  <r>
    <s v="支出"/>
    <d v="2013-08-30T00:00:00"/>
    <n v="120"/>
    <x v="4"/>
    <s v="--------"/>
    <m/>
    <x v="0"/>
    <x v="7"/>
  </r>
  <r>
    <s v="支出"/>
    <d v="2013-08-30T00:00:00"/>
    <n v="350"/>
    <x v="4"/>
    <s v="--------"/>
    <m/>
    <x v="0"/>
    <x v="7"/>
  </r>
  <r>
    <s v="支出"/>
    <d v="2013-08-31T00:00:00"/>
    <n v="5223"/>
    <x v="9"/>
    <s v="--------"/>
    <m/>
    <x v="0"/>
    <x v="7"/>
  </r>
  <r>
    <s v="支出"/>
    <d v="2013-08-31T00:00:00"/>
    <n v="3000"/>
    <x v="9"/>
    <s v="--------"/>
    <m/>
    <x v="0"/>
    <x v="7"/>
  </r>
  <r>
    <s v="支出"/>
    <d v="2013-09-02T00:00:00"/>
    <n v="450"/>
    <x v="4"/>
    <s v="--------"/>
    <m/>
    <x v="0"/>
    <x v="8"/>
  </r>
  <r>
    <s v="支出"/>
    <d v="2013-09-02T00:00:00"/>
    <n v="3000"/>
    <x v="8"/>
    <s v="--------"/>
    <s v="西田お祝い"/>
    <x v="0"/>
    <x v="8"/>
  </r>
  <r>
    <s v="支出"/>
    <d v="2013-09-02T00:00:00"/>
    <n v="238"/>
    <x v="4"/>
    <s v="--------"/>
    <m/>
    <x v="0"/>
    <x v="8"/>
  </r>
  <r>
    <s v="支出"/>
    <d v="2013-09-04T00:00:00"/>
    <n v="420"/>
    <x v="4"/>
    <s v="--------"/>
    <m/>
    <x v="0"/>
    <x v="8"/>
  </r>
  <r>
    <s v="支出"/>
    <d v="2013-09-05T00:00:00"/>
    <n v="215"/>
    <x v="4"/>
    <s v="--------"/>
    <m/>
    <x v="0"/>
    <x v="8"/>
  </r>
  <r>
    <s v="支出"/>
    <d v="2013-09-07T00:00:00"/>
    <n v="600"/>
    <x v="0"/>
    <s v="--------"/>
    <s v="キャンプ"/>
    <x v="0"/>
    <x v="8"/>
  </r>
  <r>
    <s v="支出"/>
    <d v="2013-09-07T00:00:00"/>
    <n v="600"/>
    <x v="1"/>
    <s v="--------"/>
    <s v="ガスター"/>
    <x v="0"/>
    <x v="8"/>
  </r>
  <r>
    <s v="支出"/>
    <d v="2013-09-09T00:00:00"/>
    <n v="420"/>
    <x v="4"/>
    <s v="--------"/>
    <m/>
    <x v="0"/>
    <x v="8"/>
  </r>
  <r>
    <s v="支出"/>
    <d v="2013-09-09T00:00:00"/>
    <n v="450"/>
    <x v="4"/>
    <s v="--------"/>
    <m/>
    <x v="0"/>
    <x v="8"/>
  </r>
  <r>
    <s v="支出"/>
    <d v="2013-09-09T00:00:00"/>
    <n v="240"/>
    <x v="4"/>
    <s v="--------"/>
    <m/>
    <x v="0"/>
    <x v="8"/>
  </r>
  <r>
    <s v="支出"/>
    <d v="2013-09-11T00:00:00"/>
    <n v="500"/>
    <x v="4"/>
    <s v="--------"/>
    <m/>
    <x v="0"/>
    <x v="8"/>
  </r>
  <r>
    <s v="支出"/>
    <d v="2013-09-11T00:00:00"/>
    <n v="248"/>
    <x v="4"/>
    <s v="--------"/>
    <m/>
    <x v="0"/>
    <x v="8"/>
  </r>
  <r>
    <s v="支出"/>
    <d v="2013-09-12T00:00:00"/>
    <n v="215"/>
    <x v="4"/>
    <s v="--------"/>
    <m/>
    <x v="0"/>
    <x v="8"/>
  </r>
  <r>
    <s v="支出"/>
    <d v="2013-09-13T00:00:00"/>
    <n v="215"/>
    <x v="4"/>
    <s v="--------"/>
    <m/>
    <x v="0"/>
    <x v="8"/>
  </r>
  <r>
    <s v="支出"/>
    <d v="2013-09-13T00:00:00"/>
    <n v="315"/>
    <x v="4"/>
    <s v="--------"/>
    <m/>
    <x v="0"/>
    <x v="8"/>
  </r>
  <r>
    <s v="支出"/>
    <d v="2013-09-13T00:00:00"/>
    <n v="480"/>
    <x v="4"/>
    <s v="--------"/>
    <m/>
    <x v="0"/>
    <x v="8"/>
  </r>
  <r>
    <s v="支出"/>
    <d v="2013-09-18T00:00:00"/>
    <n v="120"/>
    <x v="4"/>
    <s v="--------"/>
    <m/>
    <x v="0"/>
    <x v="8"/>
  </r>
  <r>
    <s v="支出"/>
    <d v="2013-09-19T00:00:00"/>
    <n v="480"/>
    <x v="4"/>
    <s v="--------"/>
    <m/>
    <x v="0"/>
    <x v="8"/>
  </r>
  <r>
    <s v="支出"/>
    <d v="2013-09-19T00:00:00"/>
    <n v="360"/>
    <x v="4"/>
    <s v="--------"/>
    <m/>
    <x v="0"/>
    <x v="8"/>
  </r>
  <r>
    <s v="支出"/>
    <d v="2013-09-20T00:00:00"/>
    <n v="500"/>
    <x v="4"/>
    <s v="--------"/>
    <m/>
    <x v="0"/>
    <x v="8"/>
  </r>
  <r>
    <s v="支出"/>
    <d v="2013-09-20T00:00:00"/>
    <n v="240"/>
    <x v="4"/>
    <s v="--------"/>
    <m/>
    <x v="0"/>
    <x v="8"/>
  </r>
  <r>
    <s v="支出"/>
    <d v="2013-09-24T00:00:00"/>
    <n v="500"/>
    <x v="4"/>
    <s v="--------"/>
    <m/>
    <x v="0"/>
    <x v="8"/>
  </r>
  <r>
    <s v="支出"/>
    <d v="2013-09-24T00:00:00"/>
    <n v="250"/>
    <x v="4"/>
    <s v="--------"/>
    <m/>
    <x v="0"/>
    <x v="8"/>
  </r>
  <r>
    <s v="支出"/>
    <d v="2013-09-25T00:00:00"/>
    <n v="500"/>
    <x v="4"/>
    <s v="--------"/>
    <m/>
    <x v="0"/>
    <x v="8"/>
  </r>
  <r>
    <s v="支出"/>
    <d v="2013-09-25T00:00:00"/>
    <n v="240"/>
    <x v="4"/>
    <s v="--------"/>
    <m/>
    <x v="0"/>
    <x v="8"/>
  </r>
  <r>
    <s v="支出"/>
    <d v="2013-09-26T00:00:00"/>
    <n v="300"/>
    <x v="4"/>
    <s v="--------"/>
    <m/>
    <x v="0"/>
    <x v="8"/>
  </r>
  <r>
    <s v="支出"/>
    <d v="2013-09-26T00:00:00"/>
    <n v="400"/>
    <x v="4"/>
    <s v="--------"/>
    <m/>
    <x v="0"/>
    <x v="8"/>
  </r>
  <r>
    <s v="支出"/>
    <d v="2013-09-26T00:00:00"/>
    <n v="8820"/>
    <x v="8"/>
    <s v="--------"/>
    <m/>
    <x v="0"/>
    <x v="8"/>
  </r>
  <r>
    <s v="支出"/>
    <d v="2013-09-27T00:00:00"/>
    <n v="430"/>
    <x v="4"/>
    <s v="--------"/>
    <m/>
    <x v="0"/>
    <x v="8"/>
  </r>
  <r>
    <s v="支出"/>
    <d v="2013-09-27T00:00:00"/>
    <n v="315"/>
    <x v="4"/>
    <s v="--------"/>
    <m/>
    <x v="0"/>
    <x v="8"/>
  </r>
  <r>
    <s v="支出"/>
    <d v="2013-09-27T00:00:00"/>
    <n v="3500"/>
    <x v="0"/>
    <s v="--------"/>
    <m/>
    <x v="0"/>
    <x v="8"/>
  </r>
  <r>
    <s v="支出"/>
    <d v="2013-09-27T00:00:00"/>
    <n v="410"/>
    <x v="1"/>
    <s v="--------"/>
    <m/>
    <x v="0"/>
    <x v="8"/>
  </r>
  <r>
    <s v="支出"/>
    <d v="2013-09-27T00:00:00"/>
    <n v="110"/>
    <x v="4"/>
    <s v="--------"/>
    <m/>
    <x v="0"/>
    <x v="8"/>
  </r>
  <r>
    <s v="支出"/>
    <d v="2013-09-28T00:00:00"/>
    <n v="38800"/>
    <x v="3"/>
    <s v="--------"/>
    <m/>
    <x v="0"/>
    <x v="8"/>
  </r>
  <r>
    <s v="支出"/>
    <d v="2013-09-29T00:00:00"/>
    <n v="609"/>
    <x v="4"/>
    <s v="--------"/>
    <m/>
    <x v="0"/>
    <x v="8"/>
  </r>
  <r>
    <s v="支出"/>
    <d v="2013-09-30T00:00:00"/>
    <n v="215"/>
    <x v="4"/>
    <s v="--------"/>
    <m/>
    <x v="0"/>
    <x v="8"/>
  </r>
  <r>
    <s v="支出"/>
    <d v="2013-09-30T00:00:00"/>
    <n v="8053"/>
    <x v="9"/>
    <s v="--------"/>
    <m/>
    <x v="0"/>
    <x v="8"/>
  </r>
  <r>
    <s v="支出"/>
    <d v="2013-09-30T00:00:00"/>
    <n v="215"/>
    <x v="4"/>
    <s v="--------"/>
    <m/>
    <x v="0"/>
    <x v="8"/>
  </r>
  <r>
    <s v="支出"/>
    <d v="2013-09-30T00:00:00"/>
    <n v="390"/>
    <x v="4"/>
    <s v="--------"/>
    <m/>
    <x v="0"/>
    <x v="8"/>
  </r>
  <r>
    <s v="支出"/>
    <d v="2013-10-01T00:00:00"/>
    <n v="500"/>
    <x v="4"/>
    <s v="--------"/>
    <m/>
    <x v="0"/>
    <x v="9"/>
  </r>
  <r>
    <s v="支出"/>
    <d v="2013-10-01T00:00:00"/>
    <n v="230"/>
    <x v="4"/>
    <s v="--------"/>
    <m/>
    <x v="0"/>
    <x v="9"/>
  </r>
  <r>
    <s v="支出"/>
    <d v="2013-10-02T00:00:00"/>
    <n v="500"/>
    <x v="4"/>
    <s v="--------"/>
    <m/>
    <x v="0"/>
    <x v="9"/>
  </r>
  <r>
    <s v="支出"/>
    <d v="2013-10-02T00:00:00"/>
    <n v="240"/>
    <x v="4"/>
    <s v="--------"/>
    <m/>
    <x v="0"/>
    <x v="9"/>
  </r>
  <r>
    <s v="支出"/>
    <d v="2013-10-03T00:00:00"/>
    <n v="240"/>
    <x v="4"/>
    <s v="--------"/>
    <m/>
    <x v="0"/>
    <x v="9"/>
  </r>
  <r>
    <s v="支出"/>
    <d v="2013-10-03T00:00:00"/>
    <n v="390"/>
    <x v="4"/>
    <s v="--------"/>
    <m/>
    <x v="0"/>
    <x v="9"/>
  </r>
  <r>
    <s v="支出"/>
    <d v="2013-10-03T00:00:00"/>
    <n v="120"/>
    <x v="4"/>
    <s v="--------"/>
    <m/>
    <x v="0"/>
    <x v="9"/>
  </r>
  <r>
    <s v="支出"/>
    <d v="2013-10-04T00:00:00"/>
    <n v="200"/>
    <x v="4"/>
    <s v="--------"/>
    <m/>
    <x v="0"/>
    <x v="9"/>
  </r>
  <r>
    <s v="支出"/>
    <d v="2013-10-05T00:00:00"/>
    <n v="270"/>
    <x v="4"/>
    <s v="--------"/>
    <m/>
    <x v="0"/>
    <x v="9"/>
  </r>
  <r>
    <s v="支出"/>
    <d v="2013-10-05T00:00:00"/>
    <n v="390"/>
    <x v="4"/>
    <s v="--------"/>
    <m/>
    <x v="0"/>
    <x v="9"/>
  </r>
  <r>
    <s v="支出"/>
    <d v="2013-10-05T00:00:00"/>
    <n v="330"/>
    <x v="4"/>
    <s v="--------"/>
    <m/>
    <x v="0"/>
    <x v="9"/>
  </r>
  <r>
    <s v="支出"/>
    <d v="2013-10-14T00:00:00"/>
    <n v="1000"/>
    <x v="5"/>
    <s v="--------"/>
    <m/>
    <x v="0"/>
    <x v="9"/>
  </r>
  <r>
    <s v="支出"/>
    <d v="2013-10-14T00:00:00"/>
    <n v="2500"/>
    <x v="0"/>
    <s v="--------"/>
    <s v="ひらぅきょ"/>
    <x v="0"/>
    <x v="9"/>
  </r>
  <r>
    <s v="支出"/>
    <d v="2013-10-15T00:00:00"/>
    <n v="120"/>
    <x v="4"/>
    <s v="--------"/>
    <m/>
    <x v="0"/>
    <x v="9"/>
  </r>
  <r>
    <s v="支出"/>
    <d v="2013-10-16T00:00:00"/>
    <n v="326"/>
    <x v="4"/>
    <s v="--------"/>
    <m/>
    <x v="0"/>
    <x v="9"/>
  </r>
  <r>
    <s v="支出"/>
    <d v="2013-10-16T00:00:00"/>
    <n v="70"/>
    <x v="4"/>
    <s v="--------"/>
    <m/>
    <x v="0"/>
    <x v="9"/>
  </r>
  <r>
    <s v="支出"/>
    <d v="2013-10-16T00:00:00"/>
    <n v="250"/>
    <x v="4"/>
    <s v="--------"/>
    <m/>
    <x v="0"/>
    <x v="9"/>
  </r>
  <r>
    <s v="支出"/>
    <d v="2013-10-16T00:00:00"/>
    <n v="315"/>
    <x v="4"/>
    <s v="--------"/>
    <m/>
    <x v="0"/>
    <x v="9"/>
  </r>
  <r>
    <s v="支出"/>
    <d v="2013-10-17T00:00:00"/>
    <n v="225"/>
    <x v="4"/>
    <s v="--------"/>
    <m/>
    <x v="0"/>
    <x v="9"/>
  </r>
  <r>
    <s v="支出"/>
    <d v="2013-10-18T00:00:00"/>
    <n v="1050"/>
    <x v="6"/>
    <s v="文具"/>
    <s v="定規"/>
    <x v="0"/>
    <x v="9"/>
  </r>
  <r>
    <s v="支出"/>
    <d v="2013-10-18T00:00:00"/>
    <n v="120"/>
    <x v="4"/>
    <s v="--------"/>
    <m/>
    <x v="0"/>
    <x v="9"/>
  </r>
  <r>
    <s v="支出"/>
    <d v="2013-10-20T00:00:00"/>
    <n v="2170"/>
    <x v="7"/>
    <s v="--------"/>
    <s v="本Amazon"/>
    <x v="0"/>
    <x v="9"/>
  </r>
  <r>
    <s v="支出"/>
    <d v="2013-10-21T00:00:00"/>
    <n v="388"/>
    <x v="4"/>
    <s v="--------"/>
    <m/>
    <x v="0"/>
    <x v="9"/>
  </r>
  <r>
    <s v="支出"/>
    <d v="2013-10-21T00:00:00"/>
    <n v="170"/>
    <x v="4"/>
    <s v="--------"/>
    <m/>
    <x v="0"/>
    <x v="9"/>
  </r>
  <r>
    <s v="支出"/>
    <d v="2013-10-21T00:00:00"/>
    <n v="340"/>
    <x v="4"/>
    <s v="--------"/>
    <m/>
    <x v="0"/>
    <x v="9"/>
  </r>
  <r>
    <s v="支出"/>
    <d v="2013-10-22T00:00:00"/>
    <n v="400"/>
    <x v="4"/>
    <s v="--------"/>
    <m/>
    <x v="0"/>
    <x v="9"/>
  </r>
  <r>
    <s v="支出"/>
    <d v="2013-10-22T00:00:00"/>
    <n v="390"/>
    <x v="4"/>
    <s v="--------"/>
    <m/>
    <x v="0"/>
    <x v="9"/>
  </r>
  <r>
    <s v="支出"/>
    <d v="2013-10-22T00:00:00"/>
    <n v="120"/>
    <x v="4"/>
    <s v="--------"/>
    <m/>
    <x v="0"/>
    <x v="9"/>
  </r>
  <r>
    <s v="支出"/>
    <d v="2013-10-23T00:00:00"/>
    <n v="110"/>
    <x v="4"/>
    <s v="--------"/>
    <m/>
    <x v="0"/>
    <x v="9"/>
  </r>
  <r>
    <s v="支出"/>
    <d v="2013-10-23T00:00:00"/>
    <n v="400"/>
    <x v="4"/>
    <s v="--------"/>
    <m/>
    <x v="0"/>
    <x v="9"/>
  </r>
  <r>
    <s v="支出"/>
    <d v="2013-10-24T00:00:00"/>
    <n v="390"/>
    <x v="4"/>
    <s v="--------"/>
    <m/>
    <x v="0"/>
    <x v="9"/>
  </r>
  <r>
    <s v="支出"/>
    <d v="2013-10-24T00:00:00"/>
    <n v="188"/>
    <x v="4"/>
    <s v="--------"/>
    <m/>
    <x v="0"/>
    <x v="9"/>
  </r>
  <r>
    <s v="支出"/>
    <d v="2013-10-25T00:00:00"/>
    <n v="450"/>
    <x v="4"/>
    <s v="--------"/>
    <m/>
    <x v="0"/>
    <x v="9"/>
  </r>
  <r>
    <s v="支出"/>
    <d v="2013-10-25T00:00:00"/>
    <n v="350"/>
    <x v="4"/>
    <s v="--------"/>
    <m/>
    <x v="0"/>
    <x v="9"/>
  </r>
  <r>
    <s v="支出"/>
    <d v="2013-10-27T00:00:00"/>
    <n v="420"/>
    <x v="0"/>
    <s v="--------"/>
    <s v="電車"/>
    <x v="0"/>
    <x v="9"/>
  </r>
  <r>
    <s v="支出"/>
    <d v="2013-10-27T00:00:00"/>
    <n v="105"/>
    <x v="1"/>
    <s v="--------"/>
    <s v="コーヒーフィルター"/>
    <x v="0"/>
    <x v="9"/>
  </r>
  <r>
    <s v="支出"/>
    <d v="2013-10-27T00:00:00"/>
    <n v="4000"/>
    <x v="0"/>
    <s v="--------"/>
    <m/>
    <x v="0"/>
    <x v="9"/>
  </r>
  <r>
    <s v="支出"/>
    <d v="2013-10-28T00:00:00"/>
    <n v="8820"/>
    <x v="8"/>
    <s v="--------"/>
    <m/>
    <x v="0"/>
    <x v="9"/>
  </r>
  <r>
    <s v="支出"/>
    <d v="2013-10-28T00:00:00"/>
    <n v="390"/>
    <x v="4"/>
    <s v="--------"/>
    <m/>
    <x v="0"/>
    <x v="9"/>
  </r>
  <r>
    <s v="支出"/>
    <d v="2013-10-28T00:00:00"/>
    <n v="240"/>
    <x v="4"/>
    <s v="--------"/>
    <m/>
    <x v="0"/>
    <x v="9"/>
  </r>
  <r>
    <s v="支出"/>
    <d v="2013-10-29T00:00:00"/>
    <n v="315"/>
    <x v="4"/>
    <s v="--------"/>
    <m/>
    <x v="0"/>
    <x v="9"/>
  </r>
  <r>
    <s v="支出"/>
    <d v="2013-10-29T00:00:00"/>
    <n v="250"/>
    <x v="4"/>
    <s v="--------"/>
    <m/>
    <x v="0"/>
    <x v="9"/>
  </r>
  <r>
    <s v="支出"/>
    <d v="2013-10-30T00:00:00"/>
    <n v="380"/>
    <x v="4"/>
    <s v="--------"/>
    <m/>
    <x v="0"/>
    <x v="9"/>
  </r>
  <r>
    <s v="支出"/>
    <d v="2013-10-30T00:00:00"/>
    <n v="365"/>
    <x v="4"/>
    <s v="--------"/>
    <m/>
    <x v="0"/>
    <x v="9"/>
  </r>
  <r>
    <s v="支出"/>
    <d v="2013-10-31T00:00:00"/>
    <n v="240"/>
    <x v="4"/>
    <s v="--------"/>
    <m/>
    <x v="0"/>
    <x v="9"/>
  </r>
  <r>
    <s v="支出"/>
    <d v="2013-10-31T00:00:00"/>
    <n v="380"/>
    <x v="4"/>
    <s v="--------"/>
    <m/>
    <x v="0"/>
    <x v="9"/>
  </r>
  <r>
    <s v="支出"/>
    <d v="2013-10-31T00:00:00"/>
    <n v="8053"/>
    <x v="9"/>
    <s v="--------"/>
    <m/>
    <x v="0"/>
    <x v="9"/>
  </r>
  <r>
    <s v="支出"/>
    <d v="2013-11-01T00:00:00"/>
    <n v="250"/>
    <x v="4"/>
    <s v="--------"/>
    <m/>
    <x v="0"/>
    <x v="10"/>
  </r>
  <r>
    <s v="支出"/>
    <d v="2013-11-02T00:00:00"/>
    <n v="200"/>
    <x v="1"/>
    <s v="--------"/>
    <m/>
    <x v="0"/>
    <x v="10"/>
  </r>
  <r>
    <s v="支出"/>
    <d v="2013-11-03T00:00:00"/>
    <n v="5100"/>
    <x v="0"/>
    <s v="--------"/>
    <m/>
    <x v="0"/>
    <x v="10"/>
  </r>
  <r>
    <s v="支出"/>
    <d v="2013-11-03T00:00:00"/>
    <n v="800"/>
    <x v="1"/>
    <s v="--------"/>
    <s v="すーぱー"/>
    <x v="0"/>
    <x v="10"/>
  </r>
  <r>
    <s v="支出"/>
    <d v="2013-11-04T00:00:00"/>
    <n v="2200"/>
    <x v="0"/>
    <s v="--------"/>
    <s v="外食"/>
    <x v="0"/>
    <x v="10"/>
  </r>
  <r>
    <s v="支出"/>
    <d v="2013-11-05T00:00:00"/>
    <n v="450"/>
    <x v="4"/>
    <s v="--------"/>
    <m/>
    <x v="0"/>
    <x v="10"/>
  </r>
  <r>
    <s v="支出"/>
    <d v="2013-11-06T00:00:00"/>
    <n v="250"/>
    <x v="4"/>
    <s v="--------"/>
    <m/>
    <x v="0"/>
    <x v="10"/>
  </r>
  <r>
    <s v="支出"/>
    <d v="2013-11-06T00:00:00"/>
    <n v="419"/>
    <x v="4"/>
    <s v="--------"/>
    <m/>
    <x v="0"/>
    <x v="10"/>
  </r>
  <r>
    <s v="支出"/>
    <d v="2013-11-06T00:00:00"/>
    <n v="9500"/>
    <x v="3"/>
    <s v="--------"/>
    <s v="テントシューズ、コッヘル"/>
    <x v="0"/>
    <x v="10"/>
  </r>
  <r>
    <s v="支出"/>
    <d v="2013-11-07T00:00:00"/>
    <n v="360"/>
    <x v="4"/>
    <s v="--------"/>
    <m/>
    <x v="0"/>
    <x v="10"/>
  </r>
  <r>
    <s v="支出"/>
    <d v="2013-11-08T00:00:00"/>
    <n v="250"/>
    <x v="4"/>
    <s v="--------"/>
    <m/>
    <x v="0"/>
    <x v="10"/>
  </r>
  <r>
    <s v="支出"/>
    <d v="2013-11-08T00:00:00"/>
    <n v="420"/>
    <x v="4"/>
    <s v="--------"/>
    <m/>
    <x v="0"/>
    <x v="10"/>
  </r>
  <r>
    <s v="支出"/>
    <d v="2013-11-09T00:00:00"/>
    <n v="100"/>
    <x v="6"/>
    <s v="--------"/>
    <s v="ゲオ"/>
    <x v="0"/>
    <x v="10"/>
  </r>
  <r>
    <s v="支出"/>
    <d v="2013-11-09T00:00:00"/>
    <n v="600"/>
    <x v="4"/>
    <s v="--------"/>
    <m/>
    <x v="0"/>
    <x v="10"/>
  </r>
  <r>
    <s v="支出"/>
    <d v="2013-11-10T00:00:00"/>
    <n v="2900"/>
    <x v="0"/>
    <s v="--------"/>
    <m/>
    <x v="0"/>
    <x v="10"/>
  </r>
  <r>
    <s v="支出"/>
    <d v="2013-11-10T00:00:00"/>
    <n v="1900"/>
    <x v="3"/>
    <s v="--------"/>
    <s v="ネオプレンソックス"/>
    <x v="0"/>
    <x v="10"/>
  </r>
  <r>
    <s v="支出"/>
    <d v="2013-11-11T00:00:00"/>
    <n v="545"/>
    <x v="2"/>
    <s v="--------"/>
    <s v="タオル"/>
    <x v="0"/>
    <x v="10"/>
  </r>
  <r>
    <s v="支出"/>
    <d v="2013-11-11T00:00:00"/>
    <n v="900"/>
    <x v="7"/>
    <s v="--------"/>
    <s v="本"/>
    <x v="0"/>
    <x v="10"/>
  </r>
  <r>
    <s v="支出"/>
    <d v="2013-11-11T00:00:00"/>
    <n v="420"/>
    <x v="4"/>
    <s v="--------"/>
    <m/>
    <x v="0"/>
    <x v="10"/>
  </r>
  <r>
    <s v="支出"/>
    <d v="2013-11-11T00:00:00"/>
    <n v="120"/>
    <x v="4"/>
    <s v="--------"/>
    <m/>
    <x v="0"/>
    <x v="10"/>
  </r>
  <r>
    <s v="支出"/>
    <d v="2013-11-12T00:00:00"/>
    <n v="290"/>
    <x v="4"/>
    <s v="--------"/>
    <m/>
    <x v="0"/>
    <x v="10"/>
  </r>
  <r>
    <s v="支出"/>
    <d v="2013-11-12T00:00:00"/>
    <n v="215"/>
    <x v="4"/>
    <s v="--------"/>
    <m/>
    <x v="0"/>
    <x v="10"/>
  </r>
  <r>
    <s v="支出"/>
    <d v="2013-11-13T00:00:00"/>
    <n v="390"/>
    <x v="4"/>
    <s v="--------"/>
    <m/>
    <x v="0"/>
    <x v="10"/>
  </r>
  <r>
    <s v="支出"/>
    <d v="2013-11-13T00:00:00"/>
    <n v="110"/>
    <x v="4"/>
    <s v="--------"/>
    <m/>
    <x v="0"/>
    <x v="10"/>
  </r>
  <r>
    <s v="支出"/>
    <d v="2013-11-13T00:00:00"/>
    <n v="2480"/>
    <x v="6"/>
    <s v="PC"/>
    <s v="モバイルバゥテリー"/>
    <x v="0"/>
    <x v="10"/>
  </r>
  <r>
    <s v="支出"/>
    <d v="2013-11-13T00:00:00"/>
    <n v="700"/>
    <x v="6"/>
    <s v="文具"/>
    <s v="文具"/>
    <x v="0"/>
    <x v="10"/>
  </r>
  <r>
    <s v="支出"/>
    <d v="2013-11-13T00:00:00"/>
    <n v="5500"/>
    <x v="8"/>
    <s v="--------"/>
    <s v="靴関係"/>
    <x v="0"/>
    <x v="10"/>
  </r>
  <r>
    <s v="支出"/>
    <d v="2013-11-14T00:00:00"/>
    <n v="430"/>
    <x v="4"/>
    <s v="--------"/>
    <m/>
    <x v="0"/>
    <x v="10"/>
  </r>
  <r>
    <s v="支出"/>
    <d v="2013-11-14T00:00:00"/>
    <n v="240"/>
    <x v="4"/>
    <s v="--------"/>
    <m/>
    <x v="0"/>
    <x v="10"/>
  </r>
  <r>
    <s v="支出"/>
    <d v="2013-11-15T00:00:00"/>
    <n v="205"/>
    <x v="4"/>
    <s v="--------"/>
    <m/>
    <x v="0"/>
    <x v="10"/>
  </r>
  <r>
    <s v="支出"/>
    <d v="2013-11-15T00:00:00"/>
    <n v="347"/>
    <x v="6"/>
    <s v="文具"/>
    <s v="手帳関係"/>
    <x v="0"/>
    <x v="10"/>
  </r>
  <r>
    <s v="支出"/>
    <d v="2013-11-15T00:00:00"/>
    <n v="630"/>
    <x v="4"/>
    <s v="--------"/>
    <m/>
    <x v="0"/>
    <x v="10"/>
  </r>
  <r>
    <s v="支出"/>
    <d v="2013-11-15T00:00:00"/>
    <n v="5250"/>
    <x v="8"/>
    <s v="--------"/>
    <s v="靴関係"/>
    <x v="0"/>
    <x v="10"/>
  </r>
  <r>
    <s v="支出"/>
    <d v="2013-11-17T00:00:00"/>
    <n v="700"/>
    <x v="4"/>
    <s v="--------"/>
    <m/>
    <x v="0"/>
    <x v="10"/>
  </r>
  <r>
    <s v="支出"/>
    <d v="2013-11-17T00:00:00"/>
    <n v="1000"/>
    <x v="8"/>
    <s v="--------"/>
    <s v="靴関係"/>
    <x v="0"/>
    <x v="10"/>
  </r>
  <r>
    <s v="支出"/>
    <d v="2013-11-18T00:00:00"/>
    <n v="120"/>
    <x v="4"/>
    <s v="--------"/>
    <m/>
    <x v="0"/>
    <x v="10"/>
  </r>
  <r>
    <s v="支出"/>
    <d v="2013-11-18T00:00:00"/>
    <n v="480"/>
    <x v="4"/>
    <s v="--------"/>
    <m/>
    <x v="0"/>
    <x v="10"/>
  </r>
  <r>
    <s v="支出"/>
    <d v="2013-11-19T00:00:00"/>
    <n v="105"/>
    <x v="4"/>
    <s v="--------"/>
    <m/>
    <x v="0"/>
    <x v="10"/>
  </r>
  <r>
    <s v="支出"/>
    <d v="2013-11-19T00:00:00"/>
    <n v="380"/>
    <x v="4"/>
    <s v="--------"/>
    <m/>
    <x v="0"/>
    <x v="10"/>
  </r>
  <r>
    <s v="支出"/>
    <d v="2013-11-19T00:00:00"/>
    <n v="170"/>
    <x v="4"/>
    <s v="--------"/>
    <m/>
    <x v="0"/>
    <x v="10"/>
  </r>
  <r>
    <s v="支出"/>
    <d v="2013-11-20T00:00:00"/>
    <n v="660"/>
    <x v="4"/>
    <s v="--------"/>
    <m/>
    <x v="0"/>
    <x v="10"/>
  </r>
  <r>
    <s v="支出"/>
    <d v="2013-11-21T00:00:00"/>
    <n v="600"/>
    <x v="4"/>
    <s v="--------"/>
    <m/>
    <x v="0"/>
    <x v="10"/>
  </r>
  <r>
    <s v="支出"/>
    <d v="2013-11-22T00:00:00"/>
    <n v="900"/>
    <x v="4"/>
    <s v="--------"/>
    <m/>
    <x v="0"/>
    <x v="10"/>
  </r>
  <r>
    <s v="支出"/>
    <d v="2013-11-22T00:00:00"/>
    <n v="600"/>
    <x v="4"/>
    <s v="--------"/>
    <m/>
    <x v="0"/>
    <x v="10"/>
  </r>
  <r>
    <s v="支出"/>
    <d v="2013-11-22T00:00:00"/>
    <n v="315"/>
    <x v="4"/>
    <s v="--------"/>
    <m/>
    <x v="0"/>
    <x v="10"/>
  </r>
  <r>
    <s v="支出"/>
    <d v="2013-11-23T00:00:00"/>
    <n v="510"/>
    <x v="1"/>
    <s v="--------"/>
    <s v="タバコ"/>
    <x v="0"/>
    <x v="10"/>
  </r>
  <r>
    <s v="支出"/>
    <d v="2013-11-23T00:00:00"/>
    <n v="870"/>
    <x v="4"/>
    <s v="--------"/>
    <m/>
    <x v="0"/>
    <x v="10"/>
  </r>
  <r>
    <s v="支出"/>
    <d v="2013-11-25T00:00:00"/>
    <n v="380"/>
    <x v="4"/>
    <s v="--------"/>
    <m/>
    <x v="0"/>
    <x v="10"/>
  </r>
  <r>
    <s v="支出"/>
    <d v="2013-11-25T00:00:00"/>
    <n v="415"/>
    <x v="4"/>
    <s v="--------"/>
    <m/>
    <x v="0"/>
    <x v="10"/>
  </r>
  <r>
    <s v="支出"/>
    <d v="2013-11-25T00:00:00"/>
    <n v="609"/>
    <x v="4"/>
    <s v="--------"/>
    <m/>
    <x v="0"/>
    <x v="10"/>
  </r>
  <r>
    <s v="支出"/>
    <d v="2013-11-26T00:00:00"/>
    <n v="480"/>
    <x v="4"/>
    <s v="--------"/>
    <m/>
    <x v="0"/>
    <x v="10"/>
  </r>
  <r>
    <s v="支出"/>
    <d v="2013-11-26T00:00:00"/>
    <n v="380"/>
    <x v="4"/>
    <s v="--------"/>
    <m/>
    <x v="0"/>
    <x v="10"/>
  </r>
  <r>
    <s v="支出"/>
    <d v="2013-11-27T00:00:00"/>
    <n v="283"/>
    <x v="4"/>
    <s v="--------"/>
    <m/>
    <x v="0"/>
    <x v="10"/>
  </r>
  <r>
    <s v="支出"/>
    <d v="2013-11-27T00:00:00"/>
    <n v="390"/>
    <x v="4"/>
    <s v="--------"/>
    <m/>
    <x v="0"/>
    <x v="10"/>
  </r>
  <r>
    <s v="支出"/>
    <d v="2013-11-27T00:00:00"/>
    <n v="110"/>
    <x v="4"/>
    <s v="--------"/>
    <m/>
    <x v="0"/>
    <x v="10"/>
  </r>
  <r>
    <s v="支出"/>
    <d v="2013-11-28T00:00:00"/>
    <n v="8820"/>
    <x v="8"/>
    <s v="--------"/>
    <m/>
    <x v="0"/>
    <x v="10"/>
  </r>
  <r>
    <s v="支出"/>
    <d v="2013-11-28T00:00:00"/>
    <n v="370"/>
    <x v="4"/>
    <s v="--------"/>
    <m/>
    <x v="0"/>
    <x v="10"/>
  </r>
  <r>
    <s v="支出"/>
    <d v="2013-11-28T00:00:00"/>
    <n v="450"/>
    <x v="4"/>
    <s v="--------"/>
    <m/>
    <x v="0"/>
    <x v="10"/>
  </r>
  <r>
    <s v="支出"/>
    <d v="2013-11-29T00:00:00"/>
    <n v="500"/>
    <x v="1"/>
    <s v="--------"/>
    <s v="こーひー豆"/>
    <x v="0"/>
    <x v="10"/>
  </r>
  <r>
    <s v="支出"/>
    <d v="2013-11-29T00:00:00"/>
    <n v="3500"/>
    <x v="0"/>
    <s v="--------"/>
    <s v="プレゼントきーけーす"/>
    <x v="0"/>
    <x v="10"/>
  </r>
  <r>
    <s v="支出"/>
    <d v="2013-11-29T00:00:00"/>
    <n v="3500"/>
    <x v="1"/>
    <s v="--------"/>
    <s v="キーケース"/>
    <x v="0"/>
    <x v="10"/>
  </r>
  <r>
    <s v="支出"/>
    <d v="2013-11-29T00:00:00"/>
    <n v="450"/>
    <x v="4"/>
    <s v="--------"/>
    <m/>
    <x v="0"/>
    <x v="10"/>
  </r>
  <r>
    <s v="支出"/>
    <d v="2013-11-29T00:00:00"/>
    <n v="620"/>
    <x v="4"/>
    <s v="--------"/>
    <m/>
    <x v="0"/>
    <x v="10"/>
  </r>
  <r>
    <s v="支出"/>
    <d v="2013-11-29T00:00:00"/>
    <n v="2000"/>
    <x v="0"/>
    <s v="--------"/>
    <m/>
    <x v="0"/>
    <x v="10"/>
  </r>
  <r>
    <s v="支出"/>
    <d v="2013-11-30T00:00:00"/>
    <n v="2000"/>
    <x v="2"/>
    <s v="--------"/>
    <s v="ツールバッグ"/>
    <x v="0"/>
    <x v="10"/>
  </r>
  <r>
    <s v="支出"/>
    <d v="2013-11-30T00:00:00"/>
    <n v="500"/>
    <x v="0"/>
    <s v="--------"/>
    <m/>
    <x v="0"/>
    <x v="10"/>
  </r>
  <r>
    <s v="支出"/>
    <d v="2013-11-30T00:00:00"/>
    <n v="1700"/>
    <x v="0"/>
    <s v="--------"/>
    <m/>
    <x v="0"/>
    <x v="10"/>
  </r>
  <r>
    <s v="支出"/>
    <d v="2013-11-30T00:00:00"/>
    <n v="8100"/>
    <x v="9"/>
    <s v="--------"/>
    <m/>
    <x v="0"/>
    <x v="10"/>
  </r>
  <r>
    <s v="支出"/>
    <d v="2013-12-01T00:00:00"/>
    <n v="1300"/>
    <x v="7"/>
    <s v="--------"/>
    <s v="漫画"/>
    <x v="0"/>
    <x v="11"/>
  </r>
  <r>
    <s v="支出"/>
    <d v="2013-12-02T00:00:00"/>
    <n v="165"/>
    <x v="4"/>
    <s v="--------"/>
    <m/>
    <x v="0"/>
    <x v="11"/>
  </r>
  <r>
    <s v="支出"/>
    <d v="2013-12-02T00:00:00"/>
    <n v="126"/>
    <x v="4"/>
    <s v="--------"/>
    <m/>
    <x v="0"/>
    <x v="11"/>
  </r>
  <r>
    <s v="支出"/>
    <d v="2013-12-02T00:00:00"/>
    <n v="490"/>
    <x v="4"/>
    <s v="--------"/>
    <m/>
    <x v="0"/>
    <x v="11"/>
  </r>
  <r>
    <s v="支出"/>
    <d v="2013-12-02T00:00:00"/>
    <n v="250"/>
    <x v="4"/>
    <s v="--------"/>
    <m/>
    <x v="0"/>
    <x v="11"/>
  </r>
  <r>
    <s v="支出"/>
    <d v="2013-12-03T00:00:00"/>
    <n v="250"/>
    <x v="4"/>
    <s v="--------"/>
    <m/>
    <x v="0"/>
    <x v="11"/>
  </r>
  <r>
    <s v="支出"/>
    <d v="2013-12-03T00:00:00"/>
    <n v="390"/>
    <x v="4"/>
    <s v="--------"/>
    <m/>
    <x v="0"/>
    <x v="11"/>
  </r>
  <r>
    <s v="支出"/>
    <d v="2013-12-03T00:00:00"/>
    <n v="230"/>
    <x v="4"/>
    <s v="--------"/>
    <m/>
    <x v="0"/>
    <x v="11"/>
  </r>
  <r>
    <s v="支出"/>
    <d v="2013-12-04T00:00:00"/>
    <n v="390"/>
    <x v="4"/>
    <s v="--------"/>
    <m/>
    <x v="0"/>
    <x v="11"/>
  </r>
  <r>
    <s v="支出"/>
    <d v="2013-12-04T00:00:00"/>
    <n v="315"/>
    <x v="4"/>
    <s v="--------"/>
    <m/>
    <x v="0"/>
    <x v="11"/>
  </r>
  <r>
    <s v="支出"/>
    <d v="2013-12-04T00:00:00"/>
    <n v="110"/>
    <x v="4"/>
    <s v="--------"/>
    <m/>
    <x v="0"/>
    <x v="11"/>
  </r>
  <r>
    <s v="支出"/>
    <d v="2013-12-05T00:00:00"/>
    <n v="10000"/>
    <x v="3"/>
    <s v="--------"/>
    <m/>
    <x v="0"/>
    <x v="11"/>
  </r>
  <r>
    <s v="支出"/>
    <d v="2013-12-05T00:00:00"/>
    <n v="390"/>
    <x v="4"/>
    <s v="--------"/>
    <m/>
    <x v="0"/>
    <x v="11"/>
  </r>
  <r>
    <s v="支出"/>
    <d v="2013-12-05T00:00:00"/>
    <n v="138"/>
    <x v="4"/>
    <s v="--------"/>
    <m/>
    <x v="0"/>
    <x v="11"/>
  </r>
  <r>
    <s v="支出"/>
    <d v="2013-12-06T00:00:00"/>
    <n v="524"/>
    <x v="4"/>
    <s v="--------"/>
    <s v="夕食"/>
    <x v="0"/>
    <x v="11"/>
  </r>
  <r>
    <s v="支出"/>
    <d v="2013-12-06T00:00:00"/>
    <n v="430"/>
    <x v="4"/>
    <s v="--------"/>
    <m/>
    <x v="0"/>
    <x v="11"/>
  </r>
  <r>
    <s v="支出"/>
    <d v="2013-12-06T00:00:00"/>
    <n v="100"/>
    <x v="4"/>
    <s v="--------"/>
    <m/>
    <x v="0"/>
    <x v="11"/>
  </r>
  <r>
    <s v="支出"/>
    <d v="2013-12-07T00:00:00"/>
    <n v="370"/>
    <x v="4"/>
    <s v="--------"/>
    <m/>
    <x v="0"/>
    <x v="11"/>
  </r>
  <r>
    <s v="支出"/>
    <d v="2013-12-07T00:00:00"/>
    <n v="280"/>
    <x v="6"/>
    <s v="--------"/>
    <s v="レンタルビデオ"/>
    <x v="0"/>
    <x v="11"/>
  </r>
  <r>
    <s v="支出"/>
    <d v="2013-12-07T00:00:00"/>
    <n v="1650"/>
    <x v="6"/>
    <s v="PC"/>
    <s v="プリンタインク"/>
    <x v="0"/>
    <x v="11"/>
  </r>
  <r>
    <s v="支出"/>
    <d v="2013-12-07T00:00:00"/>
    <n v="6900"/>
    <x v="3"/>
    <s v="--------"/>
    <s v="ウィンドジャケット、ロープバッグ"/>
    <x v="0"/>
    <x v="11"/>
  </r>
  <r>
    <s v="支出"/>
    <d v="2013-12-07T00:00:00"/>
    <n v="460"/>
    <x v="4"/>
    <s v="--------"/>
    <m/>
    <x v="0"/>
    <x v="11"/>
  </r>
  <r>
    <s v="支出"/>
    <d v="2013-12-09T00:00:00"/>
    <n v="235"/>
    <x v="4"/>
    <s v="--------"/>
    <m/>
    <x v="0"/>
    <x v="11"/>
  </r>
  <r>
    <s v="支出"/>
    <d v="2013-12-09T00:00:00"/>
    <n v="400"/>
    <x v="4"/>
    <s v="--------"/>
    <m/>
    <x v="0"/>
    <x v="11"/>
  </r>
  <r>
    <s v="支出"/>
    <d v="2013-12-09T00:00:00"/>
    <n v="110"/>
    <x v="4"/>
    <s v="--------"/>
    <m/>
    <x v="0"/>
    <x v="11"/>
  </r>
  <r>
    <s v="支出"/>
    <d v="2013-12-09T00:00:00"/>
    <n v="315"/>
    <x v="4"/>
    <s v="--------"/>
    <m/>
    <x v="0"/>
    <x v="11"/>
  </r>
  <r>
    <s v="支出"/>
    <d v="2013-12-10T00:00:00"/>
    <n v="390"/>
    <x v="4"/>
    <s v="--------"/>
    <m/>
    <x v="0"/>
    <x v="11"/>
  </r>
  <r>
    <s v="支出"/>
    <d v="2013-12-10T00:00:00"/>
    <n v="120"/>
    <x v="4"/>
    <s v="--------"/>
    <m/>
    <x v="0"/>
    <x v="11"/>
  </r>
  <r>
    <s v="支出"/>
    <d v="2013-12-10T00:00:00"/>
    <n v="525"/>
    <x v="4"/>
    <s v="--------"/>
    <m/>
    <x v="0"/>
    <x v="11"/>
  </r>
  <r>
    <s v="支出"/>
    <d v="2013-12-11T00:00:00"/>
    <n v="460"/>
    <x v="4"/>
    <s v="--------"/>
    <m/>
    <x v="0"/>
    <x v="11"/>
  </r>
  <r>
    <s v="支出"/>
    <d v="2013-12-11T00:00:00"/>
    <n v="236"/>
    <x v="4"/>
    <s v="--------"/>
    <m/>
    <x v="0"/>
    <x v="11"/>
  </r>
  <r>
    <s v="支出"/>
    <d v="2013-12-11T00:00:00"/>
    <n v="5900"/>
    <x v="7"/>
    <s v="--------"/>
    <s v="ビジネス書籍"/>
    <x v="0"/>
    <x v="11"/>
  </r>
  <r>
    <s v="支出"/>
    <d v="2013-12-12T00:00:00"/>
    <n v="600"/>
    <x v="4"/>
    <s v="--------"/>
    <m/>
    <x v="0"/>
    <x v="11"/>
  </r>
  <r>
    <s v="支出"/>
    <d v="2013-12-12T00:00:00"/>
    <n v="240"/>
    <x v="4"/>
    <s v="--------"/>
    <m/>
    <x v="0"/>
    <x v="11"/>
  </r>
  <r>
    <s v="支出"/>
    <d v="2013-12-13T00:00:00"/>
    <n v="6000"/>
    <x v="0"/>
    <s v="--------"/>
    <s v="同期焼き肉"/>
    <x v="0"/>
    <x v="11"/>
  </r>
  <r>
    <s v="支出"/>
    <d v="2013-12-13T00:00:00"/>
    <n v="450"/>
    <x v="4"/>
    <s v="--------"/>
    <m/>
    <x v="0"/>
    <x v="11"/>
  </r>
  <r>
    <s v="支出"/>
    <d v="2013-12-13T00:00:00"/>
    <n v="120"/>
    <x v="4"/>
    <s v="--------"/>
    <m/>
    <x v="0"/>
    <x v="11"/>
  </r>
  <r>
    <s v="支出"/>
    <d v="2013-12-15T00:00:00"/>
    <n v="1900"/>
    <x v="4"/>
    <s v="--------"/>
    <m/>
    <x v="0"/>
    <x v="11"/>
  </r>
  <r>
    <s v="支出"/>
    <d v="2013-12-15T00:00:00"/>
    <n v="1330"/>
    <x v="0"/>
    <s v="--------"/>
    <s v="法事"/>
    <x v="0"/>
    <x v="11"/>
  </r>
  <r>
    <s v="支出"/>
    <d v="2013-12-16T00:00:00"/>
    <n v="340"/>
    <x v="4"/>
    <s v="--------"/>
    <m/>
    <x v="0"/>
    <x v="11"/>
  </r>
  <r>
    <s v="支出"/>
    <d v="2013-12-16T00:00:00"/>
    <n v="325"/>
    <x v="4"/>
    <s v="--------"/>
    <m/>
    <x v="0"/>
    <x v="11"/>
  </r>
  <r>
    <s v="支出"/>
    <d v="2013-12-16T00:00:00"/>
    <n v="300"/>
    <x v="6"/>
    <s v="文具"/>
    <s v="ノート"/>
    <x v="0"/>
    <x v="11"/>
  </r>
  <r>
    <s v="支出"/>
    <d v="2013-12-16T00:00:00"/>
    <n v="451"/>
    <x v="1"/>
    <s v="--------"/>
    <s v="コーヒー豆"/>
    <x v="0"/>
    <x v="11"/>
  </r>
  <r>
    <s v="支出"/>
    <d v="2013-12-16T00:00:00"/>
    <n v="165"/>
    <x v="4"/>
    <s v="--------"/>
    <m/>
    <x v="0"/>
    <x v="11"/>
  </r>
  <r>
    <s v="支出"/>
    <d v="2013-12-17T00:00:00"/>
    <n v="391"/>
    <x v="4"/>
    <s v="--------"/>
    <m/>
    <x v="0"/>
    <x v="11"/>
  </r>
  <r>
    <s v="支出"/>
    <d v="2013-12-17T00:00:00"/>
    <n v="9200"/>
    <x v="6"/>
    <s v="PC"/>
    <s v="ハードディスク"/>
    <x v="0"/>
    <x v="11"/>
  </r>
  <r>
    <s v="支出"/>
    <d v="2013-12-17T00:00:00"/>
    <n v="980"/>
    <x v="3"/>
    <s v="--------"/>
    <s v="ネット"/>
    <x v="0"/>
    <x v="11"/>
  </r>
  <r>
    <s v="支出"/>
    <d v="2013-12-18T00:00:00"/>
    <n v="110"/>
    <x v="4"/>
    <s v="--------"/>
    <m/>
    <x v="0"/>
    <x v="11"/>
  </r>
  <r>
    <s v="支出"/>
    <d v="2013-12-18T00:00:00"/>
    <n v="340"/>
    <x v="4"/>
    <s v="--------"/>
    <m/>
    <x v="0"/>
    <x v="11"/>
  </r>
  <r>
    <s v="支出"/>
    <d v="2013-12-18T00:00:00"/>
    <n v="4000"/>
    <x v="0"/>
    <s v="--------"/>
    <m/>
    <x v="0"/>
    <x v="11"/>
  </r>
  <r>
    <s v="支出"/>
    <d v="2013-12-19T00:00:00"/>
    <n v="340"/>
    <x v="4"/>
    <s v="--------"/>
    <m/>
    <x v="0"/>
    <x v="11"/>
  </r>
  <r>
    <s v="支出"/>
    <d v="2013-12-19T00:00:00"/>
    <n v="120"/>
    <x v="4"/>
    <s v="--------"/>
    <m/>
    <x v="0"/>
    <x v="11"/>
  </r>
  <r>
    <s v="支出"/>
    <d v="2013-12-19T00:00:00"/>
    <n v="14000"/>
    <x v="0"/>
    <s v="--------"/>
    <m/>
    <x v="0"/>
    <x v="11"/>
  </r>
  <r>
    <s v="支出"/>
    <d v="2013-12-20T00:00:00"/>
    <n v="390"/>
    <x v="4"/>
    <s v="--------"/>
    <m/>
    <x v="0"/>
    <x v="11"/>
  </r>
  <r>
    <s v="支出"/>
    <d v="2013-12-20T00:00:00"/>
    <n v="245"/>
    <x v="4"/>
    <s v="--------"/>
    <m/>
    <x v="0"/>
    <x v="11"/>
  </r>
  <r>
    <s v="支出"/>
    <d v="2013-12-20T00:00:00"/>
    <n v="315"/>
    <x v="1"/>
    <s v="--------"/>
    <s v="雑費"/>
    <x v="0"/>
    <x v="11"/>
  </r>
  <r>
    <s v="支出"/>
    <d v="2013-12-20T00:00:00"/>
    <n v="410"/>
    <x v="1"/>
    <s v="--------"/>
    <s v="たばこたばこ"/>
    <x v="0"/>
    <x v="11"/>
  </r>
  <r>
    <s v="支出"/>
    <d v="2013-12-20T00:00:00"/>
    <n v="520"/>
    <x v="4"/>
    <s v="--------"/>
    <m/>
    <x v="0"/>
    <x v="11"/>
  </r>
  <r>
    <s v="支出"/>
    <d v="2013-12-22T00:00:00"/>
    <n v="512"/>
    <x v="4"/>
    <s v="--------"/>
    <m/>
    <x v="0"/>
    <x v="11"/>
  </r>
  <r>
    <s v="支出"/>
    <d v="2013-12-23T00:00:00"/>
    <n v="5000"/>
    <x v="2"/>
    <s v="--------"/>
    <s v="ｸﾗｯﾁｱｯｼｰ、チェーンカバー"/>
    <x v="0"/>
    <x v="11"/>
  </r>
  <r>
    <s v="支出"/>
    <d v="2013-12-24T00:00:00"/>
    <n v="1400"/>
    <x v="3"/>
    <s v="--------"/>
    <s v="ピッケルリー主"/>
    <x v="0"/>
    <x v="11"/>
  </r>
  <r>
    <s v="支出"/>
    <d v="2013-12-24T00:00:00"/>
    <n v="390"/>
    <x v="4"/>
    <s v="--------"/>
    <m/>
    <x v="0"/>
    <x v="11"/>
  </r>
  <r>
    <s v="支出"/>
    <d v="2013-12-24T00:00:00"/>
    <n v="110"/>
    <x v="4"/>
    <s v="--------"/>
    <m/>
    <x v="0"/>
    <x v="11"/>
  </r>
  <r>
    <s v="支出"/>
    <d v="2013-12-24T00:00:00"/>
    <n v="240"/>
    <x v="4"/>
    <s v="--------"/>
    <m/>
    <x v="0"/>
    <x v="11"/>
  </r>
  <r>
    <s v="支出"/>
    <d v="2013-12-25T00:00:00"/>
    <n v="100"/>
    <x v="4"/>
    <s v="--------"/>
    <m/>
    <x v="0"/>
    <x v="11"/>
  </r>
  <r>
    <s v="支出"/>
    <d v="2013-12-25T00:00:00"/>
    <n v="340"/>
    <x v="4"/>
    <s v="--------"/>
    <m/>
    <x v="0"/>
    <x v="11"/>
  </r>
  <r>
    <s v="支出"/>
    <d v="2013-12-25T00:00:00"/>
    <n v="1300"/>
    <x v="0"/>
    <s v="--------"/>
    <s v="ケーキ"/>
    <x v="0"/>
    <x v="11"/>
  </r>
  <r>
    <s v="支出"/>
    <d v="2013-12-25T00:00:00"/>
    <n v="600"/>
    <x v="6"/>
    <s v="文具"/>
    <s v="手帳関係なく"/>
    <x v="0"/>
    <x v="11"/>
  </r>
  <r>
    <s v="支出"/>
    <d v="2013-12-25T00:00:00"/>
    <n v="2079"/>
    <x v="0"/>
    <s v="--------"/>
    <s v="クリスマスかい"/>
    <x v="0"/>
    <x v="11"/>
  </r>
  <r>
    <s v="支出"/>
    <d v="2013-12-25T00:00:00"/>
    <n v="700"/>
    <x v="1"/>
    <s v="--------"/>
    <s v="整髪料"/>
    <x v="0"/>
    <x v="11"/>
  </r>
  <r>
    <s v="支出"/>
    <d v="2013-12-25T00:00:00"/>
    <n v="215"/>
    <x v="4"/>
    <s v="--------"/>
    <m/>
    <x v="0"/>
    <x v="11"/>
  </r>
  <r>
    <s v="支出"/>
    <d v="2013-12-26T00:00:00"/>
    <n v="120"/>
    <x v="4"/>
    <s v="--------"/>
    <m/>
    <x v="0"/>
    <x v="11"/>
  </r>
  <r>
    <s v="支出"/>
    <d v="2013-12-26T00:00:00"/>
    <n v="360"/>
    <x v="4"/>
    <s v="--------"/>
    <m/>
    <x v="0"/>
    <x v="11"/>
  </r>
  <r>
    <s v="支出"/>
    <d v="2013-12-26T00:00:00"/>
    <n v="110"/>
    <x v="4"/>
    <s v="--------"/>
    <m/>
    <x v="0"/>
    <x v="11"/>
  </r>
  <r>
    <s v="支出"/>
    <d v="2013-12-27T00:00:00"/>
    <n v="5000"/>
    <x v="4"/>
    <s v="--------"/>
    <m/>
    <x v="0"/>
    <x v="11"/>
  </r>
  <r>
    <s v="支出"/>
    <d v="2013-12-27T00:00:00"/>
    <n v="340"/>
    <x v="4"/>
    <s v="--------"/>
    <m/>
    <x v="0"/>
    <x v="11"/>
  </r>
  <r>
    <s v="支出"/>
    <d v="2013-12-27T00:00:00"/>
    <n v="250"/>
    <x v="4"/>
    <s v="--------"/>
    <m/>
    <x v="0"/>
    <x v="11"/>
  </r>
  <r>
    <s v="支出"/>
    <d v="2013-12-28T00:00:00"/>
    <n v="1180"/>
    <x v="10"/>
    <s v="--------"/>
    <s v="タイヤカバー"/>
    <x v="0"/>
    <x v="11"/>
  </r>
  <r>
    <s v="支出"/>
    <d v="2013-12-28T00:00:00"/>
    <n v="1000"/>
    <x v="2"/>
    <s v="--------"/>
    <s v="、オイル受けパテ、リムーバー"/>
    <x v="0"/>
    <x v="11"/>
  </r>
  <r>
    <s v="支出"/>
    <d v="2013-12-28T00:00:00"/>
    <n v="200"/>
    <x v="1"/>
    <s v="--------"/>
    <m/>
    <x v="0"/>
    <x v="11"/>
  </r>
  <r>
    <s v="支出"/>
    <d v="2013-12-29T00:00:00"/>
    <n v="4000"/>
    <x v="0"/>
    <s v="--------"/>
    <m/>
    <x v="0"/>
    <x v="11"/>
  </r>
  <r>
    <s v="支出"/>
    <d v="2013-12-29T00:00:00"/>
    <n v="780"/>
    <x v="1"/>
    <s v="--------"/>
    <s v="コーヒー"/>
    <x v="0"/>
    <x v="11"/>
  </r>
  <r>
    <s v="支出"/>
    <d v="2013-12-29T00:00:00"/>
    <n v="1000"/>
    <x v="0"/>
    <s v="--------"/>
    <s v="ケーキ"/>
    <x v="0"/>
    <x v="11"/>
  </r>
  <r>
    <s v="支出"/>
    <d v="2013-12-29T00:00:00"/>
    <n v="2500"/>
    <x v="1"/>
    <s v="--------"/>
    <s v="年賀状"/>
    <x v="0"/>
    <x v="11"/>
  </r>
  <r>
    <s v="支出"/>
    <d v="2013-12-30T00:00:00"/>
    <n v="700"/>
    <x v="4"/>
    <s v="--------"/>
    <m/>
    <x v="0"/>
    <x v="11"/>
  </r>
  <r>
    <s v="支出"/>
    <d v="2013-12-30T00:00:00"/>
    <n v="263"/>
    <x v="1"/>
    <s v="--------"/>
    <s v="筆ペン"/>
    <x v="0"/>
    <x v="11"/>
  </r>
  <r>
    <s v="支出"/>
    <d v="2014-01-01T00:00:00"/>
    <n v="3500"/>
    <x v="9"/>
    <s v="--------"/>
    <m/>
    <x v="1"/>
    <x v="12"/>
  </r>
  <r>
    <s v="支出"/>
    <d v="2014-01-01T00:00:00"/>
    <n v="2000"/>
    <x v="9"/>
    <s v="--------"/>
    <m/>
    <x v="1"/>
    <x v="12"/>
  </r>
  <r>
    <s v="支出"/>
    <d v="2014-01-02T00:00:00"/>
    <n v="400"/>
    <x v="0"/>
    <s v="--------"/>
    <m/>
    <x v="1"/>
    <x v="12"/>
  </r>
  <r>
    <s v="支出"/>
    <d v="2014-01-05T00:00:00"/>
    <n v="378"/>
    <x v="10"/>
    <s v="--------"/>
    <s v="電球"/>
    <x v="1"/>
    <x v="12"/>
  </r>
  <r>
    <s v="支出"/>
    <d v="2014-01-05T00:00:00"/>
    <n v="100"/>
    <x v="4"/>
    <s v="--------"/>
    <m/>
    <x v="1"/>
    <x v="12"/>
  </r>
  <r>
    <s v="支出"/>
    <d v="2014-01-05T00:00:00"/>
    <n v="1000"/>
    <x v="8"/>
    <s v="--------"/>
    <s v="サンダル"/>
    <x v="1"/>
    <x v="12"/>
  </r>
  <r>
    <s v="支出"/>
    <d v="2014-01-05T00:00:00"/>
    <n v="800"/>
    <x v="2"/>
    <s v="--------"/>
    <s v="三度ブロック"/>
    <x v="1"/>
    <x v="12"/>
  </r>
  <r>
    <s v="支出"/>
    <d v="2014-01-06T00:00:00"/>
    <n v="8820"/>
    <x v="8"/>
    <s v="--------"/>
    <m/>
    <x v="1"/>
    <x v="12"/>
  </r>
  <r>
    <s v="支出"/>
    <d v="2014-01-06T00:00:00"/>
    <n v="3880"/>
    <x v="2"/>
    <s v="--------"/>
    <s v="六角"/>
    <x v="1"/>
    <x v="12"/>
  </r>
  <r>
    <s v="支出"/>
    <d v="2014-01-06T00:00:00"/>
    <n v="338"/>
    <x v="4"/>
    <s v="--------"/>
    <m/>
    <x v="1"/>
    <x v="12"/>
  </r>
  <r>
    <s v="支出"/>
    <d v="2014-01-06T00:00:00"/>
    <n v="390"/>
    <x v="4"/>
    <s v="--------"/>
    <m/>
    <x v="1"/>
    <x v="12"/>
  </r>
  <r>
    <s v="支出"/>
    <d v="2014-01-06T00:00:00"/>
    <n v="215"/>
    <x v="4"/>
    <s v="--------"/>
    <m/>
    <x v="1"/>
    <x v="12"/>
  </r>
  <r>
    <s v="支出"/>
    <d v="2014-01-07T00:00:00"/>
    <n v="6000"/>
    <x v="2"/>
    <s v="--------"/>
    <s v="ドライバー"/>
    <x v="1"/>
    <x v="12"/>
  </r>
  <r>
    <s v="支出"/>
    <d v="2014-01-07T00:00:00"/>
    <n v="450"/>
    <x v="4"/>
    <s v="--------"/>
    <m/>
    <x v="1"/>
    <x v="12"/>
  </r>
  <r>
    <s v="支出"/>
    <d v="2014-01-07T00:00:00"/>
    <n v="236"/>
    <x v="4"/>
    <s v="--------"/>
    <m/>
    <x v="1"/>
    <x v="12"/>
  </r>
  <r>
    <s v="支出"/>
    <d v="2014-01-08T00:00:00"/>
    <n v="5480"/>
    <x v="2"/>
    <s v="--------"/>
    <s v="メガネレンチ"/>
    <x v="1"/>
    <x v="12"/>
  </r>
  <r>
    <s v="支出"/>
    <d v="2014-01-08T00:00:00"/>
    <n v="3000"/>
    <x v="2"/>
    <s v="--------"/>
    <s v="ギアラチェット"/>
    <x v="1"/>
    <x v="12"/>
  </r>
  <r>
    <s v="支出"/>
    <d v="2014-01-08T00:00:00"/>
    <n v="600"/>
    <x v="4"/>
    <s v="--------"/>
    <m/>
    <x v="1"/>
    <x v="12"/>
  </r>
  <r>
    <s v="支出"/>
    <d v="2014-01-08T00:00:00"/>
    <n v="241"/>
    <x v="1"/>
    <s v="--------"/>
    <s v="キーケースのリング"/>
    <x v="1"/>
    <x v="12"/>
  </r>
  <r>
    <s v="支出"/>
    <d v="2014-01-09T00:00:00"/>
    <n v="400"/>
    <x v="4"/>
    <s v="--------"/>
    <m/>
    <x v="1"/>
    <x v="12"/>
  </r>
  <r>
    <s v="支出"/>
    <d v="2014-01-09T00:00:00"/>
    <n v="450"/>
    <x v="4"/>
    <s v="--------"/>
    <m/>
    <x v="1"/>
    <x v="12"/>
  </r>
  <r>
    <s v="支出"/>
    <d v="2014-01-09T00:00:00"/>
    <n v="420"/>
    <x v="4"/>
    <s v="--------"/>
    <m/>
    <x v="1"/>
    <x v="12"/>
  </r>
  <r>
    <s v="支出"/>
    <d v="2014-01-10T00:00:00"/>
    <n v="500"/>
    <x v="4"/>
    <s v="--------"/>
    <m/>
    <x v="1"/>
    <x v="12"/>
  </r>
  <r>
    <s v="支出"/>
    <d v="2014-01-10T00:00:00"/>
    <n v="340"/>
    <x v="4"/>
    <s v="--------"/>
    <m/>
    <x v="1"/>
    <x v="12"/>
  </r>
  <r>
    <s v="支出"/>
    <d v="2014-01-11T00:00:00"/>
    <n v="630"/>
    <x v="6"/>
    <s v="--------"/>
    <s v="100均もろもろ"/>
    <x v="1"/>
    <x v="12"/>
  </r>
  <r>
    <s v="支出"/>
    <d v="2014-01-11T00:00:00"/>
    <n v="8400"/>
    <x v="2"/>
    <s v="--------"/>
    <s v="ソケット"/>
    <x v="1"/>
    <x v="12"/>
  </r>
  <r>
    <s v="支出"/>
    <d v="2014-01-12T00:00:00"/>
    <n v="3300"/>
    <x v="4"/>
    <s v="--------"/>
    <m/>
    <x v="1"/>
    <x v="12"/>
  </r>
  <r>
    <s v="支出"/>
    <d v="2014-01-12T00:00:00"/>
    <n v="1800"/>
    <x v="2"/>
    <s v="--------"/>
    <s v="ガスケット、クラッチレバー"/>
    <x v="1"/>
    <x v="12"/>
  </r>
  <r>
    <s v="支出"/>
    <d v="2014-01-12T00:00:00"/>
    <n v="1800"/>
    <x v="0"/>
    <s v="--------"/>
    <s v="ラーメン"/>
    <x v="1"/>
    <x v="12"/>
  </r>
  <r>
    <s v="支出"/>
    <d v="2014-01-12T00:00:00"/>
    <n v="310"/>
    <x v="7"/>
    <s v="--------"/>
    <s v="本"/>
    <x v="1"/>
    <x v="12"/>
  </r>
  <r>
    <s v="支出"/>
    <d v="2014-01-12T00:00:00"/>
    <n v="1000"/>
    <x v="5"/>
    <s v="--------"/>
    <s v="ガソリン"/>
    <x v="1"/>
    <x v="12"/>
  </r>
  <r>
    <s v="支出"/>
    <d v="2014-01-12T00:00:00"/>
    <n v="3300"/>
    <x v="1"/>
    <s v="--------"/>
    <s v="散髪"/>
    <x v="1"/>
    <x v="12"/>
  </r>
  <r>
    <s v="支出"/>
    <d v="2014-01-14T00:00:00"/>
    <n v="450"/>
    <x v="4"/>
    <s v="--------"/>
    <m/>
    <x v="1"/>
    <x v="12"/>
  </r>
  <r>
    <s v="支出"/>
    <d v="2014-01-14T00:00:00"/>
    <n v="120"/>
    <x v="4"/>
    <s v="--------"/>
    <m/>
    <x v="1"/>
    <x v="12"/>
  </r>
  <r>
    <s v="支出"/>
    <d v="2014-01-14T00:00:00"/>
    <n v="600"/>
    <x v="4"/>
    <s v="--------"/>
    <m/>
    <x v="1"/>
    <x v="12"/>
  </r>
  <r>
    <s v="支出"/>
    <d v="2014-01-15T00:00:00"/>
    <n v="600"/>
    <x v="4"/>
    <s v="--------"/>
    <m/>
    <x v="1"/>
    <x v="12"/>
  </r>
  <r>
    <s v="支出"/>
    <d v="2014-01-15T00:00:00"/>
    <n v="600"/>
    <x v="4"/>
    <s v="--------"/>
    <m/>
    <x v="1"/>
    <x v="12"/>
  </r>
  <r>
    <s v="支出"/>
    <d v="2014-01-16T00:00:00"/>
    <n v="320"/>
    <x v="4"/>
    <s v="--------"/>
    <m/>
    <x v="1"/>
    <x v="12"/>
  </r>
  <r>
    <s v="支出"/>
    <d v="2014-01-16T00:00:00"/>
    <n v="120"/>
    <x v="4"/>
    <s v="--------"/>
    <m/>
    <x v="1"/>
    <x v="12"/>
  </r>
  <r>
    <s v="支出"/>
    <d v="2014-01-16T00:00:00"/>
    <n v="1575"/>
    <x v="1"/>
    <s v="--------"/>
    <s v="ブランケット"/>
    <x v="1"/>
    <x v="12"/>
  </r>
  <r>
    <s v="支出"/>
    <d v="2014-01-17T00:00:00"/>
    <n v="320"/>
    <x v="4"/>
    <s v="--------"/>
    <m/>
    <x v="1"/>
    <x v="12"/>
  </r>
  <r>
    <s v="支出"/>
    <d v="2014-01-17T00:00:00"/>
    <n v="120"/>
    <x v="4"/>
    <s v="--------"/>
    <m/>
    <x v="1"/>
    <x v="12"/>
  </r>
  <r>
    <s v="支出"/>
    <d v="2014-01-17T00:00:00"/>
    <n v="240"/>
    <x v="4"/>
    <s v="--------"/>
    <m/>
    <x v="1"/>
    <x v="12"/>
  </r>
  <r>
    <s v="支出"/>
    <d v="2014-01-19T00:00:00"/>
    <n v="3000"/>
    <x v="1"/>
    <s v="--------"/>
    <s v="米などなど"/>
    <x v="1"/>
    <x v="12"/>
  </r>
  <r>
    <s v="支出"/>
    <d v="2014-01-20T00:00:00"/>
    <n v="320"/>
    <x v="4"/>
    <s v="--------"/>
    <m/>
    <x v="1"/>
    <x v="12"/>
  </r>
  <r>
    <s v="支出"/>
    <d v="2014-01-20T00:00:00"/>
    <n v="120"/>
    <x v="4"/>
    <s v="--------"/>
    <m/>
    <x v="1"/>
    <x v="12"/>
  </r>
  <r>
    <s v="支出"/>
    <d v="2014-01-21T00:00:00"/>
    <n v="270"/>
    <x v="4"/>
    <s v="--------"/>
    <m/>
    <x v="1"/>
    <x v="12"/>
  </r>
  <r>
    <s v="支出"/>
    <d v="2014-01-21T00:00:00"/>
    <n v="390"/>
    <x v="4"/>
    <s v="--------"/>
    <m/>
    <x v="1"/>
    <x v="12"/>
  </r>
  <r>
    <s v="支出"/>
    <d v="2014-01-21T00:00:00"/>
    <n v="120"/>
    <x v="4"/>
    <s v="--------"/>
    <m/>
    <x v="1"/>
    <x v="12"/>
  </r>
  <r>
    <s v="支出"/>
    <d v="2014-01-22T00:00:00"/>
    <n v="320"/>
    <x v="4"/>
    <s v="--------"/>
    <m/>
    <x v="1"/>
    <x v="12"/>
  </r>
  <r>
    <s v="支出"/>
    <d v="2014-01-22T00:00:00"/>
    <n v="100"/>
    <x v="4"/>
    <s v="--------"/>
    <m/>
    <x v="1"/>
    <x v="12"/>
  </r>
  <r>
    <s v="支出"/>
    <d v="2014-01-22T00:00:00"/>
    <n v="446"/>
    <x v="4"/>
    <s v="--------"/>
    <m/>
    <x v="1"/>
    <x v="12"/>
  </r>
  <r>
    <s v="支出"/>
    <d v="2014-01-23T00:00:00"/>
    <n v="490"/>
    <x v="4"/>
    <s v="--------"/>
    <m/>
    <x v="1"/>
    <x v="12"/>
  </r>
  <r>
    <s v="支出"/>
    <d v="2014-01-23T00:00:00"/>
    <n v="120"/>
    <x v="4"/>
    <s v="--------"/>
    <m/>
    <x v="1"/>
    <x v="12"/>
  </r>
  <r>
    <s v="支出"/>
    <d v="2014-01-24T00:00:00"/>
    <n v="410"/>
    <x v="1"/>
    <s v="--------"/>
    <m/>
    <x v="1"/>
    <x v="12"/>
  </r>
  <r>
    <s v="支出"/>
    <d v="2014-01-24T00:00:00"/>
    <n v="380"/>
    <x v="4"/>
    <s v="--------"/>
    <m/>
    <x v="1"/>
    <x v="12"/>
  </r>
  <r>
    <s v="支出"/>
    <d v="2014-01-24T00:00:00"/>
    <n v="120"/>
    <x v="4"/>
    <s v="--------"/>
    <m/>
    <x v="1"/>
    <x v="12"/>
  </r>
  <r>
    <s v="支出"/>
    <d v="2014-01-24T00:00:00"/>
    <n v="5000"/>
    <x v="0"/>
    <s v="--------"/>
    <m/>
    <x v="1"/>
    <x v="12"/>
  </r>
  <r>
    <s v="支出"/>
    <d v="2014-01-25T00:00:00"/>
    <n v="400"/>
    <x v="4"/>
    <s v="--------"/>
    <m/>
    <x v="1"/>
    <x v="12"/>
  </r>
  <r>
    <s v="支出"/>
    <d v="2014-01-25T00:00:00"/>
    <n v="3400"/>
    <x v="10"/>
    <s v="--------"/>
    <s v="家の本"/>
    <x v="1"/>
    <x v="12"/>
  </r>
  <r>
    <s v="支出"/>
    <d v="2014-01-25T00:00:00"/>
    <n v="10800"/>
    <x v="8"/>
    <s v="--------"/>
    <s v="ワイシャツ、ネクタイ"/>
    <x v="1"/>
    <x v="12"/>
  </r>
  <r>
    <s v="支出"/>
    <d v="2014-01-25T00:00:00"/>
    <n v="500"/>
    <x v="4"/>
    <s v="--------"/>
    <m/>
    <x v="1"/>
    <x v="12"/>
  </r>
  <r>
    <s v="支出"/>
    <d v="2014-01-26T00:00:00"/>
    <n v="300"/>
    <x v="10"/>
    <s v="--------"/>
    <s v="家の本"/>
    <x v="1"/>
    <x v="12"/>
  </r>
  <r>
    <s v="支出"/>
    <d v="2014-01-26T00:00:00"/>
    <n v="5000"/>
    <x v="0"/>
    <s v="--------"/>
    <s v="高校焼き肉"/>
    <x v="1"/>
    <x v="12"/>
  </r>
  <r>
    <s v="支出"/>
    <d v="2014-01-27T00:00:00"/>
    <n v="410"/>
    <x v="4"/>
    <s v="--------"/>
    <m/>
    <x v="1"/>
    <x v="12"/>
  </r>
  <r>
    <s v="支出"/>
    <d v="2014-01-27T00:00:00"/>
    <n v="410"/>
    <x v="1"/>
    <s v="--------"/>
    <m/>
    <x v="1"/>
    <x v="12"/>
  </r>
  <r>
    <s v="支出"/>
    <d v="2014-01-27T00:00:00"/>
    <n v="820"/>
    <x v="4"/>
    <s v="--------"/>
    <m/>
    <x v="1"/>
    <x v="12"/>
  </r>
  <r>
    <s v="支出"/>
    <d v="2014-01-28T00:00:00"/>
    <n v="540"/>
    <x v="4"/>
    <s v="--------"/>
    <m/>
    <x v="1"/>
    <x v="12"/>
  </r>
  <r>
    <s v="支出"/>
    <d v="2014-01-28T00:00:00"/>
    <n v="390"/>
    <x v="4"/>
    <s v="--------"/>
    <m/>
    <x v="1"/>
    <x v="12"/>
  </r>
  <r>
    <s v="支出"/>
    <d v="2014-01-28T00:00:00"/>
    <n v="110"/>
    <x v="4"/>
    <s v="--------"/>
    <m/>
    <x v="1"/>
    <x v="12"/>
  </r>
  <r>
    <s v="支出"/>
    <d v="2014-01-29T00:00:00"/>
    <n v="390"/>
    <x v="4"/>
    <s v="--------"/>
    <m/>
    <x v="1"/>
    <x v="12"/>
  </r>
  <r>
    <s v="支出"/>
    <d v="2014-01-29T00:00:00"/>
    <n v="340"/>
    <x v="4"/>
    <s v="--------"/>
    <m/>
    <x v="1"/>
    <x v="12"/>
  </r>
  <r>
    <s v="支出"/>
    <d v="2014-01-29T00:00:00"/>
    <n v="2300"/>
    <x v="10"/>
    <s v="--------"/>
    <s v="家の本"/>
    <x v="1"/>
    <x v="12"/>
  </r>
  <r>
    <s v="支出"/>
    <d v="2014-01-30T00:00:00"/>
    <n v="6000"/>
    <x v="8"/>
    <s v="--------"/>
    <s v="池波宮崎お祝い"/>
    <x v="1"/>
    <x v="12"/>
  </r>
  <r>
    <s v="支出"/>
    <d v="2014-01-30T00:00:00"/>
    <n v="490"/>
    <x v="4"/>
    <s v="--------"/>
    <m/>
    <x v="1"/>
    <x v="12"/>
  </r>
  <r>
    <s v="支出"/>
    <d v="2014-01-30T00:00:00"/>
    <n v="120"/>
    <x v="4"/>
    <s v="--------"/>
    <m/>
    <x v="1"/>
    <x v="12"/>
  </r>
  <r>
    <s v="支出"/>
    <d v="2014-01-31T00:00:00"/>
    <n v="410"/>
    <x v="4"/>
    <s v="--------"/>
    <m/>
    <x v="1"/>
    <x v="12"/>
  </r>
  <r>
    <s v="支出"/>
    <d v="2014-01-31T00:00:00"/>
    <n v="230"/>
    <x v="4"/>
    <s v="--------"/>
    <m/>
    <x v="1"/>
    <x v="12"/>
  </r>
  <r>
    <s v="支出"/>
    <d v="2014-01-31T00:00:00"/>
    <n v="110"/>
    <x v="4"/>
    <s v="--------"/>
    <m/>
    <x v="1"/>
    <x v="12"/>
  </r>
  <r>
    <s v="支出"/>
    <d v="2014-02-01T00:00:00"/>
    <n v="3500"/>
    <x v="9"/>
    <s v="--------"/>
    <m/>
    <x v="1"/>
    <x v="13"/>
  </r>
  <r>
    <s v="支出"/>
    <d v="2014-02-01T00:00:00"/>
    <n v="2000"/>
    <x v="9"/>
    <s v="--------"/>
    <m/>
    <x v="1"/>
    <x v="13"/>
  </r>
  <r>
    <s v="支出"/>
    <d v="2014-02-01T00:00:00"/>
    <n v="1600"/>
    <x v="2"/>
    <s v="--------"/>
    <s v="ツールホルダー、ドライバー"/>
    <x v="1"/>
    <x v="13"/>
  </r>
  <r>
    <s v="支出"/>
    <d v="2014-02-01T00:00:00"/>
    <n v="840"/>
    <x v="0"/>
    <s v="--------"/>
    <s v="お菓子とか"/>
    <x v="1"/>
    <x v="13"/>
  </r>
  <r>
    <s v="支出"/>
    <d v="2014-02-01T00:00:00"/>
    <n v="3000"/>
    <x v="0"/>
    <s v="--------"/>
    <m/>
    <x v="1"/>
    <x v="13"/>
  </r>
  <r>
    <s v="支出"/>
    <d v="2014-02-02T00:00:00"/>
    <n v="500"/>
    <x v="4"/>
    <s v="--------"/>
    <m/>
    <x v="1"/>
    <x v="13"/>
  </r>
  <r>
    <s v="支出"/>
    <d v="2014-02-03T00:00:00"/>
    <n v="315"/>
    <x v="4"/>
    <s v="--------"/>
    <m/>
    <x v="1"/>
    <x v="13"/>
  </r>
  <r>
    <s v="支出"/>
    <d v="2014-02-03T00:00:00"/>
    <n v="400"/>
    <x v="4"/>
    <s v="--------"/>
    <m/>
    <x v="1"/>
    <x v="13"/>
  </r>
  <r>
    <s v="支出"/>
    <d v="2014-02-03T00:00:00"/>
    <n v="180"/>
    <x v="4"/>
    <s v="--------"/>
    <m/>
    <x v="1"/>
    <x v="13"/>
  </r>
  <r>
    <s v="支出"/>
    <d v="2014-02-04T00:00:00"/>
    <n v="110"/>
    <x v="4"/>
    <s v="--------"/>
    <m/>
    <x v="1"/>
    <x v="13"/>
  </r>
  <r>
    <s v="支出"/>
    <d v="2014-02-04T00:00:00"/>
    <n v="8820"/>
    <x v="8"/>
    <s v="--------"/>
    <m/>
    <x v="1"/>
    <x v="13"/>
  </r>
  <r>
    <s v="支出"/>
    <d v="2014-02-04T00:00:00"/>
    <n v="480"/>
    <x v="4"/>
    <s v="--------"/>
    <m/>
    <x v="1"/>
    <x v="13"/>
  </r>
  <r>
    <s v="支出"/>
    <d v="2014-02-04T00:00:00"/>
    <n v="300"/>
    <x v="4"/>
    <s v="--------"/>
    <m/>
    <x v="1"/>
    <x v="13"/>
  </r>
  <r>
    <s v="支出"/>
    <d v="2014-02-05T00:00:00"/>
    <n v="120"/>
    <x v="4"/>
    <s v="--------"/>
    <m/>
    <x v="1"/>
    <x v="13"/>
  </r>
  <r>
    <s v="支出"/>
    <d v="2014-02-05T00:00:00"/>
    <n v="450"/>
    <x v="4"/>
    <s v="--------"/>
    <m/>
    <x v="1"/>
    <x v="13"/>
  </r>
  <r>
    <s v="支出"/>
    <d v="2014-02-05T00:00:00"/>
    <n v="4000"/>
    <x v="10"/>
    <s v="--------"/>
    <s v="家の本"/>
    <x v="1"/>
    <x v="13"/>
  </r>
  <r>
    <s v="支出"/>
    <d v="2014-02-06T00:00:00"/>
    <n v="410"/>
    <x v="4"/>
    <s v="--------"/>
    <m/>
    <x v="1"/>
    <x v="13"/>
  </r>
  <r>
    <s v="支出"/>
    <d v="2014-02-06T00:00:00"/>
    <n v="120"/>
    <x v="4"/>
    <s v="--------"/>
    <m/>
    <x v="1"/>
    <x v="13"/>
  </r>
  <r>
    <s v="支出"/>
    <d v="2014-02-06T00:00:00"/>
    <n v="220"/>
    <x v="4"/>
    <s v="--------"/>
    <m/>
    <x v="1"/>
    <x v="13"/>
  </r>
  <r>
    <s v="支出"/>
    <d v="2014-02-06T00:00:00"/>
    <n v="410"/>
    <x v="1"/>
    <s v="--------"/>
    <m/>
    <x v="1"/>
    <x v="13"/>
  </r>
  <r>
    <s v="支出"/>
    <d v="2014-02-07T00:00:00"/>
    <n v="390"/>
    <x v="4"/>
    <s v="--------"/>
    <m/>
    <x v="1"/>
    <x v="13"/>
  </r>
  <r>
    <s v="支出"/>
    <d v="2014-02-07T00:00:00"/>
    <n v="120"/>
    <x v="4"/>
    <s v="--------"/>
    <m/>
    <x v="1"/>
    <x v="13"/>
  </r>
  <r>
    <s v="支出"/>
    <d v="2014-02-07T00:00:00"/>
    <n v="1500"/>
    <x v="0"/>
    <s v="--------"/>
    <s v="ブランケット"/>
    <x v="1"/>
    <x v="13"/>
  </r>
  <r>
    <s v="支出"/>
    <d v="2014-02-11T00:00:00"/>
    <n v="5000"/>
    <x v="3"/>
    <s v="--------"/>
    <m/>
    <x v="1"/>
    <x v="13"/>
  </r>
  <r>
    <s v="支出"/>
    <d v="2014-02-11T00:00:00"/>
    <n v="315"/>
    <x v="1"/>
    <s v="--------"/>
    <s v="リップ"/>
    <x v="1"/>
    <x v="13"/>
  </r>
  <r>
    <s v="支出"/>
    <d v="2014-02-12T00:00:00"/>
    <n v="390"/>
    <x v="4"/>
    <s v="--------"/>
    <m/>
    <x v="1"/>
    <x v="13"/>
  </r>
  <r>
    <s v="支出"/>
    <d v="2014-02-12T00:00:00"/>
    <n v="270"/>
    <x v="1"/>
    <s v="--------"/>
    <s v="ティッシュ"/>
    <x v="1"/>
    <x v="13"/>
  </r>
  <r>
    <s v="支出"/>
    <d v="2014-02-12T00:00:00"/>
    <n v="120"/>
    <x v="4"/>
    <s v="--------"/>
    <m/>
    <x v="1"/>
    <x v="13"/>
  </r>
  <r>
    <s v="支出"/>
    <d v="2014-02-12T00:00:00"/>
    <n v="120"/>
    <x v="4"/>
    <s v="--------"/>
    <m/>
    <x v="1"/>
    <x v="13"/>
  </r>
  <r>
    <s v="支出"/>
    <d v="2014-02-12T00:00:00"/>
    <n v="270"/>
    <x v="4"/>
    <s v="--------"/>
    <m/>
    <x v="1"/>
    <x v="13"/>
  </r>
  <r>
    <s v="支出"/>
    <d v="2014-02-13T00:00:00"/>
    <n v="130"/>
    <x v="4"/>
    <s v="--------"/>
    <m/>
    <x v="1"/>
    <x v="13"/>
  </r>
  <r>
    <s v="支出"/>
    <d v="2014-02-13T00:00:00"/>
    <n v="500"/>
    <x v="4"/>
    <s v="--------"/>
    <m/>
    <x v="1"/>
    <x v="13"/>
  </r>
  <r>
    <s v="支出"/>
    <d v="2014-02-13T00:00:00"/>
    <n v="480"/>
    <x v="4"/>
    <s v="--------"/>
    <m/>
    <x v="1"/>
    <x v="13"/>
  </r>
  <r>
    <s v="支出"/>
    <d v="2014-02-13T00:00:00"/>
    <n v="120"/>
    <x v="4"/>
    <s v="--------"/>
    <m/>
    <x v="1"/>
    <x v="13"/>
  </r>
  <r>
    <s v="支出"/>
    <d v="2014-02-13T00:00:00"/>
    <n v="2300"/>
    <x v="7"/>
    <s v="--------"/>
    <s v="家の本"/>
    <x v="1"/>
    <x v="13"/>
  </r>
  <r>
    <s v="支出"/>
    <d v="2014-02-14T00:00:00"/>
    <n v="400"/>
    <x v="4"/>
    <s v="--------"/>
    <m/>
    <x v="1"/>
    <x v="13"/>
  </r>
  <r>
    <s v="支出"/>
    <d v="2014-02-14T00:00:00"/>
    <n v="390"/>
    <x v="4"/>
    <s v="--------"/>
    <m/>
    <x v="1"/>
    <x v="13"/>
  </r>
  <r>
    <s v="支出"/>
    <d v="2014-02-14T00:00:00"/>
    <n v="120"/>
    <x v="4"/>
    <s v="--------"/>
    <m/>
    <x v="1"/>
    <x v="13"/>
  </r>
  <r>
    <s v="支出"/>
    <d v="2014-02-15T00:00:00"/>
    <n v="2500"/>
    <x v="2"/>
    <s v="--------"/>
    <s v="オイル"/>
    <x v="1"/>
    <x v="13"/>
  </r>
  <r>
    <s v="支出"/>
    <d v="2014-02-15T00:00:00"/>
    <n v="380"/>
    <x v="10"/>
    <s v="--------"/>
    <s v="ダクトテープ"/>
    <x v="1"/>
    <x v="13"/>
  </r>
  <r>
    <s v="支出"/>
    <d v="2014-02-15T00:00:00"/>
    <n v="700"/>
    <x v="4"/>
    <s v="--------"/>
    <m/>
    <x v="1"/>
    <x v="13"/>
  </r>
  <r>
    <s v="支出"/>
    <d v="2014-02-16T00:00:00"/>
    <n v="2700"/>
    <x v="0"/>
    <s v="--------"/>
    <m/>
    <x v="1"/>
    <x v="13"/>
  </r>
  <r>
    <s v="支出"/>
    <d v="2014-02-17T00:00:00"/>
    <n v="110"/>
    <x v="4"/>
    <s v="--------"/>
    <m/>
    <x v="1"/>
    <x v="13"/>
  </r>
  <r>
    <s v="支出"/>
    <d v="2014-02-17T00:00:00"/>
    <n v="410"/>
    <x v="4"/>
    <s v="--------"/>
    <m/>
    <x v="1"/>
    <x v="13"/>
  </r>
  <r>
    <s v="支出"/>
    <d v="2014-02-17T00:00:00"/>
    <n v="248"/>
    <x v="4"/>
    <s v="--------"/>
    <m/>
    <x v="1"/>
    <x v="13"/>
  </r>
  <r>
    <s v="支出"/>
    <d v="2014-02-17T00:00:00"/>
    <n v="128"/>
    <x v="4"/>
    <s v="--------"/>
    <m/>
    <x v="1"/>
    <x v="13"/>
  </r>
  <r>
    <s v="支出"/>
    <d v="2014-02-18T00:00:00"/>
    <n v="390"/>
    <x v="4"/>
    <s v="--------"/>
    <m/>
    <x v="1"/>
    <x v="13"/>
  </r>
  <r>
    <s v="支出"/>
    <d v="2014-02-18T00:00:00"/>
    <n v="150"/>
    <x v="4"/>
    <s v="--------"/>
    <m/>
    <x v="1"/>
    <x v="13"/>
  </r>
  <r>
    <s v="支出"/>
    <d v="2014-02-18T00:00:00"/>
    <n v="280"/>
    <x v="4"/>
    <s v="--------"/>
    <m/>
    <x v="1"/>
    <x v="13"/>
  </r>
  <r>
    <s v="支出"/>
    <d v="2014-02-19T00:00:00"/>
    <n v="120"/>
    <x v="4"/>
    <s v="--------"/>
    <m/>
    <x v="1"/>
    <x v="13"/>
  </r>
  <r>
    <s v="支出"/>
    <d v="2014-02-19T00:00:00"/>
    <n v="480"/>
    <x v="4"/>
    <s v="--------"/>
    <m/>
    <x v="1"/>
    <x v="13"/>
  </r>
  <r>
    <s v="支出"/>
    <d v="2014-02-19T00:00:00"/>
    <n v="400"/>
    <x v="4"/>
    <s v="--------"/>
    <m/>
    <x v="1"/>
    <x v="13"/>
  </r>
  <r>
    <s v="支出"/>
    <d v="2014-02-20T00:00:00"/>
    <n v="380"/>
    <x v="4"/>
    <s v="--------"/>
    <m/>
    <x v="1"/>
    <x v="13"/>
  </r>
  <r>
    <s v="支出"/>
    <d v="2014-02-20T00:00:00"/>
    <n v="340"/>
    <x v="4"/>
    <s v="--------"/>
    <m/>
    <x v="1"/>
    <x v="13"/>
  </r>
  <r>
    <s v="支出"/>
    <d v="2014-02-20T00:00:00"/>
    <n v="410"/>
    <x v="1"/>
    <s v="--------"/>
    <m/>
    <x v="1"/>
    <x v="13"/>
  </r>
  <r>
    <s v="支出"/>
    <d v="2014-02-20T00:00:00"/>
    <n v="420"/>
    <x v="4"/>
    <s v="--------"/>
    <m/>
    <x v="1"/>
    <x v="13"/>
  </r>
  <r>
    <s v="支出"/>
    <d v="2014-02-21T00:00:00"/>
    <n v="120"/>
    <x v="4"/>
    <s v="--------"/>
    <m/>
    <x v="1"/>
    <x v="13"/>
  </r>
  <r>
    <s v="支出"/>
    <d v="2014-02-21T00:00:00"/>
    <n v="350"/>
    <x v="4"/>
    <s v="--------"/>
    <m/>
    <x v="1"/>
    <x v="13"/>
  </r>
  <r>
    <s v="支出"/>
    <d v="2014-02-21T00:00:00"/>
    <n v="240"/>
    <x v="4"/>
    <s v="--------"/>
    <m/>
    <x v="1"/>
    <x v="13"/>
  </r>
  <r>
    <s v="支出"/>
    <d v="2014-02-22T00:00:00"/>
    <n v="4100"/>
    <x v="0"/>
    <s v="--------"/>
    <s v="六甲"/>
    <x v="1"/>
    <x v="13"/>
  </r>
  <r>
    <s v="支出"/>
    <d v="2014-02-22T00:00:00"/>
    <n v="981"/>
    <x v="2"/>
    <s v="--------"/>
    <m/>
    <x v="1"/>
    <x v="13"/>
  </r>
  <r>
    <s v="支出"/>
    <d v="2014-02-23T00:00:00"/>
    <n v="1200"/>
    <x v="2"/>
    <s v="--------"/>
    <s v="マット、布"/>
    <x v="1"/>
    <x v="13"/>
  </r>
  <r>
    <s v="支出"/>
    <d v="2014-02-23T00:00:00"/>
    <n v="4700"/>
    <x v="2"/>
    <s v="--------"/>
    <s v="スピンなハンドル、スパナ、ラジオペンチ"/>
    <x v="1"/>
    <x v="13"/>
  </r>
  <r>
    <s v="支出"/>
    <d v="2014-02-24T00:00:00"/>
    <n v="205"/>
    <x v="4"/>
    <s v="--------"/>
    <m/>
    <x v="1"/>
    <x v="13"/>
  </r>
  <r>
    <s v="支出"/>
    <d v="2014-02-24T00:00:00"/>
    <n v="120"/>
    <x v="4"/>
    <s v="--------"/>
    <m/>
    <x v="1"/>
    <x v="13"/>
  </r>
  <r>
    <s v="支出"/>
    <d v="2014-02-24T00:00:00"/>
    <n v="350"/>
    <x v="4"/>
    <s v="--------"/>
    <m/>
    <x v="1"/>
    <x v="13"/>
  </r>
  <r>
    <s v="支出"/>
    <d v="2014-02-25T00:00:00"/>
    <n v="315"/>
    <x v="4"/>
    <s v="--------"/>
    <m/>
    <x v="1"/>
    <x v="13"/>
  </r>
  <r>
    <s v="支出"/>
    <d v="2014-02-25T00:00:00"/>
    <n v="300"/>
    <x v="4"/>
    <s v="--------"/>
    <m/>
    <x v="1"/>
    <x v="13"/>
  </r>
  <r>
    <s v="支出"/>
    <d v="2014-02-26T00:00:00"/>
    <n v="120"/>
    <x v="4"/>
    <s v="--------"/>
    <m/>
    <x v="1"/>
    <x v="13"/>
  </r>
  <r>
    <s v="支出"/>
    <d v="2014-02-26T00:00:00"/>
    <n v="450"/>
    <x v="4"/>
    <s v="--------"/>
    <m/>
    <x v="1"/>
    <x v="13"/>
  </r>
  <r>
    <s v="支出"/>
    <d v="2014-02-26T00:00:00"/>
    <n v="420"/>
    <x v="4"/>
    <s v="--------"/>
    <m/>
    <x v="1"/>
    <x v="13"/>
  </r>
  <r>
    <s v="支出"/>
    <d v="2014-02-27T00:00:00"/>
    <n v="500"/>
    <x v="4"/>
    <s v="--------"/>
    <m/>
    <x v="1"/>
    <x v="13"/>
  </r>
  <r>
    <s v="支出"/>
    <d v="2014-02-27T00:00:00"/>
    <n v="120"/>
    <x v="4"/>
    <s v="--------"/>
    <m/>
    <x v="1"/>
    <x v="13"/>
  </r>
  <r>
    <s v="支出"/>
    <d v="2014-02-28T00:00:00"/>
    <n v="420"/>
    <x v="4"/>
    <s v="--------"/>
    <m/>
    <x v="1"/>
    <x v="13"/>
  </r>
  <r>
    <s v="支出"/>
    <d v="2014-02-28T00:00:00"/>
    <n v="367"/>
    <x v="4"/>
    <s v="--------"/>
    <m/>
    <x v="1"/>
    <x v="13"/>
  </r>
  <r>
    <s v="支出"/>
    <d v="2014-02-28T00:00:00"/>
    <n v="70"/>
    <x v="4"/>
    <s v="--------"/>
    <m/>
    <x v="1"/>
    <x v="13"/>
  </r>
  <r>
    <s v="支出"/>
    <d v="2014-03-01T00:00:00"/>
    <n v="3500"/>
    <x v="9"/>
    <s v="--------"/>
    <m/>
    <x v="1"/>
    <x v="14"/>
  </r>
  <r>
    <s v="支出"/>
    <d v="2014-03-01T00:00:00"/>
    <n v="2000"/>
    <x v="9"/>
    <s v="--------"/>
    <m/>
    <x v="1"/>
    <x v="14"/>
  </r>
  <r>
    <s v="支出"/>
    <d v="2014-03-01T00:00:00"/>
    <n v="1150"/>
    <x v="3"/>
    <s v="--------"/>
    <s v="リーダーかい"/>
    <x v="1"/>
    <x v="14"/>
  </r>
  <r>
    <s v="支出"/>
    <d v="2014-03-01T00:00:00"/>
    <n v="410"/>
    <x v="1"/>
    <s v="--------"/>
    <s v="たばこ"/>
    <x v="1"/>
    <x v="14"/>
  </r>
  <r>
    <s v="支出"/>
    <d v="2014-03-01T00:00:00"/>
    <n v="210"/>
    <x v="4"/>
    <s v="--------"/>
    <m/>
    <x v="1"/>
    <x v="14"/>
  </r>
  <r>
    <s v="支出"/>
    <d v="2014-03-01T00:00:00"/>
    <n v="820"/>
    <x v="4"/>
    <s v="--------"/>
    <m/>
    <x v="1"/>
    <x v="14"/>
  </r>
  <r>
    <s v="支出"/>
    <d v="2014-03-02T00:00:00"/>
    <n v="4400"/>
    <x v="0"/>
    <s v="--------"/>
    <s v="焼き肉"/>
    <x v="1"/>
    <x v="14"/>
  </r>
  <r>
    <s v="支出"/>
    <d v="2014-03-03T00:00:00"/>
    <n v="390"/>
    <x v="4"/>
    <s v="--------"/>
    <m/>
    <x v="1"/>
    <x v="14"/>
  </r>
  <r>
    <s v="支出"/>
    <d v="2014-03-03T00:00:00"/>
    <n v="240"/>
    <x v="4"/>
    <s v="--------"/>
    <m/>
    <x v="1"/>
    <x v="14"/>
  </r>
  <r>
    <s v="支出"/>
    <d v="2014-03-03T00:00:00"/>
    <n v="270"/>
    <x v="0"/>
    <s v="--------"/>
    <s v="茨木"/>
    <x v="1"/>
    <x v="14"/>
  </r>
  <r>
    <s v="支出"/>
    <d v="2014-03-04T00:00:00"/>
    <n v="8820"/>
    <x v="8"/>
    <s v="--------"/>
    <m/>
    <x v="1"/>
    <x v="14"/>
  </r>
  <r>
    <s v="支出"/>
    <d v="2014-03-04T00:00:00"/>
    <n v="390"/>
    <x v="4"/>
    <s v="--------"/>
    <m/>
    <x v="1"/>
    <x v="14"/>
  </r>
  <r>
    <s v="支出"/>
    <d v="2014-03-04T00:00:00"/>
    <n v="350"/>
    <x v="4"/>
    <s v="--------"/>
    <m/>
    <x v="1"/>
    <x v="14"/>
  </r>
  <r>
    <s v="支出"/>
    <d v="2014-03-05T00:00:00"/>
    <n v="390"/>
    <x v="4"/>
    <s v="--------"/>
    <m/>
    <x v="1"/>
    <x v="14"/>
  </r>
  <r>
    <s v="支出"/>
    <d v="2014-03-05T00:00:00"/>
    <n v="120"/>
    <x v="4"/>
    <s v="--------"/>
    <m/>
    <x v="1"/>
    <x v="14"/>
  </r>
  <r>
    <s v="支出"/>
    <d v="2014-03-06T00:00:00"/>
    <n v="670"/>
    <x v="4"/>
    <s v="--------"/>
    <m/>
    <x v="1"/>
    <x v="14"/>
  </r>
  <r>
    <s v="支出"/>
    <d v="2014-03-06T00:00:00"/>
    <n v="590"/>
    <x v="4"/>
    <s v="--------"/>
    <m/>
    <x v="1"/>
    <x v="14"/>
  </r>
  <r>
    <s v="支出"/>
    <d v="2014-03-06T00:00:00"/>
    <n v="120"/>
    <x v="4"/>
    <s v="--------"/>
    <m/>
    <x v="1"/>
    <x v="14"/>
  </r>
  <r>
    <s v="支出"/>
    <d v="2014-03-07T00:00:00"/>
    <n v="1500"/>
    <x v="4"/>
    <s v="--------"/>
    <m/>
    <x v="1"/>
    <x v="14"/>
  </r>
  <r>
    <s v="支出"/>
    <d v="2014-03-07T00:00:00"/>
    <n v="248"/>
    <x v="4"/>
    <s v="--------"/>
    <m/>
    <x v="1"/>
    <x v="14"/>
  </r>
  <r>
    <s v="支出"/>
    <d v="2014-03-07T00:00:00"/>
    <n v="470"/>
    <x v="4"/>
    <s v="--------"/>
    <m/>
    <x v="1"/>
    <x v="14"/>
  </r>
  <r>
    <s v="支出"/>
    <d v="2014-03-08T00:00:00"/>
    <n v="1000"/>
    <x v="0"/>
    <s v="--------"/>
    <s v="王将"/>
    <x v="1"/>
    <x v="14"/>
  </r>
  <r>
    <s v="支出"/>
    <d v="2014-03-09T00:00:00"/>
    <n v="1500"/>
    <x v="0"/>
    <s v="--------"/>
    <s v="実家に帰る"/>
    <x v="1"/>
    <x v="14"/>
  </r>
  <r>
    <s v="支出"/>
    <d v="2014-03-10T00:00:00"/>
    <n v="700"/>
    <x v="4"/>
    <s v="--------"/>
    <m/>
    <x v="1"/>
    <x v="14"/>
  </r>
  <r>
    <s v="支出"/>
    <d v="2014-03-10T00:00:00"/>
    <n v="380"/>
    <x v="4"/>
    <s v="--------"/>
    <m/>
    <x v="1"/>
    <x v="14"/>
  </r>
  <r>
    <s v="支出"/>
    <d v="2014-03-10T00:00:00"/>
    <n v="120"/>
    <x v="4"/>
    <s v="--------"/>
    <m/>
    <x v="1"/>
    <x v="14"/>
  </r>
  <r>
    <s v="支出"/>
    <d v="2014-03-11T00:00:00"/>
    <n v="800"/>
    <x v="7"/>
    <s v="--------"/>
    <s v="本"/>
    <x v="1"/>
    <x v="14"/>
  </r>
  <r>
    <s v="支出"/>
    <d v="2014-03-11T00:00:00"/>
    <n v="7000"/>
    <x v="2"/>
    <s v="--------"/>
    <s v="グローブらプロテクター"/>
    <x v="1"/>
    <x v="14"/>
  </r>
  <r>
    <s v="支出"/>
    <d v="2014-03-11T00:00:00"/>
    <n v="380"/>
    <x v="4"/>
    <s v="--------"/>
    <m/>
    <x v="1"/>
    <x v="14"/>
  </r>
  <r>
    <s v="支出"/>
    <d v="2014-03-11T00:00:00"/>
    <n v="128"/>
    <x v="4"/>
    <s v="--------"/>
    <m/>
    <x v="1"/>
    <x v="14"/>
  </r>
  <r>
    <s v="支出"/>
    <d v="2014-03-11T00:00:00"/>
    <n v="246"/>
    <x v="4"/>
    <s v="--------"/>
    <m/>
    <x v="1"/>
    <x v="14"/>
  </r>
  <r>
    <s v="支出"/>
    <d v="2014-03-12T00:00:00"/>
    <n v="388"/>
    <x v="4"/>
    <s v="--------"/>
    <m/>
    <x v="1"/>
    <x v="14"/>
  </r>
  <r>
    <s v="支出"/>
    <d v="2014-03-12T00:00:00"/>
    <n v="170"/>
    <x v="4"/>
    <s v="--------"/>
    <m/>
    <x v="1"/>
    <x v="14"/>
  </r>
  <r>
    <s v="支出"/>
    <d v="2014-03-12T00:00:00"/>
    <n v="410"/>
    <x v="1"/>
    <s v="--------"/>
    <m/>
    <x v="1"/>
    <x v="14"/>
  </r>
  <r>
    <s v="支出"/>
    <d v="2014-03-13T00:00:00"/>
    <n v="100"/>
    <x v="4"/>
    <s v="--------"/>
    <m/>
    <x v="1"/>
    <x v="14"/>
  </r>
  <r>
    <s v="支出"/>
    <d v="2014-03-13T00:00:00"/>
    <n v="490"/>
    <x v="4"/>
    <s v="--------"/>
    <m/>
    <x v="1"/>
    <x v="14"/>
  </r>
  <r>
    <s v="支出"/>
    <d v="2014-03-14T00:00:00"/>
    <n v="460"/>
    <x v="4"/>
    <s v="--------"/>
    <m/>
    <x v="1"/>
    <x v="14"/>
  </r>
  <r>
    <s v="支出"/>
    <d v="2014-03-14T00:00:00"/>
    <n v="1500"/>
    <x v="0"/>
    <s v="--------"/>
    <s v="ホワイトデー"/>
    <x v="1"/>
    <x v="14"/>
  </r>
  <r>
    <s v="支出"/>
    <d v="2014-03-14T00:00:00"/>
    <n v="248"/>
    <x v="4"/>
    <s v="--------"/>
    <m/>
    <x v="1"/>
    <x v="14"/>
  </r>
  <r>
    <s v="支出"/>
    <d v="2014-03-14T00:00:00"/>
    <n v="240"/>
    <x v="4"/>
    <s v="--------"/>
    <m/>
    <x v="1"/>
    <x v="14"/>
  </r>
  <r>
    <s v="支出"/>
    <d v="2014-03-15T00:00:00"/>
    <n v="205"/>
    <x v="4"/>
    <s v="--------"/>
    <m/>
    <x v="1"/>
    <x v="14"/>
  </r>
  <r>
    <s v="支出"/>
    <d v="2014-03-15T00:00:00"/>
    <n v="1100"/>
    <x v="0"/>
    <s v="--------"/>
    <s v="ケーキ"/>
    <x v="1"/>
    <x v="14"/>
  </r>
  <r>
    <s v="支出"/>
    <d v="2014-03-16T00:00:00"/>
    <n v="600"/>
    <x v="4"/>
    <s v="--------"/>
    <m/>
    <x v="1"/>
    <x v="14"/>
  </r>
  <r>
    <s v="支出"/>
    <d v="2014-03-17T00:00:00"/>
    <n v="220"/>
    <x v="4"/>
    <s v="--------"/>
    <m/>
    <x v="1"/>
    <x v="14"/>
  </r>
  <r>
    <s v="支出"/>
    <d v="2014-03-17T00:00:00"/>
    <n v="480"/>
    <x v="4"/>
    <s v="--------"/>
    <m/>
    <x v="1"/>
    <x v="14"/>
  </r>
  <r>
    <s v="支出"/>
    <d v="2014-03-17T00:00:00"/>
    <n v="100"/>
    <x v="4"/>
    <s v="--------"/>
    <m/>
    <x v="1"/>
    <x v="14"/>
  </r>
  <r>
    <s v="支出"/>
    <d v="2014-03-18T00:00:00"/>
    <n v="490"/>
    <x v="4"/>
    <s v="--------"/>
    <m/>
    <x v="1"/>
    <x v="14"/>
  </r>
  <r>
    <s v="支出"/>
    <d v="2014-03-18T00:00:00"/>
    <n v="110"/>
    <x v="4"/>
    <s v="--------"/>
    <m/>
    <x v="1"/>
    <x v="14"/>
  </r>
  <r>
    <s v="支出"/>
    <d v="2014-03-18T00:00:00"/>
    <n v="105"/>
    <x v="4"/>
    <s v="--------"/>
    <m/>
    <x v="1"/>
    <x v="14"/>
  </r>
  <r>
    <s v="支出"/>
    <d v="2014-03-18T00:00:00"/>
    <n v="240"/>
    <x v="4"/>
    <s v="--------"/>
    <m/>
    <x v="1"/>
    <x v="14"/>
  </r>
  <r>
    <s v="支出"/>
    <d v="2014-03-19T00:00:00"/>
    <n v="210"/>
    <x v="4"/>
    <s v="--------"/>
    <m/>
    <x v="1"/>
    <x v="14"/>
  </r>
  <r>
    <s v="支出"/>
    <d v="2014-03-20T00:00:00"/>
    <n v="450"/>
    <x v="4"/>
    <s v="--------"/>
    <m/>
    <x v="1"/>
    <x v="14"/>
  </r>
  <r>
    <s v="支出"/>
    <d v="2014-03-20T00:00:00"/>
    <n v="128"/>
    <x v="4"/>
    <s v="--------"/>
    <m/>
    <x v="1"/>
    <x v="14"/>
  </r>
  <r>
    <s v="支出"/>
    <d v="2014-03-21T00:00:00"/>
    <n v="800"/>
    <x v="4"/>
    <s v="--------"/>
    <m/>
    <x v="1"/>
    <x v="14"/>
  </r>
  <r>
    <s v="支出"/>
    <d v="2014-03-22T00:00:00"/>
    <n v="300"/>
    <x v="4"/>
    <s v="--------"/>
    <m/>
    <x v="1"/>
    <x v="14"/>
  </r>
  <r>
    <s v="支出"/>
    <d v="2014-03-22T00:00:00"/>
    <n v="1000"/>
    <x v="0"/>
    <s v="--------"/>
    <s v="うどん"/>
    <x v="1"/>
    <x v="14"/>
  </r>
  <r>
    <s v="支出"/>
    <d v="2014-03-23T00:00:00"/>
    <n v="1500"/>
    <x v="0"/>
    <s v="--------"/>
    <m/>
    <x v="1"/>
    <x v="14"/>
  </r>
  <r>
    <s v="支出"/>
    <d v="2014-03-24T00:00:00"/>
    <n v="410"/>
    <x v="1"/>
    <s v="--------"/>
    <m/>
    <x v="1"/>
    <x v="14"/>
  </r>
  <r>
    <s v="支出"/>
    <d v="2014-03-24T00:00:00"/>
    <n v="300"/>
    <x v="4"/>
    <s v="--------"/>
    <m/>
    <x v="1"/>
    <x v="14"/>
  </r>
  <r>
    <s v="支出"/>
    <d v="2014-03-24T00:00:00"/>
    <n v="268"/>
    <x v="4"/>
    <s v="--------"/>
    <m/>
    <x v="1"/>
    <x v="14"/>
  </r>
  <r>
    <s v="支出"/>
    <d v="2014-03-25T00:00:00"/>
    <n v="240"/>
    <x v="4"/>
    <s v="--------"/>
    <m/>
    <x v="1"/>
    <x v="14"/>
  </r>
  <r>
    <s v="支出"/>
    <d v="2014-03-25T00:00:00"/>
    <n v="400"/>
    <x v="4"/>
    <s v="--------"/>
    <m/>
    <x v="1"/>
    <x v="14"/>
  </r>
  <r>
    <s v="支出"/>
    <d v="2014-03-25T00:00:00"/>
    <n v="105"/>
    <x v="4"/>
    <s v="--------"/>
    <m/>
    <x v="1"/>
    <x v="14"/>
  </r>
  <r>
    <s v="支出"/>
    <d v="2014-03-26T00:00:00"/>
    <n v="380"/>
    <x v="4"/>
    <s v="--------"/>
    <m/>
    <x v="1"/>
    <x v="14"/>
  </r>
  <r>
    <s v="支出"/>
    <d v="2014-03-26T00:00:00"/>
    <n v="205"/>
    <x v="4"/>
    <s v="--------"/>
    <m/>
    <x v="1"/>
    <x v="14"/>
  </r>
  <r>
    <s v="支出"/>
    <d v="2014-03-27T00:00:00"/>
    <n v="350"/>
    <x v="4"/>
    <s v="--------"/>
    <m/>
    <x v="1"/>
    <x v="14"/>
  </r>
  <r>
    <s v="支出"/>
    <d v="2014-03-27T00:00:00"/>
    <n v="120"/>
    <x v="4"/>
    <s v="--------"/>
    <m/>
    <x v="1"/>
    <x v="14"/>
  </r>
  <r>
    <s v="支出"/>
    <d v="2014-03-27T00:00:00"/>
    <n v="461"/>
    <x v="4"/>
    <s v="--------"/>
    <m/>
    <x v="1"/>
    <x v="14"/>
  </r>
  <r>
    <s v="支出"/>
    <d v="2014-03-28T00:00:00"/>
    <n v="415"/>
    <x v="4"/>
    <s v="--------"/>
    <m/>
    <x v="1"/>
    <x v="14"/>
  </r>
  <r>
    <s v="支出"/>
    <d v="2014-03-28T00:00:00"/>
    <n v="410"/>
    <x v="4"/>
    <s v="--------"/>
    <m/>
    <x v="1"/>
    <x v="14"/>
  </r>
  <r>
    <s v="支出"/>
    <d v="2014-03-28T00:00:00"/>
    <n v="120"/>
    <x v="4"/>
    <s v="--------"/>
    <m/>
    <x v="1"/>
    <x v="14"/>
  </r>
  <r>
    <s v="支出"/>
    <d v="2014-03-30T00:00:00"/>
    <n v="3000"/>
    <x v="5"/>
    <s v="--------"/>
    <s v="ガソリン"/>
    <x v="1"/>
    <x v="14"/>
  </r>
  <r>
    <s v="支出"/>
    <d v="2014-03-30T00:00:00"/>
    <n v="3100"/>
    <x v="4"/>
    <s v="--------"/>
    <s v="ひらっきょイナズマ"/>
    <x v="1"/>
    <x v="14"/>
  </r>
  <r>
    <s v="支出"/>
    <d v="2014-03-30T00:00:00"/>
    <n v="10000"/>
    <x v="1"/>
    <s v="衣類"/>
    <s v="ジーンズ"/>
    <x v="1"/>
    <x v="14"/>
  </r>
  <r>
    <s v="支出"/>
    <d v="2014-03-31T00:00:00"/>
    <n v="230"/>
    <x v="4"/>
    <s v="--------"/>
    <m/>
    <x v="1"/>
    <x v="14"/>
  </r>
  <r>
    <s v="支出"/>
    <d v="2014-03-31T00:00:00"/>
    <n v="380"/>
    <x v="4"/>
    <s v="--------"/>
    <m/>
    <x v="1"/>
    <x v="14"/>
  </r>
  <r>
    <s v="支出"/>
    <d v="2014-04-01T00:00:00"/>
    <n v="440"/>
    <x v="4"/>
    <s v="--------"/>
    <m/>
    <x v="1"/>
    <x v="15"/>
  </r>
  <r>
    <s v="支出"/>
    <d v="2014-04-01T00:00:00"/>
    <n v="1150"/>
    <x v="0"/>
    <s v="--------"/>
    <m/>
    <x v="1"/>
    <x v="15"/>
  </r>
  <r>
    <s v="支出"/>
    <d v="2014-04-01T00:00:00"/>
    <n v="240"/>
    <x v="4"/>
    <s v="--------"/>
    <m/>
    <x v="1"/>
    <x v="15"/>
  </r>
  <r>
    <s v="支出"/>
    <d v="2014-04-02T00:00:00"/>
    <n v="220"/>
    <x v="4"/>
    <s v="--------"/>
    <m/>
    <x v="1"/>
    <x v="15"/>
  </r>
  <r>
    <s v="支出"/>
    <d v="2014-04-02T00:00:00"/>
    <n v="420"/>
    <x v="4"/>
    <s v="--------"/>
    <m/>
    <x v="1"/>
    <x v="15"/>
  </r>
  <r>
    <s v="支出"/>
    <d v="2014-04-02T00:00:00"/>
    <n v="120"/>
    <x v="4"/>
    <s v="--------"/>
    <m/>
    <x v="1"/>
    <x v="15"/>
  </r>
  <r>
    <s v="支出"/>
    <d v="2014-04-03T00:00:00"/>
    <n v="500"/>
    <x v="4"/>
    <s v="--------"/>
    <m/>
    <x v="1"/>
    <x v="15"/>
  </r>
  <r>
    <s v="支出"/>
    <d v="2014-04-04T00:00:00"/>
    <n v="500"/>
    <x v="4"/>
    <s v="--------"/>
    <m/>
    <x v="1"/>
    <x v="15"/>
  </r>
  <r>
    <s v="支出"/>
    <d v="2014-04-04T00:00:00"/>
    <n v="467"/>
    <x v="4"/>
    <s v="--------"/>
    <m/>
    <x v="1"/>
    <x v="15"/>
  </r>
  <r>
    <s v="支出"/>
    <d v="2014-04-04T00:00:00"/>
    <n v="840"/>
    <x v="7"/>
    <s v="--------"/>
    <s v="本"/>
    <x v="1"/>
    <x v="15"/>
  </r>
  <r>
    <s v="支出"/>
    <d v="2014-04-04T00:00:00"/>
    <n v="8820"/>
    <x v="8"/>
    <s v="--------"/>
    <m/>
    <x v="1"/>
    <x v="15"/>
  </r>
  <r>
    <s v="支出"/>
    <d v="2014-04-05T00:00:00"/>
    <n v="1400"/>
    <x v="3"/>
    <s v="--------"/>
    <s v="総会"/>
    <x v="1"/>
    <x v="15"/>
  </r>
  <r>
    <s v="支出"/>
    <d v="2014-04-05T00:00:00"/>
    <n v="200"/>
    <x v="4"/>
    <s v="--------"/>
    <m/>
    <x v="1"/>
    <x v="15"/>
  </r>
  <r>
    <s v="支出"/>
    <d v="2014-04-06T00:00:00"/>
    <n v="3460"/>
    <x v="1"/>
    <s v="--------"/>
    <s v="髪"/>
    <x v="1"/>
    <x v="15"/>
  </r>
  <r>
    <s v="支出"/>
    <d v="2014-04-06T00:00:00"/>
    <n v="300"/>
    <x v="4"/>
    <s v="--------"/>
    <m/>
    <x v="1"/>
    <x v="15"/>
  </r>
  <r>
    <s v="支出"/>
    <d v="2014-04-06T00:00:00"/>
    <n v="118000"/>
    <x v="0"/>
    <s v="--------"/>
    <s v="バイク（カブ）"/>
    <x v="1"/>
    <x v="15"/>
  </r>
  <r>
    <s v="支出"/>
    <d v="2014-04-06T00:00:00"/>
    <n v="367"/>
    <x v="4"/>
    <s v="--------"/>
    <m/>
    <x v="1"/>
    <x v="15"/>
  </r>
  <r>
    <s v="支出"/>
    <d v="2014-04-07T00:00:00"/>
    <n v="325"/>
    <x v="6"/>
    <s v="文具"/>
    <s v="文具ペンかえしん"/>
    <x v="1"/>
    <x v="15"/>
  </r>
  <r>
    <s v="支出"/>
    <d v="2014-04-07T00:00:00"/>
    <n v="1290"/>
    <x v="2"/>
    <s v="--------"/>
    <s v="錆びとり"/>
    <x v="1"/>
    <x v="15"/>
  </r>
  <r>
    <s v="支出"/>
    <d v="2014-04-07T00:00:00"/>
    <n v="650"/>
    <x v="4"/>
    <s v="--------"/>
    <m/>
    <x v="1"/>
    <x v="15"/>
  </r>
  <r>
    <s v="支出"/>
    <d v="2014-04-07T00:00:00"/>
    <n v="108"/>
    <x v="4"/>
    <s v="--------"/>
    <m/>
    <x v="1"/>
    <x v="15"/>
  </r>
  <r>
    <s v="支出"/>
    <d v="2014-04-08T00:00:00"/>
    <n v="240"/>
    <x v="4"/>
    <s v="--------"/>
    <m/>
    <x v="1"/>
    <x v="15"/>
  </r>
  <r>
    <s v="支出"/>
    <d v="2014-04-08T00:00:00"/>
    <n v="430"/>
    <x v="4"/>
    <s v="--------"/>
    <m/>
    <x v="1"/>
    <x v="15"/>
  </r>
  <r>
    <s v="支出"/>
    <d v="2014-04-08T00:00:00"/>
    <n v="123"/>
    <x v="4"/>
    <s v="--------"/>
    <m/>
    <x v="1"/>
    <x v="15"/>
  </r>
  <r>
    <s v="支出"/>
    <d v="2014-04-09T00:00:00"/>
    <n v="420"/>
    <x v="4"/>
    <s v="--------"/>
    <m/>
    <x v="1"/>
    <x v="15"/>
  </r>
  <r>
    <s v="支出"/>
    <d v="2014-04-09T00:00:00"/>
    <n v="108"/>
    <x v="4"/>
    <s v="--------"/>
    <m/>
    <x v="1"/>
    <x v="15"/>
  </r>
  <r>
    <s v="支出"/>
    <d v="2014-04-10T00:00:00"/>
    <n v="700"/>
    <x v="0"/>
    <s v="--------"/>
    <m/>
    <x v="1"/>
    <x v="15"/>
  </r>
  <r>
    <s v="支出"/>
    <d v="2014-04-10T00:00:00"/>
    <n v="290"/>
    <x v="4"/>
    <s v="--------"/>
    <m/>
    <x v="1"/>
    <x v="15"/>
  </r>
  <r>
    <s v="支出"/>
    <d v="2014-04-10T00:00:00"/>
    <n v="132"/>
    <x v="4"/>
    <s v="--------"/>
    <m/>
    <x v="1"/>
    <x v="15"/>
  </r>
  <r>
    <s v="支出"/>
    <d v="2014-04-11T00:00:00"/>
    <n v="290"/>
    <x v="4"/>
    <s v="--------"/>
    <m/>
    <x v="1"/>
    <x v="15"/>
  </r>
  <r>
    <s v="支出"/>
    <d v="2014-04-11T00:00:00"/>
    <n v="320"/>
    <x v="4"/>
    <s v="--------"/>
    <m/>
    <x v="1"/>
    <x v="15"/>
  </r>
  <r>
    <s v="支出"/>
    <d v="2014-04-11T00:00:00"/>
    <n v="1700"/>
    <x v="0"/>
    <s v="--------"/>
    <s v="お好み焼き"/>
    <x v="1"/>
    <x v="15"/>
  </r>
  <r>
    <s v="支出"/>
    <d v="2014-04-11T00:00:00"/>
    <n v="430"/>
    <x v="1"/>
    <s v="--------"/>
    <m/>
    <x v="1"/>
    <x v="15"/>
  </r>
  <r>
    <s v="支出"/>
    <d v="2014-04-12T00:00:00"/>
    <n v="2000"/>
    <x v="3"/>
    <s v="--------"/>
    <s v="千石"/>
    <x v="1"/>
    <x v="15"/>
  </r>
  <r>
    <s v="支出"/>
    <d v="2014-04-14T00:00:00"/>
    <n v="500"/>
    <x v="4"/>
    <s v="--------"/>
    <m/>
    <x v="1"/>
    <x v="15"/>
  </r>
  <r>
    <s v="支出"/>
    <d v="2014-04-14T00:00:00"/>
    <n v="110"/>
    <x v="4"/>
    <s v="--------"/>
    <m/>
    <x v="1"/>
    <x v="15"/>
  </r>
  <r>
    <s v="支出"/>
    <d v="2014-04-14T00:00:00"/>
    <n v="13300"/>
    <x v="0"/>
    <s v="--------"/>
    <s v="結婚記念日食事"/>
    <x v="1"/>
    <x v="15"/>
  </r>
  <r>
    <s v="支出"/>
    <d v="2014-04-15T00:00:00"/>
    <n v="500"/>
    <x v="4"/>
    <s v="--------"/>
    <m/>
    <x v="1"/>
    <x v="15"/>
  </r>
  <r>
    <s v="支出"/>
    <d v="2014-04-15T00:00:00"/>
    <n v="220"/>
    <x v="4"/>
    <s v="--------"/>
    <m/>
    <x v="1"/>
    <x v="15"/>
  </r>
  <r>
    <s v="支出"/>
    <d v="2014-04-15T00:00:00"/>
    <n v="2200"/>
    <x v="8"/>
    <s v="--------"/>
    <s v="靴関係、ソール、ワックス、補修"/>
    <x v="1"/>
    <x v="15"/>
  </r>
  <r>
    <s v="支出"/>
    <d v="2014-04-16T00:00:00"/>
    <n v="450"/>
    <x v="4"/>
    <s v="--------"/>
    <m/>
    <x v="1"/>
    <x v="15"/>
  </r>
  <r>
    <s v="支出"/>
    <d v="2014-04-16T00:00:00"/>
    <n v="230"/>
    <x v="4"/>
    <s v="--------"/>
    <m/>
    <x v="1"/>
    <x v="15"/>
  </r>
  <r>
    <s v="支出"/>
    <d v="2014-04-16T00:00:00"/>
    <n v="864"/>
    <x v="1"/>
    <s v="衣類"/>
    <s v="裾直し"/>
    <x v="1"/>
    <x v="15"/>
  </r>
  <r>
    <s v="支出"/>
    <d v="2014-04-17T00:00:00"/>
    <n v="500"/>
    <x v="4"/>
    <s v="--------"/>
    <m/>
    <x v="1"/>
    <x v="15"/>
  </r>
  <r>
    <s v="支出"/>
    <d v="2014-04-17T00:00:00"/>
    <n v="4900"/>
    <x v="0"/>
    <s v="--------"/>
    <m/>
    <x v="1"/>
    <x v="15"/>
  </r>
  <r>
    <s v="支出"/>
    <d v="2014-04-17T00:00:00"/>
    <n v="240"/>
    <x v="4"/>
    <s v="--------"/>
    <m/>
    <x v="1"/>
    <x v="15"/>
  </r>
  <r>
    <s v="支出"/>
    <d v="2014-04-18T00:00:00"/>
    <n v="650"/>
    <x v="4"/>
    <s v="--------"/>
    <m/>
    <x v="1"/>
    <x v="15"/>
  </r>
  <r>
    <s v="支出"/>
    <d v="2014-04-18T00:00:00"/>
    <n v="833"/>
    <x v="8"/>
    <s v="--------"/>
    <s v="靴関係"/>
    <x v="1"/>
    <x v="15"/>
  </r>
  <r>
    <s v="支出"/>
    <d v="2014-04-19T00:00:00"/>
    <n v="7000"/>
    <x v="0"/>
    <s v="--------"/>
    <m/>
    <x v="1"/>
    <x v="15"/>
  </r>
  <r>
    <s v="支出"/>
    <d v="2014-04-19T00:00:00"/>
    <n v="2400"/>
    <x v="0"/>
    <s v="--------"/>
    <s v="カブ取りに行く"/>
    <x v="1"/>
    <x v="15"/>
  </r>
  <r>
    <s v="支出"/>
    <d v="2014-04-19T00:00:00"/>
    <n v="420"/>
    <x v="1"/>
    <s v="--------"/>
    <s v="たばこ"/>
    <x v="1"/>
    <x v="15"/>
  </r>
  <r>
    <s v="支出"/>
    <d v="2014-04-20T00:00:00"/>
    <n v="1000"/>
    <x v="10"/>
    <s v="--------"/>
    <s v="家のこと"/>
    <x v="1"/>
    <x v="15"/>
  </r>
  <r>
    <s v="支出"/>
    <d v="2014-04-21T00:00:00"/>
    <n v="1300"/>
    <x v="6"/>
    <s v="文具"/>
    <s v="シャープペン"/>
    <x v="1"/>
    <x v="15"/>
  </r>
  <r>
    <s v="支出"/>
    <d v="2014-04-21T00:00:00"/>
    <n v="240"/>
    <x v="4"/>
    <s v="--------"/>
    <m/>
    <x v="1"/>
    <x v="15"/>
  </r>
  <r>
    <s v="支出"/>
    <d v="2014-04-21T00:00:00"/>
    <n v="380"/>
    <x v="4"/>
    <s v="--------"/>
    <m/>
    <x v="1"/>
    <x v="15"/>
  </r>
  <r>
    <s v="支出"/>
    <d v="2014-04-21T00:00:00"/>
    <n v="129600"/>
    <x v="8"/>
    <s v="--------"/>
    <s v="時計"/>
    <x v="1"/>
    <x v="15"/>
  </r>
  <r>
    <s v="支出"/>
    <d v="2014-04-22T00:00:00"/>
    <n v="570"/>
    <x v="4"/>
    <s v="--------"/>
    <m/>
    <x v="1"/>
    <x v="15"/>
  </r>
  <r>
    <s v="支出"/>
    <d v="2014-04-22T00:00:00"/>
    <n v="240"/>
    <x v="4"/>
    <s v="--------"/>
    <m/>
    <x v="1"/>
    <x v="15"/>
  </r>
  <r>
    <s v="支出"/>
    <d v="2014-04-23T00:00:00"/>
    <n v="480"/>
    <x v="4"/>
    <s v="--------"/>
    <m/>
    <x v="1"/>
    <x v="15"/>
  </r>
  <r>
    <s v="支出"/>
    <d v="2014-04-23T00:00:00"/>
    <n v="221"/>
    <x v="4"/>
    <s v="--------"/>
    <m/>
    <x v="1"/>
    <x v="15"/>
  </r>
  <r>
    <s v="支出"/>
    <d v="2014-04-24T00:00:00"/>
    <n v="16000"/>
    <x v="10"/>
    <s v="--------"/>
    <s v="洗面器、水洗"/>
    <x v="1"/>
    <x v="15"/>
  </r>
  <r>
    <s v="支出"/>
    <d v="2014-04-24T00:00:00"/>
    <n v="2600"/>
    <x v="10"/>
    <s v="--------"/>
    <s v="柿しぶ、みつろう"/>
    <x v="1"/>
    <x v="15"/>
  </r>
  <r>
    <s v="支出"/>
    <d v="2014-04-24T00:00:00"/>
    <n v="7000"/>
    <x v="10"/>
    <s v="--------"/>
    <s v="杉板"/>
    <x v="1"/>
    <x v="15"/>
  </r>
  <r>
    <s v="支出"/>
    <d v="2014-04-24T00:00:00"/>
    <n v="4000"/>
    <x v="10"/>
    <s v="--------"/>
    <s v="鏡"/>
    <x v="1"/>
    <x v="15"/>
  </r>
  <r>
    <s v="支出"/>
    <d v="2014-04-24T00:00:00"/>
    <n v="440"/>
    <x v="4"/>
    <s v="--------"/>
    <m/>
    <x v="1"/>
    <x v="15"/>
  </r>
  <r>
    <s v="支出"/>
    <d v="2014-04-24T00:00:00"/>
    <n v="6000"/>
    <x v="10"/>
    <s v="--------"/>
    <s v="漆喰"/>
    <x v="1"/>
    <x v="15"/>
  </r>
  <r>
    <s v="支出"/>
    <d v="2014-04-26T00:00:00"/>
    <n v="6000"/>
    <x v="0"/>
    <s v="--------"/>
    <s v="りんくう"/>
    <x v="1"/>
    <x v="15"/>
  </r>
  <r>
    <s v="支出"/>
    <d v="2014-04-28T00:00:00"/>
    <n v="420"/>
    <x v="1"/>
    <s v="--------"/>
    <m/>
    <x v="1"/>
    <x v="15"/>
  </r>
  <r>
    <s v="支出"/>
    <d v="2014-04-28T00:00:00"/>
    <n v="4000"/>
    <x v="0"/>
    <s v="--------"/>
    <s v="飲み会"/>
    <x v="1"/>
    <x v="15"/>
  </r>
  <r>
    <s v="支出"/>
    <d v="2014-04-28T00:00:00"/>
    <n v="470"/>
    <x v="4"/>
    <s v="--------"/>
    <m/>
    <x v="1"/>
    <x v="15"/>
  </r>
  <r>
    <s v="支出"/>
    <d v="2014-04-29T00:00:00"/>
    <n v="2300"/>
    <x v="4"/>
    <s v="--------"/>
    <m/>
    <x v="1"/>
    <x v="15"/>
  </r>
  <r>
    <s v="支出"/>
    <d v="2014-04-30T00:00:00"/>
    <n v="3000"/>
    <x v="9"/>
    <s v="--------"/>
    <m/>
    <x v="1"/>
    <x v="15"/>
  </r>
  <r>
    <s v="支出"/>
    <d v="2014-04-30T00:00:00"/>
    <n v="2600"/>
    <x v="9"/>
    <s v="--------"/>
    <m/>
    <x v="1"/>
    <x v="15"/>
  </r>
  <r>
    <s v="支出"/>
    <d v="2014-04-30T00:00:00"/>
    <n v="610"/>
    <x v="4"/>
    <s v="--------"/>
    <m/>
    <x v="1"/>
    <x v="15"/>
  </r>
  <r>
    <s v="支出"/>
    <d v="2014-04-30T00:00:00"/>
    <n v="250"/>
    <x v="4"/>
    <s v="--------"/>
    <m/>
    <x v="1"/>
    <x v="15"/>
  </r>
  <r>
    <s v="支出"/>
    <d v="2014-05-02T00:00:00"/>
    <n v="8000"/>
    <x v="10"/>
    <s v="--------"/>
    <s v="カーテン"/>
    <x v="1"/>
    <x v="16"/>
  </r>
  <r>
    <s v="支出"/>
    <d v="2014-05-02T00:00:00"/>
    <n v="10000"/>
    <x v="10"/>
    <s v="--------"/>
    <s v="木とかネジとか工具とか"/>
    <x v="1"/>
    <x v="16"/>
  </r>
  <r>
    <s v="支出"/>
    <d v="2014-05-02T00:00:00"/>
    <n v="1430"/>
    <x v="10"/>
    <s v="--------"/>
    <s v="交通費"/>
    <x v="1"/>
    <x v="16"/>
  </r>
  <r>
    <s v="支出"/>
    <d v="2014-05-03T00:00:00"/>
    <n v="420"/>
    <x v="1"/>
    <s v="たばこ"/>
    <s v="たばこ"/>
    <x v="1"/>
    <x v="16"/>
  </r>
  <r>
    <s v="支出"/>
    <d v="2014-05-03T00:00:00"/>
    <n v="7000"/>
    <x v="0"/>
    <s v="--------"/>
    <s v="水泳部"/>
    <x v="1"/>
    <x v="16"/>
  </r>
  <r>
    <s v="支出"/>
    <d v="2014-05-04T00:00:00"/>
    <n v="1500"/>
    <x v="0"/>
    <s v="--------"/>
    <s v="ふくちゃん"/>
    <x v="1"/>
    <x v="16"/>
  </r>
  <r>
    <s v="支出"/>
    <d v="2014-05-05T00:00:00"/>
    <n v="3200"/>
    <x v="10"/>
    <s v="--------"/>
    <s v="クッションフロア"/>
    <x v="1"/>
    <x v="16"/>
  </r>
  <r>
    <s v="支出"/>
    <d v="2014-05-06T00:00:00"/>
    <n v="2500"/>
    <x v="3"/>
    <s v="--------"/>
    <s v="比叡山"/>
    <x v="1"/>
    <x v="16"/>
  </r>
  <r>
    <s v="支出"/>
    <d v="2014-05-06T00:00:00"/>
    <n v="500"/>
    <x v="0"/>
    <s v="--------"/>
    <s v="お守り"/>
    <x v="1"/>
    <x v="16"/>
  </r>
  <r>
    <s v="支出"/>
    <d v="2014-05-06T00:00:00"/>
    <n v="500"/>
    <x v="4"/>
    <s v="--------"/>
    <m/>
    <x v="1"/>
    <x v="16"/>
  </r>
  <r>
    <s v="支出"/>
    <d v="2014-05-07T00:00:00"/>
    <n v="570"/>
    <x v="4"/>
    <s v="--------"/>
    <m/>
    <x v="1"/>
    <x v="16"/>
  </r>
  <r>
    <s v="支出"/>
    <d v="2014-05-07T00:00:00"/>
    <n v="420"/>
    <x v="1"/>
    <s v="たばこ"/>
    <s v="たばこ"/>
    <x v="1"/>
    <x v="16"/>
  </r>
  <r>
    <s v="支出"/>
    <d v="2014-05-07T00:00:00"/>
    <n v="4000"/>
    <x v="0"/>
    <s v="--------"/>
    <s v="ささやん"/>
    <x v="1"/>
    <x v="16"/>
  </r>
  <r>
    <s v="支出"/>
    <d v="2014-05-08T00:00:00"/>
    <n v="250"/>
    <x v="7"/>
    <s v="--------"/>
    <m/>
    <x v="1"/>
    <x v="16"/>
  </r>
  <r>
    <s v="支出"/>
    <d v="2014-05-08T00:00:00"/>
    <n v="550"/>
    <x v="4"/>
    <s v="--------"/>
    <m/>
    <x v="1"/>
    <x v="16"/>
  </r>
  <r>
    <s v="支出"/>
    <d v="2014-05-08T00:00:00"/>
    <n v="113"/>
    <x v="4"/>
    <s v="--------"/>
    <m/>
    <x v="1"/>
    <x v="16"/>
  </r>
  <r>
    <s v="支出"/>
    <d v="2014-05-09T00:00:00"/>
    <n v="800"/>
    <x v="4"/>
    <s v="--------"/>
    <m/>
    <x v="1"/>
    <x v="16"/>
  </r>
  <r>
    <s v="支出"/>
    <d v="2014-05-09T00:00:00"/>
    <n v="5100"/>
    <x v="0"/>
    <s v="--------"/>
    <s v="飲み"/>
    <x v="1"/>
    <x v="16"/>
  </r>
  <r>
    <s v="支出"/>
    <d v="2014-05-09T00:00:00"/>
    <n v="420"/>
    <x v="1"/>
    <s v="たばこ"/>
    <s v="たばこ"/>
    <x v="1"/>
    <x v="16"/>
  </r>
  <r>
    <s v="支出"/>
    <d v="2014-05-09T00:00:00"/>
    <n v="8820"/>
    <x v="8"/>
    <s v="--------"/>
    <m/>
    <x v="1"/>
    <x v="16"/>
  </r>
  <r>
    <s v="支出"/>
    <d v="2014-05-11T00:00:00"/>
    <n v="900"/>
    <x v="10"/>
    <s v="--------"/>
    <s v="両面てーぷ"/>
    <x v="1"/>
    <x v="16"/>
  </r>
  <r>
    <s v="支出"/>
    <d v="2014-05-11T00:00:00"/>
    <n v="2600"/>
    <x v="0"/>
    <s v="--------"/>
    <s v="母の日"/>
    <x v="1"/>
    <x v="16"/>
  </r>
  <r>
    <s v="支出"/>
    <d v="2014-05-11T00:00:00"/>
    <n v="1260"/>
    <x v="10"/>
    <s v="--------"/>
    <s v="交通費"/>
    <x v="1"/>
    <x v="16"/>
  </r>
  <r>
    <s v="支出"/>
    <d v="2014-05-12T00:00:00"/>
    <n v="620"/>
    <x v="7"/>
    <s v="--------"/>
    <s v="記憶に関する本"/>
    <x v="1"/>
    <x v="16"/>
  </r>
  <r>
    <s v="支出"/>
    <d v="2014-05-12T00:00:00"/>
    <n v="250"/>
    <x v="4"/>
    <s v="--------"/>
    <m/>
    <x v="1"/>
    <x v="16"/>
  </r>
  <r>
    <s v="支出"/>
    <d v="2014-05-12T00:00:00"/>
    <n v="570"/>
    <x v="4"/>
    <s v="--------"/>
    <m/>
    <x v="1"/>
    <x v="16"/>
  </r>
  <r>
    <s v="支出"/>
    <d v="2014-05-13T00:00:00"/>
    <n v="470"/>
    <x v="4"/>
    <s v="--------"/>
    <m/>
    <x v="1"/>
    <x v="16"/>
  </r>
  <r>
    <s v="支出"/>
    <d v="2014-05-13T00:00:00"/>
    <n v="230"/>
    <x v="4"/>
    <s v="--------"/>
    <m/>
    <x v="1"/>
    <x v="16"/>
  </r>
  <r>
    <s v="支出"/>
    <d v="2014-05-14T00:00:00"/>
    <n v="113"/>
    <x v="4"/>
    <s v="--------"/>
    <m/>
    <x v="1"/>
    <x v="16"/>
  </r>
  <r>
    <s v="支出"/>
    <d v="2014-05-14T00:00:00"/>
    <n v="324"/>
    <x v="4"/>
    <s v="--------"/>
    <m/>
    <x v="1"/>
    <x v="16"/>
  </r>
  <r>
    <s v="支出"/>
    <d v="2014-05-14T00:00:00"/>
    <n v="72"/>
    <x v="4"/>
    <s v="--------"/>
    <m/>
    <x v="1"/>
    <x v="16"/>
  </r>
  <r>
    <s v="支出"/>
    <d v="2014-05-15T00:00:00"/>
    <n v="520"/>
    <x v="4"/>
    <s v="--------"/>
    <m/>
    <x v="1"/>
    <x v="16"/>
  </r>
  <r>
    <s v="支出"/>
    <d v="2014-05-15T00:00:00"/>
    <n v="230"/>
    <x v="4"/>
    <s v="--------"/>
    <m/>
    <x v="1"/>
    <x v="16"/>
  </r>
  <r>
    <s v="支出"/>
    <d v="2014-05-16T00:00:00"/>
    <n v="770"/>
    <x v="4"/>
    <s v="--------"/>
    <m/>
    <x v="1"/>
    <x v="16"/>
  </r>
  <r>
    <s v="支出"/>
    <d v="2014-05-16T00:00:00"/>
    <n v="1300"/>
    <x v="4"/>
    <s v="--------"/>
    <m/>
    <x v="1"/>
    <x v="16"/>
  </r>
  <r>
    <s v="支出"/>
    <d v="2014-05-16T00:00:00"/>
    <n v="400"/>
    <x v="4"/>
    <s v="--------"/>
    <m/>
    <x v="1"/>
    <x v="16"/>
  </r>
  <r>
    <s v="支出"/>
    <d v="2014-05-17T00:00:00"/>
    <n v="420"/>
    <x v="1"/>
    <s v="たばこ"/>
    <m/>
    <x v="1"/>
    <x v="16"/>
  </r>
  <r>
    <s v="支出"/>
    <d v="2014-05-17T00:00:00"/>
    <n v="2000"/>
    <x v="0"/>
    <s v="--------"/>
    <m/>
    <x v="1"/>
    <x v="16"/>
  </r>
  <r>
    <s v="支出"/>
    <d v="2014-05-17T00:00:00"/>
    <n v="1000"/>
    <x v="3"/>
    <s v="--------"/>
    <s v="金比羅"/>
    <x v="1"/>
    <x v="16"/>
  </r>
  <r>
    <s v="支出"/>
    <d v="2014-05-19T00:00:00"/>
    <n v="420"/>
    <x v="4"/>
    <s v="--------"/>
    <m/>
    <x v="1"/>
    <x v="16"/>
  </r>
  <r>
    <s v="支出"/>
    <d v="2014-05-19T00:00:00"/>
    <n v="231"/>
    <x v="4"/>
    <s v="--------"/>
    <m/>
    <x v="1"/>
    <x v="16"/>
  </r>
  <r>
    <s v="支出"/>
    <d v="2014-05-20T00:00:00"/>
    <n v="304"/>
    <x v="4"/>
    <s v="--------"/>
    <m/>
    <x v="1"/>
    <x v="16"/>
  </r>
  <r>
    <s v="支出"/>
    <d v="2014-05-20T00:00:00"/>
    <n v="420"/>
    <x v="4"/>
    <s v="--------"/>
    <m/>
    <x v="1"/>
    <x v="16"/>
  </r>
  <r>
    <s v="支出"/>
    <d v="2014-05-20T00:00:00"/>
    <n v="360"/>
    <x v="4"/>
    <s v="--------"/>
    <m/>
    <x v="1"/>
    <x v="16"/>
  </r>
  <r>
    <s v="支出"/>
    <d v="2014-05-21T00:00:00"/>
    <n v="1620"/>
    <x v="3"/>
    <s v="--------"/>
    <m/>
    <x v="1"/>
    <x v="16"/>
  </r>
  <r>
    <s v="支出"/>
    <d v="2014-05-21T00:00:00"/>
    <n v="320"/>
    <x v="4"/>
    <s v="--------"/>
    <m/>
    <x v="1"/>
    <x v="16"/>
  </r>
  <r>
    <s v="支出"/>
    <d v="2014-05-22T00:00:00"/>
    <n v="467"/>
    <x v="4"/>
    <s v="--------"/>
    <s v="パンとか"/>
    <x v="1"/>
    <x v="16"/>
  </r>
  <r>
    <s v="支出"/>
    <d v="2014-05-22T00:00:00"/>
    <n v="450"/>
    <x v="4"/>
    <s v="--------"/>
    <m/>
    <x v="1"/>
    <x v="16"/>
  </r>
  <r>
    <s v="支出"/>
    <d v="2014-05-22T00:00:00"/>
    <n v="128"/>
    <x v="4"/>
    <s v="--------"/>
    <m/>
    <x v="1"/>
    <x v="16"/>
  </r>
  <r>
    <s v="支出"/>
    <d v="2014-05-23T00:00:00"/>
    <n v="3300"/>
    <x v="0"/>
    <s v="--------"/>
    <m/>
    <x v="1"/>
    <x v="16"/>
  </r>
  <r>
    <s v="支出"/>
    <d v="2014-05-23T00:00:00"/>
    <n v="550"/>
    <x v="4"/>
    <s v="--------"/>
    <m/>
    <x v="1"/>
    <x v="16"/>
  </r>
  <r>
    <s v="支出"/>
    <d v="2014-05-23T00:00:00"/>
    <n v="230"/>
    <x v="4"/>
    <s v="--------"/>
    <m/>
    <x v="1"/>
    <x v="16"/>
  </r>
  <r>
    <s v="支出"/>
    <d v="2014-05-24T00:00:00"/>
    <n v="733"/>
    <x v="4"/>
    <s v="--------"/>
    <m/>
    <x v="1"/>
    <x v="16"/>
  </r>
  <r>
    <s v="支出"/>
    <d v="2014-05-25T00:00:00"/>
    <n v="1140"/>
    <x v="10"/>
    <s v="--------"/>
    <s v="交通費"/>
    <x v="1"/>
    <x v="16"/>
  </r>
  <r>
    <s v="支出"/>
    <d v="2014-05-26T00:00:00"/>
    <n v="120"/>
    <x v="4"/>
    <s v="--------"/>
    <m/>
    <x v="1"/>
    <x v="16"/>
  </r>
  <r>
    <s v="支出"/>
    <d v="2014-05-26T00:00:00"/>
    <n v="470"/>
    <x v="4"/>
    <s v="--------"/>
    <m/>
    <x v="1"/>
    <x v="16"/>
  </r>
  <r>
    <s v="支出"/>
    <d v="2014-05-27T00:00:00"/>
    <n v="123"/>
    <x v="4"/>
    <s v="--------"/>
    <m/>
    <x v="1"/>
    <x v="16"/>
  </r>
  <r>
    <s v="支出"/>
    <d v="2014-05-27T00:00:00"/>
    <n v="450"/>
    <x v="4"/>
    <s v="--------"/>
    <m/>
    <x v="1"/>
    <x v="16"/>
  </r>
  <r>
    <s v="支出"/>
    <d v="2014-05-27T00:00:00"/>
    <n v="231"/>
    <x v="4"/>
    <s v="--------"/>
    <m/>
    <x v="1"/>
    <x v="16"/>
  </r>
  <r>
    <s v="支出"/>
    <d v="2014-05-28T00:00:00"/>
    <n v="400"/>
    <x v="4"/>
    <s v="朝昼"/>
    <m/>
    <x v="1"/>
    <x v="16"/>
  </r>
  <r>
    <s v="支出"/>
    <d v="2014-05-28T00:00:00"/>
    <n v="123"/>
    <x v="4"/>
    <s v="間食"/>
    <m/>
    <x v="1"/>
    <x v="16"/>
  </r>
  <r>
    <s v="支出"/>
    <d v="2014-05-28T00:00:00"/>
    <n v="2300"/>
    <x v="6"/>
    <s v="--------"/>
    <s v="インド雑貨"/>
    <x v="1"/>
    <x v="16"/>
  </r>
  <r>
    <s v="支出"/>
    <d v="2014-05-28T00:00:00"/>
    <n v="4560"/>
    <x v="6"/>
    <s v="PC"/>
    <s v="Chromeキャスト"/>
    <x v="1"/>
    <x v="16"/>
  </r>
  <r>
    <s v="支出"/>
    <d v="2014-05-28T00:00:00"/>
    <n v="1100"/>
    <x v="1"/>
    <s v="--------"/>
    <s v="コーヒー"/>
    <x v="1"/>
    <x v="16"/>
  </r>
  <r>
    <s v="支出"/>
    <d v="2014-05-28T00:00:00"/>
    <n v="3700"/>
    <x v="10"/>
    <s v="--------"/>
    <s v="洗面Sトラップ"/>
    <x v="1"/>
    <x v="16"/>
  </r>
  <r>
    <s v="支出"/>
    <d v="2014-05-29T00:00:00"/>
    <n v="231"/>
    <x v="4"/>
    <s v="--------"/>
    <m/>
    <x v="1"/>
    <x v="16"/>
  </r>
  <r>
    <s v="支出"/>
    <d v="2014-05-29T00:00:00"/>
    <n v="1620"/>
    <x v="3"/>
    <s v="ジム"/>
    <m/>
    <x v="1"/>
    <x v="16"/>
  </r>
  <r>
    <s v="支出"/>
    <d v="2014-05-29T00:00:00"/>
    <n v="123"/>
    <x v="4"/>
    <s v="間食"/>
    <m/>
    <x v="1"/>
    <x v="16"/>
  </r>
  <r>
    <s v="支出"/>
    <d v="2014-05-29T00:00:00"/>
    <n v="470"/>
    <x v="4"/>
    <s v="朝昼"/>
    <m/>
    <x v="1"/>
    <x v="16"/>
  </r>
  <r>
    <s v="支出"/>
    <d v="2014-05-30T00:00:00"/>
    <n v="500"/>
    <x v="4"/>
    <s v="--------"/>
    <m/>
    <x v="1"/>
    <x v="16"/>
  </r>
  <r>
    <s v="支出"/>
    <d v="2014-05-30T00:00:00"/>
    <n v="240"/>
    <x v="4"/>
    <s v="間食"/>
    <m/>
    <x v="1"/>
    <x v="16"/>
  </r>
  <r>
    <s v="支出"/>
    <d v="2014-05-30T00:00:00"/>
    <n v="240"/>
    <x v="4"/>
    <s v="間食"/>
    <m/>
    <x v="1"/>
    <x v="16"/>
  </r>
  <r>
    <s v="支出"/>
    <d v="2014-05-31T00:00:00"/>
    <n v="3000"/>
    <x v="9"/>
    <s v="--------"/>
    <s v="wimax"/>
    <x v="1"/>
    <x v="16"/>
  </r>
  <r>
    <s v="支出"/>
    <d v="2014-05-31T00:00:00"/>
    <n v="3600"/>
    <x v="9"/>
    <s v="--------"/>
    <m/>
    <x v="1"/>
    <x v="16"/>
  </r>
  <r>
    <s v="支出"/>
    <d v="2014-05-31T00:00:00"/>
    <n v="300"/>
    <x v="4"/>
    <s v="--------"/>
    <m/>
    <x v="1"/>
    <x v="16"/>
  </r>
  <r>
    <s v="支出"/>
    <d v="2014-05-31T00:00:00"/>
    <n v="410"/>
    <x v="1"/>
    <s v="たばこ"/>
    <m/>
    <x v="1"/>
    <x v="16"/>
  </r>
  <r>
    <s v="支出"/>
    <d v="2014-06-01T00:00:00"/>
    <n v="1000"/>
    <x v="2"/>
    <s v="--------"/>
    <s v="ガソリン"/>
    <x v="1"/>
    <x v="17"/>
  </r>
  <r>
    <s v="支出"/>
    <d v="2014-06-01T00:00:00"/>
    <n v="4200"/>
    <x v="3"/>
    <s v="--------"/>
    <s v="藤内"/>
    <x v="1"/>
    <x v="17"/>
  </r>
  <r>
    <s v="支出"/>
    <d v="2014-06-02T00:00:00"/>
    <n v="860"/>
    <x v="4"/>
    <s v="晩"/>
    <m/>
    <x v="1"/>
    <x v="17"/>
  </r>
  <r>
    <s v="支出"/>
    <d v="2014-06-02T00:00:00"/>
    <n v="4600"/>
    <x v="2"/>
    <s v="--------"/>
    <s v="自動車税"/>
    <x v="1"/>
    <x v="17"/>
  </r>
  <r>
    <s v="支出"/>
    <d v="2014-06-02T00:00:00"/>
    <n v="600"/>
    <x v="4"/>
    <s v="朝昼"/>
    <m/>
    <x v="1"/>
    <x v="17"/>
  </r>
  <r>
    <s v="支出"/>
    <d v="2014-06-02T00:00:00"/>
    <n v="350"/>
    <x v="4"/>
    <s v="間食"/>
    <m/>
    <x v="1"/>
    <x v="17"/>
  </r>
  <r>
    <s v="支出"/>
    <d v="2014-06-03T00:00:00"/>
    <n v="600"/>
    <x v="4"/>
    <s v="--------"/>
    <m/>
    <x v="1"/>
    <x v="17"/>
  </r>
  <r>
    <s v="支出"/>
    <d v="2014-06-03T00:00:00"/>
    <n v="123"/>
    <x v="4"/>
    <s v="--------"/>
    <m/>
    <x v="1"/>
    <x v="17"/>
  </r>
  <r>
    <s v="支出"/>
    <d v="2014-06-03T00:00:00"/>
    <n v="4000"/>
    <x v="0"/>
    <s v="--------"/>
    <s v="春レグ"/>
    <x v="1"/>
    <x v="17"/>
  </r>
  <r>
    <s v="支出"/>
    <d v="2014-06-03T00:00:00"/>
    <n v="231"/>
    <x v="4"/>
    <s v="間食"/>
    <m/>
    <x v="1"/>
    <x v="17"/>
  </r>
  <r>
    <s v="支出"/>
    <d v="2014-06-04T00:00:00"/>
    <n v="270"/>
    <x v="4"/>
    <s v="間食"/>
    <m/>
    <x v="1"/>
    <x v="17"/>
  </r>
  <r>
    <s v="支出"/>
    <d v="2014-06-04T00:00:00"/>
    <n v="320"/>
    <x v="6"/>
    <s v="文具"/>
    <s v="めもとょう"/>
    <x v="1"/>
    <x v="17"/>
  </r>
  <r>
    <s v="支出"/>
    <d v="2014-06-04T00:00:00"/>
    <n v="241"/>
    <x v="4"/>
    <s v="--------"/>
    <m/>
    <x v="1"/>
    <x v="17"/>
  </r>
  <r>
    <s v="支出"/>
    <d v="2014-06-05T00:00:00"/>
    <n v="420"/>
    <x v="4"/>
    <s v="--------"/>
    <m/>
    <x v="1"/>
    <x v="17"/>
  </r>
  <r>
    <s v="支出"/>
    <d v="2014-06-05T00:00:00"/>
    <n v="270"/>
    <x v="4"/>
    <s v="--------"/>
    <m/>
    <x v="1"/>
    <x v="17"/>
  </r>
  <r>
    <s v="支出"/>
    <d v="2014-06-06T00:00:00"/>
    <n v="600"/>
    <x v="4"/>
    <s v="--------"/>
    <m/>
    <x v="1"/>
    <x v="17"/>
  </r>
  <r>
    <s v="支出"/>
    <d v="2014-06-06T00:00:00"/>
    <n v="600"/>
    <x v="4"/>
    <s v="朝昼"/>
    <m/>
    <x v="1"/>
    <x v="17"/>
  </r>
  <r>
    <s v="支出"/>
    <d v="2014-06-07T00:00:00"/>
    <n v="4038"/>
    <x v="10"/>
    <s v="--------"/>
    <s v="パイプ、カッターのは、くらんぷ等"/>
    <x v="1"/>
    <x v="17"/>
  </r>
  <r>
    <s v="支出"/>
    <d v="2014-06-08T00:00:00"/>
    <n v="334"/>
    <x v="10"/>
    <s v="--------"/>
    <s v="木材"/>
    <x v="1"/>
    <x v="17"/>
  </r>
  <r>
    <s v="支出"/>
    <d v="2014-06-08T00:00:00"/>
    <n v="11000"/>
    <x v="10"/>
    <s v="--------"/>
    <s v="洗面棚、シーらー、ペンキセット"/>
    <x v="1"/>
    <x v="17"/>
  </r>
  <r>
    <s v="支出"/>
    <d v="2014-06-09T00:00:00"/>
    <n v="231"/>
    <x v="4"/>
    <s v="間食"/>
    <m/>
    <x v="1"/>
    <x v="17"/>
  </r>
  <r>
    <s v="支出"/>
    <d v="2014-06-09T00:00:00"/>
    <n v="130"/>
    <x v="4"/>
    <s v="間食"/>
    <m/>
    <x v="1"/>
    <x v="17"/>
  </r>
  <r>
    <s v="支出"/>
    <d v="2014-06-09T00:00:00"/>
    <n v="490"/>
    <x v="4"/>
    <s v="朝昼"/>
    <m/>
    <x v="1"/>
    <x v="17"/>
  </r>
  <r>
    <s v="支出"/>
    <d v="2014-06-09T00:00:00"/>
    <n v="100"/>
    <x v="4"/>
    <s v="--------"/>
    <m/>
    <x v="1"/>
    <x v="17"/>
  </r>
  <r>
    <s v="支出"/>
    <d v="2014-06-09T00:00:00"/>
    <n v="8820"/>
    <x v="8"/>
    <s v="--------"/>
    <m/>
    <x v="1"/>
    <x v="17"/>
  </r>
  <r>
    <s v="支出"/>
    <d v="2014-06-10T00:00:00"/>
    <n v="600"/>
    <x v="4"/>
    <s v="朝昼"/>
    <m/>
    <x v="1"/>
    <x v="17"/>
  </r>
  <r>
    <s v="支出"/>
    <d v="2014-06-10T00:00:00"/>
    <n v="231"/>
    <x v="4"/>
    <s v="間食"/>
    <m/>
    <x v="1"/>
    <x v="17"/>
  </r>
  <r>
    <s v="支出"/>
    <d v="2014-06-11T00:00:00"/>
    <n v="500"/>
    <x v="4"/>
    <s v="朝昼"/>
    <m/>
    <x v="1"/>
    <x v="17"/>
  </r>
  <r>
    <s v="支出"/>
    <d v="2014-06-12T00:00:00"/>
    <n v="600"/>
    <x v="8"/>
    <s v="--------"/>
    <s v="交通費"/>
    <x v="1"/>
    <x v="17"/>
  </r>
  <r>
    <s v="支出"/>
    <d v="2014-06-12T00:00:00"/>
    <n v="550"/>
    <x v="4"/>
    <s v="朝昼"/>
    <m/>
    <x v="1"/>
    <x v="17"/>
  </r>
  <r>
    <s v="支出"/>
    <d v="2014-06-13T00:00:00"/>
    <n v="600"/>
    <x v="4"/>
    <s v="朝昼"/>
    <m/>
    <x v="1"/>
    <x v="17"/>
  </r>
  <r>
    <s v="支出"/>
    <d v="2014-06-13T00:00:00"/>
    <n v="123"/>
    <x v="4"/>
    <s v="間食"/>
    <m/>
    <x v="1"/>
    <x v="17"/>
  </r>
  <r>
    <s v="支出"/>
    <d v="2014-06-13T00:00:00"/>
    <n v="250"/>
    <x v="4"/>
    <s v="間食"/>
    <m/>
    <x v="1"/>
    <x v="17"/>
  </r>
  <r>
    <s v="支出"/>
    <d v="2014-06-13T00:00:00"/>
    <n v="420"/>
    <x v="1"/>
    <s v="たばこ"/>
    <s v="たばこ"/>
    <x v="1"/>
    <x v="17"/>
  </r>
  <r>
    <s v="支出"/>
    <d v="2014-06-13T00:00:00"/>
    <n v="123"/>
    <x v="4"/>
    <s v="間食"/>
    <m/>
    <x v="1"/>
    <x v="17"/>
  </r>
  <r>
    <s v="支出"/>
    <d v="2014-06-15T00:00:00"/>
    <n v="1090"/>
    <x v="10"/>
    <s v="--------"/>
    <s v="交通費"/>
    <x v="1"/>
    <x v="17"/>
  </r>
  <r>
    <s v="支出"/>
    <d v="2014-06-16T00:00:00"/>
    <n v="600"/>
    <x v="4"/>
    <s v="--------"/>
    <s v="夜"/>
    <x v="1"/>
    <x v="17"/>
  </r>
  <r>
    <s v="支出"/>
    <d v="2014-06-16T00:00:00"/>
    <n v="380"/>
    <x v="4"/>
    <s v="間食"/>
    <m/>
    <x v="1"/>
    <x v="17"/>
  </r>
  <r>
    <s v="支出"/>
    <d v="2014-06-16T00:00:00"/>
    <n v="637"/>
    <x v="6"/>
    <s v="文具"/>
    <s v="クリアファイル"/>
    <x v="1"/>
    <x v="17"/>
  </r>
  <r>
    <s v="支出"/>
    <d v="2014-06-16T00:00:00"/>
    <n v="400"/>
    <x v="4"/>
    <s v="朝昼"/>
    <m/>
    <x v="1"/>
    <x v="17"/>
  </r>
  <r>
    <s v="支出"/>
    <d v="2014-06-17T00:00:00"/>
    <n v="400"/>
    <x v="4"/>
    <s v="間食"/>
    <s v="マクド"/>
    <x v="1"/>
    <x v="17"/>
  </r>
  <r>
    <s v="支出"/>
    <d v="2014-06-17T00:00:00"/>
    <n v="231"/>
    <x v="4"/>
    <s v="間食"/>
    <m/>
    <x v="1"/>
    <x v="17"/>
  </r>
  <r>
    <s v="支出"/>
    <d v="2014-06-17T00:00:00"/>
    <n v="500"/>
    <x v="4"/>
    <s v="朝昼"/>
    <m/>
    <x v="1"/>
    <x v="17"/>
  </r>
  <r>
    <s v="支出"/>
    <d v="2014-06-18T00:00:00"/>
    <n v="730"/>
    <x v="4"/>
    <s v="間食"/>
    <m/>
    <x v="1"/>
    <x v="17"/>
  </r>
  <r>
    <s v="支出"/>
    <d v="2014-06-18T00:00:00"/>
    <n v="400"/>
    <x v="4"/>
    <s v="朝昼"/>
    <m/>
    <x v="1"/>
    <x v="17"/>
  </r>
  <r>
    <s v="支出"/>
    <d v="2014-06-19T00:00:00"/>
    <n v="123"/>
    <x v="4"/>
    <s v="間食"/>
    <m/>
    <x v="1"/>
    <x v="17"/>
  </r>
  <r>
    <s v="支出"/>
    <d v="2014-06-19T00:00:00"/>
    <n v="470"/>
    <x v="4"/>
    <s v="朝昼"/>
    <m/>
    <x v="1"/>
    <x v="17"/>
  </r>
  <r>
    <s v="支出"/>
    <d v="2014-06-19T00:00:00"/>
    <n v="2500"/>
    <x v="0"/>
    <s v="--------"/>
    <m/>
    <x v="1"/>
    <x v="17"/>
  </r>
  <r>
    <s v="支出"/>
    <d v="2014-06-19T00:00:00"/>
    <n v="1000"/>
    <x v="3"/>
    <s v="--------"/>
    <s v="講演"/>
    <x v="1"/>
    <x v="17"/>
  </r>
  <r>
    <s v="支出"/>
    <d v="2014-06-20T00:00:00"/>
    <n v="500"/>
    <x v="4"/>
    <s v="朝昼"/>
    <m/>
    <x v="1"/>
    <x v="17"/>
  </r>
  <r>
    <s v="支出"/>
    <d v="2014-06-20T00:00:00"/>
    <n v="231"/>
    <x v="4"/>
    <s v="間食"/>
    <m/>
    <x v="1"/>
    <x v="17"/>
  </r>
  <r>
    <s v="支出"/>
    <d v="2014-06-21T00:00:00"/>
    <n v="4400"/>
    <x v="3"/>
    <s v="--------"/>
    <s v="山上ヶ岳"/>
    <x v="1"/>
    <x v="17"/>
  </r>
  <r>
    <s v="支出"/>
    <d v="2014-06-21T00:00:00"/>
    <n v="1900"/>
    <x v="3"/>
    <s v="ジム"/>
    <m/>
    <x v="1"/>
    <x v="17"/>
  </r>
  <r>
    <s v="支出"/>
    <d v="2014-06-23T00:00:00"/>
    <n v="490"/>
    <x v="4"/>
    <s v="朝昼"/>
    <m/>
    <x v="1"/>
    <x v="17"/>
  </r>
  <r>
    <s v="支出"/>
    <d v="2014-06-23T00:00:00"/>
    <n v="113"/>
    <x v="4"/>
    <s v="--------"/>
    <m/>
    <x v="1"/>
    <x v="17"/>
  </r>
  <r>
    <s v="支出"/>
    <d v="2014-06-24T00:00:00"/>
    <n v="500"/>
    <x v="4"/>
    <s v="朝昼"/>
    <m/>
    <x v="1"/>
    <x v="17"/>
  </r>
  <r>
    <s v="支出"/>
    <d v="2014-06-24T00:00:00"/>
    <n v="392"/>
    <x v="4"/>
    <s v="間食"/>
    <m/>
    <x v="1"/>
    <x v="17"/>
  </r>
  <r>
    <s v="支出"/>
    <d v="2014-06-24T00:00:00"/>
    <n v="430"/>
    <x v="1"/>
    <s v="たばこ"/>
    <m/>
    <x v="1"/>
    <x v="17"/>
  </r>
  <r>
    <s v="支出"/>
    <d v="2014-06-25T00:00:00"/>
    <n v="350"/>
    <x v="4"/>
    <s v="朝昼"/>
    <m/>
    <x v="1"/>
    <x v="17"/>
  </r>
  <r>
    <s v="支出"/>
    <d v="2014-06-25T00:00:00"/>
    <n v="1500"/>
    <x v="0"/>
    <s v="--------"/>
    <s v="ラーメン"/>
    <x v="1"/>
    <x v="17"/>
  </r>
  <r>
    <s v="支出"/>
    <d v="2014-06-26T00:00:00"/>
    <n v="390"/>
    <x v="4"/>
    <s v="朝昼"/>
    <m/>
    <x v="1"/>
    <x v="17"/>
  </r>
  <r>
    <s v="支出"/>
    <d v="2014-06-26T00:00:00"/>
    <n v="123"/>
    <x v="4"/>
    <s v="間食"/>
    <m/>
    <x v="1"/>
    <x v="17"/>
  </r>
  <r>
    <s v="支出"/>
    <d v="2014-06-26T00:00:00"/>
    <n v="242"/>
    <x v="4"/>
    <s v="間食"/>
    <m/>
    <x v="1"/>
    <x v="17"/>
  </r>
  <r>
    <s v="支出"/>
    <d v="2014-06-27T00:00:00"/>
    <n v="800"/>
    <x v="4"/>
    <s v="朝昼"/>
    <m/>
    <x v="1"/>
    <x v="17"/>
  </r>
  <r>
    <s v="支出"/>
    <d v="2014-06-27T00:00:00"/>
    <n v="250"/>
    <x v="4"/>
    <s v="間食"/>
    <m/>
    <x v="1"/>
    <x v="17"/>
  </r>
  <r>
    <s v="支出"/>
    <d v="2014-06-28T00:00:00"/>
    <n v="100"/>
    <x v="4"/>
    <s v="間食"/>
    <m/>
    <x v="1"/>
    <x v="17"/>
  </r>
  <r>
    <s v="支出"/>
    <d v="2014-06-28T00:00:00"/>
    <n v="800"/>
    <x v="4"/>
    <s v="朝昼"/>
    <m/>
    <x v="1"/>
    <x v="17"/>
  </r>
  <r>
    <s v="支出"/>
    <d v="2014-06-28T00:00:00"/>
    <n v="1000"/>
    <x v="1"/>
    <s v="--------"/>
    <s v="タオル"/>
    <x v="1"/>
    <x v="17"/>
  </r>
  <r>
    <s v="支出"/>
    <d v="2014-06-28T00:00:00"/>
    <n v="4110"/>
    <x v="0"/>
    <s v="--------"/>
    <s v="焼き肉"/>
    <x v="1"/>
    <x v="17"/>
  </r>
  <r>
    <s v="支出"/>
    <d v="2014-06-30T00:00:00"/>
    <n v="3000"/>
    <x v="9"/>
    <s v="--------"/>
    <s v="wimax"/>
    <x v="1"/>
    <x v="17"/>
  </r>
  <r>
    <s v="支出"/>
    <d v="2014-06-30T00:00:00"/>
    <n v="2000"/>
    <x v="9"/>
    <s v="--------"/>
    <m/>
    <x v="1"/>
    <x v="17"/>
  </r>
  <r>
    <s v="支出"/>
    <d v="2014-06-30T00:00:00"/>
    <n v="350"/>
    <x v="4"/>
    <s v="朝昼"/>
    <m/>
    <x v="1"/>
    <x v="17"/>
  </r>
  <r>
    <s v="支出"/>
    <d v="2014-06-30T00:00:00"/>
    <n v="123"/>
    <x v="4"/>
    <s v="間食"/>
    <m/>
    <x v="1"/>
    <x v="17"/>
  </r>
  <r>
    <s v="支出"/>
    <d v="2014-06-30T00:00:00"/>
    <n v="400"/>
    <x v="6"/>
    <s v="--------"/>
    <s v="ビットコイン"/>
    <x v="1"/>
    <x v="17"/>
  </r>
  <r>
    <s v="支出"/>
    <d v="2014-07-01T00:00:00"/>
    <n v="490"/>
    <x v="4"/>
    <s v="朝昼"/>
    <m/>
    <x v="1"/>
    <x v="18"/>
  </r>
  <r>
    <s v="支出"/>
    <d v="2014-07-02T00:00:00"/>
    <n v="400"/>
    <x v="4"/>
    <s v="朝昼"/>
    <m/>
    <x v="1"/>
    <x v="18"/>
  </r>
  <r>
    <s v="支出"/>
    <d v="2014-07-02T00:00:00"/>
    <n v="240"/>
    <x v="4"/>
    <s v="間食"/>
    <m/>
    <x v="1"/>
    <x v="18"/>
  </r>
  <r>
    <s v="支出"/>
    <d v="2014-07-03T00:00:00"/>
    <n v="400"/>
    <x v="4"/>
    <s v="朝昼"/>
    <m/>
    <x v="1"/>
    <x v="18"/>
  </r>
  <r>
    <s v="支出"/>
    <d v="2014-07-04T00:00:00"/>
    <n v="72"/>
    <x v="4"/>
    <s v="間食"/>
    <m/>
    <x v="1"/>
    <x v="18"/>
  </r>
  <r>
    <s v="支出"/>
    <d v="2014-07-04T00:00:00"/>
    <n v="160"/>
    <x v="6"/>
    <s v="文具"/>
    <s v="ノート"/>
    <x v="1"/>
    <x v="18"/>
  </r>
  <r>
    <s v="支出"/>
    <d v="2014-07-04T00:00:00"/>
    <n v="304"/>
    <x v="4"/>
    <s v="朝昼"/>
    <m/>
    <x v="1"/>
    <x v="18"/>
  </r>
  <r>
    <s v="支出"/>
    <d v="2014-07-04T00:00:00"/>
    <n v="2100"/>
    <x v="3"/>
    <s v="ジム"/>
    <m/>
    <x v="1"/>
    <x v="18"/>
  </r>
  <r>
    <s v="支出"/>
    <d v="2014-07-05T00:00:00"/>
    <n v="1000"/>
    <x v="0"/>
    <s v="--------"/>
    <s v="昼食、うどん"/>
    <x v="1"/>
    <x v="18"/>
  </r>
  <r>
    <s v="支出"/>
    <d v="2014-07-06T00:00:00"/>
    <n v="670"/>
    <x v="10"/>
    <s v="--------"/>
    <s v="交通費"/>
    <x v="1"/>
    <x v="18"/>
  </r>
  <r>
    <s v="支出"/>
    <d v="2014-07-07T00:00:00"/>
    <n v="718"/>
    <x v="1"/>
    <s v="--------"/>
    <s v="ワックス"/>
    <x v="1"/>
    <x v="18"/>
  </r>
  <r>
    <s v="支出"/>
    <d v="2014-07-07T00:00:00"/>
    <n v="400"/>
    <x v="4"/>
    <s v="朝昼"/>
    <m/>
    <x v="1"/>
    <x v="18"/>
  </r>
  <r>
    <s v="支出"/>
    <d v="2014-07-07T00:00:00"/>
    <n v="100"/>
    <x v="4"/>
    <s v="間食"/>
    <m/>
    <x v="1"/>
    <x v="18"/>
  </r>
  <r>
    <s v="支出"/>
    <d v="2014-07-07T00:00:00"/>
    <n v="230"/>
    <x v="4"/>
    <s v="間食"/>
    <m/>
    <x v="1"/>
    <x v="18"/>
  </r>
  <r>
    <s v="支出"/>
    <d v="2014-07-07T00:00:00"/>
    <n v="430"/>
    <x v="4"/>
    <s v="晩"/>
    <m/>
    <x v="1"/>
    <x v="18"/>
  </r>
  <r>
    <s v="支出"/>
    <d v="2014-07-08T00:00:00"/>
    <n v="4170"/>
    <x v="10"/>
    <s v="--------"/>
    <s v="渋墨"/>
    <x v="1"/>
    <x v="18"/>
  </r>
  <r>
    <s v="支出"/>
    <d v="2014-07-08T00:00:00"/>
    <n v="470"/>
    <x v="4"/>
    <s v="朝昼"/>
    <m/>
    <x v="1"/>
    <x v="18"/>
  </r>
  <r>
    <s v="支出"/>
    <d v="2014-07-08T00:00:00"/>
    <n v="274"/>
    <x v="4"/>
    <s v="間食"/>
    <m/>
    <x v="1"/>
    <x v="18"/>
  </r>
  <r>
    <s v="支出"/>
    <d v="2014-07-08T00:00:00"/>
    <n v="1620"/>
    <x v="8"/>
    <s v="--------"/>
    <s v="バッグいんバック"/>
    <x v="1"/>
    <x v="18"/>
  </r>
  <r>
    <s v="支出"/>
    <d v="2014-07-08T00:00:00"/>
    <n v="162"/>
    <x v="6"/>
    <s v="文具"/>
    <s v="消しゴム"/>
    <x v="1"/>
    <x v="18"/>
  </r>
  <r>
    <s v="支出"/>
    <d v="2014-07-09T00:00:00"/>
    <n v="1080"/>
    <x v="1"/>
    <s v="--------"/>
    <s v="コーヒー"/>
    <x v="1"/>
    <x v="18"/>
  </r>
  <r>
    <s v="支出"/>
    <d v="2014-07-09T00:00:00"/>
    <n v="3000"/>
    <x v="10"/>
    <s v="--------"/>
    <s v="ポスターフレーム"/>
    <x v="1"/>
    <x v="18"/>
  </r>
  <r>
    <s v="支出"/>
    <d v="2014-07-09T00:00:00"/>
    <n v="570"/>
    <x v="4"/>
    <s v="朝昼"/>
    <m/>
    <x v="1"/>
    <x v="18"/>
  </r>
  <r>
    <s v="支出"/>
    <d v="2014-07-09T00:00:00"/>
    <n v="132"/>
    <x v="4"/>
    <s v="間食"/>
    <m/>
    <x v="1"/>
    <x v="18"/>
  </r>
  <r>
    <s v="支出"/>
    <d v="2014-07-09T00:00:00"/>
    <n v="452"/>
    <x v="3"/>
    <s v="道具"/>
    <s v="ヘルメットホルダー"/>
    <x v="1"/>
    <x v="18"/>
  </r>
  <r>
    <s v="支出"/>
    <d v="2014-07-09T00:00:00"/>
    <n v="2100"/>
    <x v="3"/>
    <s v="ジム"/>
    <m/>
    <x v="1"/>
    <x v="18"/>
  </r>
  <r>
    <s v="支出"/>
    <d v="2014-07-09T00:00:00"/>
    <n v="8820"/>
    <x v="8"/>
    <s v="--------"/>
    <m/>
    <x v="1"/>
    <x v="18"/>
  </r>
  <r>
    <s v="支出"/>
    <d v="2014-07-10T00:00:00"/>
    <n v="324"/>
    <x v="4"/>
    <s v="朝昼"/>
    <m/>
    <x v="1"/>
    <x v="18"/>
  </r>
  <r>
    <s v="支出"/>
    <d v="2014-07-10T00:00:00"/>
    <n v="221"/>
    <x v="4"/>
    <s v="間食"/>
    <m/>
    <x v="1"/>
    <x v="18"/>
  </r>
  <r>
    <s v="支出"/>
    <d v="2014-07-11T00:00:00"/>
    <n v="20600"/>
    <x v="3"/>
    <s v="ジム"/>
    <m/>
    <x v="1"/>
    <x v="18"/>
  </r>
  <r>
    <s v="支出"/>
    <d v="2014-07-11T00:00:00"/>
    <n v="500"/>
    <x v="4"/>
    <s v="朝昼"/>
    <m/>
    <x v="1"/>
    <x v="18"/>
  </r>
  <r>
    <s v="支出"/>
    <d v="2014-07-11T00:00:00"/>
    <n v="76"/>
    <x v="4"/>
    <s v="間食"/>
    <m/>
    <x v="1"/>
    <x v="18"/>
  </r>
  <r>
    <s v="支出"/>
    <d v="2014-07-12T00:00:00"/>
    <n v="2291"/>
    <x v="3"/>
    <s v="--------"/>
    <s v="ギア講習"/>
    <x v="1"/>
    <x v="18"/>
  </r>
  <r>
    <s v="支出"/>
    <d v="2014-07-13T00:00:00"/>
    <n v="1250"/>
    <x v="0"/>
    <s v="--------"/>
    <s v="マクドナルド"/>
    <x v="1"/>
    <x v="18"/>
  </r>
  <r>
    <s v="支出"/>
    <d v="2014-07-13T00:00:00"/>
    <n v="1460"/>
    <x v="10"/>
    <s v="--------"/>
    <s v="交通費"/>
    <x v="1"/>
    <x v="18"/>
  </r>
  <r>
    <s v="支出"/>
    <d v="2014-07-14T00:00:00"/>
    <n v="500"/>
    <x v="4"/>
    <s v="朝昼"/>
    <m/>
    <x v="1"/>
    <x v="18"/>
  </r>
  <r>
    <s v="支出"/>
    <d v="2014-07-14T00:00:00"/>
    <n v="420"/>
    <x v="1"/>
    <s v="たばこ"/>
    <m/>
    <x v="1"/>
    <x v="18"/>
  </r>
  <r>
    <s v="支出"/>
    <d v="2014-07-14T00:00:00"/>
    <n v="113"/>
    <x v="4"/>
    <s v="間食"/>
    <m/>
    <x v="1"/>
    <x v="18"/>
  </r>
  <r>
    <s v="支出"/>
    <d v="2014-07-15T00:00:00"/>
    <n v="506"/>
    <x v="4"/>
    <s v="晩"/>
    <m/>
    <x v="1"/>
    <x v="18"/>
  </r>
  <r>
    <s v="支出"/>
    <d v="2014-07-15T00:00:00"/>
    <n v="380"/>
    <x v="4"/>
    <s v="朝昼"/>
    <m/>
    <x v="1"/>
    <x v="18"/>
  </r>
  <r>
    <s v="支出"/>
    <d v="2014-07-15T00:00:00"/>
    <n v="20500"/>
    <x v="3"/>
    <s v="道具"/>
    <s v="ザック"/>
    <x v="1"/>
    <x v="18"/>
  </r>
  <r>
    <s v="支出"/>
    <d v="2014-07-15T00:00:00"/>
    <n v="100"/>
    <x v="4"/>
    <s v="間食"/>
    <m/>
    <x v="1"/>
    <x v="18"/>
  </r>
  <r>
    <s v="支出"/>
    <d v="2014-07-16T00:00:00"/>
    <n v="420"/>
    <x v="4"/>
    <s v="朝昼"/>
    <m/>
    <x v="1"/>
    <x v="18"/>
  </r>
  <r>
    <s v="支出"/>
    <d v="2014-07-17T00:00:00"/>
    <n v="420"/>
    <x v="4"/>
    <s v="朝昼"/>
    <m/>
    <x v="1"/>
    <x v="18"/>
  </r>
  <r>
    <s v="支出"/>
    <d v="2014-07-17T00:00:00"/>
    <n v="108"/>
    <x v="4"/>
    <s v="間食"/>
    <m/>
    <x v="1"/>
    <x v="18"/>
  </r>
  <r>
    <s v="支出"/>
    <d v="2014-07-17T00:00:00"/>
    <n v="200"/>
    <x v="7"/>
    <s v="--------"/>
    <s v="インテリア123にんの言え"/>
    <x v="1"/>
    <x v="18"/>
  </r>
  <r>
    <s v="支出"/>
    <d v="2014-07-18T00:00:00"/>
    <n v="580"/>
    <x v="4"/>
    <s v="朝昼"/>
    <m/>
    <x v="1"/>
    <x v="18"/>
  </r>
  <r>
    <s v="支出"/>
    <d v="2014-07-18T00:00:00"/>
    <n v="3500"/>
    <x v="0"/>
    <s v="--------"/>
    <s v="のみかい"/>
    <x v="1"/>
    <x v="18"/>
  </r>
  <r>
    <s v="支出"/>
    <d v="2014-07-19T00:00:00"/>
    <n v="7000"/>
    <x v="3"/>
    <s v="--------"/>
    <s v="雪彦"/>
    <x v="1"/>
    <x v="18"/>
  </r>
  <r>
    <s v="支出"/>
    <d v="2014-07-20T00:00:00"/>
    <n v="2040"/>
    <x v="3"/>
    <s v="--------"/>
    <s v="比良山"/>
    <x v="1"/>
    <x v="18"/>
  </r>
  <r>
    <s v="支出"/>
    <d v="2014-07-21T00:00:00"/>
    <n v="730"/>
    <x v="10"/>
    <s v="--------"/>
    <s v="交通費"/>
    <x v="1"/>
    <x v="18"/>
  </r>
  <r>
    <s v="支出"/>
    <d v="2014-07-21T00:00:00"/>
    <n v="1158"/>
    <x v="0"/>
    <s v="--------"/>
    <s v="王将"/>
    <x v="1"/>
    <x v="18"/>
  </r>
  <r>
    <s v="支出"/>
    <d v="2014-07-22T00:00:00"/>
    <n v="480"/>
    <x v="4"/>
    <s v="朝昼"/>
    <m/>
    <x v="1"/>
    <x v="18"/>
  </r>
  <r>
    <s v="支出"/>
    <d v="2014-07-22T00:00:00"/>
    <n v="108"/>
    <x v="4"/>
    <s v="間食"/>
    <m/>
    <x v="1"/>
    <x v="18"/>
  </r>
  <r>
    <s v="支出"/>
    <d v="2014-07-22T00:00:00"/>
    <n v="100"/>
    <x v="4"/>
    <s v="間食"/>
    <m/>
    <x v="1"/>
    <x v="18"/>
  </r>
  <r>
    <s v="支出"/>
    <d v="2014-07-23T00:00:00"/>
    <n v="490"/>
    <x v="4"/>
    <s v="朝昼"/>
    <m/>
    <x v="1"/>
    <x v="18"/>
  </r>
  <r>
    <s v="支出"/>
    <d v="2014-07-23T00:00:00"/>
    <n v="1200"/>
    <x v="4"/>
    <s v="晩"/>
    <m/>
    <x v="1"/>
    <x v="18"/>
  </r>
  <r>
    <s v="支出"/>
    <d v="2014-07-23T00:00:00"/>
    <n v="376"/>
    <x v="6"/>
    <s v="文具"/>
    <s v="ボールペン、消しゴム"/>
    <x v="1"/>
    <x v="18"/>
  </r>
  <r>
    <s v="支出"/>
    <d v="2014-07-24T00:00:00"/>
    <n v="2800"/>
    <x v="0"/>
    <s v="--------"/>
    <s v="プジャ"/>
    <x v="1"/>
    <x v="18"/>
  </r>
  <r>
    <s v="支出"/>
    <d v="2014-07-24T00:00:00"/>
    <n v="490"/>
    <x v="4"/>
    <s v="朝昼"/>
    <m/>
    <x v="1"/>
    <x v="18"/>
  </r>
  <r>
    <s v="支出"/>
    <d v="2014-07-25T00:00:00"/>
    <n v="1600"/>
    <x v="10"/>
    <s v="--------"/>
    <s v="交通費"/>
    <x v="1"/>
    <x v="18"/>
  </r>
  <r>
    <s v="支出"/>
    <d v="2014-07-25T00:00:00"/>
    <n v="1000"/>
    <x v="4"/>
    <s v="朝昼"/>
    <m/>
    <x v="1"/>
    <x v="18"/>
  </r>
  <r>
    <s v="支出"/>
    <d v="2014-07-26T00:00:00"/>
    <n v="40400"/>
    <x v="10"/>
    <s v="--------"/>
    <s v="ガスコンロ"/>
    <x v="1"/>
    <x v="18"/>
  </r>
  <r>
    <s v="支出"/>
    <d v="2014-07-26T00:00:00"/>
    <n v="1100"/>
    <x v="0"/>
    <s v="--------"/>
    <s v="うどん"/>
    <x v="1"/>
    <x v="18"/>
  </r>
  <r>
    <s v="支出"/>
    <d v="2014-07-26T00:00:00"/>
    <n v="16250"/>
    <x v="10"/>
    <s v="--------"/>
    <s v="ウッドブラインド"/>
    <x v="1"/>
    <x v="18"/>
  </r>
  <r>
    <s v="支出"/>
    <d v="2014-07-27T00:00:00"/>
    <n v="1000"/>
    <x v="2"/>
    <s v="--------"/>
    <s v="GASOLINE"/>
    <x v="1"/>
    <x v="18"/>
  </r>
  <r>
    <s v="支出"/>
    <d v="2014-07-28T00:00:00"/>
    <n v="490"/>
    <x v="4"/>
    <s v="朝昼"/>
    <m/>
    <x v="1"/>
    <x v="18"/>
  </r>
  <r>
    <s v="支出"/>
    <d v="2014-07-28T00:00:00"/>
    <n v="111"/>
    <x v="4"/>
    <s v="間食"/>
    <m/>
    <x v="1"/>
    <x v="18"/>
  </r>
  <r>
    <s v="支出"/>
    <d v="2014-07-29T00:00:00"/>
    <n v="6700"/>
    <x v="8"/>
    <s v="--------"/>
    <m/>
    <x v="1"/>
    <x v="18"/>
  </r>
  <r>
    <s v="支出"/>
    <d v="2014-07-29T00:00:00"/>
    <n v="120"/>
    <x v="4"/>
    <s v="間食"/>
    <m/>
    <x v="1"/>
    <x v="18"/>
  </r>
  <r>
    <s v="支出"/>
    <d v="2014-07-29T00:00:00"/>
    <n v="400"/>
    <x v="4"/>
    <s v="朝昼"/>
    <m/>
    <x v="1"/>
    <x v="18"/>
  </r>
  <r>
    <s v="支出"/>
    <d v="2014-07-29T00:00:00"/>
    <n v="162"/>
    <x v="6"/>
    <s v="文具"/>
    <m/>
    <x v="1"/>
    <x v="18"/>
  </r>
  <r>
    <s v="支出"/>
    <d v="2014-07-29T00:00:00"/>
    <n v="718"/>
    <x v="7"/>
    <s v="--------"/>
    <s v="体かん、野菜"/>
    <x v="1"/>
    <x v="18"/>
  </r>
  <r>
    <s v="支出"/>
    <d v="2014-07-30T00:00:00"/>
    <n v="2000"/>
    <x v="8"/>
    <s v="--------"/>
    <s v="バス回数券"/>
    <x v="1"/>
    <x v="18"/>
  </r>
  <r>
    <s v="支出"/>
    <d v="2014-07-30T00:00:00"/>
    <n v="100"/>
    <x v="4"/>
    <s v="間食"/>
    <m/>
    <x v="1"/>
    <x v="18"/>
  </r>
  <r>
    <s v="支出"/>
    <d v="2014-07-30T00:00:00"/>
    <n v="550"/>
    <x v="4"/>
    <s v="間食"/>
    <m/>
    <x v="1"/>
    <x v="18"/>
  </r>
  <r>
    <s v="支出"/>
    <d v="2014-07-30T00:00:00"/>
    <n v="200"/>
    <x v="3"/>
    <s v="ジム"/>
    <m/>
    <x v="1"/>
    <x v="18"/>
  </r>
  <r>
    <s v="支出"/>
    <d v="2014-07-30T00:00:00"/>
    <n v="1500"/>
    <x v="0"/>
    <s v="--------"/>
    <s v="みや"/>
    <x v="1"/>
    <x v="18"/>
  </r>
  <r>
    <s v="支出"/>
    <d v="2014-07-31T00:00:00"/>
    <n v="550"/>
    <x v="4"/>
    <s v="朝昼"/>
    <m/>
    <x v="1"/>
    <x v="18"/>
  </r>
  <r>
    <s v="支出"/>
    <d v="2014-07-31T00:00:00"/>
    <n v="76"/>
    <x v="4"/>
    <s v="間食"/>
    <m/>
    <x v="1"/>
    <x v="18"/>
  </r>
  <r>
    <s v="支出"/>
    <d v="2014-07-31T00:00:00"/>
    <n v="2000"/>
    <x v="9"/>
    <s v="--------"/>
    <m/>
    <x v="1"/>
    <x v="18"/>
  </r>
  <r>
    <s v="支出"/>
    <d v="2014-07-31T00:00:00"/>
    <n v="154"/>
    <x v="4"/>
    <s v="間食"/>
    <m/>
    <x v="1"/>
    <x v="18"/>
  </r>
  <r>
    <s v="支出"/>
    <d v="2014-07-31T00:00:00"/>
    <n v="3000"/>
    <x v="9"/>
    <s v="--------"/>
    <s v="wimax"/>
    <x v="1"/>
    <x v="18"/>
  </r>
  <r>
    <s v="支出"/>
    <d v="2014-08-01T00:00:00"/>
    <n v="100"/>
    <x v="4"/>
    <s v="間食"/>
    <m/>
    <x v="1"/>
    <x v="19"/>
  </r>
  <r>
    <s v="支出"/>
    <d v="2014-08-01T00:00:00"/>
    <n v="420"/>
    <x v="4"/>
    <s v="朝昼"/>
    <m/>
    <x v="1"/>
    <x v="19"/>
  </r>
  <r>
    <s v="支出"/>
    <d v="2014-08-01T00:00:00"/>
    <n v="76"/>
    <x v="4"/>
    <s v="間食"/>
    <m/>
    <x v="1"/>
    <x v="19"/>
  </r>
  <r>
    <s v="支出"/>
    <d v="2014-08-02T00:00:00"/>
    <n v="3000"/>
    <x v="3"/>
    <s v="--------"/>
    <s v="椿"/>
    <x v="1"/>
    <x v="19"/>
  </r>
  <r>
    <s v="支出"/>
    <d v="2014-08-04T00:00:00"/>
    <n v="100"/>
    <x v="4"/>
    <s v="間食"/>
    <m/>
    <x v="1"/>
    <x v="19"/>
  </r>
  <r>
    <s v="支出"/>
    <d v="2014-08-04T00:00:00"/>
    <n v="105"/>
    <x v="4"/>
    <s v="間食"/>
    <m/>
    <x v="1"/>
    <x v="19"/>
  </r>
  <r>
    <s v="支出"/>
    <d v="2014-08-04T00:00:00"/>
    <n v="360"/>
    <x v="4"/>
    <s v="朝昼"/>
    <m/>
    <x v="1"/>
    <x v="19"/>
  </r>
  <r>
    <s v="支出"/>
    <d v="2014-08-04T00:00:00"/>
    <n v="76"/>
    <x v="4"/>
    <s v="間食"/>
    <m/>
    <x v="1"/>
    <x v="19"/>
  </r>
  <r>
    <s v="支出"/>
    <d v="2014-08-04T00:00:00"/>
    <n v="476"/>
    <x v="6"/>
    <s v="PC"/>
    <s v="充電器、ケーブル"/>
    <x v="1"/>
    <x v="19"/>
  </r>
  <r>
    <s v="支出"/>
    <d v="2014-08-04T00:00:00"/>
    <n v="10800"/>
    <x v="3"/>
    <s v="道具"/>
    <s v="ヘルメット"/>
    <x v="1"/>
    <x v="19"/>
  </r>
  <r>
    <s v="支出"/>
    <d v="2014-08-05T00:00:00"/>
    <n v="1130"/>
    <x v="3"/>
    <s v="道具"/>
    <s v="コンタクトレンズ"/>
    <x v="1"/>
    <x v="19"/>
  </r>
  <r>
    <s v="支出"/>
    <d v="2014-08-05T00:00:00"/>
    <n v="670"/>
    <x v="8"/>
    <s v="--------"/>
    <m/>
    <x v="1"/>
    <x v="19"/>
  </r>
  <r>
    <s v="支出"/>
    <d v="2014-08-05T00:00:00"/>
    <n v="550"/>
    <x v="4"/>
    <s v="朝昼"/>
    <m/>
    <x v="1"/>
    <x v="19"/>
  </r>
  <r>
    <s v="支出"/>
    <d v="2014-08-05T00:00:00"/>
    <n v="100"/>
    <x v="4"/>
    <s v="間食"/>
    <m/>
    <x v="1"/>
    <x v="19"/>
  </r>
  <r>
    <s v="支出"/>
    <d v="2014-08-05T00:00:00"/>
    <n v="132"/>
    <x v="4"/>
    <s v="間食"/>
    <m/>
    <x v="1"/>
    <x v="19"/>
  </r>
  <r>
    <s v="支出"/>
    <d v="2014-08-06T00:00:00"/>
    <n v="1340"/>
    <x v="8"/>
    <s v="--------"/>
    <m/>
    <x v="1"/>
    <x v="19"/>
  </r>
  <r>
    <s v="支出"/>
    <d v="2014-08-06T00:00:00"/>
    <n v="268"/>
    <x v="4"/>
    <s v="間食"/>
    <m/>
    <x v="1"/>
    <x v="19"/>
  </r>
  <r>
    <s v="支出"/>
    <d v="2014-08-06T00:00:00"/>
    <n v="670"/>
    <x v="4"/>
    <s v="朝昼"/>
    <m/>
    <x v="1"/>
    <x v="19"/>
  </r>
  <r>
    <s v="支出"/>
    <d v="2014-08-06T00:00:00"/>
    <n v="199"/>
    <x v="4"/>
    <s v="間食"/>
    <m/>
    <x v="1"/>
    <x v="19"/>
  </r>
  <r>
    <s v="支出"/>
    <d v="2014-08-07T00:00:00"/>
    <n v="1340"/>
    <x v="8"/>
    <s v="--------"/>
    <m/>
    <x v="1"/>
    <x v="19"/>
  </r>
  <r>
    <s v="支出"/>
    <d v="2014-08-07T00:00:00"/>
    <n v="620"/>
    <x v="4"/>
    <s v="朝昼"/>
    <m/>
    <x v="1"/>
    <x v="19"/>
  </r>
  <r>
    <s v="支出"/>
    <d v="2014-08-07T00:00:00"/>
    <n v="108"/>
    <x v="4"/>
    <s v="間食"/>
    <m/>
    <x v="1"/>
    <x v="19"/>
  </r>
  <r>
    <s v="支出"/>
    <d v="2014-08-08T00:00:00"/>
    <n v="1340"/>
    <x v="8"/>
    <s v="--------"/>
    <m/>
    <x v="1"/>
    <x v="19"/>
  </r>
  <r>
    <s v="支出"/>
    <d v="2014-08-08T00:00:00"/>
    <n v="100"/>
    <x v="4"/>
    <s v="間食"/>
    <m/>
    <x v="1"/>
    <x v="19"/>
  </r>
  <r>
    <s v="支出"/>
    <d v="2014-08-08T00:00:00"/>
    <n v="500"/>
    <x v="4"/>
    <s v="朝昼"/>
    <m/>
    <x v="1"/>
    <x v="19"/>
  </r>
  <r>
    <s v="支出"/>
    <d v="2014-08-08T00:00:00"/>
    <n v="108"/>
    <x v="4"/>
    <s v="間食"/>
    <m/>
    <x v="1"/>
    <x v="19"/>
  </r>
  <r>
    <s v="支出"/>
    <d v="2014-08-09T00:00:00"/>
    <n v="6700"/>
    <x v="9"/>
    <s v="--------"/>
    <s v="WiMAX"/>
    <x v="1"/>
    <x v="19"/>
  </r>
  <r>
    <s v="支出"/>
    <d v="2014-08-09T00:00:00"/>
    <n v="1580"/>
    <x v="0"/>
    <s v="--------"/>
    <s v="カフェ"/>
    <x v="1"/>
    <x v="19"/>
  </r>
  <r>
    <s v="支出"/>
    <d v="2014-08-09T00:00:00"/>
    <n v="780"/>
    <x v="10"/>
    <s v="--------"/>
    <s v="板"/>
    <x v="1"/>
    <x v="19"/>
  </r>
  <r>
    <s v="支出"/>
    <d v="2014-08-10T00:00:00"/>
    <n v="3340"/>
    <x v="10"/>
    <s v="--------"/>
    <s v="ライティングレール"/>
    <x v="1"/>
    <x v="19"/>
  </r>
  <r>
    <s v="支出"/>
    <d v="2014-08-10T00:00:00"/>
    <n v="6700"/>
    <x v="10"/>
    <s v="--------"/>
    <s v="スポットライト"/>
    <x v="1"/>
    <x v="19"/>
  </r>
  <r>
    <s v="支出"/>
    <d v="2014-08-11T00:00:00"/>
    <n v="3600"/>
    <x v="3"/>
    <s v="--------"/>
    <s v="夏合宿行動食等々"/>
    <x v="1"/>
    <x v="19"/>
  </r>
  <r>
    <s v="支出"/>
    <d v="2014-08-12T00:00:00"/>
    <n v="842"/>
    <x v="10"/>
    <s v="--------"/>
    <s v="電線とか"/>
    <x v="1"/>
    <x v="19"/>
  </r>
  <r>
    <s v="支出"/>
    <d v="2014-08-12T00:00:00"/>
    <n v="4080"/>
    <x v="1"/>
    <s v="--------"/>
    <s v="散髪"/>
    <x v="1"/>
    <x v="19"/>
  </r>
  <r>
    <s v="支出"/>
    <d v="2014-08-13T00:00:00"/>
    <n v="5000"/>
    <x v="0"/>
    <s v="--------"/>
    <s v="イケヤ"/>
    <x v="1"/>
    <x v="19"/>
  </r>
  <r>
    <s v="支出"/>
    <d v="2014-08-15T00:00:00"/>
    <n v="13000"/>
    <x v="3"/>
    <s v="--------"/>
    <s v="夏合宿"/>
    <x v="1"/>
    <x v="19"/>
  </r>
  <r>
    <s v="支出"/>
    <d v="2014-08-16T00:00:00"/>
    <n v="1900"/>
    <x v="0"/>
    <s v="--------"/>
    <s v="夕食"/>
    <x v="1"/>
    <x v="19"/>
  </r>
  <r>
    <s v="支出"/>
    <d v="2014-08-17T00:00:00"/>
    <n v="2300"/>
    <x v="7"/>
    <s v="--------"/>
    <s v="野菜、岳人"/>
    <x v="1"/>
    <x v="19"/>
  </r>
  <r>
    <s v="支出"/>
    <d v="2014-08-18T00:00:00"/>
    <n v="350"/>
    <x v="4"/>
    <s v="朝昼"/>
    <m/>
    <x v="1"/>
    <x v="19"/>
  </r>
  <r>
    <s v="支出"/>
    <d v="2014-08-18T00:00:00"/>
    <n v="100"/>
    <x v="4"/>
    <s v="間食"/>
    <m/>
    <x v="1"/>
    <x v="19"/>
  </r>
  <r>
    <s v="支出"/>
    <d v="2014-08-18T00:00:00"/>
    <n v="23333"/>
    <x v="8"/>
    <s v="交通費"/>
    <m/>
    <x v="1"/>
    <x v="19"/>
  </r>
  <r>
    <s v="支出"/>
    <d v="2014-08-18T00:00:00"/>
    <n v="1800"/>
    <x v="7"/>
    <s v="--------"/>
    <s v="トレ、ご飯"/>
    <x v="1"/>
    <x v="19"/>
  </r>
  <r>
    <s v="支出"/>
    <d v="2014-08-19T00:00:00"/>
    <n v="100"/>
    <x v="4"/>
    <s v="間食"/>
    <m/>
    <x v="1"/>
    <x v="19"/>
  </r>
  <r>
    <s v="支出"/>
    <d v="2014-08-19T00:00:00"/>
    <n v="450"/>
    <x v="4"/>
    <s v="朝昼"/>
    <m/>
    <x v="1"/>
    <x v="19"/>
  </r>
  <r>
    <s v="支出"/>
    <d v="2014-08-20T00:00:00"/>
    <n v="7800"/>
    <x v="10"/>
    <s v="--------"/>
    <s v="ラグ"/>
    <x v="1"/>
    <x v="19"/>
  </r>
  <r>
    <s v="支出"/>
    <d v="2014-08-20T00:00:00"/>
    <n v="100"/>
    <x v="4"/>
    <s v="間食"/>
    <m/>
    <x v="1"/>
    <x v="19"/>
  </r>
  <r>
    <s v="支出"/>
    <d v="2014-08-20T00:00:00"/>
    <n v="350"/>
    <x v="4"/>
    <s v="朝昼"/>
    <m/>
    <x v="1"/>
    <x v="19"/>
  </r>
  <r>
    <s v="支出"/>
    <d v="2014-08-20T00:00:00"/>
    <n v="200"/>
    <x v="3"/>
    <s v="ジム"/>
    <m/>
    <x v="1"/>
    <x v="19"/>
  </r>
  <r>
    <s v="支出"/>
    <d v="2014-08-21T00:00:00"/>
    <n v="100"/>
    <x v="4"/>
    <s v="間食"/>
    <m/>
    <x v="1"/>
    <x v="19"/>
  </r>
  <r>
    <s v="支出"/>
    <d v="2014-08-21T00:00:00"/>
    <n v="543"/>
    <x v="1"/>
    <s v="たばこ"/>
    <s v="ライター"/>
    <x v="1"/>
    <x v="19"/>
  </r>
  <r>
    <s v="支出"/>
    <d v="2014-08-21T00:00:00"/>
    <n v="530"/>
    <x v="4"/>
    <s v="朝昼"/>
    <m/>
    <x v="1"/>
    <x v="19"/>
  </r>
  <r>
    <s v="支出"/>
    <d v="2014-08-21T00:00:00"/>
    <n v="1420"/>
    <x v="6"/>
    <s v="--------"/>
    <s v="モンベル講演"/>
    <x v="1"/>
    <x v="19"/>
  </r>
  <r>
    <s v="支出"/>
    <d v="2014-08-22T00:00:00"/>
    <n v="100"/>
    <x v="4"/>
    <s v="間食"/>
    <m/>
    <x v="1"/>
    <x v="19"/>
  </r>
  <r>
    <s v="支出"/>
    <d v="2014-08-22T00:00:00"/>
    <n v="774"/>
    <x v="7"/>
    <s v="--------"/>
    <s v="ロック&amp;スノー"/>
    <x v="1"/>
    <x v="19"/>
  </r>
  <r>
    <s v="支出"/>
    <d v="2014-08-22T00:00:00"/>
    <n v="264"/>
    <x v="4"/>
    <s v="朝昼"/>
    <m/>
    <x v="1"/>
    <x v="19"/>
  </r>
  <r>
    <s v="支出"/>
    <d v="2014-08-22T00:00:00"/>
    <n v="2000"/>
    <x v="6"/>
    <s v="--------"/>
    <s v="映画"/>
    <x v="1"/>
    <x v="19"/>
  </r>
  <r>
    <s v="支出"/>
    <d v="2014-08-22T00:00:00"/>
    <n v="235"/>
    <x v="4"/>
    <s v="間食"/>
    <m/>
    <x v="1"/>
    <x v="19"/>
  </r>
  <r>
    <s v="支出"/>
    <d v="2014-08-25T00:00:00"/>
    <n v="7252"/>
    <x v="10"/>
    <s v="--------"/>
    <s v="壁紙"/>
    <x v="1"/>
    <x v="19"/>
  </r>
  <r>
    <s v="支出"/>
    <d v="2014-08-25T00:00:00"/>
    <n v="100"/>
    <x v="4"/>
    <s v="間食"/>
    <m/>
    <x v="1"/>
    <x v="19"/>
  </r>
  <r>
    <s v="支出"/>
    <d v="2014-08-25T00:00:00"/>
    <n v="530"/>
    <x v="4"/>
    <s v="朝昼"/>
    <m/>
    <x v="1"/>
    <x v="19"/>
  </r>
  <r>
    <s v="支出"/>
    <d v="2014-08-26T00:00:00"/>
    <n v="4800"/>
    <x v="0"/>
    <s v="--------"/>
    <s v="晩御飯"/>
    <x v="1"/>
    <x v="19"/>
  </r>
  <r>
    <s v="支出"/>
    <d v="2014-08-26T00:00:00"/>
    <n v="530"/>
    <x v="4"/>
    <s v="朝昼"/>
    <m/>
    <x v="1"/>
    <x v="19"/>
  </r>
  <r>
    <s v="支出"/>
    <d v="2014-08-27T00:00:00"/>
    <n v="100"/>
    <x v="4"/>
    <s v="間食"/>
    <m/>
    <x v="1"/>
    <x v="19"/>
  </r>
  <r>
    <s v="支出"/>
    <d v="2014-08-27T00:00:00"/>
    <n v="500"/>
    <x v="4"/>
    <s v="朝昼"/>
    <m/>
    <x v="1"/>
    <x v="19"/>
  </r>
  <r>
    <s v="支出"/>
    <d v="2014-08-28T00:00:00"/>
    <n v="430"/>
    <x v="4"/>
    <s v="晩"/>
    <m/>
    <x v="1"/>
    <x v="19"/>
  </r>
  <r>
    <s v="支出"/>
    <d v="2014-08-28T00:00:00"/>
    <n v="100"/>
    <x v="4"/>
    <s v="間食"/>
    <m/>
    <x v="1"/>
    <x v="19"/>
  </r>
  <r>
    <s v="支出"/>
    <d v="2014-08-28T00:00:00"/>
    <n v="520"/>
    <x v="4"/>
    <s v="朝昼"/>
    <m/>
    <x v="1"/>
    <x v="19"/>
  </r>
  <r>
    <s v="支出"/>
    <d v="2014-08-29T00:00:00"/>
    <n v="100"/>
    <x v="4"/>
    <s v="間食"/>
    <m/>
    <x v="1"/>
    <x v="19"/>
  </r>
  <r>
    <s v="支出"/>
    <d v="2014-08-29T00:00:00"/>
    <n v="850"/>
    <x v="4"/>
    <s v="朝昼"/>
    <m/>
    <x v="1"/>
    <x v="19"/>
  </r>
  <r>
    <s v="支出"/>
    <d v="2014-08-30T00:00:00"/>
    <n v="430"/>
    <x v="4"/>
    <s v="晩"/>
    <m/>
    <x v="1"/>
    <x v="19"/>
  </r>
  <r>
    <s v="支出"/>
    <d v="2014-08-30T00:00:00"/>
    <n v="980"/>
    <x v="4"/>
    <s v="朝昼"/>
    <m/>
    <x v="1"/>
    <x v="19"/>
  </r>
  <r>
    <s v="支出"/>
    <d v="2014-08-30T00:00:00"/>
    <n v="100"/>
    <x v="4"/>
    <s v="間食"/>
    <m/>
    <x v="1"/>
    <x v="19"/>
  </r>
  <r>
    <s v="支出"/>
    <d v="2014-08-30T00:00:00"/>
    <n v="4600"/>
    <x v="0"/>
    <s v="--------"/>
    <s v="島田のみかい"/>
    <x v="1"/>
    <x v="19"/>
  </r>
  <r>
    <s v="支出"/>
    <d v="2014-08-31T00:00:00"/>
    <n v="1800"/>
    <x v="1"/>
    <s v="--------"/>
    <s v="プロテイン"/>
    <x v="1"/>
    <x v="19"/>
  </r>
  <r>
    <s v="支出"/>
    <d v="2014-08-31T00:00:00"/>
    <n v="1200"/>
    <x v="3"/>
    <s v="道具"/>
    <s v="ごみ袋"/>
    <x v="1"/>
    <x v="19"/>
  </r>
  <r>
    <s v="支出"/>
    <d v="2014-08-31T00:00:00"/>
    <n v="5040"/>
    <x v="10"/>
    <s v="もの"/>
    <s v="本棚の板"/>
    <x v="1"/>
    <x v="19"/>
  </r>
  <r>
    <s v="支出"/>
    <d v="2014-08-31T00:00:00"/>
    <n v="2000"/>
    <x v="9"/>
    <s v="--------"/>
    <m/>
    <x v="1"/>
    <x v="19"/>
  </r>
  <r>
    <s v="支出"/>
    <d v="2014-08-31T00:00:00"/>
    <n v="3000"/>
    <x v="9"/>
    <s v="--------"/>
    <s v="wimax"/>
    <x v="1"/>
    <x v="19"/>
  </r>
  <r>
    <s v="支出"/>
    <d v="2014-09-01T00:00:00"/>
    <n v="6100"/>
    <x v="3"/>
    <s v="--------"/>
    <s v="山の会会費"/>
    <x v="1"/>
    <x v="20"/>
  </r>
  <r>
    <s v="支出"/>
    <d v="2014-09-01T00:00:00"/>
    <n v="68"/>
    <x v="4"/>
    <s v="間食"/>
    <m/>
    <x v="1"/>
    <x v="20"/>
  </r>
  <r>
    <s v="支出"/>
    <d v="2014-09-01T00:00:00"/>
    <n v="100"/>
    <x v="4"/>
    <s v="間食"/>
    <m/>
    <x v="1"/>
    <x v="20"/>
  </r>
  <r>
    <s v="支出"/>
    <d v="2014-09-01T00:00:00"/>
    <n v="420"/>
    <x v="4"/>
    <s v="朝昼"/>
    <m/>
    <x v="1"/>
    <x v="20"/>
  </r>
  <r>
    <s v="支出"/>
    <d v="2014-09-01T00:00:00"/>
    <n v="119"/>
    <x v="4"/>
    <s v="間食"/>
    <m/>
    <x v="1"/>
    <x v="20"/>
  </r>
  <r>
    <s v="支出"/>
    <d v="2014-09-02T00:00:00"/>
    <n v="120"/>
    <x v="8"/>
    <s v="交通費"/>
    <m/>
    <x v="1"/>
    <x v="20"/>
  </r>
  <r>
    <s v="支出"/>
    <d v="2014-09-02T00:00:00"/>
    <n v="100"/>
    <x v="4"/>
    <s v="間食"/>
    <m/>
    <x v="1"/>
    <x v="20"/>
  </r>
  <r>
    <s v="支出"/>
    <d v="2014-09-02T00:00:00"/>
    <n v="500"/>
    <x v="4"/>
    <s v="朝昼"/>
    <m/>
    <x v="1"/>
    <x v="20"/>
  </r>
  <r>
    <s v="支出"/>
    <d v="2014-09-03T00:00:00"/>
    <n v="220"/>
    <x v="8"/>
    <s v="交通費"/>
    <m/>
    <x v="1"/>
    <x v="20"/>
  </r>
  <r>
    <s v="支出"/>
    <d v="2014-09-03T00:00:00"/>
    <n v="100"/>
    <x v="4"/>
    <s v="間食"/>
    <m/>
    <x v="1"/>
    <x v="20"/>
  </r>
  <r>
    <s v="支出"/>
    <d v="2014-09-03T00:00:00"/>
    <n v="930"/>
    <x v="4"/>
    <s v="晩"/>
    <m/>
    <x v="1"/>
    <x v="20"/>
  </r>
  <r>
    <s v="支出"/>
    <d v="2014-09-03T00:00:00"/>
    <n v="2000"/>
    <x v="8"/>
    <s v="交通費"/>
    <m/>
    <x v="1"/>
    <x v="20"/>
  </r>
  <r>
    <s v="支出"/>
    <d v="2014-09-03T00:00:00"/>
    <n v="350"/>
    <x v="4"/>
    <s v="朝昼"/>
    <m/>
    <x v="1"/>
    <x v="20"/>
  </r>
  <r>
    <s v="支出"/>
    <d v="2014-09-03T00:00:00"/>
    <n v="200"/>
    <x v="3"/>
    <s v="ジム"/>
    <m/>
    <x v="1"/>
    <x v="20"/>
  </r>
  <r>
    <s v="支出"/>
    <d v="2014-09-04T00:00:00"/>
    <n v="100"/>
    <x v="4"/>
    <s v="間食"/>
    <m/>
    <x v="1"/>
    <x v="20"/>
  </r>
  <r>
    <s v="支出"/>
    <d v="2014-09-04T00:00:00"/>
    <n v="320"/>
    <x v="4"/>
    <s v="朝昼"/>
    <m/>
    <x v="1"/>
    <x v="20"/>
  </r>
  <r>
    <s v="支出"/>
    <d v="2014-09-04T00:00:00"/>
    <n v="420"/>
    <x v="1"/>
    <s v="たばこ"/>
    <m/>
    <x v="1"/>
    <x v="20"/>
  </r>
  <r>
    <s v="支出"/>
    <d v="2014-09-05T00:00:00"/>
    <n v="1130"/>
    <x v="1"/>
    <s v="--------"/>
    <s v="コーヒーまめ"/>
    <x v="1"/>
    <x v="20"/>
  </r>
  <r>
    <s v="支出"/>
    <d v="2014-09-05T00:00:00"/>
    <n v="100"/>
    <x v="4"/>
    <s v="間食"/>
    <m/>
    <x v="1"/>
    <x v="20"/>
  </r>
  <r>
    <s v="支出"/>
    <d v="2014-09-05T00:00:00"/>
    <n v="300"/>
    <x v="4"/>
    <s v="間食"/>
    <m/>
    <x v="1"/>
    <x v="20"/>
  </r>
  <r>
    <s v="支出"/>
    <d v="2014-09-05T00:00:00"/>
    <n v="500"/>
    <x v="4"/>
    <s v="朝昼"/>
    <m/>
    <x v="1"/>
    <x v="20"/>
  </r>
  <r>
    <s v="支出"/>
    <d v="2014-09-07T00:00:00"/>
    <n v="1700"/>
    <x v="0"/>
    <s v="--------"/>
    <s v="ヒラッョ"/>
    <x v="1"/>
    <x v="20"/>
  </r>
  <r>
    <s v="支出"/>
    <d v="2014-09-07T00:00:00"/>
    <n v="1000"/>
    <x v="2"/>
    <s v="--------"/>
    <m/>
    <x v="1"/>
    <x v="20"/>
  </r>
  <r>
    <s v="支出"/>
    <d v="2014-09-07T00:00:00"/>
    <n v="1800"/>
    <x v="10"/>
    <s v="もの"/>
    <s v="コンセント、黒板塗料"/>
    <x v="1"/>
    <x v="20"/>
  </r>
  <r>
    <s v="支出"/>
    <d v="2014-09-08T00:00:00"/>
    <n v="100"/>
    <x v="4"/>
    <s v="間食"/>
    <m/>
    <x v="1"/>
    <x v="20"/>
  </r>
  <r>
    <s v="支出"/>
    <d v="2014-09-08T00:00:00"/>
    <n v="490"/>
    <x v="4"/>
    <s v="朝昼"/>
    <m/>
    <x v="1"/>
    <x v="20"/>
  </r>
  <r>
    <s v="支出"/>
    <d v="2014-09-08T00:00:00"/>
    <n v="216"/>
    <x v="4"/>
    <s v="間食"/>
    <m/>
    <x v="1"/>
    <x v="20"/>
  </r>
  <r>
    <s v="支出"/>
    <d v="2014-09-09T00:00:00"/>
    <n v="8700"/>
    <x v="10"/>
    <s v="もの"/>
    <s v="押入れ壁紙、パンチカーペット"/>
    <x v="1"/>
    <x v="20"/>
  </r>
  <r>
    <s v="支出"/>
    <d v="2014-09-09T00:00:00"/>
    <n v="100"/>
    <x v="4"/>
    <s v="間食"/>
    <m/>
    <x v="1"/>
    <x v="20"/>
  </r>
  <r>
    <s v="支出"/>
    <d v="2014-09-09T00:00:00"/>
    <n v="450"/>
    <x v="4"/>
    <s v="朝昼"/>
    <m/>
    <x v="1"/>
    <x v="20"/>
  </r>
  <r>
    <s v="支出"/>
    <d v="2014-09-09T00:00:00"/>
    <n v="702"/>
    <x v="6"/>
    <s v="文具"/>
    <s v="ノート、メモ帳"/>
    <x v="1"/>
    <x v="20"/>
  </r>
  <r>
    <s v="支出"/>
    <d v="2014-09-10T00:00:00"/>
    <n v="2098"/>
    <x v="6"/>
    <s v="文具"/>
    <s v="アバンギャルト"/>
    <x v="1"/>
    <x v="20"/>
  </r>
  <r>
    <s v="支出"/>
    <d v="2014-09-10T00:00:00"/>
    <n v="378"/>
    <x v="4"/>
    <s v="朝昼"/>
    <m/>
    <x v="1"/>
    <x v="20"/>
  </r>
  <r>
    <s v="支出"/>
    <d v="2014-09-10T00:00:00"/>
    <n v="72"/>
    <x v="4"/>
    <s v="間食"/>
    <m/>
    <x v="1"/>
    <x v="20"/>
  </r>
  <r>
    <s v="支出"/>
    <d v="2014-09-10T00:00:00"/>
    <n v="110"/>
    <x v="4"/>
    <s v="間食"/>
    <m/>
    <x v="1"/>
    <x v="20"/>
  </r>
  <r>
    <s v="支出"/>
    <d v="2014-09-11T00:00:00"/>
    <n v="500"/>
    <x v="4"/>
    <s v="朝昼"/>
    <m/>
    <x v="1"/>
    <x v="20"/>
  </r>
  <r>
    <s v="支出"/>
    <d v="2014-09-11T00:00:00"/>
    <n v="200"/>
    <x v="3"/>
    <s v="ジム"/>
    <m/>
    <x v="1"/>
    <x v="20"/>
  </r>
  <r>
    <s v="支出"/>
    <d v="2014-09-12T00:00:00"/>
    <n v="100"/>
    <x v="4"/>
    <s v="間食"/>
    <m/>
    <x v="1"/>
    <x v="20"/>
  </r>
  <r>
    <s v="支出"/>
    <d v="2014-09-12T00:00:00"/>
    <n v="1900"/>
    <x v="0"/>
    <s v="--------"/>
    <s v="池波ラーメン"/>
    <x v="1"/>
    <x v="20"/>
  </r>
  <r>
    <s v="支出"/>
    <d v="2014-09-12T00:00:00"/>
    <n v="470"/>
    <x v="4"/>
    <s v="朝昼"/>
    <m/>
    <x v="1"/>
    <x v="20"/>
  </r>
  <r>
    <s v="支出"/>
    <d v="2014-09-12T00:00:00"/>
    <n v="161"/>
    <x v="4"/>
    <s v="間食"/>
    <m/>
    <x v="1"/>
    <x v="20"/>
  </r>
  <r>
    <s v="支出"/>
    <d v="2014-09-13T00:00:00"/>
    <n v="1000"/>
    <x v="3"/>
    <s v="--------"/>
    <s v="千石"/>
    <x v="1"/>
    <x v="20"/>
  </r>
  <r>
    <s v="支出"/>
    <d v="2014-09-13T00:00:00"/>
    <n v="1940"/>
    <x v="10"/>
    <s v="--------"/>
    <s v="人感センサー電球"/>
    <x v="1"/>
    <x v="20"/>
  </r>
  <r>
    <s v="支出"/>
    <d v="2014-09-14T00:00:00"/>
    <n v="410"/>
    <x v="1"/>
    <s v="たばこ"/>
    <m/>
    <x v="1"/>
    <x v="20"/>
  </r>
  <r>
    <s v="支出"/>
    <d v="2014-09-14T00:00:00"/>
    <n v="16100"/>
    <x v="0"/>
    <s v="--------"/>
    <s v="同窓会"/>
    <x v="1"/>
    <x v="20"/>
  </r>
  <r>
    <s v="支出"/>
    <d v="2014-09-15T00:00:00"/>
    <n v="1180"/>
    <x v="0"/>
    <s v="--------"/>
    <s v="マクドナルド"/>
    <x v="1"/>
    <x v="20"/>
  </r>
  <r>
    <s v="支出"/>
    <d v="2014-09-15T00:00:00"/>
    <n v="370"/>
    <x v="6"/>
    <s v="文具"/>
    <s v="電池とか替え芯とか"/>
    <x v="1"/>
    <x v="20"/>
  </r>
  <r>
    <s v="支出"/>
    <d v="2014-09-16T00:00:00"/>
    <n v="422"/>
    <x v="4"/>
    <s v="朝昼"/>
    <m/>
    <x v="1"/>
    <x v="20"/>
  </r>
  <r>
    <s v="支出"/>
    <d v="2014-09-16T00:00:00"/>
    <n v="72"/>
    <x v="4"/>
    <s v="間食"/>
    <m/>
    <x v="1"/>
    <x v="20"/>
  </r>
  <r>
    <s v="支出"/>
    <d v="2014-09-16T00:00:00"/>
    <n v="360"/>
    <x v="4"/>
    <s v="間食"/>
    <m/>
    <x v="1"/>
    <x v="20"/>
  </r>
  <r>
    <s v="支出"/>
    <d v="2014-09-17T00:00:00"/>
    <n v="700"/>
    <x v="4"/>
    <s v="朝昼"/>
    <m/>
    <x v="1"/>
    <x v="20"/>
  </r>
  <r>
    <s v="支出"/>
    <d v="2014-09-17T00:00:00"/>
    <n v="2000"/>
    <x v="8"/>
    <s v="交通費"/>
    <m/>
    <x v="1"/>
    <x v="20"/>
  </r>
  <r>
    <s v="支出"/>
    <d v="2014-09-18T00:00:00"/>
    <n v="23333"/>
    <x v="8"/>
    <s v="交通費"/>
    <m/>
    <x v="1"/>
    <x v="20"/>
  </r>
  <r>
    <s v="支出"/>
    <d v="2014-09-18T00:00:00"/>
    <n v="350"/>
    <x v="4"/>
    <s v="朝昼"/>
    <m/>
    <x v="1"/>
    <x v="20"/>
  </r>
  <r>
    <s v="支出"/>
    <d v="2014-09-18T00:00:00"/>
    <n v="108"/>
    <x v="4"/>
    <s v="間食"/>
    <m/>
    <x v="1"/>
    <x v="20"/>
  </r>
  <r>
    <s v="支出"/>
    <d v="2014-09-18T00:00:00"/>
    <n v="130"/>
    <x v="4"/>
    <s v="間食"/>
    <m/>
    <x v="1"/>
    <x v="20"/>
  </r>
  <r>
    <s v="支出"/>
    <d v="2014-09-19T00:00:00"/>
    <n v="530"/>
    <x v="4"/>
    <s v="朝昼"/>
    <m/>
    <x v="1"/>
    <x v="20"/>
  </r>
  <r>
    <s v="支出"/>
    <d v="2014-09-19T00:00:00"/>
    <n v="734"/>
    <x v="7"/>
    <s v="--------"/>
    <s v="岳人"/>
    <x v="1"/>
    <x v="20"/>
  </r>
  <r>
    <s v="支出"/>
    <d v="2014-09-20T00:00:00"/>
    <n v="7800"/>
    <x v="0"/>
    <s v="--------"/>
    <s v="就職祝い"/>
    <x v="1"/>
    <x v="20"/>
  </r>
  <r>
    <s v="支出"/>
    <d v="2014-09-20T00:00:00"/>
    <n v="448"/>
    <x v="3"/>
    <s v="--------"/>
    <s v="千石"/>
    <x v="1"/>
    <x v="20"/>
  </r>
  <r>
    <s v="支出"/>
    <d v="2014-09-22T00:00:00"/>
    <n v="100"/>
    <x v="4"/>
    <s v="間食"/>
    <m/>
    <x v="1"/>
    <x v="20"/>
  </r>
  <r>
    <s v="支出"/>
    <d v="2014-09-22T00:00:00"/>
    <n v="108"/>
    <x v="4"/>
    <s v="間食"/>
    <m/>
    <x v="1"/>
    <x v="20"/>
  </r>
  <r>
    <s v="支出"/>
    <d v="2014-09-22T00:00:00"/>
    <n v="350"/>
    <x v="4"/>
    <s v="朝昼"/>
    <m/>
    <x v="1"/>
    <x v="20"/>
  </r>
  <r>
    <s v="支出"/>
    <d v="2014-09-24T00:00:00"/>
    <n v="340"/>
    <x v="4"/>
    <s v="朝昼"/>
    <m/>
    <x v="1"/>
    <x v="20"/>
  </r>
  <r>
    <s v="支出"/>
    <d v="2014-09-24T00:00:00"/>
    <n v="1100"/>
    <x v="1"/>
    <s v="--------"/>
    <s v="コップ"/>
    <x v="1"/>
    <x v="20"/>
  </r>
  <r>
    <s v="支出"/>
    <d v="2014-09-25T00:00:00"/>
    <n v="200"/>
    <x v="3"/>
    <s v="ジム"/>
    <m/>
    <x v="1"/>
    <x v="20"/>
  </r>
  <r>
    <s v="支出"/>
    <d v="2014-09-25T00:00:00"/>
    <n v="20600"/>
    <x v="3"/>
    <s v="ジム"/>
    <m/>
    <x v="1"/>
    <x v="20"/>
  </r>
  <r>
    <s v="支出"/>
    <d v="2014-09-25T00:00:00"/>
    <n v="350"/>
    <x v="4"/>
    <s v="朝昼"/>
    <m/>
    <x v="1"/>
    <x v="20"/>
  </r>
  <r>
    <s v="支出"/>
    <d v="2014-09-26T00:00:00"/>
    <n v="534"/>
    <x v="4"/>
    <s v="朝昼"/>
    <m/>
    <x v="1"/>
    <x v="20"/>
  </r>
  <r>
    <s v="支出"/>
    <d v="2014-09-26T00:00:00"/>
    <n v="230"/>
    <x v="4"/>
    <s v="間食"/>
    <m/>
    <x v="1"/>
    <x v="20"/>
  </r>
  <r>
    <s v="支出"/>
    <d v="2014-09-27T00:00:00"/>
    <n v="1000"/>
    <x v="2"/>
    <s v="ガソリン"/>
    <m/>
    <x v="1"/>
    <x v="20"/>
  </r>
  <r>
    <s v="支出"/>
    <d v="2014-09-27T00:00:00"/>
    <n v="4000"/>
    <x v="3"/>
    <s v="--------"/>
    <s v="瑞浪"/>
    <x v="1"/>
    <x v="20"/>
  </r>
  <r>
    <s v="支出"/>
    <d v="2014-09-29T00:00:00"/>
    <n v="420"/>
    <x v="4"/>
    <s v="朝昼"/>
    <m/>
    <x v="1"/>
    <x v="20"/>
  </r>
  <r>
    <s v="支出"/>
    <d v="2014-09-29T00:00:00"/>
    <n v="221"/>
    <x v="4"/>
    <s v="間食"/>
    <m/>
    <x v="1"/>
    <x v="20"/>
  </r>
  <r>
    <s v="支出"/>
    <d v="2014-09-30T00:00:00"/>
    <n v="3000"/>
    <x v="9"/>
    <s v="--------"/>
    <s v="wimax"/>
    <x v="1"/>
    <x v="20"/>
  </r>
  <r>
    <s v="支出"/>
    <d v="2014-09-30T00:00:00"/>
    <n v="340"/>
    <x v="4"/>
    <s v="朝昼"/>
    <m/>
    <x v="1"/>
    <x v="20"/>
  </r>
  <r>
    <s v="支出"/>
    <d v="2014-09-30T00:00:00"/>
    <n v="110"/>
    <x v="4"/>
    <s v="間食"/>
    <m/>
    <x v="1"/>
    <x v="20"/>
  </r>
  <r>
    <s v="支出"/>
    <d v="2014-09-30T00:00:00"/>
    <n v="200"/>
    <x v="3"/>
    <s v="ジム"/>
    <m/>
    <x v="1"/>
    <x v="20"/>
  </r>
  <r>
    <s v="支出"/>
    <d v="2014-09-30T00:00:00"/>
    <n v="2000"/>
    <x v="9"/>
    <s v="--------"/>
    <m/>
    <x v="1"/>
    <x v="20"/>
  </r>
  <r>
    <s v="支出"/>
    <d v="2014-10-01T00:00:00"/>
    <n v="100"/>
    <x v="4"/>
    <s v="間食"/>
    <m/>
    <x v="1"/>
    <x v="21"/>
  </r>
  <r>
    <s v="支出"/>
    <d v="2014-10-01T00:00:00"/>
    <n v="130"/>
    <x v="4"/>
    <s v="間食"/>
    <m/>
    <x v="1"/>
    <x v="21"/>
  </r>
  <r>
    <s v="支出"/>
    <d v="2014-10-01T00:00:00"/>
    <n v="350"/>
    <x v="4"/>
    <s v="朝昼"/>
    <m/>
    <x v="1"/>
    <x v="21"/>
  </r>
  <r>
    <s v="支出"/>
    <d v="2014-10-01T00:00:00"/>
    <n v="3400"/>
    <x v="7"/>
    <s v="--------"/>
    <s v="思考は現実になる、嫌われる勇気"/>
    <x v="1"/>
    <x v="21"/>
  </r>
  <r>
    <s v="支出"/>
    <d v="2014-10-01T00:00:00"/>
    <n v="1080"/>
    <x v="6"/>
    <s v="文具"/>
    <s v="替え芯、ハサミ"/>
    <x v="1"/>
    <x v="21"/>
  </r>
  <r>
    <s v="支出"/>
    <d v="2014-10-02T00:00:00"/>
    <n v="100"/>
    <x v="4"/>
    <s v="間食"/>
    <m/>
    <x v="1"/>
    <x v="21"/>
  </r>
  <r>
    <s v="支出"/>
    <d v="2014-10-02T00:00:00"/>
    <n v="500"/>
    <x v="4"/>
    <s v="朝昼"/>
    <m/>
    <x v="1"/>
    <x v="21"/>
  </r>
  <r>
    <s v="支出"/>
    <d v="2014-10-02T00:00:00"/>
    <n v="130"/>
    <x v="4"/>
    <s v="間食"/>
    <m/>
    <x v="1"/>
    <x v="21"/>
  </r>
  <r>
    <s v="支出"/>
    <d v="2014-10-02T00:00:00"/>
    <n v="1080"/>
    <x v="3"/>
    <s v="道具"/>
    <s v="ヌンチャク止め"/>
    <x v="1"/>
    <x v="21"/>
  </r>
  <r>
    <s v="支出"/>
    <d v="2014-10-03T00:00:00"/>
    <n v="100"/>
    <x v="4"/>
    <s v="間食"/>
    <m/>
    <x v="1"/>
    <x v="21"/>
  </r>
  <r>
    <s v="支出"/>
    <d v="2014-10-03T00:00:00"/>
    <n v="390"/>
    <x v="4"/>
    <s v="朝昼"/>
    <m/>
    <x v="1"/>
    <x v="21"/>
  </r>
  <r>
    <s v="支出"/>
    <d v="2014-10-03T00:00:00"/>
    <n v="132"/>
    <x v="4"/>
    <s v="間食"/>
    <m/>
    <x v="1"/>
    <x v="21"/>
  </r>
  <r>
    <s v="支出"/>
    <d v="2014-10-04T00:00:00"/>
    <n v="1000"/>
    <x v="2"/>
    <s v="ガソリン"/>
    <m/>
    <x v="1"/>
    <x v="21"/>
  </r>
  <r>
    <s v="支出"/>
    <d v="2014-10-04T00:00:00"/>
    <n v="1500"/>
    <x v="3"/>
    <s v="--------"/>
    <s v="芹谷"/>
    <x v="1"/>
    <x v="21"/>
  </r>
  <r>
    <s v="支出"/>
    <d v="2014-10-06T00:00:00"/>
    <n v="200"/>
    <x v="3"/>
    <s v="ジム"/>
    <m/>
    <x v="1"/>
    <x v="21"/>
  </r>
  <r>
    <s v="支出"/>
    <d v="2014-10-06T00:00:00"/>
    <n v="420"/>
    <x v="4"/>
    <s v="朝昼"/>
    <m/>
    <x v="1"/>
    <x v="21"/>
  </r>
  <r>
    <s v="支出"/>
    <d v="2014-10-07T00:00:00"/>
    <n v="100"/>
    <x v="4"/>
    <s v="間食"/>
    <m/>
    <x v="1"/>
    <x v="21"/>
  </r>
  <r>
    <s v="支出"/>
    <d v="2014-10-07T00:00:00"/>
    <n v="380"/>
    <x v="4"/>
    <s v="朝昼"/>
    <m/>
    <x v="1"/>
    <x v="21"/>
  </r>
  <r>
    <s v="支出"/>
    <d v="2014-10-08T00:00:00"/>
    <n v="180"/>
    <x v="0"/>
    <s v="--------"/>
    <s v="夕食オムライス"/>
    <x v="1"/>
    <x v="21"/>
  </r>
  <r>
    <s v="支出"/>
    <d v="2014-10-08T00:00:00"/>
    <n v="50000"/>
    <x v="3"/>
    <s v="道具"/>
    <s v="カム、クライミングシューズ、カラビナ"/>
    <x v="1"/>
    <x v="21"/>
  </r>
  <r>
    <s v="支出"/>
    <d v="2014-10-08T00:00:00"/>
    <n v="2065"/>
    <x v="10"/>
    <s v="もの"/>
    <s v="押入れのベニヤ板"/>
    <x v="1"/>
    <x v="21"/>
  </r>
  <r>
    <s v="支出"/>
    <d v="2014-10-08T00:00:00"/>
    <n v="4010"/>
    <x v="11"/>
    <s v="--------"/>
    <s v="指"/>
    <x v="1"/>
    <x v="21"/>
  </r>
  <r>
    <s v="支出"/>
    <d v="2014-10-09T00:00:00"/>
    <n v="224"/>
    <x v="4"/>
    <s v="間食"/>
    <m/>
    <x v="1"/>
    <x v="21"/>
  </r>
  <r>
    <s v="支出"/>
    <d v="2014-10-09T00:00:00"/>
    <n v="100"/>
    <x v="4"/>
    <s v="間食"/>
    <m/>
    <x v="1"/>
    <x v="21"/>
  </r>
  <r>
    <s v="支出"/>
    <d v="2014-10-10T00:00:00"/>
    <n v="390"/>
    <x v="4"/>
    <s v="朝昼"/>
    <m/>
    <x v="1"/>
    <x v="21"/>
  </r>
  <r>
    <s v="支出"/>
    <d v="2014-10-10T00:00:00"/>
    <n v="100"/>
    <x v="4"/>
    <s v="間食"/>
    <m/>
    <x v="1"/>
    <x v="21"/>
  </r>
  <r>
    <s v="支出"/>
    <d v="2014-10-10T00:00:00"/>
    <n v="1500"/>
    <x v="1"/>
    <s v="--------"/>
    <s v="ズボン"/>
    <x v="1"/>
    <x v="21"/>
  </r>
  <r>
    <s v="支出"/>
    <d v="2014-10-10T00:00:00"/>
    <n v="305"/>
    <x v="1"/>
    <s v="衣類"/>
    <s v="クラークスの靴"/>
    <x v="1"/>
    <x v="21"/>
  </r>
  <r>
    <s v="支出"/>
    <d v="2014-10-11T00:00:00"/>
    <n v="1500"/>
    <x v="3"/>
    <s v="--------"/>
    <s v="芹谷"/>
    <x v="1"/>
    <x v="21"/>
  </r>
  <r>
    <s v="支出"/>
    <d v="2014-10-11T00:00:00"/>
    <n v="1000"/>
    <x v="2"/>
    <s v="ガソリン"/>
    <m/>
    <x v="1"/>
    <x v="21"/>
  </r>
  <r>
    <s v="支出"/>
    <d v="2014-10-12T00:00:00"/>
    <n v="1000"/>
    <x v="2"/>
    <s v="ガソリン"/>
    <m/>
    <x v="1"/>
    <x v="21"/>
  </r>
  <r>
    <s v="支出"/>
    <d v="2014-10-12T00:00:00"/>
    <n v="1800"/>
    <x v="0"/>
    <s v="--------"/>
    <s v="ひらっきょとつーりんく"/>
    <x v="1"/>
    <x v="21"/>
  </r>
  <r>
    <s v="支出"/>
    <d v="2014-10-14T00:00:00"/>
    <n v="440"/>
    <x v="4"/>
    <s v="朝昼"/>
    <m/>
    <x v="1"/>
    <x v="21"/>
  </r>
  <r>
    <s v="支出"/>
    <d v="2014-10-14T00:00:00"/>
    <n v="130"/>
    <x v="4"/>
    <s v="間食"/>
    <m/>
    <x v="1"/>
    <x v="21"/>
  </r>
  <r>
    <s v="支出"/>
    <d v="2014-10-15T00:00:00"/>
    <n v="700"/>
    <x v="4"/>
    <s v="朝昼"/>
    <m/>
    <x v="1"/>
    <x v="21"/>
  </r>
  <r>
    <s v="支出"/>
    <d v="2014-10-15T00:00:00"/>
    <n v="734"/>
    <x v="7"/>
    <s v="--------"/>
    <s v="岳人"/>
    <x v="1"/>
    <x v="21"/>
  </r>
  <r>
    <s v="支出"/>
    <d v="2014-10-16T00:00:00"/>
    <n v="30000"/>
    <x v="0"/>
    <s v="--------"/>
    <s v="東京観光"/>
    <x v="1"/>
    <x v="21"/>
  </r>
  <r>
    <s v="支出"/>
    <d v="2014-10-17T00:00:00"/>
    <n v="1000"/>
    <x v="8"/>
    <s v="--------"/>
    <s v="展示会"/>
    <x v="1"/>
    <x v="21"/>
  </r>
  <r>
    <s v="支出"/>
    <d v="2014-10-17T00:00:00"/>
    <n v="410"/>
    <x v="1"/>
    <s v="たばこ"/>
    <m/>
    <x v="1"/>
    <x v="21"/>
  </r>
  <r>
    <s v="支出"/>
    <d v="2014-10-17T00:00:00"/>
    <n v="3200"/>
    <x v="8"/>
    <s v="--------"/>
    <s v="エキスポ食事"/>
    <x v="1"/>
    <x v="21"/>
  </r>
  <r>
    <s v="支出"/>
    <d v="2014-10-18T00:00:00"/>
    <n v="23333"/>
    <x v="8"/>
    <s v="交通費"/>
    <m/>
    <x v="1"/>
    <x v="21"/>
  </r>
  <r>
    <s v="支出"/>
    <d v="2014-10-18T00:00:00"/>
    <n v="3450"/>
    <x v="1"/>
    <s v="--------"/>
    <s v="散髪"/>
    <x v="1"/>
    <x v="21"/>
  </r>
  <r>
    <s v="支出"/>
    <d v="2014-10-18T00:00:00"/>
    <n v="800"/>
    <x v="10"/>
    <s v="--------"/>
    <s v="コンセント、コテ"/>
    <x v="1"/>
    <x v="21"/>
  </r>
  <r>
    <s v="支出"/>
    <d v="2014-10-20T00:00:00"/>
    <n v="7360"/>
    <x v="2"/>
    <s v="--------"/>
    <s v="オイル、配線、sr部品"/>
    <x v="1"/>
    <x v="21"/>
  </r>
  <r>
    <s v="支出"/>
    <d v="2014-10-20T00:00:00"/>
    <n v="2000"/>
    <x v="8"/>
    <s v="交通費"/>
    <m/>
    <x v="1"/>
    <x v="21"/>
  </r>
  <r>
    <s v="支出"/>
    <d v="2014-10-20T00:00:00"/>
    <n v="100"/>
    <x v="4"/>
    <s v="間食"/>
    <m/>
    <x v="1"/>
    <x v="21"/>
  </r>
  <r>
    <s v="支出"/>
    <d v="2014-10-20T00:00:00"/>
    <n v="220"/>
    <x v="8"/>
    <s v="交通費"/>
    <m/>
    <x v="1"/>
    <x v="21"/>
  </r>
  <r>
    <s v="支出"/>
    <d v="2014-10-20T00:00:00"/>
    <n v="390"/>
    <x v="4"/>
    <s v="朝昼"/>
    <m/>
    <x v="1"/>
    <x v="21"/>
  </r>
  <r>
    <s v="支出"/>
    <d v="2014-10-20T00:00:00"/>
    <n v="130"/>
    <x v="4"/>
    <s v="間食"/>
    <m/>
    <x v="1"/>
    <x v="21"/>
  </r>
  <r>
    <s v="支出"/>
    <d v="2014-10-21T00:00:00"/>
    <n v="100"/>
    <x v="4"/>
    <s v="間食"/>
    <m/>
    <x v="1"/>
    <x v="21"/>
  </r>
  <r>
    <s v="支出"/>
    <d v="2014-10-21T00:00:00"/>
    <n v="350"/>
    <x v="4"/>
    <s v="朝昼"/>
    <m/>
    <x v="1"/>
    <x v="21"/>
  </r>
  <r>
    <s v="支出"/>
    <d v="2014-10-21T00:00:00"/>
    <n v="108"/>
    <x v="4"/>
    <s v="間食"/>
    <m/>
    <x v="1"/>
    <x v="21"/>
  </r>
  <r>
    <s v="支出"/>
    <d v="2014-10-22T00:00:00"/>
    <n v="100"/>
    <x v="4"/>
    <s v="間食"/>
    <m/>
    <x v="1"/>
    <x v="21"/>
  </r>
  <r>
    <s v="支出"/>
    <d v="2014-10-22T00:00:00"/>
    <n v="750"/>
    <x v="4"/>
    <s v="朝昼"/>
    <m/>
    <x v="1"/>
    <x v="21"/>
  </r>
  <r>
    <s v="支出"/>
    <d v="2014-10-23T00:00:00"/>
    <n v="100"/>
    <x v="4"/>
    <s v="間食"/>
    <m/>
    <x v="1"/>
    <x v="21"/>
  </r>
  <r>
    <s v="支出"/>
    <d v="2014-10-23T00:00:00"/>
    <n v="430"/>
    <x v="4"/>
    <s v="朝昼"/>
    <m/>
    <x v="1"/>
    <x v="21"/>
  </r>
  <r>
    <s v="支出"/>
    <d v="2014-10-23T00:00:00"/>
    <n v="108"/>
    <x v="4"/>
    <s v="間食"/>
    <m/>
    <x v="1"/>
    <x v="21"/>
  </r>
  <r>
    <s v="支出"/>
    <d v="2014-10-23T00:00:00"/>
    <n v="1400"/>
    <x v="3"/>
    <s v="--------"/>
    <s v="冒険塾"/>
    <x v="1"/>
    <x v="21"/>
  </r>
  <r>
    <s v="支出"/>
    <d v="2014-10-24T00:00:00"/>
    <n v="350"/>
    <x v="4"/>
    <s v="間食"/>
    <m/>
    <x v="1"/>
    <x v="21"/>
  </r>
  <r>
    <s v="支出"/>
    <d v="2014-10-24T00:00:00"/>
    <n v="5170"/>
    <x v="11"/>
    <s v="--------"/>
    <m/>
    <x v="1"/>
    <x v="21"/>
  </r>
  <r>
    <s v="支出"/>
    <d v="2014-10-24T00:00:00"/>
    <n v="450"/>
    <x v="4"/>
    <s v="朝昼"/>
    <m/>
    <x v="1"/>
    <x v="21"/>
  </r>
  <r>
    <s v="支出"/>
    <d v="2014-10-24T00:00:00"/>
    <n v="5000"/>
    <x v="0"/>
    <s v="--------"/>
    <s v="仕事の飲み会"/>
    <x v="1"/>
    <x v="21"/>
  </r>
  <r>
    <s v="支出"/>
    <d v="2014-10-25T00:00:00"/>
    <n v="1000"/>
    <x v="2"/>
    <s v="ガソリン"/>
    <m/>
    <x v="1"/>
    <x v="21"/>
  </r>
  <r>
    <s v="支出"/>
    <d v="2014-10-25T00:00:00"/>
    <n v="1700"/>
    <x v="3"/>
    <s v="--------"/>
    <s v="芹谷"/>
    <x v="1"/>
    <x v="21"/>
  </r>
  <r>
    <s v="支出"/>
    <d v="2014-10-25T00:00:00"/>
    <n v="410"/>
    <x v="1"/>
    <s v="たばこ"/>
    <m/>
    <x v="1"/>
    <x v="21"/>
  </r>
  <r>
    <s v="支出"/>
    <d v="2014-10-27T00:00:00"/>
    <n v="400"/>
    <x v="6"/>
    <s v="--------"/>
    <s v="yahoo"/>
    <x v="1"/>
    <x v="21"/>
  </r>
  <r>
    <s v="支出"/>
    <d v="2014-10-27T00:00:00"/>
    <n v="100"/>
    <x v="4"/>
    <s v="間食"/>
    <m/>
    <x v="1"/>
    <x v="21"/>
  </r>
  <r>
    <s v="支出"/>
    <d v="2014-10-27T00:00:00"/>
    <n v="430"/>
    <x v="4"/>
    <s v="朝昼"/>
    <m/>
    <x v="1"/>
    <x v="21"/>
  </r>
  <r>
    <s v="支出"/>
    <d v="2014-10-28T00:00:00"/>
    <n v="76"/>
    <x v="4"/>
    <s v="間食"/>
    <m/>
    <x v="1"/>
    <x v="21"/>
  </r>
  <r>
    <s v="支出"/>
    <d v="2014-10-28T00:00:00"/>
    <n v="3380"/>
    <x v="0"/>
    <s v="--------"/>
    <s v="仕事飲み会焼き肉"/>
    <x v="1"/>
    <x v="21"/>
  </r>
  <r>
    <s v="支出"/>
    <d v="2014-10-28T00:00:00"/>
    <n v="440"/>
    <x v="4"/>
    <s v="朝昼"/>
    <m/>
    <x v="1"/>
    <x v="21"/>
  </r>
  <r>
    <s v="支出"/>
    <d v="2014-10-28T00:00:00"/>
    <n v="1140"/>
    <x v="2"/>
    <s v="道具"/>
    <s v="スピードメーター"/>
    <x v="1"/>
    <x v="21"/>
  </r>
  <r>
    <s v="支出"/>
    <d v="2014-10-29T00:00:00"/>
    <n v="100"/>
    <x v="4"/>
    <s v="朝昼"/>
    <m/>
    <x v="1"/>
    <x v="21"/>
  </r>
  <r>
    <s v="支出"/>
    <d v="2014-10-29T00:00:00"/>
    <n v="380"/>
    <x v="4"/>
    <s v="朝昼"/>
    <m/>
    <x v="1"/>
    <x v="21"/>
  </r>
  <r>
    <s v="支出"/>
    <d v="2014-10-29T00:00:00"/>
    <n v="710"/>
    <x v="2"/>
    <s v="道具"/>
    <s v="左ステップ"/>
    <x v="1"/>
    <x v="21"/>
  </r>
  <r>
    <s v="支出"/>
    <d v="2014-10-29T00:00:00"/>
    <n v="2300"/>
    <x v="7"/>
    <s v="--------"/>
    <s v="レスポンシブデザイン"/>
    <x v="1"/>
    <x v="21"/>
  </r>
  <r>
    <s v="支出"/>
    <d v="2014-10-29T00:00:00"/>
    <n v="324"/>
    <x v="10"/>
    <s v="もの"/>
    <s v="黒板消し"/>
    <x v="1"/>
    <x v="21"/>
  </r>
  <r>
    <s v="支出"/>
    <d v="2014-10-29T00:00:00"/>
    <n v="1207"/>
    <x v="1"/>
    <s v="--------"/>
    <s v="ワックス、エスタロンモカ"/>
    <x v="1"/>
    <x v="21"/>
  </r>
  <r>
    <s v="支出"/>
    <d v="2014-10-29T00:00:00"/>
    <n v="540"/>
    <x v="0"/>
    <s v="--------"/>
    <s v="ケーキ"/>
    <x v="1"/>
    <x v="21"/>
  </r>
  <r>
    <s v="支出"/>
    <d v="2014-10-30T00:00:00"/>
    <n v="100"/>
    <x v="4"/>
    <s v="間食"/>
    <m/>
    <x v="1"/>
    <x v="21"/>
  </r>
  <r>
    <s v="支出"/>
    <d v="2014-10-30T00:00:00"/>
    <n v="420"/>
    <x v="4"/>
    <s v="朝昼"/>
    <m/>
    <x v="1"/>
    <x v="21"/>
  </r>
  <r>
    <s v="支出"/>
    <d v="2014-10-30T00:00:00"/>
    <n v="230"/>
    <x v="4"/>
    <s v="間食"/>
    <m/>
    <x v="1"/>
    <x v="21"/>
  </r>
  <r>
    <s v="支出"/>
    <d v="2014-10-31T00:00:00"/>
    <n v="3000"/>
    <x v="9"/>
    <s v="--------"/>
    <s v="wimax"/>
    <x v="1"/>
    <x v="21"/>
  </r>
  <r>
    <s v="支出"/>
    <d v="2014-10-31T00:00:00"/>
    <n v="2000"/>
    <x v="9"/>
    <s v="--------"/>
    <m/>
    <x v="1"/>
    <x v="21"/>
  </r>
  <r>
    <s v="支出"/>
    <d v="2014-10-31T00:00:00"/>
    <n v="200"/>
    <x v="4"/>
    <s v="間食"/>
    <m/>
    <x v="1"/>
    <x v="21"/>
  </r>
  <r>
    <s v="支出"/>
    <d v="2014-10-31T00:00:00"/>
    <n v="460"/>
    <x v="4"/>
    <s v="朝昼"/>
    <m/>
    <x v="1"/>
    <x v="21"/>
  </r>
  <r>
    <s v="支出"/>
    <d v="2014-10-31T00:00:00"/>
    <n v="140300"/>
    <x v="6"/>
    <s v="PC"/>
    <s v="パソコン"/>
    <x v="1"/>
    <x v="21"/>
  </r>
  <r>
    <s v="支出"/>
    <d v="2014-11-03T00:00:00"/>
    <n v="2710"/>
    <x v="3"/>
    <s v="--------"/>
    <s v="烏帽子"/>
    <x v="1"/>
    <x v="22"/>
  </r>
  <r>
    <s v="支出"/>
    <d v="2014-11-04T00:00:00"/>
    <n v="1130"/>
    <x v="1"/>
    <s v="--------"/>
    <m/>
    <x v="1"/>
    <x v="22"/>
  </r>
  <r>
    <s v="支出"/>
    <d v="2014-11-04T00:00:00"/>
    <n v="100"/>
    <x v="4"/>
    <s v="間食"/>
    <m/>
    <x v="1"/>
    <x v="22"/>
  </r>
  <r>
    <s v="支出"/>
    <d v="2014-11-04T00:00:00"/>
    <n v="420"/>
    <x v="4"/>
    <s v="朝昼"/>
    <m/>
    <x v="1"/>
    <x v="22"/>
  </r>
  <r>
    <s v="支出"/>
    <d v="2014-11-05T00:00:00"/>
    <n v="452"/>
    <x v="4"/>
    <s v="朝昼"/>
    <m/>
    <x v="1"/>
    <x v="22"/>
  </r>
  <r>
    <s v="支出"/>
    <d v="2014-11-05T00:00:00"/>
    <n v="500"/>
    <x v="4"/>
    <s v="朝昼"/>
    <m/>
    <x v="1"/>
    <x v="22"/>
  </r>
  <r>
    <s v="支出"/>
    <d v="2014-11-05T00:00:00"/>
    <n v="208"/>
    <x v="4"/>
    <s v="間食"/>
    <m/>
    <x v="1"/>
    <x v="22"/>
  </r>
  <r>
    <s v="支出"/>
    <d v="2014-11-05T00:00:00"/>
    <n v="220"/>
    <x v="8"/>
    <s v="交通費"/>
    <m/>
    <x v="1"/>
    <x v="22"/>
  </r>
  <r>
    <s v="支出"/>
    <d v="2014-11-06T00:00:00"/>
    <n v="500"/>
    <x v="4"/>
    <s v="朝昼"/>
    <m/>
    <x v="1"/>
    <x v="22"/>
  </r>
  <r>
    <s v="支出"/>
    <d v="2014-11-06T00:00:00"/>
    <n v="200"/>
    <x v="4"/>
    <s v="--------"/>
    <m/>
    <x v="1"/>
    <x v="22"/>
  </r>
  <r>
    <s v="支出"/>
    <d v="2014-11-07T00:00:00"/>
    <n v="400"/>
    <x v="4"/>
    <s v="朝昼"/>
    <m/>
    <x v="1"/>
    <x v="22"/>
  </r>
  <r>
    <s v="支出"/>
    <d v="2014-11-07T00:00:00"/>
    <n v="200"/>
    <x v="4"/>
    <s v="間食"/>
    <m/>
    <x v="1"/>
    <x v="22"/>
  </r>
  <r>
    <s v="支出"/>
    <d v="2014-11-07T00:00:00"/>
    <n v="800"/>
    <x v="1"/>
    <s v="--------"/>
    <s v="カイロ火口"/>
    <x v="1"/>
    <x v="22"/>
  </r>
  <r>
    <s v="支出"/>
    <d v="2014-11-07T00:00:00"/>
    <n v="2000"/>
    <x v="8"/>
    <s v="交通費"/>
    <m/>
    <x v="1"/>
    <x v="22"/>
  </r>
  <r>
    <s v="支出"/>
    <d v="2014-11-08T00:00:00"/>
    <n v="2100"/>
    <x v="3"/>
    <s v="--------"/>
    <m/>
    <x v="1"/>
    <x v="22"/>
  </r>
  <r>
    <s v="支出"/>
    <d v="2014-11-10T00:00:00"/>
    <n v="1980"/>
    <x v="1"/>
    <s v="--------"/>
    <s v="たこ焼き機"/>
    <x v="1"/>
    <x v="22"/>
  </r>
  <r>
    <s v="支出"/>
    <d v="2014-11-10T00:00:00"/>
    <n v="168"/>
    <x v="1"/>
    <s v="--------"/>
    <s v="インスタントコーヒー"/>
    <x v="1"/>
    <x v="22"/>
  </r>
  <r>
    <s v="支出"/>
    <d v="2014-11-10T00:00:00"/>
    <n v="800"/>
    <x v="1"/>
    <s v="--------"/>
    <s v="カイロオイル"/>
    <x v="1"/>
    <x v="22"/>
  </r>
  <r>
    <s v="支出"/>
    <d v="2014-11-10T00:00:00"/>
    <n v="400"/>
    <x v="4"/>
    <s v="朝昼"/>
    <m/>
    <x v="1"/>
    <x v="22"/>
  </r>
  <r>
    <s v="支出"/>
    <d v="2014-11-10T00:00:00"/>
    <n v="200"/>
    <x v="4"/>
    <s v="間食"/>
    <m/>
    <x v="1"/>
    <x v="22"/>
  </r>
  <r>
    <s v="支出"/>
    <d v="2014-11-10T00:00:00"/>
    <n v="237"/>
    <x v="1"/>
    <s v="--------"/>
    <s v="ティッシュ"/>
    <x v="1"/>
    <x v="22"/>
  </r>
  <r>
    <s v="支出"/>
    <d v="2014-11-10T00:00:00"/>
    <n v="10000"/>
    <x v="6"/>
    <s v="bitcoin"/>
    <m/>
    <x v="1"/>
    <x v="22"/>
  </r>
  <r>
    <s v="支出"/>
    <d v="2014-11-11T00:00:00"/>
    <n v="7400"/>
    <x v="3"/>
    <s v="道具"/>
    <s v="ぶら下がり健康機"/>
    <x v="1"/>
    <x v="22"/>
  </r>
  <r>
    <s v="支出"/>
    <d v="2014-11-11T00:00:00"/>
    <n v="100"/>
    <x v="4"/>
    <s v="間食"/>
    <m/>
    <x v="1"/>
    <x v="22"/>
  </r>
  <r>
    <s v="支出"/>
    <d v="2014-11-11T00:00:00"/>
    <n v="208"/>
    <x v="4"/>
    <s v="間食"/>
    <m/>
    <x v="1"/>
    <x v="22"/>
  </r>
  <r>
    <s v="支出"/>
    <d v="2014-11-11T00:00:00"/>
    <n v="430"/>
    <x v="4"/>
    <s v="朝昼"/>
    <m/>
    <x v="1"/>
    <x v="22"/>
  </r>
  <r>
    <s v="支出"/>
    <d v="2014-11-11T00:00:00"/>
    <n v="540"/>
    <x v="3"/>
    <s v="道具"/>
    <s v="チョークボール"/>
    <x v="1"/>
    <x v="22"/>
  </r>
  <r>
    <s v="支出"/>
    <d v="2014-11-12T00:00:00"/>
    <n v="660"/>
    <x v="1"/>
    <s v="--------"/>
    <s v="dvd-r"/>
    <x v="1"/>
    <x v="22"/>
  </r>
  <r>
    <s v="支出"/>
    <d v="2014-11-12T00:00:00"/>
    <n v="300"/>
    <x v="4"/>
    <s v="間食"/>
    <m/>
    <x v="1"/>
    <x v="22"/>
  </r>
  <r>
    <s v="支出"/>
    <d v="2014-11-12T00:00:00"/>
    <n v="1900"/>
    <x v="8"/>
    <s v="--------"/>
    <s v="インソール"/>
    <x v="1"/>
    <x v="22"/>
  </r>
  <r>
    <s v="支出"/>
    <d v="2014-11-12T00:00:00"/>
    <n v="324"/>
    <x v="6"/>
    <s v="文具"/>
    <s v="ノート"/>
    <x v="1"/>
    <x v="22"/>
  </r>
  <r>
    <s v="支出"/>
    <d v="2014-11-12T00:00:00"/>
    <n v="770"/>
    <x v="4"/>
    <s v="朝昼"/>
    <m/>
    <x v="1"/>
    <x v="22"/>
  </r>
  <r>
    <s v="支出"/>
    <d v="2014-11-12T00:00:00"/>
    <n v="164"/>
    <x v="6"/>
    <s v="文具"/>
    <s v="ボールペンの新"/>
    <x v="1"/>
    <x v="22"/>
  </r>
  <r>
    <s v="支出"/>
    <d v="2014-11-12T00:00:00"/>
    <n v="1600"/>
    <x v="0"/>
    <s v="--------"/>
    <s v="池波ラーメン"/>
    <x v="1"/>
    <x v="22"/>
  </r>
  <r>
    <s v="支出"/>
    <d v="2014-11-13T00:00:00"/>
    <n v="450"/>
    <x v="4"/>
    <s v="晩"/>
    <m/>
    <x v="1"/>
    <x v="22"/>
  </r>
  <r>
    <s v="支出"/>
    <d v="2014-11-13T00:00:00"/>
    <n v="520"/>
    <x v="4"/>
    <s v="朝昼"/>
    <m/>
    <x v="1"/>
    <x v="22"/>
  </r>
  <r>
    <s v="支出"/>
    <d v="2014-11-13T00:00:00"/>
    <n v="200"/>
    <x v="3"/>
    <s v="ジム"/>
    <m/>
    <x v="1"/>
    <x v="22"/>
  </r>
  <r>
    <s v="支出"/>
    <d v="2014-11-13T00:00:00"/>
    <n v="2500"/>
    <x v="7"/>
    <s v="--------"/>
    <s v="html"/>
    <x v="1"/>
    <x v="22"/>
  </r>
  <r>
    <s v="支出"/>
    <d v="2014-11-14T00:00:00"/>
    <n v="470"/>
    <x v="4"/>
    <s v="間食"/>
    <m/>
    <x v="1"/>
    <x v="22"/>
  </r>
  <r>
    <s v="支出"/>
    <d v="2014-11-14T00:00:00"/>
    <n v="108"/>
    <x v="4"/>
    <s v="間食"/>
    <m/>
    <x v="1"/>
    <x v="22"/>
  </r>
  <r>
    <s v="支出"/>
    <d v="2014-11-15T00:00:00"/>
    <n v="2200"/>
    <x v="1"/>
    <s v="--------"/>
    <s v="カイロ"/>
    <x v="1"/>
    <x v="22"/>
  </r>
  <r>
    <s v="支出"/>
    <d v="2014-11-16T00:00:00"/>
    <n v="420"/>
    <x v="1"/>
    <s v="たばこ"/>
    <m/>
    <x v="1"/>
    <x v="22"/>
  </r>
  <r>
    <s v="支出"/>
    <d v="2014-11-16T00:00:00"/>
    <n v="4500"/>
    <x v="0"/>
    <s v="--------"/>
    <s v="焚き火会"/>
    <x v="1"/>
    <x v="22"/>
  </r>
  <r>
    <s v="支出"/>
    <d v="2014-11-16T00:00:00"/>
    <n v="3200"/>
    <x v="1"/>
    <s v="--------"/>
    <s v="ホットサンド"/>
    <x v="1"/>
    <x v="22"/>
  </r>
  <r>
    <s v="支出"/>
    <d v="2014-11-17T00:00:00"/>
    <n v="308"/>
    <x v="4"/>
    <s v="間食"/>
    <m/>
    <x v="1"/>
    <x v="22"/>
  </r>
  <r>
    <s v="支出"/>
    <d v="2014-11-17T00:00:00"/>
    <n v="138"/>
    <x v="4"/>
    <s v="間食"/>
    <m/>
    <x v="1"/>
    <x v="22"/>
  </r>
  <r>
    <s v="支出"/>
    <d v="2014-11-17T00:00:00"/>
    <n v="350"/>
    <x v="4"/>
    <s v="朝昼"/>
    <m/>
    <x v="1"/>
    <x v="22"/>
  </r>
  <r>
    <s v="支出"/>
    <d v="2014-11-18T00:00:00"/>
    <n v="2000"/>
    <x v="8"/>
    <s v="交通費"/>
    <m/>
    <x v="1"/>
    <x v="22"/>
  </r>
  <r>
    <s v="支出"/>
    <d v="2014-11-18T00:00:00"/>
    <n v="23333"/>
    <x v="8"/>
    <s v="交通費"/>
    <m/>
    <x v="1"/>
    <x v="22"/>
  </r>
  <r>
    <s v="支出"/>
    <d v="2014-11-18T00:00:00"/>
    <n v="400"/>
    <x v="4"/>
    <s v="朝昼"/>
    <m/>
    <x v="1"/>
    <x v="22"/>
  </r>
  <r>
    <s v="支出"/>
    <d v="2014-11-18T00:00:00"/>
    <n v="236"/>
    <x v="4"/>
    <s v="間食"/>
    <m/>
    <x v="1"/>
    <x v="22"/>
  </r>
  <r>
    <s v="支出"/>
    <d v="2014-11-19T00:00:00"/>
    <n v="1000"/>
    <x v="4"/>
    <s v="晩"/>
    <m/>
    <x v="1"/>
    <x v="22"/>
  </r>
  <r>
    <s v="支出"/>
    <d v="2014-11-19T00:00:00"/>
    <n v="420"/>
    <x v="4"/>
    <s v="朝昼"/>
    <m/>
    <x v="1"/>
    <x v="22"/>
  </r>
  <r>
    <s v="支出"/>
    <d v="2014-11-19T00:00:00"/>
    <n v="120"/>
    <x v="4"/>
    <s v="間食"/>
    <m/>
    <x v="1"/>
    <x v="22"/>
  </r>
  <r>
    <s v="支出"/>
    <d v="2014-11-19T00:00:00"/>
    <n v="200"/>
    <x v="3"/>
    <s v="ジム"/>
    <m/>
    <x v="1"/>
    <x v="22"/>
  </r>
  <r>
    <s v="支出"/>
    <d v="2014-11-20T00:00:00"/>
    <n v="520"/>
    <x v="4"/>
    <s v="朝昼"/>
    <m/>
    <x v="1"/>
    <x v="22"/>
  </r>
  <r>
    <s v="支出"/>
    <d v="2014-11-20T00:00:00"/>
    <n v="230"/>
    <x v="4"/>
    <s v="間食"/>
    <m/>
    <x v="1"/>
    <x v="22"/>
  </r>
  <r>
    <s v="支出"/>
    <d v="2014-11-21T00:00:00"/>
    <n v="420"/>
    <x v="4"/>
    <s v="朝昼"/>
    <m/>
    <x v="1"/>
    <x v="22"/>
  </r>
  <r>
    <s v="支出"/>
    <d v="2014-11-21T00:00:00"/>
    <n v="132"/>
    <x v="4"/>
    <s v="間食"/>
    <m/>
    <x v="1"/>
    <x v="22"/>
  </r>
  <r>
    <s v="支出"/>
    <d v="2014-11-22T00:00:00"/>
    <n v="700"/>
    <x v="4"/>
    <s v="晩"/>
    <m/>
    <x v="1"/>
    <x v="22"/>
  </r>
  <r>
    <s v="支出"/>
    <d v="2014-11-22T00:00:00"/>
    <n v="1370"/>
    <x v="3"/>
    <s v="--------"/>
    <s v="芹谷"/>
    <x v="1"/>
    <x v="22"/>
  </r>
  <r>
    <s v="支出"/>
    <d v="2014-11-23T00:00:00"/>
    <n v="200"/>
    <x v="4"/>
    <s v="間食"/>
    <m/>
    <x v="1"/>
    <x v="22"/>
  </r>
  <r>
    <s v="支出"/>
    <d v="2014-11-23T00:00:00"/>
    <n v="600"/>
    <x v="0"/>
    <s v="--------"/>
    <s v="外食"/>
    <x v="1"/>
    <x v="22"/>
  </r>
  <r>
    <s v="支出"/>
    <d v="2014-11-23T00:00:00"/>
    <n v="648"/>
    <x v="7"/>
    <s v="--------"/>
    <s v="永遠の子、ドグラマグラ"/>
    <x v="1"/>
    <x v="22"/>
  </r>
  <r>
    <s v="支出"/>
    <d v="2014-11-25T00:00:00"/>
    <n v="420"/>
    <x v="4"/>
    <s v="朝昼"/>
    <m/>
    <x v="1"/>
    <x v="22"/>
  </r>
  <r>
    <s v="支出"/>
    <d v="2014-11-25T00:00:00"/>
    <n v="108"/>
    <x v="4"/>
    <s v="間食"/>
    <m/>
    <x v="1"/>
    <x v="22"/>
  </r>
  <r>
    <s v="支出"/>
    <d v="2014-11-26T00:00:00"/>
    <n v="8440"/>
    <x v="0"/>
    <s v="--------"/>
    <s v="千春誕生日奈良"/>
    <x v="1"/>
    <x v="22"/>
  </r>
  <r>
    <s v="支出"/>
    <d v="2014-11-27T00:00:00"/>
    <n v="400"/>
    <x v="6"/>
    <s v="--------"/>
    <s v="yahoo"/>
    <x v="1"/>
    <x v="22"/>
  </r>
  <r>
    <s v="支出"/>
    <d v="2014-11-27T00:00:00"/>
    <n v="100"/>
    <x v="4"/>
    <s v="間食"/>
    <m/>
    <x v="1"/>
    <x v="22"/>
  </r>
  <r>
    <s v="支出"/>
    <d v="2014-11-27T00:00:00"/>
    <n v="350"/>
    <x v="4"/>
    <s v="朝昼"/>
    <m/>
    <x v="1"/>
    <x v="22"/>
  </r>
  <r>
    <s v="支出"/>
    <d v="2014-11-27T00:00:00"/>
    <n v="200"/>
    <x v="3"/>
    <s v="ジム"/>
    <m/>
    <x v="1"/>
    <x v="22"/>
  </r>
  <r>
    <s v="支出"/>
    <d v="2014-11-28T00:00:00"/>
    <n v="490"/>
    <x v="4"/>
    <s v="朝昼"/>
    <m/>
    <x v="1"/>
    <x v="22"/>
  </r>
  <r>
    <s v="支出"/>
    <d v="2014-11-28T00:00:00"/>
    <n v="231"/>
    <x v="4"/>
    <s v="間食"/>
    <m/>
    <x v="1"/>
    <x v="22"/>
  </r>
  <r>
    <s v="支出"/>
    <d v="2014-11-29T00:00:00"/>
    <n v="4000"/>
    <x v="0"/>
    <s v="--------"/>
    <s v="ひらっきょ和歌山つーりんぐツーリング"/>
    <x v="1"/>
    <x v="22"/>
  </r>
  <r>
    <s v="支出"/>
    <d v="2014-11-29T00:00:00"/>
    <n v="1700"/>
    <x v="2"/>
    <s v="ガソリン"/>
    <m/>
    <x v="1"/>
    <x v="22"/>
  </r>
  <r>
    <s v="支出"/>
    <d v="2014-11-30T00:00:00"/>
    <n v="3000"/>
    <x v="9"/>
    <s v="--------"/>
    <s v="wimax"/>
    <x v="1"/>
    <x v="22"/>
  </r>
  <r>
    <s v="支出"/>
    <d v="2014-11-30T00:00:00"/>
    <n v="2000"/>
    <x v="9"/>
    <s v="--------"/>
    <m/>
    <x v="1"/>
    <x v="22"/>
  </r>
  <r>
    <s v="支出"/>
    <d v="2014-11-30T00:00:00"/>
    <n v="700"/>
    <x v="0"/>
    <s v="--------"/>
    <s v="お守り"/>
    <x v="1"/>
    <x v="22"/>
  </r>
  <r>
    <s v="支出"/>
    <d v="2014-12-01T00:00:00"/>
    <n v="490"/>
    <x v="4"/>
    <s v="朝昼"/>
    <m/>
    <x v="1"/>
    <x v="23"/>
  </r>
  <r>
    <s v="支出"/>
    <d v="2014-12-01T00:00:00"/>
    <n v="100"/>
    <x v="4"/>
    <s v="間食"/>
    <m/>
    <x v="1"/>
    <x v="23"/>
  </r>
  <r>
    <s v="支出"/>
    <d v="2014-12-01T00:00:00"/>
    <n v="410"/>
    <x v="1"/>
    <s v="たばこ"/>
    <m/>
    <x v="1"/>
    <x v="23"/>
  </r>
  <r>
    <s v="支出"/>
    <d v="2014-12-01T00:00:00"/>
    <n v="300"/>
    <x v="4"/>
    <s v="間食"/>
    <m/>
    <x v="1"/>
    <x v="23"/>
  </r>
  <r>
    <s v="支出"/>
    <d v="2014-12-02T00:00:00"/>
    <n v="100"/>
    <x v="4"/>
    <s v="間食"/>
    <m/>
    <x v="1"/>
    <x v="23"/>
  </r>
  <r>
    <s v="支出"/>
    <d v="2014-12-02T00:00:00"/>
    <n v="520"/>
    <x v="4"/>
    <s v="朝昼"/>
    <m/>
    <x v="1"/>
    <x v="23"/>
  </r>
  <r>
    <s v="支出"/>
    <d v="2014-12-02T00:00:00"/>
    <n v="123"/>
    <x v="4"/>
    <s v="間食"/>
    <m/>
    <x v="1"/>
    <x v="23"/>
  </r>
  <r>
    <s v="支出"/>
    <d v="2014-12-03T00:00:00"/>
    <n v="19000"/>
    <x v="2"/>
    <s v="--------"/>
    <s v="自賠責"/>
    <x v="1"/>
    <x v="23"/>
  </r>
  <r>
    <s v="支出"/>
    <d v="2014-12-03T00:00:00"/>
    <n v="800"/>
    <x v="7"/>
    <s v="--------"/>
    <s v="ﾒﾝﾀﾙﾄﾚｰﾆﾝｸﾞ、看護覚書、禅"/>
    <x v="1"/>
    <x v="23"/>
  </r>
  <r>
    <s v="支出"/>
    <d v="2014-12-03T00:00:00"/>
    <n v="500"/>
    <x v="4"/>
    <s v="朝昼"/>
    <m/>
    <x v="1"/>
    <x v="23"/>
  </r>
  <r>
    <s v="支出"/>
    <d v="2014-12-03T00:00:00"/>
    <n v="200"/>
    <x v="3"/>
    <s v="ジム"/>
    <m/>
    <x v="1"/>
    <x v="23"/>
  </r>
  <r>
    <s v="支出"/>
    <d v="2014-12-03T00:00:00"/>
    <n v="2000"/>
    <x v="8"/>
    <s v="交通費"/>
    <m/>
    <x v="1"/>
    <x v="23"/>
  </r>
  <r>
    <s v="支出"/>
    <d v="2014-12-04T00:00:00"/>
    <n v="420"/>
    <x v="4"/>
    <s v="朝昼"/>
    <m/>
    <x v="1"/>
    <x v="23"/>
  </r>
  <r>
    <s v="支出"/>
    <d v="2014-12-05T00:00:00"/>
    <n v="520"/>
    <x v="4"/>
    <s v="朝昼"/>
    <m/>
    <x v="1"/>
    <x v="23"/>
  </r>
  <r>
    <s v="支出"/>
    <d v="2014-12-06T00:00:00"/>
    <n v="530"/>
    <x v="1"/>
    <s v="たばこ"/>
    <m/>
    <x v="1"/>
    <x v="23"/>
  </r>
  <r>
    <s v="支出"/>
    <d v="2014-12-06T00:00:00"/>
    <n v="650"/>
    <x v="3"/>
    <s v="--------"/>
    <s v="芹谷"/>
    <x v="1"/>
    <x v="23"/>
  </r>
  <r>
    <s v="支出"/>
    <d v="2014-12-06T00:00:00"/>
    <n v="3700"/>
    <x v="3"/>
    <s v="ジム"/>
    <s v="グッボル"/>
    <x v="1"/>
    <x v="23"/>
  </r>
  <r>
    <s v="支出"/>
    <d v="2014-12-07T00:00:00"/>
    <n v="2400"/>
    <x v="3"/>
    <s v="--------"/>
    <s v="雪訓マキノ大谷やま"/>
    <x v="1"/>
    <x v="23"/>
  </r>
  <r>
    <s v="支出"/>
    <d v="2014-12-07T00:00:00"/>
    <n v="5811"/>
    <x v="0"/>
    <s v="--------"/>
    <s v="焼き肉"/>
    <x v="1"/>
    <x v="23"/>
  </r>
  <r>
    <s v="支出"/>
    <d v="2014-12-08T00:00:00"/>
    <n v="100"/>
    <x v="4"/>
    <s v="間食"/>
    <m/>
    <x v="1"/>
    <x v="23"/>
  </r>
  <r>
    <s v="支出"/>
    <d v="2014-12-08T00:00:00"/>
    <n v="420"/>
    <x v="4"/>
    <s v="朝昼"/>
    <m/>
    <x v="1"/>
    <x v="23"/>
  </r>
  <r>
    <s v="支出"/>
    <d v="2014-12-08T00:00:00"/>
    <n v="231"/>
    <x v="4"/>
    <s v="間食"/>
    <m/>
    <x v="1"/>
    <x v="23"/>
  </r>
  <r>
    <s v="支出"/>
    <d v="2014-12-08T00:00:00"/>
    <n v="40992"/>
    <x v="3"/>
    <s v="道具"/>
    <s v="冬靴"/>
    <x v="1"/>
    <x v="23"/>
  </r>
  <r>
    <s v="支出"/>
    <d v="2014-12-09T00:00:00"/>
    <n v="108"/>
    <x v="4"/>
    <s v="間食"/>
    <m/>
    <x v="1"/>
    <x v="23"/>
  </r>
  <r>
    <s v="支出"/>
    <d v="2014-12-09T00:00:00"/>
    <n v="390"/>
    <x v="4"/>
    <s v="朝昼"/>
    <m/>
    <x v="1"/>
    <x v="23"/>
  </r>
  <r>
    <s v="支出"/>
    <d v="2014-12-10T00:00:00"/>
    <n v="1450"/>
    <x v="3"/>
    <s v="--------"/>
    <s v="肘サポーター"/>
    <x v="1"/>
    <x v="23"/>
  </r>
  <r>
    <s v="支出"/>
    <d v="2014-12-10T00:00:00"/>
    <n v="420"/>
    <x v="4"/>
    <s v="朝昼"/>
    <m/>
    <x v="1"/>
    <x v="23"/>
  </r>
  <r>
    <s v="支出"/>
    <d v="2014-12-10T00:00:00"/>
    <n v="241"/>
    <x v="4"/>
    <s v="間食"/>
    <m/>
    <x v="1"/>
    <x v="23"/>
  </r>
  <r>
    <s v="支出"/>
    <d v="2014-12-11T00:00:00"/>
    <n v="100"/>
    <x v="4"/>
    <s v="間食"/>
    <m/>
    <x v="1"/>
    <x v="23"/>
  </r>
  <r>
    <s v="支出"/>
    <d v="2014-12-11T00:00:00"/>
    <n v="1620"/>
    <x v="0"/>
    <s v="--------"/>
    <s v="ケーキ"/>
    <x v="1"/>
    <x v="23"/>
  </r>
  <r>
    <s v="支出"/>
    <d v="2014-12-12T00:00:00"/>
    <n v="390"/>
    <x v="4"/>
    <s v="朝昼"/>
    <m/>
    <x v="1"/>
    <x v="23"/>
  </r>
  <r>
    <s v="支出"/>
    <d v="2014-12-12T00:00:00"/>
    <n v="208"/>
    <x v="4"/>
    <s v="間食"/>
    <m/>
    <x v="1"/>
    <x v="23"/>
  </r>
  <r>
    <s v="支出"/>
    <d v="2014-12-12T00:00:00"/>
    <n v="23760"/>
    <x v="3"/>
    <s v="--------"/>
    <s v="アイゼン"/>
    <x v="1"/>
    <x v="23"/>
  </r>
  <r>
    <s v="支出"/>
    <d v="2014-12-13T00:00:00"/>
    <n v="17700"/>
    <x v="2"/>
    <s v="--------"/>
    <s v="任意保険"/>
    <x v="1"/>
    <x v="23"/>
  </r>
  <r>
    <s v="支出"/>
    <d v="2014-12-13T00:00:00"/>
    <n v="1000"/>
    <x v="1"/>
    <s v="--------"/>
    <s v="コーヒー"/>
    <x v="1"/>
    <x v="23"/>
  </r>
  <r>
    <s v="支出"/>
    <d v="2014-12-14T00:00:00"/>
    <n v="1640"/>
    <x v="3"/>
    <s v="--------"/>
    <s v="金比羅"/>
    <x v="1"/>
    <x v="23"/>
  </r>
  <r>
    <s v="支出"/>
    <d v="2014-12-15T00:00:00"/>
    <n v="55000"/>
    <x v="8"/>
    <s v="衣類"/>
    <s v="スーツ"/>
    <x v="1"/>
    <x v="23"/>
  </r>
  <r>
    <s v="支出"/>
    <d v="2014-12-15T00:00:00"/>
    <n v="173"/>
    <x v="4"/>
    <s v="間食"/>
    <m/>
    <x v="1"/>
    <x v="23"/>
  </r>
  <r>
    <s v="支出"/>
    <d v="2014-12-16T00:00:00"/>
    <n v="390"/>
    <x v="4"/>
    <s v="朝昼"/>
    <m/>
    <x v="1"/>
    <x v="23"/>
  </r>
  <r>
    <s v="支出"/>
    <d v="2014-12-16T00:00:00"/>
    <n v="108"/>
    <x v="4"/>
    <s v="間食"/>
    <m/>
    <x v="1"/>
    <x v="23"/>
  </r>
  <r>
    <s v="支出"/>
    <d v="2014-12-17T00:00:00"/>
    <n v="258"/>
    <x v="4"/>
    <s v="間食"/>
    <m/>
    <x v="1"/>
    <x v="23"/>
  </r>
  <r>
    <s v="支出"/>
    <d v="2014-12-17T00:00:00"/>
    <n v="413"/>
    <x v="4"/>
    <s v="朝昼"/>
    <m/>
    <x v="1"/>
    <x v="23"/>
  </r>
  <r>
    <s v="支出"/>
    <d v="2014-12-18T00:00:00"/>
    <n v="248"/>
    <x v="4"/>
    <s v="間食"/>
    <m/>
    <x v="1"/>
    <x v="23"/>
  </r>
  <r>
    <s v="支出"/>
    <d v="2014-12-18T00:00:00"/>
    <n v="23333"/>
    <x v="8"/>
    <s v="交通費"/>
    <m/>
    <x v="1"/>
    <x v="23"/>
  </r>
  <r>
    <s v="支出"/>
    <d v="2014-12-18T00:00:00"/>
    <n v="420"/>
    <x v="4"/>
    <s v="朝昼"/>
    <m/>
    <x v="1"/>
    <x v="23"/>
  </r>
  <r>
    <s v="支出"/>
    <d v="2014-12-18T00:00:00"/>
    <n v="106"/>
    <x v="4"/>
    <s v="間食"/>
    <m/>
    <x v="1"/>
    <x v="23"/>
  </r>
  <r>
    <s v="支出"/>
    <d v="2014-12-19T00:00:00"/>
    <n v="390"/>
    <x v="4"/>
    <s v="朝昼"/>
    <m/>
    <x v="1"/>
    <x v="23"/>
  </r>
  <r>
    <s v="支出"/>
    <d v="2014-12-19T00:00:00"/>
    <n v="350"/>
    <x v="4"/>
    <s v="間食"/>
    <m/>
    <x v="1"/>
    <x v="23"/>
  </r>
  <r>
    <s v="支出"/>
    <d v="2014-12-20T00:00:00"/>
    <n v="4000"/>
    <x v="0"/>
    <s v="--------"/>
    <s v="ちはるジム"/>
    <x v="1"/>
    <x v="23"/>
  </r>
  <r>
    <s v="支出"/>
    <d v="2014-12-21T00:00:00"/>
    <n v="540"/>
    <x v="3"/>
    <s v="--------"/>
    <s v="釈迦だけ"/>
    <x v="1"/>
    <x v="23"/>
  </r>
  <r>
    <s v="支出"/>
    <d v="2014-12-22T00:00:00"/>
    <n v="100"/>
    <x v="4"/>
    <s v="間食"/>
    <m/>
    <x v="1"/>
    <x v="23"/>
  </r>
  <r>
    <s v="支出"/>
    <d v="2014-12-22T00:00:00"/>
    <n v="490"/>
    <x v="4"/>
    <s v="朝昼"/>
    <m/>
    <x v="1"/>
    <x v="23"/>
  </r>
  <r>
    <s v="支出"/>
    <d v="2014-12-23T00:00:00"/>
    <n v="500"/>
    <x v="6"/>
    <s v="文具"/>
    <s v="付箋、替え芯"/>
    <x v="1"/>
    <x v="23"/>
  </r>
  <r>
    <s v="支出"/>
    <d v="2014-12-24T00:00:00"/>
    <n v="520"/>
    <x v="4"/>
    <s v="朝昼"/>
    <m/>
    <x v="1"/>
    <x v="23"/>
  </r>
  <r>
    <s v="支出"/>
    <d v="2014-12-24T00:00:00"/>
    <n v="216"/>
    <x v="4"/>
    <s v="間食"/>
    <m/>
    <x v="1"/>
    <x v="23"/>
  </r>
  <r>
    <s v="支出"/>
    <d v="2014-12-24T00:00:00"/>
    <n v="410"/>
    <x v="1"/>
    <s v="たばこ"/>
    <m/>
    <x v="1"/>
    <x v="23"/>
  </r>
  <r>
    <s v="支出"/>
    <d v="2014-12-24T00:00:00"/>
    <n v="7700"/>
    <x v="3"/>
    <s v="道具"/>
    <s v="食料、手袋、紐など"/>
    <x v="1"/>
    <x v="23"/>
  </r>
  <r>
    <s v="支出"/>
    <d v="2014-12-25T00:00:00"/>
    <n v="23000"/>
    <x v="0"/>
    <s v="--------"/>
    <s v="クリスマス"/>
    <x v="1"/>
    <x v="23"/>
  </r>
  <r>
    <s v="支出"/>
    <d v="2014-12-25T00:00:00"/>
    <n v="520"/>
    <x v="4"/>
    <s v="朝昼"/>
    <m/>
    <x v="1"/>
    <x v="23"/>
  </r>
  <r>
    <s v="支出"/>
    <d v="2014-12-25T00:00:00"/>
    <n v="3600"/>
    <x v="3"/>
    <s v="--------"/>
    <s v="パンツ、ストラップ"/>
    <x v="1"/>
    <x v="23"/>
  </r>
  <r>
    <s v="支出"/>
    <d v="2014-12-25T00:00:00"/>
    <n v="1300"/>
    <x v="1"/>
    <s v="--------"/>
    <s v="鼻炎の薬"/>
    <x v="1"/>
    <x v="23"/>
  </r>
  <r>
    <s v="支出"/>
    <d v="2014-12-26T00:00:00"/>
    <n v="420"/>
    <x v="4"/>
    <s v="朝昼"/>
    <m/>
    <x v="1"/>
    <x v="23"/>
  </r>
  <r>
    <s v="支出"/>
    <d v="2014-12-26T00:00:00"/>
    <n v="231"/>
    <x v="4"/>
    <s v="間食"/>
    <m/>
    <x v="1"/>
    <x v="23"/>
  </r>
  <r>
    <s v="支出"/>
    <d v="2014-12-26T00:00:00"/>
    <n v="277"/>
    <x v="3"/>
    <s v="道具"/>
    <s v="地形図"/>
    <x v="1"/>
    <x v="23"/>
  </r>
  <r>
    <s v="支出"/>
    <d v="2014-12-26T00:00:00"/>
    <n v="5200"/>
    <x v="3"/>
    <s v="道具"/>
    <s v="度なし眼鏡"/>
    <x v="1"/>
    <x v="23"/>
  </r>
  <r>
    <s v="支出"/>
    <d v="2014-12-27T00:00:00"/>
    <n v="400"/>
    <x v="6"/>
    <s v="--------"/>
    <s v="yahoo"/>
    <x v="1"/>
    <x v="23"/>
  </r>
  <r>
    <s v="支出"/>
    <d v="2014-12-28T00:00:00"/>
    <n v="5000"/>
    <x v="3"/>
    <s v="--------"/>
    <s v="冬合宿"/>
    <x v="1"/>
    <x v="23"/>
  </r>
  <r>
    <s v="支出"/>
    <d v="2014-12-28T00:00:00"/>
    <n v="1000"/>
    <x v="2"/>
    <s v="ガソリン"/>
    <m/>
    <x v="1"/>
    <x v="23"/>
  </r>
  <r>
    <s v="支出"/>
    <d v="2014-12-29T00:00:00"/>
    <n v="2700"/>
    <x v="0"/>
    <s v="--------"/>
    <s v="イオンカツ丼"/>
    <x v="1"/>
    <x v="23"/>
  </r>
  <r>
    <s v="支出"/>
    <d v="2014-12-31T00:00:00"/>
    <n v="431"/>
    <x v="7"/>
    <s v="--------"/>
    <s v="くうねる二人すむ二人"/>
    <x v="1"/>
    <x v="23"/>
  </r>
  <r>
    <s v="支出"/>
    <d v="2014-12-31T00:00:00"/>
    <n v="3000"/>
    <x v="9"/>
    <s v="--------"/>
    <s v="wimax"/>
    <x v="1"/>
    <x v="23"/>
  </r>
  <r>
    <s v="支出"/>
    <d v="2014-12-31T00:00:00"/>
    <n v="2000"/>
    <x v="9"/>
    <s v="--------"/>
    <m/>
    <x v="1"/>
    <x v="23"/>
  </r>
  <r>
    <s v="支出"/>
    <d v="2015-01-01T00:00:00"/>
    <n v="2800"/>
    <x v="0"/>
    <s v="--------"/>
    <s v="外食、イオンカツ丼"/>
    <x v="2"/>
    <x v="24"/>
  </r>
  <r>
    <s v="支出"/>
    <d v="2015-01-02T00:00:00"/>
    <n v="30800"/>
    <x v="3"/>
    <s v="道具"/>
    <s v="テント"/>
    <x v="2"/>
    <x v="24"/>
  </r>
  <r>
    <s v="支出"/>
    <d v="2015-01-04T00:00:00"/>
    <n v="2000"/>
    <x v="8"/>
    <s v="交通費"/>
    <m/>
    <x v="2"/>
    <x v="24"/>
  </r>
  <r>
    <s v="支出"/>
    <d v="2015-01-04T00:00:00"/>
    <n v="910"/>
    <x v="6"/>
    <s v="PC"/>
    <s v="USB 無線LAN"/>
    <x v="2"/>
    <x v="24"/>
  </r>
  <r>
    <s v="支出"/>
    <d v="2015-01-04T00:00:00"/>
    <n v="3360"/>
    <x v="3"/>
    <s v="--------"/>
    <s v="蓬莱さん"/>
    <x v="2"/>
    <x v="24"/>
  </r>
  <r>
    <s v="支出"/>
    <d v="2015-01-05T00:00:00"/>
    <n v="640"/>
    <x v="6"/>
    <s v="文具"/>
    <s v="ノート、替え芯"/>
    <x v="2"/>
    <x v="24"/>
  </r>
  <r>
    <s v="支出"/>
    <d v="2015-01-05T00:00:00"/>
    <n v="390"/>
    <x v="4"/>
    <s v="朝昼"/>
    <m/>
    <x v="2"/>
    <x v="24"/>
  </r>
  <r>
    <s v="支出"/>
    <d v="2015-01-05T00:00:00"/>
    <n v="100"/>
    <x v="4"/>
    <s v="間食"/>
    <m/>
    <x v="2"/>
    <x v="24"/>
  </r>
  <r>
    <s v="支出"/>
    <d v="2015-01-05T00:00:00"/>
    <n v="108"/>
    <x v="4"/>
    <s v="間食"/>
    <m/>
    <x v="2"/>
    <x v="24"/>
  </r>
  <r>
    <s v="支出"/>
    <d v="2015-01-06T00:00:00"/>
    <n v="520"/>
    <x v="4"/>
    <s v="朝昼"/>
    <m/>
    <x v="2"/>
    <x v="24"/>
  </r>
  <r>
    <s v="支出"/>
    <d v="2015-01-06T00:00:00"/>
    <n v="206"/>
    <x v="4"/>
    <s v="間食"/>
    <m/>
    <x v="2"/>
    <x v="24"/>
  </r>
  <r>
    <s v="支出"/>
    <d v="2015-01-07T00:00:00"/>
    <n v="490"/>
    <x v="4"/>
    <s v="朝昼"/>
    <m/>
    <x v="2"/>
    <x v="24"/>
  </r>
  <r>
    <s v="支出"/>
    <d v="2015-01-07T00:00:00"/>
    <n v="343"/>
    <x v="4"/>
    <s v="間食"/>
    <m/>
    <x v="2"/>
    <x v="24"/>
  </r>
  <r>
    <s v="支出"/>
    <d v="2015-01-08T00:00:00"/>
    <n v="550"/>
    <x v="4"/>
    <s v="朝昼"/>
    <m/>
    <x v="2"/>
    <x v="24"/>
  </r>
  <r>
    <s v="支出"/>
    <d v="2015-01-09T00:00:00"/>
    <n v="490"/>
    <x v="4"/>
    <s v="朝昼"/>
    <m/>
    <x v="2"/>
    <x v="24"/>
  </r>
  <r>
    <s v="支出"/>
    <d v="2015-01-09T00:00:00"/>
    <n v="230"/>
    <x v="4"/>
    <s v="間食"/>
    <m/>
    <x v="2"/>
    <x v="24"/>
  </r>
  <r>
    <s v="支出"/>
    <d v="2015-01-11T00:00:00"/>
    <n v="700"/>
    <x v="0"/>
    <s v="--------"/>
    <s v="らぽっぽ"/>
    <x v="2"/>
    <x v="24"/>
  </r>
  <r>
    <s v="支出"/>
    <d v="2015-01-11T00:00:00"/>
    <n v="123"/>
    <x v="1"/>
    <s v="たばこ"/>
    <s v="ライター"/>
    <x v="2"/>
    <x v="24"/>
  </r>
  <r>
    <s v="支出"/>
    <d v="2015-01-11T00:00:00"/>
    <n v="4500"/>
    <x v="0"/>
    <s v="--------"/>
    <s v="ヒラッキョ梅田"/>
    <x v="2"/>
    <x v="24"/>
  </r>
  <r>
    <s v="支出"/>
    <d v="2015-01-13T00:00:00"/>
    <n v="220"/>
    <x v="4"/>
    <s v="間食"/>
    <m/>
    <x v="2"/>
    <x v="24"/>
  </r>
  <r>
    <s v="支出"/>
    <d v="2015-01-13T00:00:00"/>
    <n v="241"/>
    <x v="4"/>
    <s v="間食"/>
    <m/>
    <x v="2"/>
    <x v="24"/>
  </r>
  <r>
    <s v="支出"/>
    <d v="2015-01-13T00:00:00"/>
    <n v="390"/>
    <x v="4"/>
    <s v="朝昼"/>
    <m/>
    <x v="2"/>
    <x v="24"/>
  </r>
  <r>
    <s v="支出"/>
    <d v="2015-01-14T00:00:00"/>
    <n v="1500"/>
    <x v="0"/>
    <s v="--------"/>
    <s v="おむらいす"/>
    <x v="2"/>
    <x v="24"/>
  </r>
  <r>
    <s v="支出"/>
    <d v="2015-01-14T00:00:00"/>
    <n v="48408"/>
    <x v="10"/>
    <s v="--------"/>
    <s v="物置"/>
    <x v="2"/>
    <x v="24"/>
  </r>
  <r>
    <s v="支出"/>
    <d v="2015-01-14T00:00:00"/>
    <n v="120"/>
    <x v="4"/>
    <s v="間食"/>
    <m/>
    <x v="2"/>
    <x v="24"/>
  </r>
  <r>
    <s v="支出"/>
    <d v="2015-01-14T00:00:00"/>
    <n v="490"/>
    <x v="4"/>
    <s v="朝昼"/>
    <m/>
    <x v="2"/>
    <x v="24"/>
  </r>
  <r>
    <s v="支出"/>
    <d v="2015-01-15T00:00:00"/>
    <n v="2700"/>
    <x v="6"/>
    <s v="文具"/>
    <s v="スペースペン"/>
    <x v="2"/>
    <x v="24"/>
  </r>
  <r>
    <s v="支出"/>
    <d v="2015-01-15T00:00:00"/>
    <n v="600"/>
    <x v="4"/>
    <s v="朝昼"/>
    <m/>
    <x v="2"/>
    <x v="24"/>
  </r>
  <r>
    <s v="支出"/>
    <d v="2015-01-15T00:00:00"/>
    <n v="2000"/>
    <x v="8"/>
    <s v="交通費"/>
    <m/>
    <x v="2"/>
    <x v="24"/>
  </r>
  <r>
    <s v="支出"/>
    <d v="2015-01-15T00:00:00"/>
    <n v="220"/>
    <x v="4"/>
    <s v="間食"/>
    <m/>
    <x v="2"/>
    <x v="24"/>
  </r>
  <r>
    <s v="支出"/>
    <d v="2015-01-16T00:00:00"/>
    <n v="5000"/>
    <x v="8"/>
    <s v="--------"/>
    <s v="icレコーダー"/>
    <x v="2"/>
    <x v="24"/>
  </r>
  <r>
    <s v="支出"/>
    <d v="2015-01-16T00:00:00"/>
    <n v="390"/>
    <x v="4"/>
    <s v="朝昼"/>
    <m/>
    <x v="2"/>
    <x v="24"/>
  </r>
  <r>
    <s v="支出"/>
    <d v="2015-01-16T00:00:00"/>
    <n v="208"/>
    <x v="4"/>
    <s v="間食"/>
    <m/>
    <x v="2"/>
    <x v="24"/>
  </r>
  <r>
    <s v="支出"/>
    <d v="2015-01-16T00:00:00"/>
    <n v="4000"/>
    <x v="0"/>
    <s v="--------"/>
    <s v="高校友達"/>
    <x v="2"/>
    <x v="24"/>
  </r>
  <r>
    <s v="支出"/>
    <d v="2015-01-18T00:00:00"/>
    <n v="23333"/>
    <x v="8"/>
    <s v="交通費"/>
    <m/>
    <x v="2"/>
    <x v="24"/>
  </r>
  <r>
    <s v="支出"/>
    <d v="2015-01-19T00:00:00"/>
    <n v="160"/>
    <x v="4"/>
    <s v="間食"/>
    <m/>
    <x v="2"/>
    <x v="24"/>
  </r>
  <r>
    <s v="支出"/>
    <d v="2015-01-19T00:00:00"/>
    <n v="208"/>
    <x v="4"/>
    <s v="間食"/>
    <m/>
    <x v="2"/>
    <x v="24"/>
  </r>
  <r>
    <s v="支出"/>
    <d v="2015-01-19T00:00:00"/>
    <n v="100"/>
    <x v="4"/>
    <s v="間食"/>
    <m/>
    <x v="2"/>
    <x v="24"/>
  </r>
  <r>
    <s v="支出"/>
    <d v="2015-01-19T00:00:00"/>
    <n v="520"/>
    <x v="4"/>
    <s v="朝昼"/>
    <m/>
    <x v="2"/>
    <x v="24"/>
  </r>
  <r>
    <s v="支出"/>
    <d v="2015-01-20T00:00:00"/>
    <n v="1150"/>
    <x v="1"/>
    <s v="--------"/>
    <s v="コーヒー"/>
    <x v="2"/>
    <x v="24"/>
  </r>
  <r>
    <s v="支出"/>
    <d v="2015-01-20T00:00:00"/>
    <n v="510"/>
    <x v="4"/>
    <s v="朝昼"/>
    <m/>
    <x v="2"/>
    <x v="24"/>
  </r>
  <r>
    <s v="支出"/>
    <d v="2015-01-20T00:00:00"/>
    <n v="370"/>
    <x v="4"/>
    <s v="間食"/>
    <m/>
    <x v="2"/>
    <x v="24"/>
  </r>
  <r>
    <s v="支出"/>
    <d v="2015-01-21T00:00:00"/>
    <n v="268"/>
    <x v="4"/>
    <s v="間食"/>
    <m/>
    <x v="2"/>
    <x v="24"/>
  </r>
  <r>
    <s v="支出"/>
    <d v="2015-01-21T00:00:00"/>
    <n v="490"/>
    <x v="4"/>
    <s v="朝昼"/>
    <m/>
    <x v="2"/>
    <x v="24"/>
  </r>
  <r>
    <s v="支出"/>
    <d v="2015-01-21T00:00:00"/>
    <n v="206"/>
    <x v="4"/>
    <s v="間食"/>
    <m/>
    <x v="2"/>
    <x v="24"/>
  </r>
  <r>
    <s v="支出"/>
    <d v="2015-01-22T00:00:00"/>
    <n v="390"/>
    <x v="4"/>
    <s v="朝昼"/>
    <m/>
    <x v="2"/>
    <x v="24"/>
  </r>
  <r>
    <s v="支出"/>
    <d v="2015-01-22T00:00:00"/>
    <n v="450"/>
    <x v="4"/>
    <s v="間食"/>
    <m/>
    <x v="2"/>
    <x v="24"/>
  </r>
  <r>
    <s v="支出"/>
    <d v="2015-01-23T00:00:00"/>
    <n v="350"/>
    <x v="4"/>
    <s v="朝昼"/>
    <m/>
    <x v="2"/>
    <x v="24"/>
  </r>
  <r>
    <s v="支出"/>
    <d v="2015-01-23T00:00:00"/>
    <n v="220"/>
    <x v="4"/>
    <s v="間食"/>
    <m/>
    <x v="2"/>
    <x v="24"/>
  </r>
  <r>
    <s v="支出"/>
    <d v="2015-01-24T00:00:00"/>
    <n v="3000"/>
    <x v="5"/>
    <s v="--------"/>
    <s v="ガソリン"/>
    <x v="2"/>
    <x v="24"/>
  </r>
  <r>
    <s v="支出"/>
    <d v="2015-01-24T00:00:00"/>
    <n v="2000"/>
    <x v="3"/>
    <s v="--------"/>
    <s v="大峰"/>
    <x v="2"/>
    <x v="24"/>
  </r>
  <r>
    <s v="支出"/>
    <d v="2015-01-25T00:00:00"/>
    <n v="200"/>
    <x v="1"/>
    <s v="--------"/>
    <s v="ティッシュ"/>
    <x v="2"/>
    <x v="24"/>
  </r>
  <r>
    <s v="支出"/>
    <d v="2015-01-25T00:00:00"/>
    <n v="1900"/>
    <x v="10"/>
    <s v="--------"/>
    <s v="ブロック、つっかえ棒サポート"/>
    <x v="2"/>
    <x v="24"/>
  </r>
  <r>
    <s v="支出"/>
    <d v="2015-01-25T00:00:00"/>
    <n v="900"/>
    <x v="3"/>
    <s v="--------"/>
    <s v="グローブ、ゴーグル"/>
    <x v="2"/>
    <x v="24"/>
  </r>
  <r>
    <s v="支出"/>
    <d v="2015-01-26T00:00:00"/>
    <n v="520"/>
    <x v="4"/>
    <s v="朝昼"/>
    <m/>
    <x v="2"/>
    <x v="24"/>
  </r>
  <r>
    <s v="支出"/>
    <d v="2015-01-26T00:00:00"/>
    <n v="208"/>
    <x v="4"/>
    <s v="間食"/>
    <m/>
    <x v="2"/>
    <x v="24"/>
  </r>
  <r>
    <s v="支出"/>
    <d v="2015-01-27T00:00:00"/>
    <n v="400"/>
    <x v="6"/>
    <s v="--------"/>
    <s v="yahoo"/>
    <x v="2"/>
    <x v="24"/>
  </r>
  <r>
    <s v="支出"/>
    <d v="2015-01-27T00:00:00"/>
    <n v="380"/>
    <x v="4"/>
    <s v="朝昼"/>
    <m/>
    <x v="2"/>
    <x v="24"/>
  </r>
  <r>
    <s v="支出"/>
    <d v="2015-01-27T00:00:00"/>
    <n v="400"/>
    <x v="4"/>
    <s v="間食"/>
    <m/>
    <x v="2"/>
    <x v="24"/>
  </r>
  <r>
    <s v="支出"/>
    <d v="2015-01-28T00:00:00"/>
    <n v="2000"/>
    <x v="8"/>
    <s v="交通費"/>
    <m/>
    <x v="2"/>
    <x v="24"/>
  </r>
  <r>
    <s v="支出"/>
    <d v="2015-01-28T00:00:00"/>
    <n v="309"/>
    <x v="4"/>
    <s v="間食"/>
    <m/>
    <x v="2"/>
    <x v="24"/>
  </r>
  <r>
    <s v="支出"/>
    <d v="2015-01-28T00:00:00"/>
    <n v="470"/>
    <x v="4"/>
    <s v="朝昼"/>
    <m/>
    <x v="2"/>
    <x v="24"/>
  </r>
  <r>
    <s v="支出"/>
    <d v="2015-01-28T00:00:00"/>
    <n v="300"/>
    <x v="4"/>
    <s v="間食"/>
    <m/>
    <x v="2"/>
    <x v="24"/>
  </r>
  <r>
    <s v="支出"/>
    <d v="2015-01-28T00:00:00"/>
    <n v="208"/>
    <x v="4"/>
    <s v="間食"/>
    <m/>
    <x v="2"/>
    <x v="24"/>
  </r>
  <r>
    <s v="支出"/>
    <d v="2015-01-29T00:00:00"/>
    <n v="20600"/>
    <x v="3"/>
    <s v="ジム"/>
    <m/>
    <x v="2"/>
    <x v="24"/>
  </r>
  <r>
    <s v="支出"/>
    <d v="2015-01-29T00:00:00"/>
    <n v="420"/>
    <x v="4"/>
    <s v="朝昼"/>
    <m/>
    <x v="2"/>
    <x v="24"/>
  </r>
  <r>
    <s v="支出"/>
    <d v="2015-01-29T00:00:00"/>
    <n v="208"/>
    <x v="4"/>
    <s v="間食"/>
    <m/>
    <x v="2"/>
    <x v="24"/>
  </r>
  <r>
    <s v="支出"/>
    <d v="2015-01-29T00:00:00"/>
    <n v="141"/>
    <x v="4"/>
    <s v="間食"/>
    <m/>
    <x v="2"/>
    <x v="24"/>
  </r>
  <r>
    <s v="支出"/>
    <d v="2015-01-30T00:00:00"/>
    <n v="490"/>
    <x v="4"/>
    <s v="朝昼"/>
    <m/>
    <x v="2"/>
    <x v="24"/>
  </r>
  <r>
    <s v="支出"/>
    <d v="2015-01-30T00:00:00"/>
    <n v="223"/>
    <x v="4"/>
    <s v="間食"/>
    <m/>
    <x v="2"/>
    <x v="24"/>
  </r>
  <r>
    <s v="支出"/>
    <d v="2015-01-31T00:00:00"/>
    <n v="3000"/>
    <x v="9"/>
    <s v="--------"/>
    <s v="wimax"/>
    <x v="2"/>
    <x v="24"/>
  </r>
  <r>
    <s v="支出"/>
    <d v="2015-02-01T00:00:00"/>
    <n v="3450"/>
    <x v="1"/>
    <s v="--------"/>
    <s v="散髪"/>
    <x v="2"/>
    <x v="25"/>
  </r>
  <r>
    <s v="支出"/>
    <d v="2015-02-01T00:00:00"/>
    <n v="100"/>
    <x v="4"/>
    <s v="間食"/>
    <m/>
    <x v="2"/>
    <x v="25"/>
  </r>
  <r>
    <s v="支出"/>
    <d v="2015-02-01T00:00:00"/>
    <n v="400"/>
    <x v="0"/>
    <s v="--------"/>
    <s v="ufoｷｬｯﾁｬｰ"/>
    <x v="2"/>
    <x v="25"/>
  </r>
  <r>
    <s v="支出"/>
    <d v="2015-02-02T00:00:00"/>
    <n v="100"/>
    <x v="4"/>
    <s v="間食"/>
    <m/>
    <x v="2"/>
    <x v="25"/>
  </r>
  <r>
    <s v="支出"/>
    <d v="2015-02-02T00:00:00"/>
    <n v="390"/>
    <x v="4"/>
    <s v="朝昼"/>
    <m/>
    <x v="2"/>
    <x v="25"/>
  </r>
  <r>
    <s v="支出"/>
    <d v="2015-02-02T00:00:00"/>
    <n v="200"/>
    <x v="3"/>
    <s v="ジム"/>
    <m/>
    <x v="2"/>
    <x v="25"/>
  </r>
  <r>
    <s v="支出"/>
    <d v="2015-02-03T00:00:00"/>
    <n v="1540"/>
    <x v="0"/>
    <s v="--------"/>
    <s v="内藤にご飯"/>
    <x v="2"/>
    <x v="25"/>
  </r>
  <r>
    <s v="支出"/>
    <d v="2015-02-03T00:00:00"/>
    <n v="410"/>
    <x v="1"/>
    <s v="たばこ"/>
    <m/>
    <x v="2"/>
    <x v="25"/>
  </r>
  <r>
    <s v="支出"/>
    <d v="2015-02-03T00:00:00"/>
    <n v="216"/>
    <x v="4"/>
    <s v="間食"/>
    <m/>
    <x v="2"/>
    <x v="25"/>
  </r>
  <r>
    <s v="支出"/>
    <d v="2015-02-04T00:00:00"/>
    <n v="1000"/>
    <x v="0"/>
    <s v="--------"/>
    <s v="喫茶店"/>
    <x v="2"/>
    <x v="25"/>
  </r>
  <r>
    <s v="支出"/>
    <d v="2015-02-04T00:00:00"/>
    <n v="423"/>
    <x v="4"/>
    <s v="朝昼"/>
    <m/>
    <x v="2"/>
    <x v="25"/>
  </r>
  <r>
    <s v="支出"/>
    <d v="2015-02-04T00:00:00"/>
    <n v="72"/>
    <x v="4"/>
    <s v="間食"/>
    <m/>
    <x v="2"/>
    <x v="25"/>
  </r>
  <r>
    <s v="支出"/>
    <d v="2015-02-05T00:00:00"/>
    <n v="490"/>
    <x v="4"/>
    <s v="朝昼"/>
    <m/>
    <x v="2"/>
    <x v="25"/>
  </r>
  <r>
    <s v="支出"/>
    <d v="2015-02-05T00:00:00"/>
    <n v="108"/>
    <x v="4"/>
    <s v="間食"/>
    <m/>
    <x v="2"/>
    <x v="25"/>
  </r>
  <r>
    <s v="支出"/>
    <d v="2015-02-06T00:00:00"/>
    <n v="390"/>
    <x v="4"/>
    <s v="朝昼"/>
    <m/>
    <x v="2"/>
    <x v="25"/>
  </r>
  <r>
    <s v="支出"/>
    <d v="2015-02-07T00:00:00"/>
    <n v="1600"/>
    <x v="3"/>
    <s v="--------"/>
    <s v="アイスクライミング"/>
    <x v="2"/>
    <x v="25"/>
  </r>
  <r>
    <s v="支出"/>
    <d v="2015-02-08T00:00:00"/>
    <n v="1670"/>
    <x v="0"/>
    <s v="--------"/>
    <s v="チハルカフェ"/>
    <x v="2"/>
    <x v="25"/>
  </r>
  <r>
    <s v="支出"/>
    <d v="2015-02-08T00:00:00"/>
    <n v="3000"/>
    <x v="10"/>
    <s v="もの"/>
    <s v="洗面所の棚"/>
    <x v="2"/>
    <x v="25"/>
  </r>
  <r>
    <s v="支出"/>
    <d v="2015-02-09T00:00:00"/>
    <n v="200"/>
    <x v="3"/>
    <s v="ジム"/>
    <m/>
    <x v="2"/>
    <x v="25"/>
  </r>
  <r>
    <s v="支出"/>
    <d v="2015-02-09T00:00:00"/>
    <n v="490"/>
    <x v="4"/>
    <s v="朝昼"/>
    <m/>
    <x v="2"/>
    <x v="25"/>
  </r>
  <r>
    <s v="支出"/>
    <d v="2015-02-10T00:00:00"/>
    <n v="440"/>
    <x v="8"/>
    <s v="交通費"/>
    <m/>
    <x v="2"/>
    <x v="25"/>
  </r>
  <r>
    <s v="支出"/>
    <d v="2015-02-10T00:00:00"/>
    <n v="490"/>
    <x v="4"/>
    <s v="朝昼"/>
    <m/>
    <x v="2"/>
    <x v="25"/>
  </r>
  <r>
    <s v="支出"/>
    <d v="2015-02-10T00:00:00"/>
    <n v="108"/>
    <x v="4"/>
    <s v="間食"/>
    <m/>
    <x v="2"/>
    <x v="25"/>
  </r>
  <r>
    <s v="支出"/>
    <d v="2015-02-11T00:00:00"/>
    <n v="690"/>
    <x v="7"/>
    <s v="--------"/>
    <s v="人の砂漠、1q84、"/>
    <x v="2"/>
    <x v="25"/>
  </r>
  <r>
    <s v="支出"/>
    <d v="2015-02-11T00:00:00"/>
    <n v="108"/>
    <x v="3"/>
    <s v="道具"/>
    <s v="ぎんまっと"/>
    <x v="2"/>
    <x v="25"/>
  </r>
  <r>
    <s v="支出"/>
    <d v="2015-02-11T00:00:00"/>
    <n v="2160"/>
    <x v="0"/>
    <s v="--------"/>
    <s v="ちはる伊右衛門カフェ"/>
    <x v="2"/>
    <x v="25"/>
  </r>
  <r>
    <s v="支出"/>
    <d v="2015-02-11T00:00:00"/>
    <n v="2160"/>
    <x v="0"/>
    <s v="--------"/>
    <s v="ちはる伊右衛門カフェ"/>
    <x v="2"/>
    <x v="25"/>
  </r>
  <r>
    <s v="支出"/>
    <d v="2015-02-12T00:00:00"/>
    <n v="2000"/>
    <x v="8"/>
    <s v="交通費"/>
    <m/>
    <x v="2"/>
    <x v="25"/>
  </r>
  <r>
    <s v="支出"/>
    <d v="2015-02-12T00:00:00"/>
    <n v="390"/>
    <x v="4"/>
    <s v="朝昼"/>
    <m/>
    <x v="2"/>
    <x v="25"/>
  </r>
  <r>
    <s v="支出"/>
    <d v="2015-02-12T00:00:00"/>
    <n v="108"/>
    <x v="4"/>
    <s v="間食"/>
    <m/>
    <x v="2"/>
    <x v="25"/>
  </r>
  <r>
    <s v="支出"/>
    <d v="2015-02-12T00:00:00"/>
    <n v="220"/>
    <x v="8"/>
    <s v="交通費"/>
    <m/>
    <x v="2"/>
    <x v="25"/>
  </r>
  <r>
    <s v="支出"/>
    <d v="2015-02-13T00:00:00"/>
    <n v="2045"/>
    <x v="9"/>
    <s v="--------"/>
    <m/>
    <x v="2"/>
    <x v="25"/>
  </r>
  <r>
    <s v="支出"/>
    <d v="2015-02-13T00:00:00"/>
    <n v="420"/>
    <x v="4"/>
    <s v="朝昼"/>
    <m/>
    <x v="2"/>
    <x v="25"/>
  </r>
  <r>
    <s v="支出"/>
    <d v="2015-02-13T00:00:00"/>
    <n v="230"/>
    <x v="4"/>
    <s v="間食"/>
    <m/>
    <x v="2"/>
    <x v="25"/>
  </r>
  <r>
    <s v="支出"/>
    <d v="2015-02-13T00:00:00"/>
    <n v="16660"/>
    <x v="3"/>
    <s v="道具"/>
    <s v="バイパー"/>
    <x v="2"/>
    <x v="25"/>
  </r>
  <r>
    <s v="支出"/>
    <d v="2015-02-14T00:00:00"/>
    <n v="3000"/>
    <x v="10"/>
    <s v="もの"/>
    <s v="棚板、ニス"/>
    <x v="2"/>
    <x v="25"/>
  </r>
  <r>
    <s v="支出"/>
    <d v="2015-02-16T00:00:00"/>
    <n v="380"/>
    <x v="4"/>
    <s v="朝昼"/>
    <m/>
    <x v="2"/>
    <x v="25"/>
  </r>
  <r>
    <s v="支出"/>
    <d v="2015-02-16T00:00:00"/>
    <n v="206"/>
    <x v="4"/>
    <s v="間食"/>
    <m/>
    <x v="2"/>
    <x v="25"/>
  </r>
  <r>
    <s v="支出"/>
    <d v="2015-02-17T00:00:00"/>
    <n v="420"/>
    <x v="4"/>
    <s v="朝昼"/>
    <m/>
    <x v="2"/>
    <x v="25"/>
  </r>
  <r>
    <s v="支出"/>
    <d v="2015-02-17T00:00:00"/>
    <n v="208"/>
    <x v="4"/>
    <s v="間食"/>
    <m/>
    <x v="2"/>
    <x v="25"/>
  </r>
  <r>
    <s v="支出"/>
    <d v="2015-02-17T00:00:00"/>
    <n v="1600"/>
    <x v="0"/>
    <s v="--------"/>
    <s v="夜カフェ"/>
    <x v="2"/>
    <x v="25"/>
  </r>
  <r>
    <s v="支出"/>
    <d v="2015-02-18T00:00:00"/>
    <n v="23333"/>
    <x v="8"/>
    <s v="交通費"/>
    <m/>
    <x v="2"/>
    <x v="25"/>
  </r>
  <r>
    <s v="支出"/>
    <d v="2015-02-18T00:00:00"/>
    <n v="500"/>
    <x v="4"/>
    <s v="朝昼"/>
    <m/>
    <x v="2"/>
    <x v="25"/>
  </r>
  <r>
    <s v="支出"/>
    <d v="2015-02-18T00:00:00"/>
    <n v="200"/>
    <x v="3"/>
    <s v="ジム"/>
    <m/>
    <x v="2"/>
    <x v="25"/>
  </r>
  <r>
    <s v="支出"/>
    <d v="2015-02-19T00:00:00"/>
    <n v="530"/>
    <x v="4"/>
    <s v="朝昼"/>
    <m/>
    <x v="2"/>
    <x v="25"/>
  </r>
  <r>
    <s v="支出"/>
    <d v="2015-02-19T00:00:00"/>
    <n v="231"/>
    <x v="4"/>
    <s v="間食"/>
    <m/>
    <x v="2"/>
    <x v="25"/>
  </r>
  <r>
    <s v="支出"/>
    <d v="2015-02-20T00:00:00"/>
    <n v="1000"/>
    <x v="2"/>
    <s v="ガソリン"/>
    <m/>
    <x v="2"/>
    <x v="25"/>
  </r>
  <r>
    <s v="支出"/>
    <d v="2015-02-20T00:00:00"/>
    <n v="231"/>
    <x v="4"/>
    <s v="間食"/>
    <m/>
    <x v="2"/>
    <x v="25"/>
  </r>
  <r>
    <s v="支出"/>
    <d v="2015-02-20T00:00:00"/>
    <n v="530"/>
    <x v="4"/>
    <s v="朝昼"/>
    <m/>
    <x v="2"/>
    <x v="25"/>
  </r>
  <r>
    <s v="支出"/>
    <d v="2015-02-21T00:00:00"/>
    <n v="1700"/>
    <x v="3"/>
    <s v="--------"/>
    <s v="大峰"/>
    <x v="2"/>
    <x v="25"/>
  </r>
  <r>
    <s v="支出"/>
    <d v="2015-02-22T00:00:00"/>
    <n v="410"/>
    <x v="1"/>
    <s v="たばこ"/>
    <m/>
    <x v="2"/>
    <x v="25"/>
  </r>
  <r>
    <s v="支出"/>
    <d v="2015-02-22T00:00:00"/>
    <n v="1540"/>
    <x v="3"/>
    <s v="--------"/>
    <s v="堂満岳"/>
    <x v="2"/>
    <x v="25"/>
  </r>
  <r>
    <s v="支出"/>
    <d v="2015-02-23T00:00:00"/>
    <n v="530"/>
    <x v="4"/>
    <s v="朝昼"/>
    <m/>
    <x v="2"/>
    <x v="25"/>
  </r>
  <r>
    <s v="支出"/>
    <d v="2015-02-23T00:00:00"/>
    <n v="100"/>
    <x v="4"/>
    <s v="間食"/>
    <m/>
    <x v="2"/>
    <x v="25"/>
  </r>
  <r>
    <s v="支出"/>
    <d v="2015-02-23T00:00:00"/>
    <n v="480"/>
    <x v="4"/>
    <s v="間食"/>
    <m/>
    <x v="2"/>
    <x v="25"/>
  </r>
  <r>
    <s v="支出"/>
    <d v="2015-02-23T00:00:00"/>
    <n v="120"/>
    <x v="8"/>
    <s v="交通費"/>
    <m/>
    <x v="2"/>
    <x v="25"/>
  </r>
  <r>
    <s v="支出"/>
    <d v="2015-02-24T00:00:00"/>
    <n v="750"/>
    <x v="4"/>
    <s v="間食"/>
    <m/>
    <x v="2"/>
    <x v="25"/>
  </r>
  <r>
    <s v="支出"/>
    <d v="2015-02-24T00:00:00"/>
    <n v="500"/>
    <x v="4"/>
    <s v="朝昼"/>
    <m/>
    <x v="2"/>
    <x v="25"/>
  </r>
  <r>
    <s v="支出"/>
    <d v="2015-02-24T00:00:00"/>
    <n v="360"/>
    <x v="4"/>
    <s v="間食"/>
    <m/>
    <x v="2"/>
    <x v="25"/>
  </r>
  <r>
    <s v="支出"/>
    <d v="2015-02-24T00:00:00"/>
    <n v="440"/>
    <x v="8"/>
    <s v="交通費"/>
    <m/>
    <x v="2"/>
    <x v="25"/>
  </r>
  <r>
    <s v="支出"/>
    <d v="2015-02-25T00:00:00"/>
    <n v="5000"/>
    <x v="0"/>
    <s v="--------"/>
    <s v="飲み会"/>
    <x v="2"/>
    <x v="25"/>
  </r>
  <r>
    <s v="支出"/>
    <d v="2015-02-25T00:00:00"/>
    <n v="258"/>
    <x v="4"/>
    <s v="間食"/>
    <m/>
    <x v="2"/>
    <x v="25"/>
  </r>
  <r>
    <s v="支出"/>
    <d v="2015-02-25T00:00:00"/>
    <n v="500"/>
    <x v="4"/>
    <s v="朝昼"/>
    <m/>
    <x v="2"/>
    <x v="25"/>
  </r>
  <r>
    <s v="支出"/>
    <d v="2015-02-26T00:00:00"/>
    <n v="530"/>
    <x v="4"/>
    <s v="朝昼"/>
    <m/>
    <x v="2"/>
    <x v="25"/>
  </r>
  <r>
    <s v="支出"/>
    <d v="2015-02-26T00:00:00"/>
    <n v="700"/>
    <x v="4"/>
    <s v="間食"/>
    <m/>
    <x v="2"/>
    <x v="25"/>
  </r>
  <r>
    <s v="支出"/>
    <d v="2015-02-26T00:00:00"/>
    <n v="220"/>
    <x v="8"/>
    <s v="交通費"/>
    <m/>
    <x v="2"/>
    <x v="25"/>
  </r>
  <r>
    <s v="支出"/>
    <d v="2015-02-27T00:00:00"/>
    <n v="400"/>
    <x v="6"/>
    <s v="--------"/>
    <s v="yahoo"/>
    <x v="2"/>
    <x v="25"/>
  </r>
  <r>
    <s v="支出"/>
    <d v="2015-02-27T00:00:00"/>
    <n v="320"/>
    <x v="4"/>
    <s v="朝昼"/>
    <m/>
    <x v="2"/>
    <x v="25"/>
  </r>
  <r>
    <s v="支出"/>
    <d v="2015-02-28T00:00:00"/>
    <n v="11000"/>
    <x v="3"/>
    <s v="--------"/>
    <s v="八ヶ岳"/>
    <x v="2"/>
    <x v="25"/>
  </r>
  <r>
    <s v="支出"/>
    <d v="2015-02-28T00:00:00"/>
    <n v="3000"/>
    <x v="9"/>
    <s v="--------"/>
    <s v="wimax"/>
    <x v="2"/>
    <x v="25"/>
  </r>
  <r>
    <s v="支出"/>
    <d v="2015-03-02T00:00:00"/>
    <n v="220"/>
    <x v="8"/>
    <s v="交通費"/>
    <m/>
    <x v="2"/>
    <x v="26"/>
  </r>
  <r>
    <s v="支出"/>
    <d v="2015-03-02T00:00:00"/>
    <n v="530"/>
    <x v="4"/>
    <s v="朝昼"/>
    <m/>
    <x v="2"/>
    <x v="26"/>
  </r>
  <r>
    <s v="支出"/>
    <d v="2015-03-02T00:00:00"/>
    <n v="208"/>
    <x v="4"/>
    <s v="間食"/>
    <m/>
    <x v="2"/>
    <x v="26"/>
  </r>
  <r>
    <s v="支出"/>
    <d v="2015-03-03T00:00:00"/>
    <n v="610"/>
    <x v="4"/>
    <s v="朝昼"/>
    <m/>
    <x v="2"/>
    <x v="26"/>
  </r>
  <r>
    <s v="支出"/>
    <d v="2015-03-03T00:00:00"/>
    <n v="660"/>
    <x v="4"/>
    <s v="間食"/>
    <m/>
    <x v="2"/>
    <x v="26"/>
  </r>
  <r>
    <s v="支出"/>
    <d v="2015-03-04T00:00:00"/>
    <n v="300"/>
    <x v="4"/>
    <s v="間食"/>
    <m/>
    <x v="2"/>
    <x v="26"/>
  </r>
  <r>
    <s v="支出"/>
    <d v="2015-03-04T00:00:00"/>
    <n v="345"/>
    <x v="4"/>
    <s v="朝昼"/>
    <m/>
    <x v="2"/>
    <x v="26"/>
  </r>
  <r>
    <s v="支出"/>
    <d v="2015-03-04T00:00:00"/>
    <n v="430"/>
    <x v="1"/>
    <s v="たばこ"/>
    <m/>
    <x v="2"/>
    <x v="26"/>
  </r>
  <r>
    <s v="支出"/>
    <d v="2015-03-05T00:00:00"/>
    <n v="500"/>
    <x v="4"/>
    <s v="朝昼"/>
    <m/>
    <x v="2"/>
    <x v="26"/>
  </r>
  <r>
    <s v="支出"/>
    <d v="2015-03-06T00:00:00"/>
    <n v="1600"/>
    <x v="0"/>
    <s v="--------"/>
    <s v="ラーメン"/>
    <x v="2"/>
    <x v="26"/>
  </r>
  <r>
    <s v="支出"/>
    <d v="2015-03-06T00:00:00"/>
    <n v="1700"/>
    <x v="6"/>
    <s v="文具"/>
    <s v="ノート、メモ帳、ブックカバー"/>
    <x v="2"/>
    <x v="26"/>
  </r>
  <r>
    <s v="支出"/>
    <d v="2015-03-06T00:00:00"/>
    <n v="350"/>
    <x v="4"/>
    <s v="間食"/>
    <m/>
    <x v="2"/>
    <x v="26"/>
  </r>
  <r>
    <s v="支出"/>
    <d v="2015-03-06T00:00:00"/>
    <n v="540"/>
    <x v="4"/>
    <s v="朝昼"/>
    <m/>
    <x v="2"/>
    <x v="26"/>
  </r>
  <r>
    <s v="支出"/>
    <d v="2015-03-06T00:00:00"/>
    <n v="220"/>
    <x v="8"/>
    <s v="交通費"/>
    <m/>
    <x v="2"/>
    <x v="26"/>
  </r>
  <r>
    <s v="支出"/>
    <d v="2015-03-09T00:00:00"/>
    <n v="550"/>
    <x v="4"/>
    <s v="朝昼"/>
    <m/>
    <x v="2"/>
    <x v="26"/>
  </r>
  <r>
    <s v="支出"/>
    <d v="2015-03-09T00:00:00"/>
    <n v="220"/>
    <x v="8"/>
    <s v="交通費"/>
    <m/>
    <x v="2"/>
    <x v="26"/>
  </r>
  <r>
    <s v="支出"/>
    <d v="2015-03-09T00:00:00"/>
    <n v="1050"/>
    <x v="8"/>
    <s v="交通費"/>
    <m/>
    <x v="2"/>
    <x v="26"/>
  </r>
  <r>
    <s v="支出"/>
    <d v="2015-03-09T00:00:00"/>
    <n v="260"/>
    <x v="4"/>
    <s v="間食"/>
    <m/>
    <x v="2"/>
    <x v="26"/>
  </r>
  <r>
    <s v="支出"/>
    <d v="2015-03-10T00:00:00"/>
    <n v="321"/>
    <x v="4"/>
    <s v="間食"/>
    <m/>
    <x v="2"/>
    <x v="26"/>
  </r>
  <r>
    <s v="支出"/>
    <d v="2015-03-10T00:00:00"/>
    <n v="345"/>
    <x v="4"/>
    <s v="朝昼"/>
    <m/>
    <x v="2"/>
    <x v="26"/>
  </r>
  <r>
    <s v="支出"/>
    <d v="2015-03-10T00:00:00"/>
    <n v="72"/>
    <x v="4"/>
    <s v="間食"/>
    <m/>
    <x v="2"/>
    <x v="26"/>
  </r>
  <r>
    <s v="支出"/>
    <d v="2015-03-10T00:00:00"/>
    <n v="220"/>
    <x v="8"/>
    <s v="交通費"/>
    <m/>
    <x v="2"/>
    <x v="26"/>
  </r>
  <r>
    <s v="支出"/>
    <d v="2015-03-11T00:00:00"/>
    <n v="600"/>
    <x v="4"/>
    <s v="朝昼"/>
    <m/>
    <x v="2"/>
    <x v="26"/>
  </r>
  <r>
    <s v="支出"/>
    <d v="2015-03-12T00:00:00"/>
    <n v="530"/>
    <x v="4"/>
    <s v="朝昼"/>
    <m/>
    <x v="2"/>
    <x v="26"/>
  </r>
  <r>
    <s v="支出"/>
    <d v="2015-03-12T00:00:00"/>
    <n v="2100"/>
    <x v="7"/>
    <s v="--------"/>
    <s v="用件定義"/>
    <x v="2"/>
    <x v="26"/>
  </r>
  <r>
    <s v="支出"/>
    <d v="2015-03-12T00:00:00"/>
    <n v="2000"/>
    <x v="8"/>
    <s v="交通費"/>
    <m/>
    <x v="2"/>
    <x v="26"/>
  </r>
  <r>
    <s v="支出"/>
    <d v="2015-03-13T00:00:00"/>
    <n v="108"/>
    <x v="4"/>
    <s v="間食"/>
    <m/>
    <x v="2"/>
    <x v="26"/>
  </r>
  <r>
    <s v="支出"/>
    <d v="2015-03-13T00:00:00"/>
    <n v="530"/>
    <x v="4"/>
    <s v="朝昼"/>
    <m/>
    <x v="2"/>
    <x v="26"/>
  </r>
  <r>
    <s v="支出"/>
    <d v="2015-03-13T00:00:00"/>
    <n v="240"/>
    <x v="4"/>
    <s v="間食"/>
    <m/>
    <x v="2"/>
    <x v="26"/>
  </r>
  <r>
    <s v="支出"/>
    <d v="2015-03-16T00:00:00"/>
    <n v="20000"/>
    <x v="0"/>
    <s v="--------"/>
    <s v="広島旅行"/>
    <x v="2"/>
    <x v="26"/>
  </r>
  <r>
    <s v="支出"/>
    <d v="2015-03-16T00:00:00"/>
    <n v="1150"/>
    <x v="1"/>
    <s v="--------"/>
    <s v="コーヒー"/>
    <x v="2"/>
    <x v="26"/>
  </r>
  <r>
    <s v="支出"/>
    <d v="2015-03-17T00:00:00"/>
    <n v="380"/>
    <x v="4"/>
    <s v="朝昼"/>
    <m/>
    <x v="2"/>
    <x v="26"/>
  </r>
  <r>
    <s v="支出"/>
    <d v="2015-03-17T00:00:00"/>
    <n v="240"/>
    <x v="4"/>
    <s v="間食"/>
    <m/>
    <x v="2"/>
    <x v="26"/>
  </r>
  <r>
    <s v="支出"/>
    <d v="2015-03-18T00:00:00"/>
    <n v="23333"/>
    <x v="8"/>
    <s v="交通費"/>
    <m/>
    <x v="2"/>
    <x v="26"/>
  </r>
  <r>
    <s v="支出"/>
    <d v="2015-03-18T00:00:00"/>
    <n v="345"/>
    <x v="4"/>
    <s v="朝昼"/>
    <m/>
    <x v="2"/>
    <x v="26"/>
  </r>
  <r>
    <s v="支出"/>
    <d v="2015-03-18T00:00:00"/>
    <n v="72"/>
    <x v="4"/>
    <s v="間食"/>
    <m/>
    <x v="2"/>
    <x v="26"/>
  </r>
  <r>
    <s v="支出"/>
    <d v="2015-03-18T00:00:00"/>
    <n v="258"/>
    <x v="4"/>
    <s v="間食"/>
    <m/>
    <x v="2"/>
    <x v="26"/>
  </r>
  <r>
    <s v="支出"/>
    <d v="2015-03-19T00:00:00"/>
    <n v="240"/>
    <x v="4"/>
    <s v="間食"/>
    <m/>
    <x v="2"/>
    <x v="26"/>
  </r>
  <r>
    <s v="支出"/>
    <d v="2015-03-19T00:00:00"/>
    <n v="480"/>
    <x v="4"/>
    <s v="朝昼"/>
    <m/>
    <x v="2"/>
    <x v="26"/>
  </r>
  <r>
    <s v="支出"/>
    <d v="2015-03-20T00:00:00"/>
    <n v="470"/>
    <x v="4"/>
    <s v="朝昼"/>
    <m/>
    <x v="2"/>
    <x v="26"/>
  </r>
  <r>
    <s v="支出"/>
    <d v="2015-03-20T00:00:00"/>
    <n v="230"/>
    <x v="4"/>
    <s v="間食"/>
    <m/>
    <x v="2"/>
    <x v="26"/>
  </r>
  <r>
    <s v="支出"/>
    <d v="2015-03-22T00:00:00"/>
    <n v="1080"/>
    <x v="6"/>
    <s v="PC"/>
    <s v="hddケース"/>
    <x v="2"/>
    <x v="26"/>
  </r>
  <r>
    <s v="支出"/>
    <d v="2015-03-23T00:00:00"/>
    <n v="480"/>
    <x v="4"/>
    <s v="朝昼"/>
    <m/>
    <x v="2"/>
    <x v="26"/>
  </r>
  <r>
    <s v="支出"/>
    <d v="2015-03-23T00:00:00"/>
    <n v="208"/>
    <x v="4"/>
    <s v="間食"/>
    <m/>
    <x v="2"/>
    <x v="26"/>
  </r>
  <r>
    <s v="支出"/>
    <d v="2015-03-24T00:00:00"/>
    <n v="480"/>
    <x v="4"/>
    <s v="朝昼"/>
    <m/>
    <x v="2"/>
    <x v="26"/>
  </r>
  <r>
    <s v="支出"/>
    <d v="2015-03-24T00:00:00"/>
    <n v="430"/>
    <x v="4"/>
    <s v="間食"/>
    <m/>
    <x v="2"/>
    <x v="26"/>
  </r>
  <r>
    <s v="支出"/>
    <d v="2015-03-25T00:00:00"/>
    <n v="410"/>
    <x v="1"/>
    <s v="たばこ"/>
    <m/>
    <x v="2"/>
    <x v="26"/>
  </r>
  <r>
    <s v="支出"/>
    <d v="2015-03-25T00:00:00"/>
    <n v="420"/>
    <x v="4"/>
    <s v="晩"/>
    <m/>
    <x v="2"/>
    <x v="26"/>
  </r>
  <r>
    <s v="支出"/>
    <d v="2015-03-25T00:00:00"/>
    <n v="410"/>
    <x v="4"/>
    <s v="朝昼"/>
    <m/>
    <x v="2"/>
    <x v="26"/>
  </r>
  <r>
    <s v="支出"/>
    <d v="2015-03-25T00:00:00"/>
    <n v="220"/>
    <x v="4"/>
    <s v="間食"/>
    <m/>
    <x v="2"/>
    <x v="26"/>
  </r>
  <r>
    <s v="支出"/>
    <d v="2015-03-26T00:00:00"/>
    <n v="170"/>
    <x v="4"/>
    <s v="間食"/>
    <m/>
    <x v="2"/>
    <x v="26"/>
  </r>
  <r>
    <s v="支出"/>
    <d v="2015-03-26T00:00:00"/>
    <n v="410"/>
    <x v="4"/>
    <s v="朝昼"/>
    <m/>
    <x v="2"/>
    <x v="26"/>
  </r>
  <r>
    <s v="支出"/>
    <d v="2015-03-26T00:00:00"/>
    <n v="400"/>
    <x v="4"/>
    <s v="間食"/>
    <m/>
    <x v="2"/>
    <x v="26"/>
  </r>
  <r>
    <s v="支出"/>
    <d v="2015-03-27T00:00:00"/>
    <n v="2300"/>
    <x v="9"/>
    <s v="--------"/>
    <s v="wimax"/>
    <x v="2"/>
    <x v="26"/>
  </r>
  <r>
    <s v="支出"/>
    <d v="2015-03-27T00:00:00"/>
    <n v="1000"/>
    <x v="6"/>
    <s v="--------"/>
    <s v="hulu"/>
    <x v="2"/>
    <x v="26"/>
  </r>
  <r>
    <s v="支出"/>
    <d v="2015-03-27T00:00:00"/>
    <n v="400"/>
    <x v="6"/>
    <s v="--------"/>
    <s v="yahoo"/>
    <x v="2"/>
    <x v="26"/>
  </r>
  <r>
    <s v="支出"/>
    <d v="2015-03-27T00:00:00"/>
    <n v="480"/>
    <x v="4"/>
    <s v="間食"/>
    <m/>
    <x v="2"/>
    <x v="26"/>
  </r>
  <r>
    <s v="支出"/>
    <d v="2015-03-27T00:00:00"/>
    <n v="530"/>
    <x v="4"/>
    <s v="朝昼"/>
    <m/>
    <x v="2"/>
    <x v="26"/>
  </r>
  <r>
    <s v="支出"/>
    <d v="2015-03-29T00:00:00"/>
    <n v="6800"/>
    <x v="6"/>
    <s v="文具"/>
    <s v="ペンスタンド、ボールペン"/>
    <x v="2"/>
    <x v="26"/>
  </r>
  <r>
    <s v="支出"/>
    <d v="2015-03-30T00:00:00"/>
    <n v="450"/>
    <x v="4"/>
    <s v="朝昼"/>
    <m/>
    <x v="2"/>
    <x v="26"/>
  </r>
  <r>
    <s v="支出"/>
    <d v="2015-03-30T00:00:00"/>
    <n v="120"/>
    <x v="4"/>
    <s v="間食"/>
    <m/>
    <x v="2"/>
    <x v="26"/>
  </r>
  <r>
    <s v="支出"/>
    <d v="2015-03-30T00:00:00"/>
    <n v="220"/>
    <x v="8"/>
    <s v="交通費"/>
    <m/>
    <x v="2"/>
    <x v="26"/>
  </r>
  <r>
    <s v="支出"/>
    <d v="2015-03-30T00:00:00"/>
    <n v="230"/>
    <x v="4"/>
    <s v="間食"/>
    <m/>
    <x v="2"/>
    <x v="26"/>
  </r>
  <r>
    <s v="支出"/>
    <d v="2015-03-30T00:00:00"/>
    <n v="1005"/>
    <x v="7"/>
    <s v="--------"/>
    <s v="ピークス"/>
    <x v="2"/>
    <x v="26"/>
  </r>
  <r>
    <s v="支出"/>
    <d v="2015-03-31T00:00:00"/>
    <n v="450"/>
    <x v="4"/>
    <s v="朝昼"/>
    <m/>
    <x v="2"/>
    <x v="26"/>
  </r>
  <r>
    <s v="支出"/>
    <d v="2015-03-31T00:00:00"/>
    <n v="310"/>
    <x v="4"/>
    <s v="間食"/>
    <m/>
    <x v="2"/>
    <x v="26"/>
  </r>
  <r>
    <s v="支出"/>
    <d v="2015-04-01T00:00:00"/>
    <n v="347"/>
    <x v="8"/>
    <s v="--------"/>
    <s v="延びる紐"/>
    <x v="2"/>
    <x v="27"/>
  </r>
  <r>
    <s v="支出"/>
    <d v="2015-04-01T00:00:00"/>
    <n v="700"/>
    <x v="0"/>
    <s v="--------"/>
    <s v="駐車場"/>
    <x v="2"/>
    <x v="27"/>
  </r>
  <r>
    <s v="支出"/>
    <d v="2015-04-01T00:00:00"/>
    <n v="400"/>
    <x v="4"/>
    <s v="間食"/>
    <m/>
    <x v="2"/>
    <x v="27"/>
  </r>
  <r>
    <s v="支出"/>
    <d v="2015-04-01T00:00:00"/>
    <n v="220"/>
    <x v="8"/>
    <s v="交通費"/>
    <m/>
    <x v="2"/>
    <x v="27"/>
  </r>
  <r>
    <s v="支出"/>
    <d v="2015-04-01T00:00:00"/>
    <n v="700"/>
    <x v="4"/>
    <s v="朝昼"/>
    <m/>
    <x v="2"/>
    <x v="27"/>
  </r>
  <r>
    <s v="支出"/>
    <d v="2015-04-01T00:00:00"/>
    <n v="19800"/>
    <x v="0"/>
    <s v="--------"/>
    <s v="こだま結婚式新幹線"/>
    <x v="2"/>
    <x v="27"/>
  </r>
  <r>
    <s v="支出"/>
    <d v="2015-04-02T00:00:00"/>
    <n v="470"/>
    <x v="4"/>
    <s v="朝昼"/>
    <m/>
    <x v="2"/>
    <x v="27"/>
  </r>
  <r>
    <s v="支出"/>
    <d v="2015-04-02T00:00:00"/>
    <n v="300"/>
    <x v="4"/>
    <s v="間食"/>
    <m/>
    <x v="2"/>
    <x v="27"/>
  </r>
  <r>
    <s v="支出"/>
    <d v="2015-04-02T00:00:00"/>
    <n v="220"/>
    <x v="8"/>
    <s v="交通費"/>
    <m/>
    <x v="2"/>
    <x v="27"/>
  </r>
  <r>
    <s v="支出"/>
    <d v="2015-04-03T00:00:00"/>
    <n v="450"/>
    <x v="4"/>
    <s v="朝昼"/>
    <m/>
    <x v="2"/>
    <x v="27"/>
  </r>
  <r>
    <s v="支出"/>
    <d v="2015-04-03T00:00:00"/>
    <n v="480"/>
    <x v="4"/>
    <s v="間食"/>
    <m/>
    <x v="2"/>
    <x v="27"/>
  </r>
  <r>
    <s v="支出"/>
    <d v="2015-04-03T00:00:00"/>
    <n v="3000"/>
    <x v="8"/>
    <s v="--------"/>
    <s v="福井お祝い"/>
    <x v="2"/>
    <x v="27"/>
  </r>
  <r>
    <s v="支出"/>
    <d v="2015-04-04T00:00:00"/>
    <n v="2300"/>
    <x v="0"/>
    <s v="--------"/>
    <s v="こだま結婚式"/>
    <x v="2"/>
    <x v="27"/>
  </r>
  <r>
    <s v="支出"/>
    <d v="2015-04-04T00:00:00"/>
    <n v="3850"/>
    <x v="0"/>
    <s v="--------"/>
    <s v="こだま結婚式"/>
    <x v="2"/>
    <x v="27"/>
  </r>
  <r>
    <s v="支出"/>
    <d v="2015-04-04T00:00:00"/>
    <n v="420"/>
    <x v="1"/>
    <s v="たばこ"/>
    <m/>
    <x v="2"/>
    <x v="27"/>
  </r>
  <r>
    <s v="支出"/>
    <d v="2015-04-06T00:00:00"/>
    <n v="400"/>
    <x v="4"/>
    <s v="朝昼"/>
    <m/>
    <x v="2"/>
    <x v="27"/>
  </r>
  <r>
    <s v="支出"/>
    <d v="2015-04-06T00:00:00"/>
    <n v="500"/>
    <x v="4"/>
    <s v="間食"/>
    <m/>
    <x v="2"/>
    <x v="27"/>
  </r>
  <r>
    <s v="支出"/>
    <d v="2015-04-07T00:00:00"/>
    <n v="450"/>
    <x v="4"/>
    <s v="朝昼"/>
    <m/>
    <x v="2"/>
    <x v="27"/>
  </r>
  <r>
    <s v="支出"/>
    <d v="2015-04-08T00:00:00"/>
    <n v="480"/>
    <x v="4"/>
    <s v="朝昼"/>
    <m/>
    <x v="2"/>
    <x v="27"/>
  </r>
  <r>
    <s v="支出"/>
    <d v="2015-04-08T00:00:00"/>
    <n v="220"/>
    <x v="4"/>
    <s v="間食"/>
    <m/>
    <x v="2"/>
    <x v="27"/>
  </r>
  <r>
    <s v="支出"/>
    <d v="2015-04-09T00:00:00"/>
    <n v="400"/>
    <x v="4"/>
    <s v="朝昼"/>
    <m/>
    <x v="2"/>
    <x v="27"/>
  </r>
  <r>
    <s v="支出"/>
    <d v="2015-04-09T00:00:00"/>
    <n v="340"/>
    <x v="4"/>
    <s v="間食"/>
    <m/>
    <x v="2"/>
    <x v="27"/>
  </r>
  <r>
    <s v="支出"/>
    <d v="2015-04-09T00:00:00"/>
    <n v="420"/>
    <x v="1"/>
    <s v="たばこ"/>
    <m/>
    <x v="2"/>
    <x v="27"/>
  </r>
  <r>
    <s v="支出"/>
    <d v="2015-04-09T00:00:00"/>
    <n v="800"/>
    <x v="0"/>
    <s v="--------"/>
    <s v="保険のこと"/>
    <x v="2"/>
    <x v="27"/>
  </r>
  <r>
    <s v="支出"/>
    <d v="2015-04-10T00:00:00"/>
    <n v="500"/>
    <x v="4"/>
    <s v="朝昼"/>
    <m/>
    <x v="2"/>
    <x v="27"/>
  </r>
  <r>
    <s v="支出"/>
    <d v="2015-04-10T00:00:00"/>
    <n v="480"/>
    <x v="4"/>
    <s v="間食"/>
    <m/>
    <x v="2"/>
    <x v="27"/>
  </r>
  <r>
    <s v="支出"/>
    <d v="2015-04-11T00:00:00"/>
    <n v="600"/>
    <x v="8"/>
    <s v="--------"/>
    <s v="リストレスト"/>
    <x v="2"/>
    <x v="27"/>
  </r>
  <r>
    <s v="支出"/>
    <d v="2015-04-11T00:00:00"/>
    <n v="1300"/>
    <x v="6"/>
    <s v="--------"/>
    <s v="キーボードｶﾊﾞｰ"/>
    <x v="2"/>
    <x v="27"/>
  </r>
  <r>
    <s v="支出"/>
    <d v="2015-04-11T00:00:00"/>
    <n v="8100"/>
    <x v="8"/>
    <s v="--------"/>
    <s v="マウス"/>
    <x v="2"/>
    <x v="27"/>
  </r>
  <r>
    <s v="支出"/>
    <d v="2015-04-12T00:00:00"/>
    <n v="1800"/>
    <x v="3"/>
    <s v="--------"/>
    <s v="金比羅"/>
    <x v="2"/>
    <x v="27"/>
  </r>
  <r>
    <s v="支出"/>
    <d v="2015-04-13T00:00:00"/>
    <n v="530"/>
    <x v="4"/>
    <s v="朝昼"/>
    <m/>
    <x v="2"/>
    <x v="27"/>
  </r>
  <r>
    <s v="支出"/>
    <d v="2015-04-13T00:00:00"/>
    <n v="500"/>
    <x v="4"/>
    <s v="間食"/>
    <m/>
    <x v="2"/>
    <x v="27"/>
  </r>
  <r>
    <s v="支出"/>
    <d v="2015-04-13T00:00:00"/>
    <n v="280"/>
    <x v="4"/>
    <s v="間食"/>
    <m/>
    <x v="2"/>
    <x v="27"/>
  </r>
  <r>
    <s v="支出"/>
    <d v="2015-04-14T00:00:00"/>
    <n v="500"/>
    <x v="4"/>
    <s v="朝昼"/>
    <m/>
    <x v="2"/>
    <x v="27"/>
  </r>
  <r>
    <s v="支出"/>
    <d v="2015-04-14T00:00:00"/>
    <n v="310"/>
    <x v="4"/>
    <s v="間食"/>
    <m/>
    <x v="2"/>
    <x v="27"/>
  </r>
  <r>
    <s v="支出"/>
    <d v="2015-04-14T00:00:00"/>
    <n v="450"/>
    <x v="4"/>
    <s v="間食"/>
    <m/>
    <x v="2"/>
    <x v="27"/>
  </r>
  <r>
    <s v="支出"/>
    <d v="2015-04-14T00:00:00"/>
    <n v="13000"/>
    <x v="0"/>
    <s v="--------"/>
    <s v="sohdo"/>
    <x v="2"/>
    <x v="27"/>
  </r>
  <r>
    <s v="支出"/>
    <d v="2015-04-15T00:00:00"/>
    <n v="600"/>
    <x v="4"/>
    <s v="晩"/>
    <m/>
    <x v="2"/>
    <x v="27"/>
  </r>
  <r>
    <s v="支出"/>
    <d v="2015-04-15T00:00:00"/>
    <n v="300"/>
    <x v="4"/>
    <s v="間食"/>
    <m/>
    <x v="2"/>
    <x v="27"/>
  </r>
  <r>
    <s v="支出"/>
    <d v="2015-04-16T00:00:00"/>
    <n v="330"/>
    <x v="4"/>
    <s v="間食"/>
    <m/>
    <x v="2"/>
    <x v="27"/>
  </r>
  <r>
    <s v="支出"/>
    <d v="2015-04-16T00:00:00"/>
    <n v="630"/>
    <x v="4"/>
    <s v="朝昼"/>
    <m/>
    <x v="2"/>
    <x v="27"/>
  </r>
  <r>
    <s v="支出"/>
    <d v="2015-04-16T00:00:00"/>
    <n v="2000"/>
    <x v="8"/>
    <s v="交通費"/>
    <m/>
    <x v="2"/>
    <x v="27"/>
  </r>
  <r>
    <s v="支出"/>
    <d v="2015-04-17T00:00:00"/>
    <n v="500"/>
    <x v="4"/>
    <s v="朝昼"/>
    <m/>
    <x v="2"/>
    <x v="27"/>
  </r>
  <r>
    <s v="支出"/>
    <d v="2015-04-17T00:00:00"/>
    <n v="400"/>
    <x v="4"/>
    <s v="間食"/>
    <m/>
    <x v="2"/>
    <x v="27"/>
  </r>
  <r>
    <s v="支出"/>
    <d v="2015-04-18T00:00:00"/>
    <n v="23333"/>
    <x v="8"/>
    <s v="交通費"/>
    <m/>
    <x v="2"/>
    <x v="27"/>
  </r>
  <r>
    <s v="支出"/>
    <d v="2015-04-19T00:00:00"/>
    <n v="3450"/>
    <x v="1"/>
    <s v="--------"/>
    <s v="散髪"/>
    <x v="2"/>
    <x v="27"/>
  </r>
  <r>
    <s v="支出"/>
    <d v="2015-04-19T00:00:00"/>
    <n v="300"/>
    <x v="6"/>
    <s v="文具"/>
    <s v="ボールペン換え心"/>
    <x v="2"/>
    <x v="27"/>
  </r>
  <r>
    <s v="支出"/>
    <d v="2015-04-20T00:00:00"/>
    <n v="6380"/>
    <x v="0"/>
    <s v="--------"/>
    <s v="千春姉と出かける"/>
    <x v="2"/>
    <x v="27"/>
  </r>
  <r>
    <s v="支出"/>
    <d v="2015-04-21T00:00:00"/>
    <n v="400"/>
    <x v="4"/>
    <s v="朝昼"/>
    <m/>
    <x v="2"/>
    <x v="27"/>
  </r>
  <r>
    <s v="支出"/>
    <d v="2015-04-21T00:00:00"/>
    <n v="220"/>
    <x v="4"/>
    <s v="間食"/>
    <m/>
    <x v="2"/>
    <x v="27"/>
  </r>
  <r>
    <s v="支出"/>
    <d v="2015-04-22T00:00:00"/>
    <n v="500"/>
    <x v="4"/>
    <s v="朝昼"/>
    <m/>
    <x v="2"/>
    <x v="27"/>
  </r>
  <r>
    <s v="支出"/>
    <d v="2015-04-23T00:00:00"/>
    <n v="2000"/>
    <x v="4"/>
    <s v="朝昼"/>
    <m/>
    <x v="2"/>
    <x v="27"/>
  </r>
  <r>
    <s v="支出"/>
    <d v="2015-04-24T00:00:00"/>
    <n v="400"/>
    <x v="4"/>
    <s v="朝昼"/>
    <m/>
    <x v="2"/>
    <x v="27"/>
  </r>
  <r>
    <s v="支出"/>
    <d v="2015-04-24T00:00:00"/>
    <n v="200"/>
    <x v="4"/>
    <s v="間食"/>
    <m/>
    <x v="2"/>
    <x v="27"/>
  </r>
  <r>
    <s v="支出"/>
    <d v="2015-04-24T00:00:00"/>
    <n v="3000"/>
    <x v="7"/>
    <s v="--------"/>
    <s v="英語、読んだ本を覚えていない"/>
    <x v="2"/>
    <x v="27"/>
  </r>
  <r>
    <s v="支出"/>
    <d v="2015-04-24T00:00:00"/>
    <n v="840"/>
    <x v="6"/>
    <s v="文具"/>
    <s v="メモ帳、やることリスモ"/>
    <x v="2"/>
    <x v="27"/>
  </r>
  <r>
    <s v="支出"/>
    <d v="2015-04-26T00:00:00"/>
    <n v="1100"/>
    <x v="0"/>
    <s v="--------"/>
    <s v="自転車でお出かけ"/>
    <x v="2"/>
    <x v="27"/>
  </r>
  <r>
    <s v="支出"/>
    <d v="2015-04-26T00:00:00"/>
    <n v="2500"/>
    <x v="3"/>
    <s v="--------"/>
    <s v="ネオプレンソックス"/>
    <x v="2"/>
    <x v="27"/>
  </r>
  <r>
    <s v="支出"/>
    <d v="2015-04-27T00:00:00"/>
    <n v="2300"/>
    <x v="9"/>
    <s v="--------"/>
    <s v="wimax"/>
    <x v="2"/>
    <x v="27"/>
  </r>
  <r>
    <s v="支出"/>
    <d v="2015-04-27T00:00:00"/>
    <n v="1000"/>
    <x v="6"/>
    <s v="--------"/>
    <s v="hulu"/>
    <x v="2"/>
    <x v="27"/>
  </r>
  <r>
    <s v="支出"/>
    <d v="2015-04-27T00:00:00"/>
    <n v="400"/>
    <x v="6"/>
    <s v="--------"/>
    <s v="yahoo"/>
    <x v="2"/>
    <x v="27"/>
  </r>
  <r>
    <s v="支出"/>
    <d v="2015-04-27T00:00:00"/>
    <n v="500"/>
    <x v="4"/>
    <s v="朝昼"/>
    <m/>
    <x v="2"/>
    <x v="27"/>
  </r>
  <r>
    <s v="支出"/>
    <d v="2015-04-27T00:00:00"/>
    <n v="320"/>
    <x v="4"/>
    <s v="間食"/>
    <m/>
    <x v="2"/>
    <x v="27"/>
  </r>
  <r>
    <s v="支出"/>
    <d v="2015-04-28T00:00:00"/>
    <n v="5640"/>
    <x v="9"/>
    <s v="--------"/>
    <s v="パケット定額"/>
    <x v="2"/>
    <x v="27"/>
  </r>
  <r>
    <s v="支出"/>
    <d v="2015-04-28T00:00:00"/>
    <n v="500"/>
    <x v="4"/>
    <s v="朝昼"/>
    <m/>
    <x v="2"/>
    <x v="27"/>
  </r>
  <r>
    <s v="支出"/>
    <d v="2015-04-28T00:00:00"/>
    <n v="300"/>
    <x v="4"/>
    <s v="--------"/>
    <m/>
    <x v="2"/>
    <x v="27"/>
  </r>
  <r>
    <s v="支出"/>
    <d v="2015-04-28T00:00:00"/>
    <n v="9610"/>
    <x v="3"/>
    <s v="--------"/>
    <s v="山岳保険"/>
    <x v="2"/>
    <x v="27"/>
  </r>
  <r>
    <s v="支出"/>
    <d v="2015-04-28T00:00:00"/>
    <n v="40000"/>
    <x v="6"/>
    <s v="bitcoin"/>
    <s v="アルトコイン"/>
    <x v="2"/>
    <x v="27"/>
  </r>
  <r>
    <s v="支出"/>
    <d v="2015-04-29T00:00:00"/>
    <n v="735"/>
    <x v="7"/>
    <s v="--------"/>
    <s v="散髪"/>
    <x v="2"/>
    <x v="27"/>
  </r>
  <r>
    <s v="支出"/>
    <d v="2015-04-29T00:00:00"/>
    <n v="450"/>
    <x v="1"/>
    <s v="--------"/>
    <s v="食費など"/>
    <x v="2"/>
    <x v="27"/>
  </r>
  <r>
    <s v="支出"/>
    <d v="2015-04-29T00:00:00"/>
    <n v="2000"/>
    <x v="5"/>
    <s v="--------"/>
    <s v="ガソリン"/>
    <x v="2"/>
    <x v="27"/>
  </r>
  <r>
    <s v="支出"/>
    <d v="2015-04-30T00:00:00"/>
    <n v="450"/>
    <x v="4"/>
    <s v="晩"/>
    <m/>
    <x v="2"/>
    <x v="27"/>
  </r>
  <r>
    <s v="支出"/>
    <d v="2015-04-30T00:00:00"/>
    <n v="530"/>
    <x v="4"/>
    <s v="朝昼"/>
    <m/>
    <x v="2"/>
    <x v="27"/>
  </r>
  <r>
    <s v="支出"/>
    <d v="2015-04-30T00:00:00"/>
    <n v="220"/>
    <x v="4"/>
    <s v="--------"/>
    <m/>
    <x v="2"/>
    <x v="27"/>
  </r>
  <r>
    <s v="支出"/>
    <d v="2015-05-04T00:00:00"/>
    <n v="20000"/>
    <x v="3"/>
    <s v="--------"/>
    <s v="春合宿"/>
    <x v="2"/>
    <x v="28"/>
  </r>
  <r>
    <s v="支出"/>
    <d v="2015-05-05T00:00:00"/>
    <n v="4000"/>
    <x v="1"/>
    <s v="--------"/>
    <s v="食品"/>
    <x v="2"/>
    <x v="28"/>
  </r>
  <r>
    <s v="支出"/>
    <d v="2015-05-07T00:00:00"/>
    <n v="530"/>
    <x v="4"/>
    <s v="朝昼"/>
    <m/>
    <x v="2"/>
    <x v="28"/>
  </r>
  <r>
    <s v="支出"/>
    <d v="2015-05-07T00:00:00"/>
    <n v="200"/>
    <x v="4"/>
    <s v="--------"/>
    <m/>
    <x v="2"/>
    <x v="28"/>
  </r>
  <r>
    <s v="支出"/>
    <d v="2015-05-07T00:00:00"/>
    <n v="2500"/>
    <x v="7"/>
    <s v="--------"/>
    <s v="英語、35歳"/>
    <x v="2"/>
    <x v="28"/>
  </r>
  <r>
    <s v="支出"/>
    <d v="2015-05-08T00:00:00"/>
    <n v="530"/>
    <x v="4"/>
    <s v="朝昼"/>
    <m/>
    <x v="2"/>
    <x v="28"/>
  </r>
  <r>
    <s v="支出"/>
    <d v="2015-05-08T00:00:00"/>
    <n v="300"/>
    <x v="4"/>
    <s v="--------"/>
    <m/>
    <x v="2"/>
    <x v="28"/>
  </r>
  <r>
    <s v="支出"/>
    <d v="2015-05-09T00:00:00"/>
    <n v="1500"/>
    <x v="0"/>
    <s v="--------"/>
    <s v="かふぇ"/>
    <x v="2"/>
    <x v="28"/>
  </r>
  <r>
    <s v="支出"/>
    <d v="2015-05-10T00:00:00"/>
    <n v="500"/>
    <x v="10"/>
    <s v="--------"/>
    <s v="テレビ線接続"/>
    <x v="2"/>
    <x v="28"/>
  </r>
  <r>
    <s v="支出"/>
    <d v="2015-05-10T00:00:00"/>
    <n v="1500"/>
    <x v="0"/>
    <s v="--------"/>
    <s v="ピザ"/>
    <x v="2"/>
    <x v="28"/>
  </r>
  <r>
    <s v="支出"/>
    <d v="2015-05-10T00:00:00"/>
    <n v="1400"/>
    <x v="1"/>
    <s v="--------"/>
    <s v="食材"/>
    <x v="2"/>
    <x v="28"/>
  </r>
  <r>
    <s v="支出"/>
    <d v="2015-05-11T00:00:00"/>
    <n v="200"/>
    <x v="4"/>
    <s v="--------"/>
    <m/>
    <x v="2"/>
    <x v="28"/>
  </r>
  <r>
    <s v="支出"/>
    <d v="2015-05-11T00:00:00"/>
    <n v="120"/>
    <x v="8"/>
    <s v="交通費"/>
    <m/>
    <x v="2"/>
    <x v="28"/>
  </r>
  <r>
    <s v="支出"/>
    <d v="2015-05-11T00:00:00"/>
    <n v="200"/>
    <x v="3"/>
    <s v="ジム"/>
    <m/>
    <x v="2"/>
    <x v="28"/>
  </r>
  <r>
    <s v="支出"/>
    <d v="2015-05-11T00:00:00"/>
    <n v="216"/>
    <x v="4"/>
    <s v="--------"/>
    <m/>
    <x v="2"/>
    <x v="28"/>
  </r>
  <r>
    <s v="支出"/>
    <d v="2015-05-11T00:00:00"/>
    <n v="450"/>
    <x v="4"/>
    <s v="朝昼"/>
    <m/>
    <x v="2"/>
    <x v="28"/>
  </r>
  <r>
    <s v="支出"/>
    <d v="2015-05-11T00:00:00"/>
    <n v="950"/>
    <x v="1"/>
    <s v="--------"/>
    <s v="アイス"/>
    <x v="2"/>
    <x v="28"/>
  </r>
  <r>
    <s v="支出"/>
    <d v="2015-05-12T00:00:00"/>
    <n v="400"/>
    <x v="4"/>
    <s v="朝昼"/>
    <m/>
    <x v="2"/>
    <x v="28"/>
  </r>
  <r>
    <s v="支出"/>
    <d v="2015-05-12T00:00:00"/>
    <n v="100"/>
    <x v="4"/>
    <s v="--------"/>
    <m/>
    <x v="2"/>
    <x v="28"/>
  </r>
  <r>
    <s v="支出"/>
    <d v="2015-05-12T00:00:00"/>
    <n v="220"/>
    <x v="8"/>
    <s v="交通費"/>
    <m/>
    <x v="2"/>
    <x v="28"/>
  </r>
  <r>
    <s v="支出"/>
    <d v="2015-05-12T00:00:00"/>
    <n v="2000"/>
    <x v="8"/>
    <s v="交通費"/>
    <m/>
    <x v="2"/>
    <x v="28"/>
  </r>
  <r>
    <s v="支出"/>
    <d v="2015-05-13T00:00:00"/>
    <n v="100"/>
    <x v="4"/>
    <s v="--------"/>
    <m/>
    <x v="2"/>
    <x v="28"/>
  </r>
  <r>
    <s v="支出"/>
    <d v="2015-05-13T00:00:00"/>
    <n v="430"/>
    <x v="4"/>
    <s v="朝昼"/>
    <m/>
    <x v="2"/>
    <x v="28"/>
  </r>
  <r>
    <s v="支出"/>
    <d v="2015-05-13T00:00:00"/>
    <n v="200"/>
    <x v="4"/>
    <s v="--------"/>
    <m/>
    <x v="2"/>
    <x v="28"/>
  </r>
  <r>
    <s v="支出"/>
    <d v="2015-05-13T00:00:00"/>
    <n v="200"/>
    <x v="3"/>
    <s v="ジム"/>
    <m/>
    <x v="2"/>
    <x v="28"/>
  </r>
  <r>
    <s v="支出"/>
    <d v="2015-05-13T00:00:00"/>
    <n v="300"/>
    <x v="4"/>
    <s v="--------"/>
    <m/>
    <x v="2"/>
    <x v="28"/>
  </r>
  <r>
    <s v="支出"/>
    <d v="2015-05-14T00:00:00"/>
    <n v="2000"/>
    <x v="1"/>
    <s v="--------"/>
    <s v="食費"/>
    <x v="2"/>
    <x v="28"/>
  </r>
  <r>
    <s v="支出"/>
    <d v="2015-05-14T00:00:00"/>
    <n v="3000"/>
    <x v="6"/>
    <s v="PC"/>
    <s v="まっくすたんど"/>
    <x v="2"/>
    <x v="28"/>
  </r>
  <r>
    <s v="支出"/>
    <d v="2015-05-14T00:00:00"/>
    <n v="550"/>
    <x v="7"/>
    <s v="--------"/>
    <s v="プレゼンテーション"/>
    <x v="2"/>
    <x v="28"/>
  </r>
  <r>
    <s v="支出"/>
    <d v="2015-05-14T00:00:00"/>
    <n v="100"/>
    <x v="4"/>
    <s v="--------"/>
    <m/>
    <x v="2"/>
    <x v="28"/>
  </r>
  <r>
    <s v="支出"/>
    <d v="2015-05-14T00:00:00"/>
    <n v="480"/>
    <x v="4"/>
    <s v="朝昼"/>
    <m/>
    <x v="2"/>
    <x v="28"/>
  </r>
  <r>
    <s v="支出"/>
    <d v="2015-05-14T00:00:00"/>
    <n v="100"/>
    <x v="4"/>
    <s v="--------"/>
    <m/>
    <x v="2"/>
    <x v="28"/>
  </r>
  <r>
    <s v="支出"/>
    <d v="2015-05-15T00:00:00"/>
    <n v="200"/>
    <x v="4"/>
    <s v="--------"/>
    <m/>
    <x v="2"/>
    <x v="28"/>
  </r>
  <r>
    <s v="支出"/>
    <d v="2015-05-15T00:00:00"/>
    <n v="490"/>
    <x v="4"/>
    <s v="朝昼"/>
    <m/>
    <x v="2"/>
    <x v="28"/>
  </r>
  <r>
    <s v="支出"/>
    <d v="2015-05-17T00:00:00"/>
    <n v="470"/>
    <x v="1"/>
    <s v="たばこ"/>
    <m/>
    <x v="2"/>
    <x v="28"/>
  </r>
  <r>
    <s v="支出"/>
    <d v="2015-05-17T00:00:00"/>
    <n v="2000"/>
    <x v="3"/>
    <s v="--------"/>
    <s v="芹谷"/>
    <x v="2"/>
    <x v="28"/>
  </r>
  <r>
    <s v="支出"/>
    <d v="2015-05-17T00:00:00"/>
    <n v="336"/>
    <x v="4"/>
    <s v="--------"/>
    <m/>
    <x v="2"/>
    <x v="28"/>
  </r>
  <r>
    <s v="支出"/>
    <d v="2015-05-17T00:00:00"/>
    <n v="2000"/>
    <x v="5"/>
    <s v="--------"/>
    <s v="ガソリン"/>
    <x v="2"/>
    <x v="28"/>
  </r>
  <r>
    <s v="支出"/>
    <d v="2015-05-18T00:00:00"/>
    <n v="200"/>
    <x v="4"/>
    <s v="--------"/>
    <m/>
    <x v="2"/>
    <x v="28"/>
  </r>
  <r>
    <s v="支出"/>
    <d v="2015-05-18T00:00:00"/>
    <n v="23333"/>
    <x v="8"/>
    <s v="交通費"/>
    <m/>
    <x v="2"/>
    <x v="28"/>
  </r>
  <r>
    <s v="支出"/>
    <d v="2015-05-18T00:00:00"/>
    <n v="500"/>
    <x v="4"/>
    <s v="晩"/>
    <m/>
    <x v="2"/>
    <x v="28"/>
  </r>
  <r>
    <s v="支出"/>
    <d v="2015-05-18T00:00:00"/>
    <n v="500"/>
    <x v="4"/>
    <s v="朝昼"/>
    <m/>
    <x v="2"/>
    <x v="28"/>
  </r>
  <r>
    <s v="支出"/>
    <d v="2015-05-18T00:00:00"/>
    <n v="230"/>
    <x v="4"/>
    <s v="--------"/>
    <m/>
    <x v="2"/>
    <x v="28"/>
  </r>
  <r>
    <s v="支出"/>
    <d v="2015-05-19T00:00:00"/>
    <n v="140"/>
    <x v="4"/>
    <s v="--------"/>
    <m/>
    <x v="2"/>
    <x v="28"/>
  </r>
  <r>
    <s v="支出"/>
    <d v="2015-05-19T00:00:00"/>
    <n v="500"/>
    <x v="4"/>
    <s v="朝昼"/>
    <m/>
    <x v="2"/>
    <x v="28"/>
  </r>
  <r>
    <s v="支出"/>
    <d v="2015-05-19T00:00:00"/>
    <n v="500"/>
    <x v="4"/>
    <s v="--------"/>
    <m/>
    <x v="2"/>
    <x v="28"/>
  </r>
  <r>
    <s v="支出"/>
    <d v="2015-05-20T00:00:00"/>
    <n v="100"/>
    <x v="4"/>
    <s v="--------"/>
    <m/>
    <x v="2"/>
    <x v="28"/>
  </r>
  <r>
    <s v="支出"/>
    <d v="2015-05-20T00:00:00"/>
    <n v="450"/>
    <x v="4"/>
    <s v="朝昼"/>
    <m/>
    <x v="2"/>
    <x v="28"/>
  </r>
  <r>
    <s v="支出"/>
    <d v="2015-05-20T00:00:00"/>
    <n v="200"/>
    <x v="3"/>
    <s v="ジム"/>
    <m/>
    <x v="2"/>
    <x v="28"/>
  </r>
  <r>
    <s v="支出"/>
    <d v="2015-05-20T00:00:00"/>
    <n v="200"/>
    <x v="4"/>
    <s v="--------"/>
    <m/>
    <x v="2"/>
    <x v="28"/>
  </r>
  <r>
    <s v="支出"/>
    <d v="2015-05-21T00:00:00"/>
    <n v="100"/>
    <x v="4"/>
    <s v="--------"/>
    <m/>
    <x v="2"/>
    <x v="28"/>
  </r>
  <r>
    <s v="支出"/>
    <d v="2015-05-22T00:00:00"/>
    <n v="600"/>
    <x v="4"/>
    <s v="朝昼"/>
    <m/>
    <x v="2"/>
    <x v="28"/>
  </r>
  <r>
    <s v="支出"/>
    <d v="2015-05-22T00:00:00"/>
    <n v="100"/>
    <x v="4"/>
    <s v="--------"/>
    <m/>
    <x v="2"/>
    <x v="28"/>
  </r>
  <r>
    <s v="支出"/>
    <d v="2015-05-22T00:00:00"/>
    <n v="1200"/>
    <x v="1"/>
    <s v="--------"/>
    <s v="晩御飯"/>
    <x v="2"/>
    <x v="28"/>
  </r>
  <r>
    <s v="支出"/>
    <d v="2015-05-23T00:00:00"/>
    <n v="800"/>
    <x v="3"/>
    <s v="--------"/>
    <m/>
    <x v="2"/>
    <x v="28"/>
  </r>
  <r>
    <s v="支出"/>
    <d v="2015-05-23T00:00:00"/>
    <n v="1700"/>
    <x v="2"/>
    <s v="ガソリン"/>
    <m/>
    <x v="2"/>
    <x v="28"/>
  </r>
  <r>
    <s v="支出"/>
    <d v="2015-05-24T00:00:00"/>
    <n v="2200"/>
    <x v="1"/>
    <s v="--------"/>
    <s v="食費"/>
    <x v="2"/>
    <x v="28"/>
  </r>
  <r>
    <s v="支出"/>
    <d v="2015-05-24T00:00:00"/>
    <n v="6600"/>
    <x v="0"/>
    <s v="--------"/>
    <s v="けーぞう"/>
    <x v="2"/>
    <x v="28"/>
  </r>
  <r>
    <s v="支出"/>
    <d v="2015-05-24T00:00:00"/>
    <n v="820"/>
    <x v="1"/>
    <s v="たばこ"/>
    <m/>
    <x v="2"/>
    <x v="28"/>
  </r>
  <r>
    <s v="支出"/>
    <d v="2015-05-24T00:00:00"/>
    <n v="30000"/>
    <x v="0"/>
    <s v="--------"/>
    <s v="けーぞう祝儀"/>
    <x v="2"/>
    <x v="28"/>
  </r>
  <r>
    <s v="支出"/>
    <d v="2015-05-25T00:00:00"/>
    <n v="240"/>
    <x v="4"/>
    <s v="--------"/>
    <m/>
    <x v="2"/>
    <x v="28"/>
  </r>
  <r>
    <s v="支出"/>
    <d v="2015-05-25T00:00:00"/>
    <n v="430"/>
    <x v="4"/>
    <s v="朝昼"/>
    <m/>
    <x v="2"/>
    <x v="28"/>
  </r>
  <r>
    <s v="支出"/>
    <d v="2015-05-26T00:00:00"/>
    <n v="140"/>
    <x v="4"/>
    <s v="--------"/>
    <m/>
    <x v="2"/>
    <x v="28"/>
  </r>
  <r>
    <s v="支出"/>
    <d v="2015-05-26T00:00:00"/>
    <n v="2000"/>
    <x v="8"/>
    <s v="交通費"/>
    <m/>
    <x v="2"/>
    <x v="28"/>
  </r>
  <r>
    <s v="支出"/>
    <d v="2015-05-26T00:00:00"/>
    <n v="500"/>
    <x v="4"/>
    <s v="朝昼"/>
    <m/>
    <x v="2"/>
    <x v="28"/>
  </r>
  <r>
    <s v="支出"/>
    <d v="2015-05-26T00:00:00"/>
    <n v="120"/>
    <x v="4"/>
    <s v="--------"/>
    <m/>
    <x v="2"/>
    <x v="28"/>
  </r>
  <r>
    <s v="支出"/>
    <d v="2015-05-27T00:00:00"/>
    <n v="2300"/>
    <x v="9"/>
    <s v="--------"/>
    <s v="wimax"/>
    <x v="2"/>
    <x v="28"/>
  </r>
  <r>
    <s v="支出"/>
    <d v="2015-05-27T00:00:00"/>
    <n v="1000"/>
    <x v="6"/>
    <s v="--------"/>
    <s v="hulu"/>
    <x v="2"/>
    <x v="28"/>
  </r>
  <r>
    <s v="支出"/>
    <d v="2015-05-27T00:00:00"/>
    <n v="400"/>
    <x v="6"/>
    <s v="--------"/>
    <s v="yahoo"/>
    <x v="2"/>
    <x v="28"/>
  </r>
  <r>
    <s v="支出"/>
    <d v="2015-05-27T00:00:00"/>
    <n v="200"/>
    <x v="4"/>
    <s v="--------"/>
    <m/>
    <x v="2"/>
    <x v="28"/>
  </r>
  <r>
    <s v="支出"/>
    <d v="2015-05-27T00:00:00"/>
    <n v="500"/>
    <x v="4"/>
    <s v="朝昼"/>
    <m/>
    <x v="2"/>
    <x v="28"/>
  </r>
  <r>
    <s v="支出"/>
    <d v="2015-05-28T00:00:00"/>
    <n v="200"/>
    <x v="4"/>
    <s v="--------"/>
    <m/>
    <x v="2"/>
    <x v="28"/>
  </r>
  <r>
    <s v="支出"/>
    <d v="2015-05-28T00:00:00"/>
    <n v="450"/>
    <x v="4"/>
    <s v="朝昼"/>
    <m/>
    <x v="2"/>
    <x v="28"/>
  </r>
  <r>
    <s v="支出"/>
    <d v="2015-05-28T00:00:00"/>
    <n v="560"/>
    <x v="4"/>
    <s v="晩"/>
    <m/>
    <x v="2"/>
    <x v="28"/>
  </r>
  <r>
    <s v="支出"/>
    <d v="2015-05-28T00:00:00"/>
    <n v="100"/>
    <x v="4"/>
    <s v="--------"/>
    <m/>
    <x v="2"/>
    <x v="28"/>
  </r>
  <r>
    <s v="支出"/>
    <d v="2015-05-29T00:00:00"/>
    <n v="270"/>
    <x v="8"/>
    <s v="交通費"/>
    <m/>
    <x v="2"/>
    <x v="28"/>
  </r>
  <r>
    <s v="支出"/>
    <d v="2015-05-29T00:00:00"/>
    <n v="1350"/>
    <x v="4"/>
    <s v="朝昼"/>
    <m/>
    <x v="2"/>
    <x v="28"/>
  </r>
  <r>
    <s v="支出"/>
    <d v="2015-05-29T00:00:00"/>
    <n v="1000"/>
    <x v="6"/>
    <s v="映画"/>
    <m/>
    <x v="2"/>
    <x v="28"/>
  </r>
  <r>
    <s v="支出"/>
    <d v="2015-05-30T00:00:00"/>
    <n v="1750"/>
    <x v="3"/>
    <s v="--------"/>
    <s v="千石"/>
    <x v="2"/>
    <x v="28"/>
  </r>
  <r>
    <s v="支出"/>
    <d v="2015-05-31T00:00:00"/>
    <n v="1211"/>
    <x v="1"/>
    <s v="--------"/>
    <s v="プロテインバー"/>
    <x v="2"/>
    <x v="28"/>
  </r>
  <r>
    <s v="支出"/>
    <d v="2015-05-31T00:00:00"/>
    <n v="1000"/>
    <x v="3"/>
    <s v="--------"/>
    <s v="大鳥居"/>
    <x v="2"/>
    <x v="28"/>
  </r>
  <r>
    <s v="支出"/>
    <d v="2015-05-31T00:00:00"/>
    <n v="3000"/>
    <x v="3"/>
    <s v="--------"/>
    <s v="プロテイン"/>
    <x v="2"/>
    <x v="28"/>
  </r>
  <r>
    <s v="支出"/>
    <d v="2015-05-31T00:00:00"/>
    <n v="1900"/>
    <x v="0"/>
    <s v="--------"/>
    <s v="アドリア"/>
    <x v="2"/>
    <x v="28"/>
  </r>
  <r>
    <s v="収支"/>
    <s v="日付"/>
    <s v="金額"/>
    <x v="12"/>
    <s v="内訳名"/>
    <s v="備考"/>
    <x v="3"/>
    <x v="29"/>
  </r>
  <r>
    <s v="支出"/>
    <d v="2015-06-01T00:00:00"/>
    <n v="200"/>
    <x v="4"/>
    <s v="--------"/>
    <m/>
    <x v="2"/>
    <x v="30"/>
  </r>
  <r>
    <s v="支出"/>
    <d v="2015-06-01T00:00:00"/>
    <n v="450"/>
    <x v="4"/>
    <s v="朝昼"/>
    <m/>
    <x v="2"/>
    <x v="30"/>
  </r>
  <r>
    <s v="支出"/>
    <d v="2015-06-02T00:00:00"/>
    <n v="600"/>
    <x v="4"/>
    <s v="朝昼"/>
    <m/>
    <x v="2"/>
    <x v="30"/>
  </r>
  <r>
    <s v="支出"/>
    <d v="2015-06-02T00:00:00"/>
    <n v="500"/>
    <x v="6"/>
    <s v="文具"/>
    <s v="ツバメノート"/>
    <x v="2"/>
    <x v="30"/>
  </r>
  <r>
    <s v="支出"/>
    <d v="2015-06-02T00:00:00"/>
    <n v="346"/>
    <x v="4"/>
    <s v="晩"/>
    <m/>
    <x v="2"/>
    <x v="30"/>
  </r>
  <r>
    <s v="支出"/>
    <d v="2015-06-03T00:00:00"/>
    <n v="500"/>
    <x v="4"/>
    <s v="朝昼"/>
    <m/>
    <x v="2"/>
    <x v="30"/>
  </r>
  <r>
    <s v="支出"/>
    <d v="2015-06-03T00:00:00"/>
    <n v="100"/>
    <x v="4"/>
    <s v="--------"/>
    <m/>
    <x v="2"/>
    <x v="30"/>
  </r>
  <r>
    <s v="支出"/>
    <d v="2015-06-03T00:00:00"/>
    <n v="1560"/>
    <x v="0"/>
    <s v="--------"/>
    <s v="会社飲み会"/>
    <x v="2"/>
    <x v="30"/>
  </r>
  <r>
    <s v="支出"/>
    <d v="2015-06-04T00:00:00"/>
    <n v="400"/>
    <x v="3"/>
    <s v="ジム"/>
    <m/>
    <x v="2"/>
    <x v="30"/>
  </r>
  <r>
    <s v="支出"/>
    <d v="2015-06-04T00:00:00"/>
    <n v="500"/>
    <x v="4"/>
    <s v="朝昼"/>
    <m/>
    <x v="2"/>
    <x v="30"/>
  </r>
  <r>
    <s v="支出"/>
    <d v="2015-06-05T00:00:00"/>
    <n v="3700"/>
    <x v="8"/>
    <s v="--------"/>
    <s v="パソコン部品など"/>
    <x v="2"/>
    <x v="30"/>
  </r>
  <r>
    <s v="支出"/>
    <d v="2015-06-05T00:00:00"/>
    <n v="490"/>
    <x v="4"/>
    <s v="朝昼"/>
    <m/>
    <x v="2"/>
    <x v="30"/>
  </r>
  <r>
    <s v="支出"/>
    <d v="2015-06-05T00:00:00"/>
    <n v="220"/>
    <x v="4"/>
    <s v="--------"/>
    <m/>
    <x v="2"/>
    <x v="30"/>
  </r>
  <r>
    <s v="支出"/>
    <d v="2015-06-05T00:00:00"/>
    <n v="340"/>
    <x v="3"/>
    <s v="道具"/>
    <s v="アッセンダー"/>
    <x v="2"/>
    <x v="30"/>
  </r>
  <r>
    <s v="支出"/>
    <d v="2015-06-06T00:00:00"/>
    <n v="1000"/>
    <x v="1"/>
    <s v="--------"/>
    <s v="食費"/>
    <x v="2"/>
    <x v="30"/>
  </r>
  <r>
    <s v="支出"/>
    <d v="2015-06-07T00:00:00"/>
    <n v="346"/>
    <x v="3"/>
    <s v="--------"/>
    <s v="湖南アルプス"/>
    <x v="2"/>
    <x v="30"/>
  </r>
  <r>
    <s v="支出"/>
    <d v="2015-06-07T00:00:00"/>
    <n v="2000"/>
    <x v="0"/>
    <s v="--------"/>
    <s v="ひらっきょハンバーガー"/>
    <x v="2"/>
    <x v="30"/>
  </r>
  <r>
    <s v="支出"/>
    <d v="2015-06-08T00:00:00"/>
    <n v="530"/>
    <x v="4"/>
    <s v="朝昼"/>
    <m/>
    <x v="2"/>
    <x v="30"/>
  </r>
  <r>
    <s v="支出"/>
    <d v="2015-06-08T00:00:00"/>
    <n v="100"/>
    <x v="4"/>
    <s v="--------"/>
    <m/>
    <x v="2"/>
    <x v="30"/>
  </r>
  <r>
    <s v="支出"/>
    <d v="2015-06-09T00:00:00"/>
    <n v="2000"/>
    <x v="3"/>
    <s v="道具"/>
    <s v="かんつきカラビナ"/>
    <x v="2"/>
    <x v="30"/>
  </r>
  <r>
    <s v="支出"/>
    <d v="2015-06-09T00:00:00"/>
    <n v="200"/>
    <x v="4"/>
    <s v="--------"/>
    <m/>
    <x v="2"/>
    <x v="30"/>
  </r>
  <r>
    <s v="支出"/>
    <d v="2015-06-09T00:00:00"/>
    <n v="1022"/>
    <x v="7"/>
    <s v="--------"/>
    <s v="妊娠"/>
    <x v="2"/>
    <x v="30"/>
  </r>
  <r>
    <s v="支出"/>
    <d v="2015-06-09T00:00:00"/>
    <n v="1120"/>
    <x v="1"/>
    <s v="--------"/>
    <s v="コーヒー"/>
    <x v="2"/>
    <x v="30"/>
  </r>
  <r>
    <s v="支出"/>
    <d v="2015-06-09T00:00:00"/>
    <n v="1000"/>
    <x v="6"/>
    <s v="文具"/>
    <s v="芯ホルダー"/>
    <x v="2"/>
    <x v="30"/>
  </r>
  <r>
    <s v="支出"/>
    <d v="2015-06-09T00:00:00"/>
    <n v="550"/>
    <x v="4"/>
    <s v="朝昼"/>
    <m/>
    <x v="2"/>
    <x v="30"/>
  </r>
  <r>
    <s v="支出"/>
    <d v="2015-06-09T00:00:00"/>
    <n v="210"/>
    <x v="4"/>
    <s v="--------"/>
    <m/>
    <x v="2"/>
    <x v="30"/>
  </r>
  <r>
    <s v="支出"/>
    <d v="2015-06-10T00:00:00"/>
    <n v="100"/>
    <x v="4"/>
    <s v="--------"/>
    <m/>
    <x v="2"/>
    <x v="30"/>
  </r>
  <r>
    <s v="支出"/>
    <d v="2015-06-10T00:00:00"/>
    <n v="550"/>
    <x v="4"/>
    <s v="朝昼"/>
    <m/>
    <x v="2"/>
    <x v="30"/>
  </r>
  <r>
    <s v="支出"/>
    <d v="2015-06-10T00:00:00"/>
    <n v="22000"/>
    <x v="3"/>
    <s v="道具"/>
    <s v="ロープ、ダック"/>
    <x v="2"/>
    <x v="30"/>
  </r>
  <r>
    <s v="支出"/>
    <d v="2015-06-11T00:00:00"/>
    <n v="200"/>
    <x v="4"/>
    <s v="--------"/>
    <m/>
    <x v="2"/>
    <x v="30"/>
  </r>
  <r>
    <s v="支出"/>
    <d v="2015-06-11T00:00:00"/>
    <n v="550"/>
    <x v="4"/>
    <s v="朝昼"/>
    <m/>
    <x v="2"/>
    <x v="30"/>
  </r>
  <r>
    <s v="支出"/>
    <d v="2015-06-11T00:00:00"/>
    <n v="200"/>
    <x v="3"/>
    <s v="ジム"/>
    <m/>
    <x v="2"/>
    <x v="30"/>
  </r>
  <r>
    <s v="支出"/>
    <d v="2015-06-11T00:00:00"/>
    <n v="500"/>
    <x v="4"/>
    <s v="--------"/>
    <m/>
    <x v="2"/>
    <x v="30"/>
  </r>
  <r>
    <s v="支出"/>
    <d v="2015-06-11T00:00:00"/>
    <n v="346"/>
    <x v="4"/>
    <s v="晩"/>
    <m/>
    <x v="2"/>
    <x v="30"/>
  </r>
  <r>
    <s v="支出"/>
    <d v="2015-06-12T00:00:00"/>
    <n v="200"/>
    <x v="4"/>
    <s v="--------"/>
    <m/>
    <x v="2"/>
    <x v="30"/>
  </r>
  <r>
    <s v="支出"/>
    <d v="2015-06-12T00:00:00"/>
    <n v="940"/>
    <x v="4"/>
    <s v="朝昼"/>
    <m/>
    <x v="2"/>
    <x v="30"/>
  </r>
  <r>
    <s v="支出"/>
    <d v="2015-06-13T00:00:00"/>
    <n v="1300"/>
    <x v="3"/>
    <s v="道具"/>
    <s v="テーピング"/>
    <x v="2"/>
    <x v="30"/>
  </r>
  <r>
    <s v="支出"/>
    <d v="2015-06-13T00:00:00"/>
    <n v="700"/>
    <x v="3"/>
    <s v="--------"/>
    <s v="湖南アルプス"/>
    <x v="2"/>
    <x v="30"/>
  </r>
  <r>
    <s v="支出"/>
    <d v="2015-06-14T00:00:00"/>
    <n v="200"/>
    <x v="6"/>
    <s v="--------"/>
    <s v="液晶保護フィルム、hdmi変換アダプター"/>
    <x v="2"/>
    <x v="30"/>
  </r>
  <r>
    <s v="支出"/>
    <d v="2015-06-14T00:00:00"/>
    <n v="700"/>
    <x v="4"/>
    <s v="晩"/>
    <m/>
    <x v="2"/>
    <x v="30"/>
  </r>
  <r>
    <s v="支出"/>
    <d v="2015-06-15T00:00:00"/>
    <n v="850"/>
    <x v="6"/>
    <s v="PC"/>
    <m/>
    <x v="2"/>
    <x v="30"/>
  </r>
  <r>
    <s v="支出"/>
    <d v="2015-06-15T00:00:00"/>
    <n v="480"/>
    <x v="4"/>
    <s v="朝昼"/>
    <m/>
    <x v="2"/>
    <x v="30"/>
  </r>
  <r>
    <s v="支出"/>
    <d v="2015-06-15T00:00:00"/>
    <n v="100"/>
    <x v="4"/>
    <s v="--------"/>
    <m/>
    <x v="2"/>
    <x v="30"/>
  </r>
  <r>
    <s v="支出"/>
    <d v="2015-06-15T00:00:00"/>
    <n v="560"/>
    <x v="4"/>
    <s v="晩"/>
    <m/>
    <x v="2"/>
    <x v="30"/>
  </r>
  <r>
    <s v="支出"/>
    <d v="2015-06-16T00:00:00"/>
    <n v="2000"/>
    <x v="8"/>
    <s v="交通費"/>
    <m/>
    <x v="2"/>
    <x v="30"/>
  </r>
  <r>
    <s v="支出"/>
    <d v="2015-06-16T00:00:00"/>
    <n v="100"/>
    <x v="4"/>
    <s v="--------"/>
    <m/>
    <x v="2"/>
    <x v="30"/>
  </r>
  <r>
    <s v="支出"/>
    <d v="2015-06-16T00:00:00"/>
    <n v="480"/>
    <x v="4"/>
    <s v="朝昼"/>
    <m/>
    <x v="2"/>
    <x v="30"/>
  </r>
  <r>
    <s v="支出"/>
    <d v="2015-06-16T00:00:00"/>
    <n v="100"/>
    <x v="4"/>
    <s v="--------"/>
    <m/>
    <x v="2"/>
    <x v="30"/>
  </r>
  <r>
    <s v="支出"/>
    <d v="2015-06-17T00:00:00"/>
    <n v="208"/>
    <x v="4"/>
    <s v="--------"/>
    <m/>
    <x v="2"/>
    <x v="30"/>
  </r>
  <r>
    <s v="支出"/>
    <d v="2015-06-17T00:00:00"/>
    <n v="500"/>
    <x v="4"/>
    <s v="朝昼"/>
    <m/>
    <x v="2"/>
    <x v="30"/>
  </r>
  <r>
    <s v="支出"/>
    <d v="2015-06-17T00:00:00"/>
    <n v="1550"/>
    <x v="6"/>
    <s v="--------"/>
    <s v="かめらけーす"/>
    <x v="2"/>
    <x v="30"/>
  </r>
  <r>
    <s v="支出"/>
    <d v="2015-06-18T00:00:00"/>
    <n v="270"/>
    <x v="4"/>
    <s v="--------"/>
    <m/>
    <x v="2"/>
    <x v="30"/>
  </r>
  <r>
    <s v="支出"/>
    <d v="2015-06-18T00:00:00"/>
    <n v="23333"/>
    <x v="8"/>
    <s v="交通費"/>
    <m/>
    <x v="2"/>
    <x v="30"/>
  </r>
  <r>
    <s v="支出"/>
    <d v="2015-06-18T00:00:00"/>
    <n v="330"/>
    <x v="4"/>
    <s v="--------"/>
    <m/>
    <x v="2"/>
    <x v="30"/>
  </r>
  <r>
    <s v="支出"/>
    <d v="2015-06-18T00:00:00"/>
    <n v="450"/>
    <x v="4"/>
    <s v="--------"/>
    <m/>
    <x v="2"/>
    <x v="30"/>
  </r>
  <r>
    <s v="支出"/>
    <d v="2015-06-18T00:00:00"/>
    <n v="1000"/>
    <x v="0"/>
    <s v="--------"/>
    <s v="芯ホルダー"/>
    <x v="2"/>
    <x v="30"/>
  </r>
  <r>
    <s v="支出"/>
    <d v="2015-06-19T00:00:00"/>
    <n v="100"/>
    <x v="4"/>
    <s v="--------"/>
    <m/>
    <x v="2"/>
    <x v="30"/>
  </r>
  <r>
    <s v="支出"/>
    <d v="2015-06-19T00:00:00"/>
    <n v="500"/>
    <x v="4"/>
    <s v="朝昼"/>
    <m/>
    <x v="2"/>
    <x v="30"/>
  </r>
  <r>
    <s v="支出"/>
    <d v="2015-06-20T00:00:00"/>
    <n v="525"/>
    <x v="3"/>
    <s v="--------"/>
    <s v="千石岩"/>
    <x v="2"/>
    <x v="30"/>
  </r>
  <r>
    <s v="支出"/>
    <d v="2015-06-21T00:00:00"/>
    <n v="1560"/>
    <x v="0"/>
    <s v="--------"/>
    <s v="シャーレ水が浜"/>
    <x v="2"/>
    <x v="30"/>
  </r>
  <r>
    <s v="支出"/>
    <d v="2015-06-21T00:00:00"/>
    <n v="4700"/>
    <x v="0"/>
    <s v="--------"/>
    <s v="焼き肉きりしま"/>
    <x v="2"/>
    <x v="30"/>
  </r>
  <r>
    <s v="支出"/>
    <d v="2015-06-22T00:00:00"/>
    <n v="430"/>
    <x v="4"/>
    <s v="朝昼"/>
    <m/>
    <x v="2"/>
    <x v="30"/>
  </r>
  <r>
    <s v="支出"/>
    <d v="2015-06-22T00:00:00"/>
    <n v="270"/>
    <x v="4"/>
    <s v="--------"/>
    <m/>
    <x v="2"/>
    <x v="30"/>
  </r>
  <r>
    <s v="支出"/>
    <d v="2015-06-23T00:00:00"/>
    <n v="530"/>
    <x v="4"/>
    <s v="朝昼"/>
    <m/>
    <x v="2"/>
    <x v="30"/>
  </r>
  <r>
    <s v="支出"/>
    <d v="2015-06-23T00:00:00"/>
    <n v="230"/>
    <x v="4"/>
    <s v="--------"/>
    <m/>
    <x v="2"/>
    <x v="30"/>
  </r>
  <r>
    <s v="支出"/>
    <d v="2015-06-23T00:00:00"/>
    <n v="18000"/>
    <x v="0"/>
    <s v="--------"/>
    <s v="ちはる誕生日"/>
    <x v="2"/>
    <x v="30"/>
  </r>
  <r>
    <s v="支出"/>
    <d v="2015-06-24T00:00:00"/>
    <n v="2000"/>
    <x v="8"/>
    <s v="交通費"/>
    <m/>
    <x v="2"/>
    <x v="30"/>
  </r>
  <r>
    <s v="支出"/>
    <d v="2015-06-24T00:00:00"/>
    <n v="100"/>
    <x v="4"/>
    <s v="--------"/>
    <m/>
    <x v="2"/>
    <x v="30"/>
  </r>
  <r>
    <s v="支出"/>
    <d v="2015-06-24T00:00:00"/>
    <n v="600"/>
    <x v="4"/>
    <s v="朝昼"/>
    <m/>
    <x v="2"/>
    <x v="30"/>
  </r>
  <r>
    <s v="支出"/>
    <d v="2015-06-24T00:00:00"/>
    <n v="2500"/>
    <x v="3"/>
    <s v="ジム"/>
    <m/>
    <x v="2"/>
    <x v="30"/>
  </r>
  <r>
    <s v="支出"/>
    <d v="2015-06-25T00:00:00"/>
    <n v="100"/>
    <x v="4"/>
    <s v="--------"/>
    <m/>
    <x v="2"/>
    <x v="30"/>
  </r>
  <r>
    <s v="支出"/>
    <d v="2015-06-25T00:00:00"/>
    <n v="720"/>
    <x v="1"/>
    <s v="--------"/>
    <s v="Wax"/>
    <x v="2"/>
    <x v="30"/>
  </r>
  <r>
    <s v="支出"/>
    <d v="2015-06-25T00:00:00"/>
    <n v="650"/>
    <x v="4"/>
    <s v="朝昼"/>
    <m/>
    <x v="2"/>
    <x v="30"/>
  </r>
  <r>
    <s v="支出"/>
    <d v="2015-06-26T00:00:00"/>
    <n v="500"/>
    <x v="4"/>
    <s v="朝昼"/>
    <m/>
    <x v="2"/>
    <x v="30"/>
  </r>
  <r>
    <s v="支出"/>
    <d v="2015-06-26T00:00:00"/>
    <n v="370"/>
    <x v="4"/>
    <s v="--------"/>
    <m/>
    <x v="2"/>
    <x v="30"/>
  </r>
  <r>
    <s v="支出"/>
    <d v="2015-06-26T00:00:00"/>
    <n v="450"/>
    <x v="4"/>
    <s v="--------"/>
    <m/>
    <x v="2"/>
    <x v="30"/>
  </r>
  <r>
    <s v="支出"/>
    <d v="2015-06-27T00:00:00"/>
    <n v="16200"/>
    <x v="9"/>
    <s v="--------"/>
    <s v="wimax"/>
    <x v="2"/>
    <x v="30"/>
  </r>
  <r>
    <s v="支出"/>
    <d v="2015-06-27T00:00:00"/>
    <n v="1000"/>
    <x v="6"/>
    <s v="--------"/>
    <s v="hulu"/>
    <x v="2"/>
    <x v="30"/>
  </r>
  <r>
    <s v="支出"/>
    <d v="2015-06-27T00:00:00"/>
    <n v="400"/>
    <x v="6"/>
    <s v="--------"/>
    <s v="yahoo"/>
    <x v="2"/>
    <x v="30"/>
  </r>
  <r>
    <s v="支出"/>
    <d v="2015-06-27T00:00:00"/>
    <n v="1830"/>
    <x v="1"/>
    <s v="--------"/>
    <s v="散髪"/>
    <x v="2"/>
    <x v="30"/>
  </r>
  <r>
    <s v="支出"/>
    <d v="2015-06-28T00:00:00"/>
    <n v="4500"/>
    <x v="0"/>
    <s v="--------"/>
    <s v="石山寺安産祈願"/>
    <x v="2"/>
    <x v="30"/>
  </r>
  <r>
    <s v="支出"/>
    <d v="2015-06-29T00:00:00"/>
    <n v="100"/>
    <x v="4"/>
    <s v="--------"/>
    <m/>
    <x v="2"/>
    <x v="30"/>
  </r>
  <r>
    <s v="支出"/>
    <d v="2015-06-29T00:00:00"/>
    <n v="450"/>
    <x v="4"/>
    <s v="朝昼"/>
    <m/>
    <x v="2"/>
    <x v="30"/>
  </r>
  <r>
    <s v="支出"/>
    <d v="2015-06-29T00:00:00"/>
    <n v="220"/>
    <x v="4"/>
    <s v="--------"/>
    <m/>
    <x v="2"/>
    <x v="30"/>
  </r>
  <r>
    <s v="支出"/>
    <d v="2015-06-30T00:00:00"/>
    <n v="100"/>
    <x v="4"/>
    <s v="--------"/>
    <m/>
    <x v="2"/>
    <x v="30"/>
  </r>
  <r>
    <s v="支出"/>
    <d v="2015-06-30T00:00:00"/>
    <n v="530"/>
    <x v="4"/>
    <s v="朝昼"/>
    <m/>
    <x v="2"/>
    <x v="30"/>
  </r>
  <r>
    <s v="支出"/>
    <d v="2015-06-30T00:00:00"/>
    <n v="108"/>
    <x v="4"/>
    <s v="--------"/>
    <m/>
    <x v="2"/>
    <x v="30"/>
  </r>
  <r>
    <s v="支出"/>
    <d v="2015-07-01T00:00:00"/>
    <n v="257"/>
    <x v="4"/>
    <s v="--------"/>
    <m/>
    <x v="2"/>
    <x v="31"/>
  </r>
  <r>
    <s v="支出"/>
    <d v="2015-07-01T00:00:00"/>
    <n v="490"/>
    <x v="4"/>
    <s v="--------"/>
    <m/>
    <x v="2"/>
    <x v="31"/>
  </r>
  <r>
    <s v="支出"/>
    <d v="2015-07-01T00:00:00"/>
    <n v="20900"/>
    <x v="3"/>
    <s v="ジム"/>
    <s v="ジム"/>
    <x v="2"/>
    <x v="31"/>
  </r>
  <r>
    <s v="支出"/>
    <d v="2015-07-01T00:00:00"/>
    <n v="800"/>
    <x v="3"/>
    <s v="道具"/>
    <s v="液体チョーク"/>
    <x v="2"/>
    <x v="31"/>
  </r>
  <r>
    <s v="支出"/>
    <d v="2015-07-02T00:00:00"/>
    <n v="530"/>
    <x v="4"/>
    <s v="朝昼"/>
    <m/>
    <x v="2"/>
    <x v="31"/>
  </r>
  <r>
    <s v="支出"/>
    <d v="2015-07-03T00:00:00"/>
    <n v="2000"/>
    <x v="0"/>
    <s v="--------"/>
    <s v="ラーメン"/>
    <x v="2"/>
    <x v="31"/>
  </r>
  <r>
    <s v="支出"/>
    <d v="2015-07-03T00:00:00"/>
    <n v="100"/>
    <x v="4"/>
    <s v="--------"/>
    <m/>
    <x v="2"/>
    <x v="31"/>
  </r>
  <r>
    <s v="支出"/>
    <d v="2015-07-03T00:00:00"/>
    <n v="490"/>
    <x v="4"/>
    <s v="朝昼"/>
    <m/>
    <x v="2"/>
    <x v="31"/>
  </r>
  <r>
    <s v="支出"/>
    <d v="2015-07-04T00:00:00"/>
    <n v="550"/>
    <x v="0"/>
    <s v="--------"/>
    <s v="タコ焼き"/>
    <x v="2"/>
    <x v="31"/>
  </r>
  <r>
    <s v="支出"/>
    <d v="2015-07-04T00:00:00"/>
    <n v="510"/>
    <x v="6"/>
    <s v="--------"/>
    <s v="コミックスレンタル"/>
    <x v="2"/>
    <x v="31"/>
  </r>
  <r>
    <s v="支出"/>
    <d v="2015-07-04T00:00:00"/>
    <n v="1510"/>
    <x v="1"/>
    <s v="--------"/>
    <s v="こーひーさーばー"/>
    <x v="2"/>
    <x v="31"/>
  </r>
  <r>
    <s v="支出"/>
    <d v="2015-07-04T00:00:00"/>
    <n v="4980"/>
    <x v="6"/>
    <s v="--------"/>
    <s v="スピーカー"/>
    <x v="2"/>
    <x v="31"/>
  </r>
  <r>
    <s v="支出"/>
    <d v="2015-07-05T00:00:00"/>
    <n v="780"/>
    <x v="4"/>
    <s v="--------"/>
    <s v="喫茶店"/>
    <x v="2"/>
    <x v="31"/>
  </r>
  <r>
    <s v="支出"/>
    <d v="2015-07-05T00:00:00"/>
    <n v="1300"/>
    <x v="1"/>
    <s v="--------"/>
    <s v="食材"/>
    <x v="2"/>
    <x v="31"/>
  </r>
  <r>
    <s v="支出"/>
    <d v="2015-07-06T00:00:00"/>
    <n v="210"/>
    <x v="4"/>
    <s v="--------"/>
    <m/>
    <x v="2"/>
    <x v="31"/>
  </r>
  <r>
    <s v="支出"/>
    <d v="2015-07-06T00:00:00"/>
    <n v="500"/>
    <x v="4"/>
    <s v="朝昼"/>
    <m/>
    <x v="2"/>
    <x v="31"/>
  </r>
  <r>
    <s v="支出"/>
    <d v="2015-07-06T00:00:00"/>
    <n v="120"/>
    <x v="4"/>
    <s v="--------"/>
    <m/>
    <x v="2"/>
    <x v="31"/>
  </r>
  <r>
    <s v="支出"/>
    <d v="2015-07-07T00:00:00"/>
    <n v="100"/>
    <x v="4"/>
    <s v="--------"/>
    <m/>
    <x v="2"/>
    <x v="31"/>
  </r>
  <r>
    <s v="支出"/>
    <d v="2015-07-07T00:00:00"/>
    <n v="430"/>
    <x v="4"/>
    <s v="朝昼"/>
    <m/>
    <x v="2"/>
    <x v="31"/>
  </r>
  <r>
    <s v="支出"/>
    <d v="2015-07-07T00:00:00"/>
    <n v="275"/>
    <x v="3"/>
    <s v="ジム"/>
    <m/>
    <x v="2"/>
    <x v="31"/>
  </r>
  <r>
    <s v="支出"/>
    <d v="2015-07-07T00:00:00"/>
    <n v="413"/>
    <x v="4"/>
    <s v="--------"/>
    <m/>
    <x v="2"/>
    <x v="31"/>
  </r>
  <r>
    <s v="支出"/>
    <d v="2015-07-07T00:00:00"/>
    <n v="2000"/>
    <x v="8"/>
    <s v="交通費"/>
    <m/>
    <x v="2"/>
    <x v="31"/>
  </r>
  <r>
    <s v="支出"/>
    <d v="2015-07-08T00:00:00"/>
    <n v="5240"/>
    <x v="0"/>
    <s v="--------"/>
    <s v="野菜の店"/>
    <x v="2"/>
    <x v="31"/>
  </r>
  <r>
    <s v="支出"/>
    <d v="2015-07-08T00:00:00"/>
    <n v="250"/>
    <x v="4"/>
    <s v="--------"/>
    <m/>
    <x v="2"/>
    <x v="31"/>
  </r>
  <r>
    <s v="支出"/>
    <d v="2015-07-08T00:00:00"/>
    <n v="630"/>
    <x v="4"/>
    <s v="朝昼"/>
    <m/>
    <x v="2"/>
    <x v="31"/>
  </r>
  <r>
    <s v="支出"/>
    <d v="2015-07-09T00:00:00"/>
    <n v="100"/>
    <x v="4"/>
    <s v="--------"/>
    <m/>
    <x v="2"/>
    <x v="31"/>
  </r>
  <r>
    <s v="支出"/>
    <d v="2015-07-09T00:00:00"/>
    <n v="500"/>
    <x v="4"/>
    <s v="朝昼"/>
    <m/>
    <x v="2"/>
    <x v="31"/>
  </r>
  <r>
    <s v="支出"/>
    <d v="2015-07-09T00:00:00"/>
    <n v="210"/>
    <x v="4"/>
    <s v="--------"/>
    <m/>
    <x v="2"/>
    <x v="31"/>
  </r>
  <r>
    <s v="支出"/>
    <d v="2015-07-10T00:00:00"/>
    <n v="770"/>
    <x v="4"/>
    <s v="朝昼"/>
    <m/>
    <x v="2"/>
    <x v="31"/>
  </r>
  <r>
    <s v="支出"/>
    <d v="2015-07-10T00:00:00"/>
    <n v="200"/>
    <x v="4"/>
    <s v="--------"/>
    <m/>
    <x v="2"/>
    <x v="31"/>
  </r>
  <r>
    <s v="支出"/>
    <d v="2015-07-11T00:00:00"/>
    <n v="2400"/>
    <x v="3"/>
    <s v="--------"/>
    <s v="焼き肉カップ"/>
    <x v="2"/>
    <x v="31"/>
  </r>
  <r>
    <s v="支出"/>
    <d v="2015-07-14T00:00:00"/>
    <n v="200"/>
    <x v="4"/>
    <s v="--------"/>
    <m/>
    <x v="2"/>
    <x v="31"/>
  </r>
  <r>
    <s v="支出"/>
    <d v="2015-07-14T00:00:00"/>
    <n v="530"/>
    <x v="4"/>
    <s v="朝昼"/>
    <m/>
    <x v="2"/>
    <x v="31"/>
  </r>
  <r>
    <s v="支出"/>
    <d v="2015-07-14T00:00:00"/>
    <n v="423"/>
    <x v="4"/>
    <s v="晩"/>
    <m/>
    <x v="2"/>
    <x v="31"/>
  </r>
  <r>
    <s v="支出"/>
    <d v="2015-07-15T00:00:00"/>
    <n v="530"/>
    <x v="4"/>
    <s v="朝昼"/>
    <m/>
    <x v="2"/>
    <x v="31"/>
  </r>
  <r>
    <s v="支出"/>
    <d v="2015-07-15T00:00:00"/>
    <n v="275"/>
    <x v="3"/>
    <s v="ジム"/>
    <m/>
    <x v="2"/>
    <x v="31"/>
  </r>
  <r>
    <s v="支出"/>
    <d v="2015-07-16T00:00:00"/>
    <n v="200"/>
    <x v="4"/>
    <s v="--------"/>
    <m/>
    <x v="2"/>
    <x v="31"/>
  </r>
  <r>
    <s v="支出"/>
    <d v="2015-07-16T00:00:00"/>
    <n v="450"/>
    <x v="4"/>
    <s v="朝昼"/>
    <m/>
    <x v="2"/>
    <x v="31"/>
  </r>
  <r>
    <s v="支出"/>
    <d v="2015-07-16T00:00:00"/>
    <n v="110"/>
    <x v="8"/>
    <s v="交通費"/>
    <m/>
    <x v="2"/>
    <x v="31"/>
  </r>
  <r>
    <s v="支出"/>
    <d v="2015-07-17T00:00:00"/>
    <n v="400"/>
    <x v="4"/>
    <s v="朝昼"/>
    <m/>
    <x v="2"/>
    <x v="31"/>
  </r>
  <r>
    <s v="支出"/>
    <d v="2015-07-17T00:00:00"/>
    <n v="170"/>
    <x v="4"/>
    <s v="--------"/>
    <m/>
    <x v="2"/>
    <x v="31"/>
  </r>
  <r>
    <s v="支出"/>
    <d v="2015-07-17T00:00:00"/>
    <n v="2000"/>
    <x v="8"/>
    <s v="交通費"/>
    <m/>
    <x v="2"/>
    <x v="31"/>
  </r>
  <r>
    <s v="支出"/>
    <d v="2015-07-17T00:00:00"/>
    <n v="220"/>
    <x v="8"/>
    <s v="交通費"/>
    <m/>
    <x v="2"/>
    <x v="31"/>
  </r>
  <r>
    <s v="支出"/>
    <d v="2015-07-18T00:00:00"/>
    <n v="23333"/>
    <x v="8"/>
    <s v="交通費"/>
    <m/>
    <x v="2"/>
    <x v="31"/>
  </r>
  <r>
    <s v="支出"/>
    <d v="2015-07-18T00:00:00"/>
    <n v="400"/>
    <x v="4"/>
    <s v="--------"/>
    <m/>
    <x v="2"/>
    <x v="31"/>
  </r>
  <r>
    <s v="支出"/>
    <d v="2015-07-20T00:00:00"/>
    <n v="1750"/>
    <x v="3"/>
    <s v="--------"/>
    <s v="砦岩"/>
    <x v="2"/>
    <x v="31"/>
  </r>
  <r>
    <s v="支出"/>
    <d v="2015-07-20T00:00:00"/>
    <n v="420"/>
    <x v="1"/>
    <s v="たばこ"/>
    <m/>
    <x v="2"/>
    <x v="31"/>
  </r>
  <r>
    <s v="支出"/>
    <d v="2015-07-20T00:00:00"/>
    <n v="1000"/>
    <x v="2"/>
    <s v="ガソリン"/>
    <m/>
    <x v="2"/>
    <x v="31"/>
  </r>
  <r>
    <s v="支出"/>
    <d v="2015-07-21T00:00:00"/>
    <n v="20800"/>
    <x v="3"/>
    <s v="道具"/>
    <s v="ザック"/>
    <x v="2"/>
    <x v="31"/>
  </r>
  <r>
    <s v="支出"/>
    <d v="2015-07-21T00:00:00"/>
    <n v="380"/>
    <x v="4"/>
    <s v="--------"/>
    <m/>
    <x v="2"/>
    <x v="31"/>
  </r>
  <r>
    <s v="支出"/>
    <d v="2015-07-21T00:00:00"/>
    <n v="430"/>
    <x v="4"/>
    <s v="朝昼"/>
    <m/>
    <x v="2"/>
    <x v="31"/>
  </r>
  <r>
    <s v="支出"/>
    <d v="2015-07-22T00:00:00"/>
    <n v="200"/>
    <x v="4"/>
    <s v="--------"/>
    <m/>
    <x v="2"/>
    <x v="31"/>
  </r>
  <r>
    <s v="支出"/>
    <d v="2015-07-22T00:00:00"/>
    <n v="410"/>
    <x v="4"/>
    <s v="朝昼"/>
    <m/>
    <x v="2"/>
    <x v="31"/>
  </r>
  <r>
    <s v="支出"/>
    <d v="2015-07-22T00:00:00"/>
    <n v="100"/>
    <x v="4"/>
    <s v="--------"/>
    <m/>
    <x v="2"/>
    <x v="31"/>
  </r>
  <r>
    <s v="支出"/>
    <d v="2015-07-23T00:00:00"/>
    <n v="391"/>
    <x v="4"/>
    <s v="--------"/>
    <m/>
    <x v="2"/>
    <x v="31"/>
  </r>
  <r>
    <s v="支出"/>
    <d v="2015-07-23T00:00:00"/>
    <n v="500"/>
    <x v="4"/>
    <s v="朝昼"/>
    <m/>
    <x v="2"/>
    <x v="31"/>
  </r>
  <r>
    <s v="支出"/>
    <d v="2015-07-23T00:00:00"/>
    <n v="100"/>
    <x v="4"/>
    <s v="--------"/>
    <m/>
    <x v="2"/>
    <x v="31"/>
  </r>
  <r>
    <s v="支出"/>
    <d v="2015-07-24T00:00:00"/>
    <n v="200"/>
    <x v="4"/>
    <s v="--------"/>
    <m/>
    <x v="2"/>
    <x v="31"/>
  </r>
  <r>
    <s v="支出"/>
    <d v="2015-07-24T00:00:00"/>
    <n v="490"/>
    <x v="4"/>
    <s v="朝昼"/>
    <m/>
    <x v="2"/>
    <x v="31"/>
  </r>
  <r>
    <s v="支出"/>
    <d v="2015-07-24T00:00:00"/>
    <n v="400"/>
    <x v="6"/>
    <s v="--------"/>
    <s v="オーディオケーブル延長"/>
    <x v="2"/>
    <x v="31"/>
  </r>
  <r>
    <s v="支出"/>
    <d v="2015-07-25T00:00:00"/>
    <n v="4000"/>
    <x v="3"/>
    <s v="--------"/>
    <s v="錫杖"/>
    <x v="2"/>
    <x v="31"/>
  </r>
  <r>
    <s v="支出"/>
    <d v="2015-07-26T00:00:00"/>
    <n v="6000"/>
    <x v="0"/>
    <s v="--------"/>
    <s v="ウナギ"/>
    <x v="2"/>
    <x v="31"/>
  </r>
  <r>
    <s v="支出"/>
    <d v="2015-07-27T00:00:00"/>
    <n v="1000"/>
    <x v="9"/>
    <s v="--------"/>
    <s v="sim"/>
    <x v="2"/>
    <x v="31"/>
  </r>
  <r>
    <s v="支出"/>
    <d v="2015-07-27T00:00:00"/>
    <n v="1000"/>
    <x v="6"/>
    <s v="--------"/>
    <s v="hulu"/>
    <x v="2"/>
    <x v="31"/>
  </r>
  <r>
    <s v="支出"/>
    <d v="2015-07-27T00:00:00"/>
    <n v="400"/>
    <x v="6"/>
    <s v="--------"/>
    <s v="yahoo"/>
    <x v="2"/>
    <x v="31"/>
  </r>
  <r>
    <s v="支出"/>
    <d v="2015-07-27T00:00:00"/>
    <n v="1300"/>
    <x v="9"/>
    <s v="--------"/>
    <s v="au"/>
    <x v="2"/>
    <x v="31"/>
  </r>
  <r>
    <s v="支出"/>
    <d v="2015-07-27T00:00:00"/>
    <n v="210"/>
    <x v="4"/>
    <s v="--------"/>
    <m/>
    <x v="2"/>
    <x v="31"/>
  </r>
  <r>
    <s v="支出"/>
    <d v="2015-07-27T00:00:00"/>
    <n v="480"/>
    <x v="4"/>
    <s v="朝昼"/>
    <m/>
    <x v="2"/>
    <x v="31"/>
  </r>
  <r>
    <s v="支出"/>
    <d v="2015-07-27T00:00:00"/>
    <n v="100"/>
    <x v="4"/>
    <s v="--------"/>
    <m/>
    <x v="2"/>
    <x v="31"/>
  </r>
  <r>
    <s v="支出"/>
    <d v="2015-07-28T00:00:00"/>
    <n v="500"/>
    <x v="4"/>
    <s v="朝昼"/>
    <m/>
    <x v="2"/>
    <x v="31"/>
  </r>
  <r>
    <s v="支出"/>
    <d v="2015-07-28T00:00:00"/>
    <n v="100"/>
    <x v="4"/>
    <s v="--------"/>
    <m/>
    <x v="2"/>
    <x v="31"/>
  </r>
  <r>
    <s v="支出"/>
    <d v="2015-07-28T00:00:00"/>
    <n v="260"/>
    <x v="4"/>
    <s v="--------"/>
    <m/>
    <x v="2"/>
    <x v="31"/>
  </r>
  <r>
    <s v="支出"/>
    <d v="2015-07-29T00:00:00"/>
    <n v="200"/>
    <x v="4"/>
    <s v="--------"/>
    <m/>
    <x v="2"/>
    <x v="31"/>
  </r>
  <r>
    <s v="支出"/>
    <d v="2015-07-29T00:00:00"/>
    <n v="500"/>
    <x v="4"/>
    <s v="朝昼"/>
    <m/>
    <x v="2"/>
    <x v="31"/>
  </r>
  <r>
    <s v="支出"/>
    <d v="2015-07-29T00:00:00"/>
    <n v="370"/>
    <x v="3"/>
    <s v="ジム"/>
    <m/>
    <x v="2"/>
    <x v="31"/>
  </r>
  <r>
    <s v="支出"/>
    <d v="2015-07-29T00:00:00"/>
    <n v="262"/>
    <x v="3"/>
    <s v="道具"/>
    <s v="テーピング"/>
    <x v="2"/>
    <x v="31"/>
  </r>
  <r>
    <s v="支出"/>
    <d v="2015-07-30T00:00:00"/>
    <n v="330"/>
    <x v="4"/>
    <s v="--------"/>
    <m/>
    <x v="2"/>
    <x v="31"/>
  </r>
  <r>
    <s v="支出"/>
    <d v="2015-07-30T00:00:00"/>
    <n v="500"/>
    <x v="4"/>
    <s v="朝昼"/>
    <m/>
    <x v="2"/>
    <x v="31"/>
  </r>
  <r>
    <s v="支出"/>
    <d v="2015-07-30T00:00:00"/>
    <n v="150"/>
    <x v="4"/>
    <s v="--------"/>
    <m/>
    <x v="2"/>
    <x v="31"/>
  </r>
  <r>
    <s v="支出"/>
    <d v="2015-07-30T00:00:00"/>
    <n v="162"/>
    <x v="8"/>
    <s v="--------"/>
    <s v="コースター"/>
    <x v="2"/>
    <x v="31"/>
  </r>
  <r>
    <s v="支出"/>
    <d v="2015-07-30T00:00:00"/>
    <n v="270"/>
    <x v="4"/>
    <s v="--------"/>
    <m/>
    <x v="2"/>
    <x v="31"/>
  </r>
  <r>
    <s v="支出"/>
    <d v="2015-07-31T00:00:00"/>
    <n v="230"/>
    <x v="4"/>
    <s v="--------"/>
    <m/>
    <x v="2"/>
    <x v="31"/>
  </r>
  <r>
    <s v="支出"/>
    <d v="2015-07-31T00:00:00"/>
    <n v="430"/>
    <x v="4"/>
    <s v="朝昼"/>
    <m/>
    <x v="2"/>
    <x v="31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  <r>
    <m/>
    <m/>
    <m/>
    <x v="13"/>
    <m/>
    <m/>
    <x v="4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ﾋﾟﾎﾞｯﾄﾃｰﾌﾞﾙ3" cacheId="72" applyNumberFormats="0" applyBorderFormats="0" applyFontFormats="0" applyPatternFormats="0" applyAlignmentFormats="0" applyWidthHeightFormats="1" dataCaption="値" updatedVersion="6" minRefreshableVersion="3" showCalcMbrs="0" useAutoFormatting="1" itemPrintTitles="1" createdVersion="3" indent="0" outline="1" outlineData="1" chartFormat="1">
  <location ref="J3:Y46" firstHeaderRow="1" firstDataRow="2" firstDataCol="1"/>
  <pivotFields count="8">
    <pivotField subtotalTop="0" showAll="0"/>
    <pivotField subtotalTop="0" showAll="0"/>
    <pivotField dataField="1" subtotalTop="0" showAll="0"/>
    <pivotField axis="axisCol" subtotalTop="0" showAll="0">
      <items count="16">
        <item x="11"/>
        <item x="10"/>
        <item x="0"/>
        <item x="5"/>
        <item m="1" x="14"/>
        <item x="3"/>
        <item x="8"/>
        <item x="6"/>
        <item x="4"/>
        <item x="1"/>
        <item x="9"/>
        <item x="2"/>
        <item x="7"/>
        <item x="13"/>
        <item x="12"/>
        <item t="default"/>
      </items>
    </pivotField>
    <pivotField subtotalTop="0" showAll="0"/>
    <pivotField subtotalTop="0" showAll="0"/>
    <pivotField axis="axisRow" subtotalTop="0" showAll="0">
      <items count="7">
        <item sd="0" x="4"/>
        <item x="0"/>
        <item x="1"/>
        <item x="2"/>
        <item sd="0" m="1" x="5"/>
        <item x="3"/>
        <item t="default"/>
      </items>
    </pivotField>
    <pivotField axis="axisRow" subtotalTop="0" showAll="0">
      <items count="35"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33"/>
        <item x="29"/>
        <item x="30"/>
        <item x="31"/>
        <item t="default"/>
      </items>
    </pivotField>
  </pivotFields>
  <rowFields count="2">
    <field x="6"/>
    <field x="7"/>
  </rowFields>
  <rowItems count="42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 v="2"/>
    </i>
    <i>
      <x v="3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t="default">
      <x v="3"/>
    </i>
    <i>
      <x v="5"/>
    </i>
    <i r="1">
      <x v="31"/>
    </i>
    <i t="default">
      <x v="5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合計 / 金額" fld="2" baseField="0" baseItem="0"/>
  </dataFields>
  <formats count="3">
    <format dxfId="2">
      <pivotArea type="all" dataOnly="0" outline="0" fieldPosition="0"/>
    </format>
    <format dxfId="3">
      <pivotArea outline="0" collapsedLevelsAreSubtotals="1" fieldPosition="0"/>
    </format>
    <format dxfId="4">
      <pivotArea type="all" dataOnly="0" outline="0" fieldPosition="0"/>
    </format>
  </formats>
  <chartFormats count="14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Medium8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0000000}" name="テーブル60" displayName="テーブル60" ref="A1:H3" totalsRowShown="0">
  <autoFilter ref="A1:H3" xr:uid="{00000000-0009-0000-0100-00003C000000}"/>
  <tableColumns count="8">
    <tableColumn id="1" xr3:uid="{00000000-0010-0000-0000-000001000000}" name="収支"/>
    <tableColumn id="2" xr3:uid="{00000000-0010-0000-0000-000002000000}" name="日付" dataDxfId="1"/>
    <tableColumn id="3" xr3:uid="{00000000-0010-0000-0000-000003000000}" name="金額"/>
    <tableColumn id="4" xr3:uid="{00000000-0010-0000-0000-000004000000}" name="項目名"/>
    <tableColumn id="5" xr3:uid="{00000000-0010-0000-0000-000005000000}" name="内訳名"/>
    <tableColumn id="6" xr3:uid="{00000000-0010-0000-0000-000006000000}" name="備考"/>
    <tableColumn id="7" xr3:uid="{00000000-0010-0000-0000-000007000000}" name="日付（年）"/>
    <tableColumn id="8" xr3:uid="{00000000-0010-0000-0000-000008000000}" name="日付（年月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01000000}" name="テーブル61" displayName="テーブル61" ref="A1:H2" totalsRowShown="0">
  <autoFilter ref="A1:H2" xr:uid="{00000000-0009-0000-0100-00003D000000}"/>
  <tableColumns count="8">
    <tableColumn id="1" xr3:uid="{00000000-0010-0000-0100-000001000000}" name="収支"/>
    <tableColumn id="2" xr3:uid="{00000000-0010-0000-0100-000002000000}" name="日付" dataDxfId="0"/>
    <tableColumn id="3" xr3:uid="{00000000-0010-0000-0100-000003000000}" name="金額"/>
    <tableColumn id="4" xr3:uid="{00000000-0010-0000-0100-000004000000}" name="項目名"/>
    <tableColumn id="5" xr3:uid="{00000000-0010-0000-0100-000005000000}" name="内訳名"/>
    <tableColumn id="6" xr3:uid="{00000000-0010-0000-0100-000006000000}" name="備考"/>
    <tableColumn id="7" xr3:uid="{00000000-0010-0000-0100-000007000000}" name="日付（年）"/>
    <tableColumn id="8" xr3:uid="{00000000-0010-0000-0100-000008000000}" name="日付（年月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 xr3:uid="{AEA406A1-0E4B-5B11-9CD5-51D6E497D94C}">
      <selection sqref="A1:H3"/>
    </sheetView>
  </sheetViews>
  <sheetFormatPr defaultRowHeight="14.25"/>
  <cols>
    <col min="7" max="7" width="10.875" customWidth="1"/>
    <col min="8" max="8" width="11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>
        <v>42153</v>
      </c>
      <c r="C2">
        <v>1000</v>
      </c>
      <c r="D2" t="s">
        <v>9</v>
      </c>
      <c r="E2" t="s">
        <v>10</v>
      </c>
      <c r="G2" t="s">
        <v>11</v>
      </c>
      <c r="H2" t="s">
        <v>12</v>
      </c>
    </row>
    <row r="3" spans="1:8">
      <c r="A3" t="s">
        <v>8</v>
      </c>
      <c r="B3" s="1">
        <v>42151</v>
      </c>
      <c r="C3">
        <v>400</v>
      </c>
      <c r="D3" t="s">
        <v>9</v>
      </c>
      <c r="E3" t="s">
        <v>13</v>
      </c>
      <c r="F3" t="s">
        <v>14</v>
      </c>
      <c r="G3" t="s">
        <v>11</v>
      </c>
      <c r="H3" t="s">
        <v>12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 xr3:uid="{958C4451-9541-5A59-BF78-D2F731DF1C81}">
      <selection sqref="A1:H2"/>
    </sheetView>
  </sheetViews>
  <sheetFormatPr defaultRowHeight="14.25"/>
  <cols>
    <col min="7" max="7" width="10.875" customWidth="1"/>
    <col min="8" max="8" width="11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>
        <v>42008</v>
      </c>
      <c r="C2">
        <v>910</v>
      </c>
      <c r="D2" t="s">
        <v>9</v>
      </c>
      <c r="E2" t="s">
        <v>13</v>
      </c>
      <c r="F2" t="s">
        <v>15</v>
      </c>
      <c r="G2" t="s">
        <v>11</v>
      </c>
      <c r="H2" t="s">
        <v>16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AN2499"/>
  <sheetViews>
    <sheetView tabSelected="1" zoomScale="90" zoomScaleNormal="90" workbookViewId="0" xr3:uid="{842E5F09-E766-5B8D-85AF-A39847EA96FD}">
      <pane ySplit="4" topLeftCell="A21" activePane="bottomLeft" state="frozen"/>
      <selection pane="bottomLeft" activeCell="L42" sqref="L42"/>
    </sheetView>
  </sheetViews>
  <sheetFormatPr defaultRowHeight="12" outlineLevelCol="1"/>
  <cols>
    <col min="1" max="1" width="4.25" style="10" customWidth="1" outlineLevel="1"/>
    <col min="2" max="2" width="9.5" style="10" customWidth="1" outlineLevel="1"/>
    <col min="3" max="3" width="9" style="10" customWidth="1" outlineLevel="1"/>
    <col min="4" max="4" width="6.875" style="10" customWidth="1" outlineLevel="1"/>
    <col min="5" max="5" width="7.5" style="10" customWidth="1" outlineLevel="1"/>
    <col min="6" max="6" width="11.625" style="10" customWidth="1" outlineLevel="1"/>
    <col min="7" max="8" width="1.25" style="14" customWidth="1" outlineLevel="1"/>
    <col min="9" max="9" width="2.625" style="15" customWidth="1"/>
    <col min="10" max="10" width="11.75" style="2" customWidth="1"/>
    <col min="11" max="11" width="9" style="3" customWidth="1"/>
    <col min="12" max="13" width="8.625" style="3" customWidth="1"/>
    <col min="14" max="14" width="7.625" style="3" customWidth="1"/>
    <col min="15" max="21" width="8.625" style="3" customWidth="1"/>
    <col min="22" max="22" width="7.625" style="3" customWidth="1"/>
    <col min="23" max="24" width="6.125" style="3" customWidth="1"/>
    <col min="25" max="25" width="10.125" style="3" customWidth="1"/>
    <col min="26" max="26" width="10.125" style="2" customWidth="1"/>
    <col min="27" max="27" width="9.875" style="2" customWidth="1"/>
    <col min="28" max="28" width="15.5" style="2" customWidth="1"/>
    <col min="29" max="29" width="9.875" style="2" customWidth="1"/>
    <col min="30" max="30" width="15.5" style="2" customWidth="1"/>
    <col min="31" max="31" width="9.875" style="2" customWidth="1"/>
    <col min="32" max="32" width="15.5" style="2" customWidth="1"/>
    <col min="33" max="33" width="9.875" style="2" customWidth="1"/>
    <col min="34" max="34" width="15.5" style="2" customWidth="1"/>
    <col min="35" max="35" width="9.875" style="2" customWidth="1"/>
    <col min="36" max="36" width="15.5" style="2" customWidth="1"/>
    <col min="37" max="37" width="15.25" style="2" customWidth="1"/>
    <col min="38" max="38" width="21.125" style="2" customWidth="1"/>
    <col min="39" max="39" width="14.25" style="2" customWidth="1"/>
    <col min="40" max="40" width="19.25" style="2" bestFit="1" customWidth="1"/>
    <col min="41" max="16384" width="9" style="2"/>
  </cols>
  <sheetData>
    <row r="1" spans="1:40">
      <c r="J1" s="24" t="s">
        <v>17</v>
      </c>
      <c r="K1" s="25">
        <v>1000</v>
      </c>
      <c r="L1" s="25">
        <v>2000</v>
      </c>
      <c r="M1" s="25">
        <v>30000</v>
      </c>
      <c r="N1" s="25">
        <v>1000</v>
      </c>
      <c r="O1" s="25">
        <v>10000</v>
      </c>
      <c r="P1" s="25">
        <v>30000</v>
      </c>
      <c r="Q1" s="25">
        <v>5000</v>
      </c>
      <c r="R1" s="25">
        <v>15000</v>
      </c>
      <c r="S1" s="25">
        <v>5000</v>
      </c>
      <c r="T1" s="25">
        <v>2300</v>
      </c>
      <c r="U1" s="25">
        <v>2000</v>
      </c>
      <c r="V1" s="25">
        <v>5000</v>
      </c>
      <c r="W1" s="25"/>
      <c r="X1" s="25"/>
      <c r="Y1" s="28">
        <f>SUM(K1:X1)</f>
        <v>108300</v>
      </c>
    </row>
    <row r="2" spans="1:40" ht="14.25">
      <c r="J2" s="26" t="s">
        <v>18</v>
      </c>
      <c r="K2" s="27">
        <f ca="1">SUMIF($J$5:$J52,LEFT($J2,4) &amp; "/*",K$5:K52)/((YEAR(TODAY())*12+MONTH(TODAY())-1)-(LEFT($J2,4)*12)+1)</f>
        <v>0</v>
      </c>
      <c r="L2" s="27">
        <f ca="1">SUMIF($J$5:$J52,LEFT($J2,4) &amp; "/*",L$5:L52)/((YEAR(TODAY())*12+MONTH(TODAY())-1)-(LEFT($J2,4)*12)+1)</f>
        <v>2272.3200000000002</v>
      </c>
      <c r="M2" s="27">
        <f ca="1">SUMIF($J$5:$J52,LEFT($J2,4) &amp; "/*",M$5:M52)/((YEAR(TODAY())*12+MONTH(TODAY())-1)-(LEFT($J2,4)*12)+1)</f>
        <v>7486.8</v>
      </c>
      <c r="N2" s="27">
        <f ca="1">SUMIF($J$5:$J52,LEFT($J2,4) &amp; "/*",N$5:N52)/((YEAR(TODAY())*12+MONTH(TODAY())-1)-(LEFT($J2,4)*12)+1)</f>
        <v>280</v>
      </c>
      <c r="O2" s="27">
        <f ca="1">SUMIF($J$5:$J52,LEFT($J2,4) &amp; "/*",O$5:O52)/((YEAR(TODAY())*12+MONTH(TODAY())-1)-(LEFT($J2,4)*12)+1)</f>
        <v>8642.84</v>
      </c>
      <c r="P2" s="27">
        <f ca="1">SUMIF($J$5:$J52,LEFT($J2,4) &amp; "/*",P$5:P52)/((YEAR(TODAY())*12+MONTH(TODAY())-1)-(LEFT($J2,4)*12)+1)</f>
        <v>8528.4</v>
      </c>
      <c r="Q2" s="27">
        <f ca="1">SUMIF($J$5:$J52,LEFT($J2,4) &amp; "/*",Q$5:Q52)/((YEAR(TODAY())*12+MONTH(TODAY())-1)-(LEFT($J2,4)*12)+1)</f>
        <v>3122.4</v>
      </c>
      <c r="R2" s="27">
        <f ca="1">SUMIF($J$5:$J52,LEFT($J2,4) &amp; "/*",R$5:R52)/((YEAR(TODAY())*12+MONTH(TODAY())-1)-(LEFT($J2,4)*12)+1)</f>
        <v>4559.2</v>
      </c>
      <c r="S2" s="27">
        <f ca="1">SUMIF($J$5:$J52,LEFT($J2,4) &amp; "/*",S$5:S52)/((YEAR(TODAY())*12+MONTH(TODAY())-1)-(LEFT($J2,4)*12)+1)</f>
        <v>1384.96</v>
      </c>
      <c r="T2" s="27">
        <f ca="1">SUMIF($J$5:$J52,LEFT($J2,4) &amp; "/*",T$5:T52)/((YEAR(TODAY())*12+MONTH(TODAY())-1)-(LEFT($J2,4)*12)+1)</f>
        <v>1563.4</v>
      </c>
      <c r="U2" s="27">
        <f ca="1">SUMIF($J$5:$J52,LEFT($J2,4) &amp; "/*",U$5:U52)/((YEAR(TODAY())*12+MONTH(TODAY())-1)-(LEFT($J2,4)*12)+1)</f>
        <v>148</v>
      </c>
      <c r="V2" s="27">
        <f ca="1">SUMIF($J$5:$J52,LEFT($J2,4) &amp; "/*",V$5:V52)/((YEAR(TODAY())*12+MONTH(TODAY())-1)-(LEFT($J2,4)*12)+1)</f>
        <v>464.08</v>
      </c>
      <c r="W2" s="27">
        <f ca="1">SUMIF($J$5:$J52,LEFT($J2,4) &amp; "/*",W$5:W52)/((YEAR(TODAY())*12+MONTH(TODAY())-1)-(LEFT($J2,4)*12)+1)</f>
        <v>0</v>
      </c>
      <c r="X2" s="27">
        <f ca="1">SUMIF($J$5:$J52,LEFT($J2,4) &amp; "/*",X$5:X52)/((YEAR(TODAY())*12+MONTH(TODAY())-1)-(LEFT($J2,4)*12)+1)</f>
        <v>0</v>
      </c>
      <c r="Y2" s="29">
        <f ca="1">SUM(K2:X2)</f>
        <v>38452.400000000001</v>
      </c>
    </row>
    <row r="3" spans="1:40" ht="14.25">
      <c r="A3" s="11"/>
      <c r="B3" s="11"/>
      <c r="C3" s="11"/>
      <c r="D3" s="11"/>
      <c r="E3" s="11"/>
      <c r="F3" s="11"/>
      <c r="G3" s="12"/>
      <c r="H3" s="12"/>
      <c r="J3" s="5" t="s">
        <v>19</v>
      </c>
      <c r="K3" s="5" t="s">
        <v>20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40" ht="14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21</v>
      </c>
      <c r="H4" s="12" t="s">
        <v>22</v>
      </c>
      <c r="I4" s="16"/>
      <c r="J4" s="5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  <c r="Q4" s="2" t="s">
        <v>9</v>
      </c>
      <c r="R4" s="2" t="s">
        <v>30</v>
      </c>
      <c r="S4" s="2" t="s">
        <v>31</v>
      </c>
      <c r="T4" s="2" t="s">
        <v>32</v>
      </c>
      <c r="U4" s="2" t="s">
        <v>33</v>
      </c>
      <c r="V4" s="2" t="s">
        <v>34</v>
      </c>
      <c r="W4" s="2" t="s">
        <v>35</v>
      </c>
      <c r="X4" s="2" t="s">
        <v>3</v>
      </c>
      <c r="Y4" s="2" t="s">
        <v>36</v>
      </c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40" ht="14.25">
      <c r="A5" s="10" t="s">
        <v>8</v>
      </c>
      <c r="B5" s="8">
        <v>41276</v>
      </c>
      <c r="C5" s="9">
        <v>2580</v>
      </c>
      <c r="D5" s="10" t="s">
        <v>26</v>
      </c>
      <c r="E5" s="10" t="s">
        <v>13</v>
      </c>
      <c r="F5" s="10" t="s">
        <v>37</v>
      </c>
      <c r="G5" s="17" t="str">
        <f>IF(B5&lt;&gt;"",TEXT(データ!$B5,"yyyy"),"")</f>
        <v>2013</v>
      </c>
      <c r="H5" s="17" t="str">
        <f t="shared" ref="H5:H38" si="0">IF(B5&lt;&gt;"",TEXT(B5,"YYYY/MM"),"")</f>
        <v>2013/01</v>
      </c>
      <c r="J5" s="6" t="s">
        <v>38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/>
      <c r="AA5"/>
      <c r="AB5"/>
      <c r="AC5"/>
      <c r="AD5"/>
      <c r="AE5"/>
      <c r="AF5"/>
      <c r="AG5"/>
      <c r="AH5"/>
      <c r="AI5"/>
      <c r="AJ5"/>
      <c r="AK5"/>
      <c r="AL5"/>
      <c r="AM5" s="13"/>
      <c r="AN5" s="13"/>
    </row>
    <row r="6" spans="1:40" ht="14.25">
      <c r="A6" s="10" t="s">
        <v>8</v>
      </c>
      <c r="B6" s="8">
        <v>41276</v>
      </c>
      <c r="C6" s="9">
        <v>2660</v>
      </c>
      <c r="D6" s="10" t="s">
        <v>26</v>
      </c>
      <c r="E6" s="10" t="s">
        <v>13</v>
      </c>
      <c r="G6" s="17" t="str">
        <f>IF(B6&lt;&gt;"",TEXT(データ!$B6,"yyyy"),"")</f>
        <v>2013</v>
      </c>
      <c r="H6" s="17" t="str">
        <f t="shared" si="0"/>
        <v>2013/01</v>
      </c>
      <c r="J6" s="6" t="s">
        <v>39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/>
      <c r="AA6"/>
      <c r="AB6"/>
      <c r="AC6"/>
      <c r="AD6"/>
      <c r="AE6"/>
      <c r="AF6"/>
      <c r="AG6"/>
      <c r="AH6"/>
      <c r="AI6"/>
      <c r="AJ6"/>
      <c r="AK6"/>
      <c r="AL6"/>
      <c r="AM6" s="13"/>
      <c r="AN6" s="13"/>
    </row>
    <row r="7" spans="1:40" ht="14.25">
      <c r="A7" s="10" t="s">
        <v>8</v>
      </c>
      <c r="B7" s="8">
        <v>41277</v>
      </c>
      <c r="C7" s="9">
        <v>7500</v>
      </c>
      <c r="D7" s="10" t="s">
        <v>26</v>
      </c>
      <c r="E7" s="10" t="s">
        <v>13</v>
      </c>
      <c r="F7" s="10" t="s">
        <v>40</v>
      </c>
      <c r="G7" s="17" t="str">
        <f>IF(B7&lt;&gt;"",TEXT(データ!$B7,"yyyy"),"")</f>
        <v>2013</v>
      </c>
      <c r="H7" s="17" t="str">
        <f t="shared" si="0"/>
        <v>2013/01</v>
      </c>
      <c r="J7" s="7" t="s">
        <v>41</v>
      </c>
      <c r="K7" s="4"/>
      <c r="L7" s="4"/>
      <c r="M7" s="4">
        <v>41110</v>
      </c>
      <c r="N7" s="4">
        <v>2600</v>
      </c>
      <c r="O7" s="4">
        <v>900</v>
      </c>
      <c r="P7" s="4"/>
      <c r="Q7" s="4">
        <v>9240</v>
      </c>
      <c r="R7" s="4">
        <v>11354</v>
      </c>
      <c r="S7" s="4">
        <v>41890</v>
      </c>
      <c r="T7" s="4"/>
      <c r="U7" s="4">
        <v>3400</v>
      </c>
      <c r="V7" s="4"/>
      <c r="W7" s="4"/>
      <c r="X7" s="4"/>
      <c r="Y7" s="4">
        <v>110494</v>
      </c>
      <c r="Z7"/>
      <c r="AA7"/>
      <c r="AB7"/>
      <c r="AC7"/>
      <c r="AD7"/>
      <c r="AE7"/>
      <c r="AF7"/>
      <c r="AG7"/>
      <c r="AH7"/>
      <c r="AI7"/>
      <c r="AJ7"/>
      <c r="AK7"/>
      <c r="AL7"/>
      <c r="AM7" s="13"/>
      <c r="AN7" s="13"/>
    </row>
    <row r="8" spans="1:40" ht="14.25">
      <c r="A8" s="10" t="s">
        <v>8</v>
      </c>
      <c r="B8" s="8">
        <v>41277</v>
      </c>
      <c r="C8" s="9">
        <v>410</v>
      </c>
      <c r="D8" s="10" t="s">
        <v>31</v>
      </c>
      <c r="E8" s="10" t="s">
        <v>13</v>
      </c>
      <c r="G8" s="17" t="str">
        <f>IF(B8&lt;&gt;"",TEXT(データ!$B8,"yyyy"),"")</f>
        <v>2013</v>
      </c>
      <c r="H8" s="17" t="str">
        <f t="shared" si="0"/>
        <v>2013/01</v>
      </c>
      <c r="J8" s="7" t="s">
        <v>42</v>
      </c>
      <c r="K8" s="4"/>
      <c r="L8" s="4"/>
      <c r="M8" s="4">
        <v>8550</v>
      </c>
      <c r="N8" s="4"/>
      <c r="O8" s="4"/>
      <c r="P8" s="4"/>
      <c r="Q8" s="4">
        <v>2056</v>
      </c>
      <c r="R8" s="4">
        <v>5153</v>
      </c>
      <c r="S8" s="4">
        <v>6899</v>
      </c>
      <c r="T8" s="4"/>
      <c r="U8" s="4"/>
      <c r="V8" s="4">
        <v>4795</v>
      </c>
      <c r="W8" s="4"/>
      <c r="X8" s="4"/>
      <c r="Y8" s="4">
        <v>27453</v>
      </c>
      <c r="Z8"/>
      <c r="AA8"/>
      <c r="AB8"/>
      <c r="AC8"/>
      <c r="AD8"/>
      <c r="AE8"/>
      <c r="AF8"/>
      <c r="AG8"/>
      <c r="AH8"/>
      <c r="AI8"/>
      <c r="AJ8"/>
      <c r="AK8"/>
      <c r="AL8"/>
      <c r="AM8" s="13"/>
      <c r="AN8" s="13"/>
    </row>
    <row r="9" spans="1:40" ht="14.25">
      <c r="A9" s="10" t="s">
        <v>8</v>
      </c>
      <c r="B9" s="8">
        <v>41277</v>
      </c>
      <c r="C9" s="9">
        <v>1100</v>
      </c>
      <c r="D9" s="10" t="s">
        <v>26</v>
      </c>
      <c r="E9" s="10" t="s">
        <v>13</v>
      </c>
      <c r="F9" s="10" t="s">
        <v>43</v>
      </c>
      <c r="G9" s="17" t="str">
        <f>IF(B9&lt;&gt;"",TEXT(データ!$B9,"yyyy"),"")</f>
        <v>2013</v>
      </c>
      <c r="H9" s="17" t="str">
        <f t="shared" si="0"/>
        <v>2013/01</v>
      </c>
      <c r="J9" s="7" t="s">
        <v>44</v>
      </c>
      <c r="K9" s="4"/>
      <c r="L9" s="4"/>
      <c r="M9" s="4">
        <v>21529</v>
      </c>
      <c r="N9" s="4"/>
      <c r="O9" s="4">
        <v>20885</v>
      </c>
      <c r="P9" s="4">
        <v>3880</v>
      </c>
      <c r="Q9" s="4"/>
      <c r="R9" s="4">
        <v>4142</v>
      </c>
      <c r="S9" s="4">
        <v>1555</v>
      </c>
      <c r="T9" s="4"/>
      <c r="U9" s="4">
        <v>25110</v>
      </c>
      <c r="V9" s="4">
        <v>3000</v>
      </c>
      <c r="W9" s="4"/>
      <c r="X9" s="4"/>
      <c r="Y9" s="4">
        <v>80101</v>
      </c>
      <c r="Z9"/>
      <c r="AA9"/>
      <c r="AB9"/>
      <c r="AC9"/>
      <c r="AD9"/>
      <c r="AE9"/>
      <c r="AF9"/>
      <c r="AG9"/>
      <c r="AH9"/>
      <c r="AI9"/>
      <c r="AJ9"/>
      <c r="AK9"/>
      <c r="AL9"/>
      <c r="AM9" s="13"/>
      <c r="AN9" s="13"/>
    </row>
    <row r="10" spans="1:40" ht="14.25">
      <c r="A10" s="10" t="s">
        <v>8</v>
      </c>
      <c r="B10" s="8">
        <v>41278</v>
      </c>
      <c r="C10" s="9">
        <v>400</v>
      </c>
      <c r="D10" s="10" t="s">
        <v>33</v>
      </c>
      <c r="E10" s="10" t="s">
        <v>13</v>
      </c>
      <c r="F10" s="10" t="s">
        <v>45</v>
      </c>
      <c r="G10" s="17" t="str">
        <f>IF(B10&lt;&gt;"",TEXT(データ!$B10,"yyyy"),"")</f>
        <v>2013</v>
      </c>
      <c r="H10" s="17" t="str">
        <f t="shared" si="0"/>
        <v>2013/01</v>
      </c>
      <c r="J10" s="7" t="s">
        <v>46</v>
      </c>
      <c r="K10" s="4"/>
      <c r="L10" s="4"/>
      <c r="M10" s="4">
        <v>8950</v>
      </c>
      <c r="N10" s="4">
        <v>2000</v>
      </c>
      <c r="O10" s="4">
        <v>18672</v>
      </c>
      <c r="P10" s="4"/>
      <c r="Q10" s="4"/>
      <c r="R10" s="4">
        <v>6253</v>
      </c>
      <c r="S10" s="4">
        <v>1380</v>
      </c>
      <c r="T10" s="4"/>
      <c r="U10" s="4">
        <v>945</v>
      </c>
      <c r="V10" s="4"/>
      <c r="W10" s="4"/>
      <c r="X10" s="4"/>
      <c r="Y10" s="4">
        <v>38200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 s="13"/>
      <c r="AN10" s="13"/>
    </row>
    <row r="11" spans="1:40" ht="14.25">
      <c r="A11" s="10" t="s">
        <v>8</v>
      </c>
      <c r="B11" s="8">
        <v>41278</v>
      </c>
      <c r="C11" s="9">
        <v>900</v>
      </c>
      <c r="D11" s="10" t="s">
        <v>28</v>
      </c>
      <c r="E11" s="10" t="s">
        <v>13</v>
      </c>
      <c r="F11" s="10" t="s">
        <v>47</v>
      </c>
      <c r="G11" s="17" t="str">
        <f>IF(B11&lt;&gt;"",TEXT(データ!$B11,"yyyy"),"")</f>
        <v>2013</v>
      </c>
      <c r="H11" s="17" t="str">
        <f t="shared" si="0"/>
        <v>2013/01</v>
      </c>
      <c r="J11" s="7" t="s">
        <v>48</v>
      </c>
      <c r="K11" s="4"/>
      <c r="L11" s="4"/>
      <c r="M11" s="4">
        <v>5450</v>
      </c>
      <c r="N11" s="4"/>
      <c r="O11" s="4">
        <v>7920</v>
      </c>
      <c r="P11" s="4">
        <v>12350</v>
      </c>
      <c r="Q11" s="4"/>
      <c r="R11" s="4">
        <v>2985</v>
      </c>
      <c r="S11" s="4">
        <v>1415</v>
      </c>
      <c r="T11" s="4"/>
      <c r="U11" s="4">
        <v>4000</v>
      </c>
      <c r="V11" s="4">
        <v>3920</v>
      </c>
      <c r="W11" s="4"/>
      <c r="X11" s="4"/>
      <c r="Y11" s="4">
        <v>38040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 s="13"/>
      <c r="AN11" s="13"/>
    </row>
    <row r="12" spans="1:40" ht="14.25">
      <c r="A12" s="10" t="s">
        <v>8</v>
      </c>
      <c r="B12" s="8">
        <v>41279</v>
      </c>
      <c r="C12" s="9">
        <v>6440</v>
      </c>
      <c r="D12" s="10" t="s">
        <v>26</v>
      </c>
      <c r="E12" s="10" t="s">
        <v>13</v>
      </c>
      <c r="F12" s="10" t="s">
        <v>49</v>
      </c>
      <c r="G12" s="17" t="str">
        <f>IF(B12&lt;&gt;"",TEXT(データ!$B12,"yyyy"),"")</f>
        <v>2013</v>
      </c>
      <c r="H12" s="17" t="str">
        <f t="shared" si="0"/>
        <v>2013/01</v>
      </c>
      <c r="J12" s="7" t="s">
        <v>50</v>
      </c>
      <c r="K12" s="4"/>
      <c r="L12" s="4"/>
      <c r="M12" s="4">
        <v>13650</v>
      </c>
      <c r="N12" s="4"/>
      <c r="O12" s="4"/>
      <c r="P12" s="4"/>
      <c r="Q12" s="4">
        <v>1610</v>
      </c>
      <c r="R12" s="4">
        <v>13138</v>
      </c>
      <c r="S12" s="4">
        <v>3898</v>
      </c>
      <c r="T12" s="4"/>
      <c r="U12" s="4"/>
      <c r="V12" s="4">
        <v>2064</v>
      </c>
      <c r="W12" s="4"/>
      <c r="X12" s="4"/>
      <c r="Y12" s="4">
        <v>34360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 s="13"/>
      <c r="AN12" s="13"/>
    </row>
    <row r="13" spans="1:40" ht="14.25">
      <c r="A13" s="10" t="s">
        <v>8</v>
      </c>
      <c r="B13" s="8">
        <v>41281</v>
      </c>
      <c r="C13" s="9">
        <v>410</v>
      </c>
      <c r="D13" s="10" t="s">
        <v>31</v>
      </c>
      <c r="E13" s="10" t="s">
        <v>13</v>
      </c>
      <c r="G13" s="17" t="str">
        <f>IF(B13&lt;&gt;"",TEXT(データ!$B13,"yyyy"),"")</f>
        <v>2013</v>
      </c>
      <c r="H13" s="17" t="str">
        <f t="shared" si="0"/>
        <v>2013/01</v>
      </c>
      <c r="J13" s="7" t="s">
        <v>51</v>
      </c>
      <c r="K13" s="4"/>
      <c r="L13" s="4"/>
      <c r="M13" s="4">
        <v>19500</v>
      </c>
      <c r="N13" s="4"/>
      <c r="O13" s="4"/>
      <c r="P13" s="4"/>
      <c r="Q13" s="4">
        <v>10877</v>
      </c>
      <c r="R13" s="4">
        <v>10601</v>
      </c>
      <c r="S13" s="4">
        <v>7960</v>
      </c>
      <c r="T13" s="4"/>
      <c r="U13" s="4">
        <v>3150</v>
      </c>
      <c r="V13" s="4"/>
      <c r="W13" s="4"/>
      <c r="X13" s="4"/>
      <c r="Y13" s="4">
        <v>52088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 s="13"/>
      <c r="AN13" s="13"/>
    </row>
    <row r="14" spans="1:40" ht="14.25">
      <c r="A14" s="10" t="s">
        <v>8</v>
      </c>
      <c r="B14" s="8">
        <v>41281</v>
      </c>
      <c r="C14" s="9">
        <v>378</v>
      </c>
      <c r="D14" s="10" t="s">
        <v>30</v>
      </c>
      <c r="E14" s="10" t="s">
        <v>13</v>
      </c>
      <c r="G14" s="17" t="str">
        <f>IF(B14&lt;&gt;"",TEXT(データ!$B14,"yyyy"),"")</f>
        <v>2013</v>
      </c>
      <c r="H14" s="17" t="str">
        <f t="shared" si="0"/>
        <v>2013/01</v>
      </c>
      <c r="J14" s="7" t="s">
        <v>52</v>
      </c>
      <c r="K14" s="4"/>
      <c r="L14" s="4"/>
      <c r="M14" s="4">
        <v>4500</v>
      </c>
      <c r="N14" s="4"/>
      <c r="O14" s="4">
        <v>7000</v>
      </c>
      <c r="P14" s="4">
        <v>8820</v>
      </c>
      <c r="Q14" s="4"/>
      <c r="R14" s="4">
        <v>5398</v>
      </c>
      <c r="S14" s="4">
        <v>700</v>
      </c>
      <c r="T14" s="4">
        <v>8223</v>
      </c>
      <c r="U14" s="4">
        <v>4000</v>
      </c>
      <c r="V14" s="4">
        <v>300</v>
      </c>
      <c r="W14" s="4"/>
      <c r="X14" s="4"/>
      <c r="Y14" s="4">
        <v>38941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 s="13"/>
      <c r="AN14" s="13"/>
    </row>
    <row r="15" spans="1:40" ht="14.25">
      <c r="A15" s="10" t="s">
        <v>8</v>
      </c>
      <c r="B15" s="8">
        <v>41281</v>
      </c>
      <c r="C15" s="9">
        <v>70</v>
      </c>
      <c r="D15" s="10" t="s">
        <v>30</v>
      </c>
      <c r="E15" s="10" t="s">
        <v>13</v>
      </c>
      <c r="G15" s="17" t="str">
        <f>IF(B15&lt;&gt;"",TEXT(データ!$B15,"yyyy"),"")</f>
        <v>2013</v>
      </c>
      <c r="H15" s="17" t="str">
        <f t="shared" si="0"/>
        <v>2013/01</v>
      </c>
      <c r="J15" s="7" t="s">
        <v>53</v>
      </c>
      <c r="K15" s="4"/>
      <c r="L15" s="4"/>
      <c r="M15" s="4">
        <v>4100</v>
      </c>
      <c r="N15" s="4"/>
      <c r="O15" s="4">
        <v>38800</v>
      </c>
      <c r="P15" s="4">
        <v>11820</v>
      </c>
      <c r="Q15" s="4"/>
      <c r="R15" s="4">
        <v>10580</v>
      </c>
      <c r="S15" s="4">
        <v>1010</v>
      </c>
      <c r="T15" s="4">
        <v>8053</v>
      </c>
      <c r="U15" s="4"/>
      <c r="V15" s="4"/>
      <c r="W15" s="4"/>
      <c r="X15" s="4"/>
      <c r="Y15" s="4">
        <v>74363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 s="13"/>
      <c r="AN15" s="13"/>
    </row>
    <row r="16" spans="1:40" ht="14.25">
      <c r="A16" s="10" t="s">
        <v>8</v>
      </c>
      <c r="B16" s="8">
        <v>41282</v>
      </c>
      <c r="C16" s="9">
        <v>105</v>
      </c>
      <c r="D16" s="10" t="s">
        <v>30</v>
      </c>
      <c r="E16" s="10" t="s">
        <v>13</v>
      </c>
      <c r="G16" s="17" t="str">
        <f>IF(B16&lt;&gt;"",TEXT(データ!$B16,"yyyy"),"")</f>
        <v>2013</v>
      </c>
      <c r="H16" s="17" t="str">
        <f t="shared" si="0"/>
        <v>2013/01</v>
      </c>
      <c r="J16" s="7" t="s">
        <v>54</v>
      </c>
      <c r="K16" s="4"/>
      <c r="L16" s="4"/>
      <c r="M16" s="4">
        <v>6920</v>
      </c>
      <c r="N16" s="4">
        <v>1000</v>
      </c>
      <c r="O16" s="4"/>
      <c r="P16" s="4">
        <v>8820</v>
      </c>
      <c r="Q16" s="4">
        <v>1050</v>
      </c>
      <c r="R16" s="4">
        <v>11092</v>
      </c>
      <c r="S16" s="4">
        <v>105</v>
      </c>
      <c r="T16" s="4">
        <v>8053</v>
      </c>
      <c r="U16" s="4"/>
      <c r="V16" s="4">
        <v>2170</v>
      </c>
      <c r="W16" s="4"/>
      <c r="X16" s="4"/>
      <c r="Y16" s="4">
        <v>39210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 s="13"/>
      <c r="AN16" s="13"/>
    </row>
    <row r="17" spans="1:40" ht="14.25">
      <c r="A17" s="10" t="s">
        <v>8</v>
      </c>
      <c r="B17" s="8">
        <v>41282</v>
      </c>
      <c r="C17" s="9">
        <v>378</v>
      </c>
      <c r="D17" s="10" t="s">
        <v>30</v>
      </c>
      <c r="E17" s="10" t="s">
        <v>13</v>
      </c>
      <c r="G17" s="17" t="str">
        <f>IF(B17&lt;&gt;"",TEXT(データ!$B17,"yyyy"),"")</f>
        <v>2013</v>
      </c>
      <c r="H17" s="17" t="str">
        <f t="shared" si="0"/>
        <v>2013/01</v>
      </c>
      <c r="I17" s="18"/>
      <c r="J17" s="7" t="s">
        <v>55</v>
      </c>
      <c r="K17" s="4"/>
      <c r="L17" s="4"/>
      <c r="M17" s="4">
        <v>17900</v>
      </c>
      <c r="N17" s="4"/>
      <c r="O17" s="4">
        <v>11400</v>
      </c>
      <c r="P17" s="4">
        <v>20570</v>
      </c>
      <c r="Q17" s="4">
        <v>3627</v>
      </c>
      <c r="R17" s="4">
        <v>16886</v>
      </c>
      <c r="S17" s="4">
        <v>5510</v>
      </c>
      <c r="T17" s="4">
        <v>8100</v>
      </c>
      <c r="U17" s="4">
        <v>2545</v>
      </c>
      <c r="V17" s="4">
        <v>900</v>
      </c>
      <c r="W17" s="4"/>
      <c r="X17" s="4"/>
      <c r="Y17" s="4">
        <v>87438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 s="13"/>
      <c r="AN17" s="13"/>
    </row>
    <row r="18" spans="1:40" ht="14.25">
      <c r="A18" s="10" t="s">
        <v>8</v>
      </c>
      <c r="B18" s="8">
        <v>41282</v>
      </c>
      <c r="C18" s="9">
        <v>70</v>
      </c>
      <c r="D18" s="10" t="s">
        <v>30</v>
      </c>
      <c r="E18" s="10" t="s">
        <v>13</v>
      </c>
      <c r="G18" s="17" t="str">
        <f>IF(B18&lt;&gt;"",TEXT(データ!$B18,"yyyy"),"")</f>
        <v>2013</v>
      </c>
      <c r="H18" s="17" t="str">
        <f t="shared" si="0"/>
        <v>2013/01</v>
      </c>
      <c r="I18" s="18"/>
      <c r="J18" s="7" t="s">
        <v>56</v>
      </c>
      <c r="K18" s="4"/>
      <c r="L18" s="4">
        <v>1180</v>
      </c>
      <c r="M18" s="4">
        <v>33709</v>
      </c>
      <c r="N18" s="4"/>
      <c r="O18" s="4">
        <v>19280</v>
      </c>
      <c r="P18" s="4"/>
      <c r="Q18" s="4">
        <v>12030</v>
      </c>
      <c r="R18" s="4">
        <v>23302</v>
      </c>
      <c r="S18" s="4">
        <v>5619</v>
      </c>
      <c r="T18" s="4"/>
      <c r="U18" s="4">
        <v>6000</v>
      </c>
      <c r="V18" s="4">
        <v>7200</v>
      </c>
      <c r="W18" s="4"/>
      <c r="X18" s="4"/>
      <c r="Y18" s="4">
        <v>108320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 s="13"/>
      <c r="AN18" s="13"/>
    </row>
    <row r="19" spans="1:40" ht="14.25">
      <c r="A19" s="10" t="s">
        <v>8</v>
      </c>
      <c r="B19" s="8">
        <v>41283</v>
      </c>
      <c r="C19" s="9">
        <v>9660</v>
      </c>
      <c r="D19" s="10" t="s">
        <v>31</v>
      </c>
      <c r="E19" s="10" t="s">
        <v>57</v>
      </c>
      <c r="F19" s="10" t="s">
        <v>58</v>
      </c>
      <c r="G19" s="17" t="str">
        <f>IF(B19&lt;&gt;"",TEXT(データ!$B19,"yyyy"),"")</f>
        <v>2013</v>
      </c>
      <c r="H19" s="17" t="str">
        <f t="shared" si="0"/>
        <v>2013/01</v>
      </c>
      <c r="I19" s="18"/>
      <c r="J19" s="6" t="s">
        <v>59</v>
      </c>
      <c r="K19" s="4"/>
      <c r="L19" s="4">
        <v>1180</v>
      </c>
      <c r="M19" s="4">
        <v>185868</v>
      </c>
      <c r="N19" s="4">
        <v>5600</v>
      </c>
      <c r="O19" s="4">
        <v>124857</v>
      </c>
      <c r="P19" s="4">
        <v>66260</v>
      </c>
      <c r="Q19" s="4">
        <v>40490</v>
      </c>
      <c r="R19" s="4">
        <v>120884</v>
      </c>
      <c r="S19" s="4">
        <v>77941</v>
      </c>
      <c r="T19" s="4">
        <v>32429</v>
      </c>
      <c r="U19" s="4">
        <v>49150</v>
      </c>
      <c r="V19" s="4">
        <v>24349</v>
      </c>
      <c r="W19" s="4"/>
      <c r="X19" s="4"/>
      <c r="Y19" s="4">
        <v>729008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 s="13"/>
      <c r="AN19" s="13"/>
    </row>
    <row r="20" spans="1:40" ht="14.25">
      <c r="A20" s="10" t="s">
        <v>8</v>
      </c>
      <c r="B20" s="8">
        <v>41283</v>
      </c>
      <c r="C20" s="9">
        <v>295</v>
      </c>
      <c r="D20" s="10" t="s">
        <v>30</v>
      </c>
      <c r="E20" s="10" t="s">
        <v>13</v>
      </c>
      <c r="G20" s="17" t="str">
        <f>IF(B20&lt;&gt;"",TEXT(データ!$B20,"yyyy"),"")</f>
        <v>2013</v>
      </c>
      <c r="H20" s="17" t="str">
        <f t="shared" si="0"/>
        <v>2013/01</v>
      </c>
      <c r="I20" s="18"/>
      <c r="J20" s="6" t="s">
        <v>60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 s="13"/>
      <c r="AN20" s="13"/>
    </row>
    <row r="21" spans="1:40" ht="14.25">
      <c r="A21" s="10" t="s">
        <v>8</v>
      </c>
      <c r="B21" s="8">
        <v>41283</v>
      </c>
      <c r="C21" s="9">
        <v>70</v>
      </c>
      <c r="D21" s="10" t="s">
        <v>30</v>
      </c>
      <c r="E21" s="10" t="s">
        <v>13</v>
      </c>
      <c r="G21" s="17" t="str">
        <f>IF(B21&lt;&gt;"",TEXT(データ!$B21,"yyyy"),"")</f>
        <v>2013</v>
      </c>
      <c r="H21" s="17" t="str">
        <f t="shared" si="0"/>
        <v>2013/01</v>
      </c>
      <c r="I21" s="18"/>
      <c r="J21" s="7" t="s">
        <v>61</v>
      </c>
      <c r="K21" s="4"/>
      <c r="L21" s="4">
        <v>6378</v>
      </c>
      <c r="M21" s="4">
        <v>12200</v>
      </c>
      <c r="N21" s="4">
        <v>1000</v>
      </c>
      <c r="O21" s="4"/>
      <c r="P21" s="4">
        <v>26620</v>
      </c>
      <c r="Q21" s="4">
        <v>630</v>
      </c>
      <c r="R21" s="4">
        <v>19685</v>
      </c>
      <c r="S21" s="4">
        <v>8936</v>
      </c>
      <c r="T21" s="4">
        <v>5500</v>
      </c>
      <c r="U21" s="4">
        <v>29360</v>
      </c>
      <c r="V21" s="4">
        <v>310</v>
      </c>
      <c r="W21" s="4"/>
      <c r="X21" s="4"/>
      <c r="Y21" s="4">
        <v>110619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 s="13"/>
      <c r="AN21" s="13"/>
    </row>
    <row r="22" spans="1:40" ht="14.25">
      <c r="A22" s="10" t="s">
        <v>8</v>
      </c>
      <c r="B22" s="8">
        <v>41283</v>
      </c>
      <c r="C22" s="9">
        <v>1790</v>
      </c>
      <c r="D22" s="10" t="s">
        <v>26</v>
      </c>
      <c r="E22" s="10" t="s">
        <v>13</v>
      </c>
      <c r="G22" s="17" t="str">
        <f>IF(B22&lt;&gt;"",TEXT(データ!$B22,"yyyy"),"")</f>
        <v>2013</v>
      </c>
      <c r="H22" s="17" t="str">
        <f t="shared" si="0"/>
        <v>2013/01</v>
      </c>
      <c r="I22" s="18"/>
      <c r="J22" s="7" t="s">
        <v>62</v>
      </c>
      <c r="K22" s="4"/>
      <c r="L22" s="4">
        <v>4380</v>
      </c>
      <c r="M22" s="4">
        <v>12140</v>
      </c>
      <c r="N22" s="4"/>
      <c r="O22" s="4">
        <v>5000</v>
      </c>
      <c r="P22" s="4">
        <v>8820</v>
      </c>
      <c r="Q22" s="4"/>
      <c r="R22" s="4">
        <v>16178</v>
      </c>
      <c r="S22" s="4">
        <v>1405</v>
      </c>
      <c r="T22" s="4">
        <v>5500</v>
      </c>
      <c r="U22" s="4">
        <v>10981</v>
      </c>
      <c r="V22" s="4">
        <v>2300</v>
      </c>
      <c r="W22" s="4"/>
      <c r="X22" s="4"/>
      <c r="Y22" s="4">
        <v>66704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 s="13"/>
      <c r="AN22" s="13"/>
    </row>
    <row r="23" spans="1:40" ht="14.25">
      <c r="A23" s="10" t="s">
        <v>8</v>
      </c>
      <c r="B23" s="8">
        <v>41284</v>
      </c>
      <c r="C23" s="9">
        <v>378</v>
      </c>
      <c r="D23" s="10" t="s">
        <v>30</v>
      </c>
      <c r="E23" s="10" t="s">
        <v>13</v>
      </c>
      <c r="G23" s="17" t="str">
        <f>IF(B23&lt;&gt;"",TEXT(データ!$B23,"yyyy"),"")</f>
        <v>2013</v>
      </c>
      <c r="H23" s="17" t="str">
        <f t="shared" si="0"/>
        <v>2013/01</v>
      </c>
      <c r="I23" s="18"/>
      <c r="J23" s="7" t="s">
        <v>63</v>
      </c>
      <c r="K23" s="4"/>
      <c r="L23" s="4"/>
      <c r="M23" s="4">
        <v>12270</v>
      </c>
      <c r="N23" s="4">
        <v>3000</v>
      </c>
      <c r="O23" s="4">
        <v>1150</v>
      </c>
      <c r="P23" s="4">
        <v>8820</v>
      </c>
      <c r="Q23" s="4"/>
      <c r="R23" s="4">
        <v>22480</v>
      </c>
      <c r="S23" s="4">
        <v>11230</v>
      </c>
      <c r="T23" s="4">
        <v>5500</v>
      </c>
      <c r="U23" s="4">
        <v>7000</v>
      </c>
      <c r="V23" s="4">
        <v>800</v>
      </c>
      <c r="W23" s="4"/>
      <c r="X23" s="4"/>
      <c r="Y23" s="4">
        <v>72250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 s="13"/>
      <c r="AN23" s="13"/>
    </row>
    <row r="24" spans="1:40" ht="14.25">
      <c r="A24" s="10" t="s">
        <v>8</v>
      </c>
      <c r="B24" s="8">
        <v>41284</v>
      </c>
      <c r="C24" s="9">
        <v>70</v>
      </c>
      <c r="D24" s="10" t="s">
        <v>30</v>
      </c>
      <c r="E24" s="10" t="s">
        <v>13</v>
      </c>
      <c r="G24" s="17" t="str">
        <f>IF(B24&lt;&gt;"",TEXT(データ!$B24,"yyyy"),"")</f>
        <v>2013</v>
      </c>
      <c r="H24" s="17" t="str">
        <f t="shared" si="0"/>
        <v>2013/01</v>
      </c>
      <c r="I24" s="18"/>
      <c r="J24" s="7" t="s">
        <v>64</v>
      </c>
      <c r="K24" s="4"/>
      <c r="L24" s="4">
        <v>36600</v>
      </c>
      <c r="M24" s="4">
        <v>159150</v>
      </c>
      <c r="N24" s="4"/>
      <c r="O24" s="4">
        <v>3400</v>
      </c>
      <c r="P24" s="4">
        <v>141453</v>
      </c>
      <c r="Q24" s="4">
        <v>1625</v>
      </c>
      <c r="R24" s="4">
        <v>16486</v>
      </c>
      <c r="S24" s="4">
        <v>5594</v>
      </c>
      <c r="T24" s="4">
        <v>5600</v>
      </c>
      <c r="U24" s="4">
        <v>1290</v>
      </c>
      <c r="V24" s="4">
        <v>840</v>
      </c>
      <c r="W24" s="4"/>
      <c r="X24" s="4"/>
      <c r="Y24" s="4">
        <v>372038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 s="13"/>
      <c r="AN24" s="13"/>
    </row>
    <row r="25" spans="1:40" ht="14.25">
      <c r="A25" s="10" t="s">
        <v>8</v>
      </c>
      <c r="B25" s="8">
        <v>41284</v>
      </c>
      <c r="C25" s="9">
        <v>328</v>
      </c>
      <c r="D25" s="10" t="s">
        <v>30</v>
      </c>
      <c r="E25" s="10" t="s">
        <v>13</v>
      </c>
      <c r="G25" s="17" t="str">
        <f>IF(B25&lt;&gt;"",TEXT(データ!$B25,"yyyy"),"")</f>
        <v>2013</v>
      </c>
      <c r="H25" s="17" t="str">
        <f t="shared" si="0"/>
        <v>2013/01</v>
      </c>
      <c r="I25" s="18"/>
      <c r="J25" s="7" t="s">
        <v>65</v>
      </c>
      <c r="K25" s="4"/>
      <c r="L25" s="4">
        <v>29630</v>
      </c>
      <c r="M25" s="4">
        <v>26000</v>
      </c>
      <c r="N25" s="4"/>
      <c r="O25" s="4">
        <v>6740</v>
      </c>
      <c r="P25" s="4">
        <v>8820</v>
      </c>
      <c r="Q25" s="4">
        <v>6860</v>
      </c>
      <c r="R25" s="4">
        <v>16416</v>
      </c>
      <c r="S25" s="4">
        <v>3190</v>
      </c>
      <c r="T25" s="4">
        <v>6600</v>
      </c>
      <c r="U25" s="4"/>
      <c r="V25" s="4">
        <v>870</v>
      </c>
      <c r="W25" s="4"/>
      <c r="X25" s="4"/>
      <c r="Y25" s="4">
        <v>105126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 s="13"/>
      <c r="AN25" s="13"/>
    </row>
    <row r="26" spans="1:40" ht="14.25">
      <c r="A26" s="10" t="s">
        <v>8</v>
      </c>
      <c r="B26" s="8">
        <v>41285</v>
      </c>
      <c r="C26" s="9">
        <v>378</v>
      </c>
      <c r="D26" s="10" t="s">
        <v>30</v>
      </c>
      <c r="E26" s="10" t="s">
        <v>13</v>
      </c>
      <c r="G26" s="17" t="str">
        <f>IF(B26&lt;&gt;"",TEXT(データ!$B26,"yyyy"),"")</f>
        <v>2013</v>
      </c>
      <c r="H26" s="17" t="str">
        <f t="shared" si="0"/>
        <v>2013/01</v>
      </c>
      <c r="I26" s="18"/>
      <c r="J26" s="7" t="s">
        <v>66</v>
      </c>
      <c r="K26" s="4"/>
      <c r="L26" s="4">
        <v>16462</v>
      </c>
      <c r="M26" s="4">
        <v>12110</v>
      </c>
      <c r="N26" s="4"/>
      <c r="O26" s="4">
        <v>11500</v>
      </c>
      <c r="P26" s="4">
        <v>9420</v>
      </c>
      <c r="Q26" s="4">
        <v>1357</v>
      </c>
      <c r="R26" s="4">
        <v>19081</v>
      </c>
      <c r="S26" s="4">
        <v>1850</v>
      </c>
      <c r="T26" s="4">
        <v>5000</v>
      </c>
      <c r="U26" s="4">
        <v>5600</v>
      </c>
      <c r="V26" s="4"/>
      <c r="W26" s="4"/>
      <c r="X26" s="4"/>
      <c r="Y26" s="4">
        <v>82380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 s="13"/>
      <c r="AN26" s="13"/>
    </row>
    <row r="27" spans="1:40" ht="14.25">
      <c r="A27" s="10" t="s">
        <v>8</v>
      </c>
      <c r="B27" s="8">
        <v>41285</v>
      </c>
      <c r="C27" s="9">
        <v>70</v>
      </c>
      <c r="D27" s="10" t="s">
        <v>30</v>
      </c>
      <c r="E27" s="10" t="s">
        <v>13</v>
      </c>
      <c r="G27" s="17" t="str">
        <f>IF(B27&lt;&gt;"",TEXT(データ!$B27,"yyyy"),"")</f>
        <v>2013</v>
      </c>
      <c r="H27" s="17" t="str">
        <f t="shared" si="0"/>
        <v>2013/01</v>
      </c>
      <c r="I27" s="18"/>
      <c r="J27" s="7" t="s">
        <v>67</v>
      </c>
      <c r="K27" s="4"/>
      <c r="L27" s="4">
        <v>68280</v>
      </c>
      <c r="M27" s="4">
        <v>12308</v>
      </c>
      <c r="N27" s="4"/>
      <c r="O27" s="4">
        <v>57283</v>
      </c>
      <c r="P27" s="4">
        <v>19140</v>
      </c>
      <c r="Q27" s="4">
        <v>860</v>
      </c>
      <c r="R27" s="4">
        <v>15179</v>
      </c>
      <c r="S27" s="4">
        <v>2218</v>
      </c>
      <c r="T27" s="4">
        <v>5000</v>
      </c>
      <c r="U27" s="4">
        <v>1000</v>
      </c>
      <c r="V27" s="4">
        <v>918</v>
      </c>
      <c r="W27" s="4"/>
      <c r="X27" s="4"/>
      <c r="Y27" s="4">
        <v>182186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 s="13"/>
      <c r="AN27" s="13"/>
    </row>
    <row r="28" spans="1:40" ht="14.25">
      <c r="A28" s="10" t="s">
        <v>8</v>
      </c>
      <c r="B28" s="8">
        <v>41285</v>
      </c>
      <c r="C28" s="9">
        <v>305</v>
      </c>
      <c r="D28" s="10" t="s">
        <v>30</v>
      </c>
      <c r="E28" s="10" t="s">
        <v>13</v>
      </c>
      <c r="G28" s="17" t="str">
        <f>IF(B28&lt;&gt;"",TEXT(データ!$B28,"yyyy"),"")</f>
        <v>2013</v>
      </c>
      <c r="H28" s="17" t="str">
        <f t="shared" si="0"/>
        <v>2013/01</v>
      </c>
      <c r="I28" s="18"/>
      <c r="J28" s="7" t="s">
        <v>68</v>
      </c>
      <c r="K28" s="4"/>
      <c r="L28" s="4">
        <v>31754</v>
      </c>
      <c r="M28" s="4">
        <v>17880</v>
      </c>
      <c r="N28" s="4"/>
      <c r="O28" s="4">
        <v>32930</v>
      </c>
      <c r="P28" s="4">
        <v>28023</v>
      </c>
      <c r="Q28" s="4">
        <v>3896</v>
      </c>
      <c r="R28" s="4">
        <v>12541</v>
      </c>
      <c r="S28" s="4">
        <v>6423</v>
      </c>
      <c r="T28" s="4">
        <v>11700</v>
      </c>
      <c r="U28" s="4"/>
      <c r="V28" s="4">
        <v>4874</v>
      </c>
      <c r="W28" s="4"/>
      <c r="X28" s="4"/>
      <c r="Y28" s="4">
        <v>150021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 s="13"/>
      <c r="AN28" s="13"/>
    </row>
    <row r="29" spans="1:40" ht="14.25">
      <c r="A29" s="10" t="s">
        <v>8</v>
      </c>
      <c r="B29" s="8">
        <v>41285</v>
      </c>
      <c r="C29" s="9">
        <v>11690</v>
      </c>
      <c r="D29" s="10" t="s">
        <v>26</v>
      </c>
      <c r="E29" s="10" t="s">
        <v>13</v>
      </c>
      <c r="F29" s="10" t="s">
        <v>69</v>
      </c>
      <c r="G29" s="17" t="str">
        <f>IF(B29&lt;&gt;"",TEXT(データ!$B29,"yyyy"),"")</f>
        <v>2013</v>
      </c>
      <c r="H29" s="17" t="str">
        <f t="shared" si="0"/>
        <v>2013/01</v>
      </c>
      <c r="I29" s="18"/>
      <c r="J29" s="7" t="s">
        <v>70</v>
      </c>
      <c r="K29" s="4"/>
      <c r="L29" s="4">
        <v>12440</v>
      </c>
      <c r="M29" s="4">
        <v>28680</v>
      </c>
      <c r="N29" s="4"/>
      <c r="O29" s="4">
        <v>32948</v>
      </c>
      <c r="P29" s="4">
        <v>27673</v>
      </c>
      <c r="Q29" s="4">
        <v>3170</v>
      </c>
      <c r="R29" s="4">
        <v>12929</v>
      </c>
      <c r="S29" s="4">
        <v>3060</v>
      </c>
      <c r="T29" s="4">
        <v>5000</v>
      </c>
      <c r="U29" s="4">
        <v>2000</v>
      </c>
      <c r="V29" s="4">
        <v>734</v>
      </c>
      <c r="W29" s="4"/>
      <c r="X29" s="4"/>
      <c r="Y29" s="4">
        <v>128634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 s="13"/>
      <c r="AN29" s="13"/>
    </row>
    <row r="30" spans="1:40" ht="14.25">
      <c r="A30" s="10" t="s">
        <v>8</v>
      </c>
      <c r="B30" s="8">
        <v>41288</v>
      </c>
      <c r="C30" s="9">
        <v>710</v>
      </c>
      <c r="D30" s="10" t="s">
        <v>26</v>
      </c>
      <c r="E30" s="10" t="s">
        <v>13</v>
      </c>
      <c r="F30" s="10" t="s">
        <v>71</v>
      </c>
      <c r="G30" s="17" t="str">
        <f>IF(B30&lt;&gt;"",TEXT(データ!$B30,"yyyy"),"")</f>
        <v>2013</v>
      </c>
      <c r="H30" s="17" t="str">
        <f t="shared" si="0"/>
        <v>2013/01</v>
      </c>
      <c r="I30" s="18"/>
      <c r="J30" s="7" t="s">
        <v>72</v>
      </c>
      <c r="K30" s="4">
        <v>9180</v>
      </c>
      <c r="L30" s="4">
        <v>3189</v>
      </c>
      <c r="M30" s="4">
        <v>40900</v>
      </c>
      <c r="N30" s="4"/>
      <c r="O30" s="4">
        <v>57380</v>
      </c>
      <c r="P30" s="4">
        <v>29753</v>
      </c>
      <c r="Q30" s="4">
        <v>141780</v>
      </c>
      <c r="R30" s="4">
        <v>11318</v>
      </c>
      <c r="S30" s="4">
        <v>7282</v>
      </c>
      <c r="T30" s="4">
        <v>5000</v>
      </c>
      <c r="U30" s="4">
        <v>13210</v>
      </c>
      <c r="V30" s="4">
        <v>6434</v>
      </c>
      <c r="W30" s="4"/>
      <c r="X30" s="4"/>
      <c r="Y30" s="4">
        <v>325426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 s="13"/>
      <c r="AN30" s="13"/>
    </row>
    <row r="31" spans="1:40" ht="14.25">
      <c r="A31" s="10" t="s">
        <v>8</v>
      </c>
      <c r="B31" s="8">
        <v>41289</v>
      </c>
      <c r="C31" s="9">
        <v>388</v>
      </c>
      <c r="D31" s="10" t="s">
        <v>30</v>
      </c>
      <c r="E31" s="10" t="s">
        <v>13</v>
      </c>
      <c r="G31" s="17" t="str">
        <f>IF(B31&lt;&gt;"",TEXT(データ!$B31,"yyyy"),"")</f>
        <v>2013</v>
      </c>
      <c r="H31" s="17" t="str">
        <f t="shared" si="0"/>
        <v>2013/01</v>
      </c>
      <c r="I31" s="18"/>
      <c r="J31" s="7" t="s">
        <v>73</v>
      </c>
      <c r="K31" s="4"/>
      <c r="L31" s="4"/>
      <c r="M31" s="4">
        <v>19840</v>
      </c>
      <c r="N31" s="4"/>
      <c r="O31" s="4">
        <v>14720</v>
      </c>
      <c r="P31" s="4">
        <v>29453</v>
      </c>
      <c r="Q31" s="4">
        <v>10888</v>
      </c>
      <c r="R31" s="4">
        <v>13809</v>
      </c>
      <c r="S31" s="4">
        <v>11595</v>
      </c>
      <c r="T31" s="4">
        <v>5000</v>
      </c>
      <c r="U31" s="4">
        <v>1700</v>
      </c>
      <c r="V31" s="4">
        <v>3148</v>
      </c>
      <c r="W31" s="4"/>
      <c r="X31" s="4"/>
      <c r="Y31" s="4">
        <v>110153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 s="13"/>
      <c r="AN31" s="13"/>
    </row>
    <row r="32" spans="1:40" ht="14.25">
      <c r="A32" s="10" t="s">
        <v>8</v>
      </c>
      <c r="B32" s="8">
        <v>41289</v>
      </c>
      <c r="C32" s="9">
        <v>70</v>
      </c>
      <c r="D32" s="10" t="s">
        <v>30</v>
      </c>
      <c r="E32" s="10" t="s">
        <v>13</v>
      </c>
      <c r="G32" s="17" t="str">
        <f>IF(B32&lt;&gt;"",TEXT(データ!$B32,"yyyy"),"")</f>
        <v>2013</v>
      </c>
      <c r="H32" s="17" t="str">
        <f t="shared" si="0"/>
        <v>2013/01</v>
      </c>
      <c r="I32" s="18"/>
      <c r="J32" s="7" t="s">
        <v>74</v>
      </c>
      <c r="K32" s="4"/>
      <c r="L32" s="4"/>
      <c r="M32" s="4">
        <v>37131</v>
      </c>
      <c r="N32" s="4"/>
      <c r="O32" s="4">
        <v>97109</v>
      </c>
      <c r="P32" s="4">
        <v>80333</v>
      </c>
      <c r="Q32" s="4">
        <v>900</v>
      </c>
      <c r="R32" s="4">
        <v>11034</v>
      </c>
      <c r="S32" s="4">
        <v>3650</v>
      </c>
      <c r="T32" s="4">
        <v>5000</v>
      </c>
      <c r="U32" s="4">
        <v>37700</v>
      </c>
      <c r="V32" s="4">
        <v>1231</v>
      </c>
      <c r="W32" s="4"/>
      <c r="X32" s="4"/>
      <c r="Y32" s="4">
        <v>274088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 s="13"/>
      <c r="AN32" s="13"/>
    </row>
    <row r="33" spans="1:40" ht="14.25">
      <c r="A33" s="10" t="s">
        <v>8</v>
      </c>
      <c r="B33" s="8">
        <v>41290</v>
      </c>
      <c r="C33" s="9">
        <v>792</v>
      </c>
      <c r="D33" s="10" t="s">
        <v>30</v>
      </c>
      <c r="E33" s="10" t="s">
        <v>13</v>
      </c>
      <c r="F33" s="10" t="s">
        <v>75</v>
      </c>
      <c r="G33" s="17" t="str">
        <f>IF(B33&lt;&gt;"",TEXT(データ!$B33,"yyyy"),"")</f>
        <v>2013</v>
      </c>
      <c r="H33" s="17" t="str">
        <f t="shared" si="0"/>
        <v>2013/01</v>
      </c>
      <c r="I33" s="18"/>
      <c r="J33" s="6" t="s">
        <v>76</v>
      </c>
      <c r="K33" s="4">
        <v>9180</v>
      </c>
      <c r="L33" s="4">
        <v>209113</v>
      </c>
      <c r="M33" s="4">
        <v>390609</v>
      </c>
      <c r="N33" s="4">
        <v>4000</v>
      </c>
      <c r="O33" s="4">
        <v>320160</v>
      </c>
      <c r="P33" s="4">
        <v>418328</v>
      </c>
      <c r="Q33" s="4">
        <v>171966</v>
      </c>
      <c r="R33" s="4">
        <v>187136</v>
      </c>
      <c r="S33" s="4">
        <v>66433</v>
      </c>
      <c r="T33" s="4">
        <v>70400</v>
      </c>
      <c r="U33" s="4">
        <v>109841</v>
      </c>
      <c r="V33" s="4">
        <v>22459</v>
      </c>
      <c r="W33" s="4"/>
      <c r="X33" s="4"/>
      <c r="Y33" s="4">
        <v>1979625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 s="13"/>
      <c r="AN33" s="13"/>
    </row>
    <row r="34" spans="1:40" ht="14.25">
      <c r="A34" s="10" t="s">
        <v>8</v>
      </c>
      <c r="B34" s="8">
        <v>41290</v>
      </c>
      <c r="C34" s="9">
        <v>295</v>
      </c>
      <c r="D34" s="10" t="s">
        <v>30</v>
      </c>
      <c r="E34" s="10" t="s">
        <v>13</v>
      </c>
      <c r="G34" s="17" t="str">
        <f>IF(B34&lt;&gt;"",TEXT(データ!$B34,"yyyy"),"")</f>
        <v>2013</v>
      </c>
      <c r="H34" s="17" t="str">
        <f t="shared" si="0"/>
        <v>2013/01</v>
      </c>
      <c r="I34" s="18"/>
      <c r="J34" s="6" t="s">
        <v>11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 s="13"/>
      <c r="AN34" s="13"/>
    </row>
    <row r="35" spans="1:40" ht="14.25">
      <c r="A35" s="10" t="s">
        <v>8</v>
      </c>
      <c r="B35" s="8">
        <v>41290</v>
      </c>
      <c r="C35" s="9">
        <v>70</v>
      </c>
      <c r="D35" s="10" t="s">
        <v>30</v>
      </c>
      <c r="E35" s="10" t="s">
        <v>13</v>
      </c>
      <c r="G35" s="17" t="str">
        <f>IF(B35&lt;&gt;"",TEXT(データ!$B35,"yyyy"),"")</f>
        <v>2013</v>
      </c>
      <c r="H35" s="17" t="str">
        <f t="shared" si="0"/>
        <v>2013/01</v>
      </c>
      <c r="I35" s="18"/>
      <c r="J35" s="7" t="s">
        <v>16</v>
      </c>
      <c r="K35" s="4"/>
      <c r="L35" s="4">
        <v>50308</v>
      </c>
      <c r="M35" s="4">
        <v>13500</v>
      </c>
      <c r="N35" s="4">
        <v>3000</v>
      </c>
      <c r="O35" s="4">
        <v>57660</v>
      </c>
      <c r="P35" s="4">
        <v>34333</v>
      </c>
      <c r="Q35" s="4">
        <v>4650</v>
      </c>
      <c r="R35" s="4">
        <v>14825</v>
      </c>
      <c r="S35" s="4">
        <v>1473</v>
      </c>
      <c r="T35" s="4">
        <v>3000</v>
      </c>
      <c r="U35" s="4"/>
      <c r="V35" s="4"/>
      <c r="W35" s="4"/>
      <c r="X35" s="4"/>
      <c r="Y35" s="4">
        <v>182749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 s="13"/>
      <c r="AN35" s="13"/>
    </row>
    <row r="36" spans="1:40" ht="14.25">
      <c r="A36" s="10" t="s">
        <v>8</v>
      </c>
      <c r="B36" s="8">
        <v>41291</v>
      </c>
      <c r="C36" s="9">
        <v>336</v>
      </c>
      <c r="D36" s="10" t="s">
        <v>30</v>
      </c>
      <c r="E36" s="10" t="s">
        <v>13</v>
      </c>
      <c r="G36" s="17" t="str">
        <f>IF(B36&lt;&gt;"",TEXT(データ!$B36,"yyyy"),"")</f>
        <v>2013</v>
      </c>
      <c r="H36" s="17" t="str">
        <f t="shared" si="0"/>
        <v>2013/01</v>
      </c>
      <c r="I36" s="18"/>
      <c r="J36" s="7" t="s">
        <v>77</v>
      </c>
      <c r="K36" s="4"/>
      <c r="L36" s="4">
        <v>6000</v>
      </c>
      <c r="M36" s="4">
        <v>15530</v>
      </c>
      <c r="N36" s="4"/>
      <c r="O36" s="4">
        <v>33208</v>
      </c>
      <c r="P36" s="4">
        <v>26773</v>
      </c>
      <c r="Q36" s="4">
        <v>400</v>
      </c>
      <c r="R36" s="4">
        <v>12789</v>
      </c>
      <c r="S36" s="4">
        <v>4270</v>
      </c>
      <c r="T36" s="4">
        <v>5045</v>
      </c>
      <c r="U36" s="4">
        <v>1000</v>
      </c>
      <c r="V36" s="4">
        <v>690</v>
      </c>
      <c r="W36" s="4"/>
      <c r="X36" s="4"/>
      <c r="Y36" s="4">
        <v>105705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 s="13"/>
      <c r="AN36" s="13"/>
    </row>
    <row r="37" spans="1:40" ht="14.25">
      <c r="A37" s="10" t="s">
        <v>8</v>
      </c>
      <c r="B37" s="8">
        <v>41291</v>
      </c>
      <c r="C37" s="9">
        <v>70</v>
      </c>
      <c r="D37" s="10" t="s">
        <v>30</v>
      </c>
      <c r="E37" s="10" t="s">
        <v>13</v>
      </c>
      <c r="G37" s="17" t="str">
        <f>IF(B37&lt;&gt;"",TEXT(データ!$B37,"yyyy"),"")</f>
        <v>2013</v>
      </c>
      <c r="H37" s="17" t="str">
        <f t="shared" si="0"/>
        <v>2013/01</v>
      </c>
      <c r="I37" s="18"/>
      <c r="J37" s="7" t="s">
        <v>78</v>
      </c>
      <c r="K37" s="4"/>
      <c r="L37" s="4"/>
      <c r="M37" s="4">
        <v>21600</v>
      </c>
      <c r="N37" s="4"/>
      <c r="O37" s="4"/>
      <c r="P37" s="4">
        <v>27483</v>
      </c>
      <c r="Q37" s="4">
        <v>10980</v>
      </c>
      <c r="R37" s="4">
        <v>16512</v>
      </c>
      <c r="S37" s="4">
        <v>1990</v>
      </c>
      <c r="T37" s="4">
        <v>2300</v>
      </c>
      <c r="U37" s="4"/>
      <c r="V37" s="4">
        <v>3105</v>
      </c>
      <c r="W37" s="4"/>
      <c r="X37" s="4"/>
      <c r="Y37" s="4">
        <v>83970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 s="13"/>
      <c r="AN37" s="13"/>
    </row>
    <row r="38" spans="1:40" ht="14.25">
      <c r="A38" s="10" t="s">
        <v>8</v>
      </c>
      <c r="B38" s="8">
        <v>41292</v>
      </c>
      <c r="C38" s="9">
        <v>980</v>
      </c>
      <c r="D38" s="10" t="s">
        <v>30</v>
      </c>
      <c r="E38" s="10" t="s">
        <v>13</v>
      </c>
      <c r="F38" s="10" t="s">
        <v>79</v>
      </c>
      <c r="G38" s="17" t="str">
        <f>IF(B38&lt;&gt;"",TEXT(データ!$B38,"yyyy"),"")</f>
        <v>2013</v>
      </c>
      <c r="H38" s="17" t="str">
        <f t="shared" si="0"/>
        <v>2013/01</v>
      </c>
      <c r="I38" s="18"/>
      <c r="J38" s="7" t="s">
        <v>80</v>
      </c>
      <c r="K38" s="4"/>
      <c r="L38" s="4"/>
      <c r="M38" s="4">
        <v>47930</v>
      </c>
      <c r="N38" s="4">
        <v>2000</v>
      </c>
      <c r="O38" s="4">
        <v>13910</v>
      </c>
      <c r="P38" s="4">
        <v>37820</v>
      </c>
      <c r="Q38" s="4">
        <v>43840</v>
      </c>
      <c r="R38" s="4">
        <v>18440</v>
      </c>
      <c r="S38" s="4">
        <v>4740</v>
      </c>
      <c r="T38" s="4">
        <v>7940</v>
      </c>
      <c r="U38" s="4"/>
      <c r="V38" s="4">
        <v>3735</v>
      </c>
      <c r="W38" s="4"/>
      <c r="X38" s="4"/>
      <c r="Y38" s="4">
        <v>180355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 s="13"/>
      <c r="AN38" s="13"/>
    </row>
    <row r="39" spans="1:40" ht="14.25">
      <c r="A39" s="10" t="s">
        <v>8</v>
      </c>
      <c r="B39" s="8">
        <v>41293</v>
      </c>
      <c r="C39" s="9">
        <v>1800</v>
      </c>
      <c r="D39" s="10" t="s">
        <v>30</v>
      </c>
      <c r="E39" s="10" t="s">
        <v>13</v>
      </c>
      <c r="F39" s="10" t="s">
        <v>81</v>
      </c>
      <c r="G39" s="17" t="str">
        <f>IF(B39&lt;&gt;"",TEXT(データ!$B39,"yyyy"),"")</f>
        <v>2013</v>
      </c>
      <c r="H39" s="17" t="str">
        <f t="shared" ref="H39:H102" si="1">IF(B39&lt;&gt;"",TEXT(B39,"YYYY/MM"),"")</f>
        <v>2013/01</v>
      </c>
      <c r="I39" s="18"/>
      <c r="J39" s="7" t="s">
        <v>12</v>
      </c>
      <c r="K39" s="4"/>
      <c r="L39" s="4">
        <v>500</v>
      </c>
      <c r="M39" s="4">
        <v>41500</v>
      </c>
      <c r="N39" s="4">
        <v>2000</v>
      </c>
      <c r="O39" s="4">
        <v>29150</v>
      </c>
      <c r="P39" s="4">
        <v>27943</v>
      </c>
      <c r="Q39" s="4">
        <v>5400</v>
      </c>
      <c r="R39" s="4">
        <v>14572</v>
      </c>
      <c r="S39" s="4">
        <v>14251</v>
      </c>
      <c r="T39" s="4">
        <v>2300</v>
      </c>
      <c r="U39" s="4">
        <v>1700</v>
      </c>
      <c r="V39" s="4">
        <v>3050</v>
      </c>
      <c r="W39" s="4"/>
      <c r="X39" s="4"/>
      <c r="Y39" s="4">
        <v>142366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 s="13"/>
      <c r="AN39" s="13"/>
    </row>
    <row r="40" spans="1:40" ht="14.25">
      <c r="A40" s="10" t="s">
        <v>8</v>
      </c>
      <c r="B40" s="8">
        <v>41293</v>
      </c>
      <c r="C40" s="9">
        <v>3000</v>
      </c>
      <c r="D40" s="10" t="s">
        <v>33</v>
      </c>
      <c r="E40" s="10" t="s">
        <v>13</v>
      </c>
      <c r="F40" s="10" t="s">
        <v>82</v>
      </c>
      <c r="G40" s="17" t="str">
        <f>IF(B40&lt;&gt;"",TEXT(データ!$B40,"yyyy"),"")</f>
        <v>2013</v>
      </c>
      <c r="H40" s="17" t="str">
        <f t="shared" si="1"/>
        <v>2013/01</v>
      </c>
      <c r="I40" s="18"/>
      <c r="J40" s="7" t="s">
        <v>83</v>
      </c>
      <c r="K40" s="4"/>
      <c r="L40" s="4"/>
      <c r="M40" s="4">
        <v>33320</v>
      </c>
      <c r="N40" s="4"/>
      <c r="O40" s="4">
        <v>30311</v>
      </c>
      <c r="P40" s="4">
        <v>31033</v>
      </c>
      <c r="Q40" s="4">
        <v>5500</v>
      </c>
      <c r="R40" s="4">
        <v>18998</v>
      </c>
      <c r="S40" s="4">
        <v>4670</v>
      </c>
      <c r="T40" s="4">
        <v>16200</v>
      </c>
      <c r="U40" s="4"/>
      <c r="V40" s="4">
        <v>1022</v>
      </c>
      <c r="W40" s="4"/>
      <c r="X40" s="4"/>
      <c r="Y40" s="4">
        <v>141054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 s="13"/>
      <c r="AN40" s="13"/>
    </row>
    <row r="41" spans="1:40" ht="14.25">
      <c r="A41" s="10" t="s">
        <v>8</v>
      </c>
      <c r="B41" s="8">
        <v>41294</v>
      </c>
      <c r="C41" s="9">
        <v>1000</v>
      </c>
      <c r="D41" s="10" t="s">
        <v>27</v>
      </c>
      <c r="E41" s="10" t="s">
        <v>13</v>
      </c>
      <c r="G41" s="17" t="str">
        <f>IF(B41&lt;&gt;"",TEXT(データ!$B41,"yyyy"),"")</f>
        <v>2013</v>
      </c>
      <c r="H41" s="17" t="str">
        <f t="shared" si="1"/>
        <v>2013/01</v>
      </c>
      <c r="I41" s="18"/>
      <c r="J41" s="7" t="s">
        <v>84</v>
      </c>
      <c r="K41" s="4"/>
      <c r="L41" s="4"/>
      <c r="M41" s="4">
        <v>13790</v>
      </c>
      <c r="N41" s="4"/>
      <c r="O41" s="4">
        <v>51832</v>
      </c>
      <c r="P41" s="4">
        <v>27825</v>
      </c>
      <c r="Q41" s="4">
        <v>7290</v>
      </c>
      <c r="R41" s="4">
        <v>17844</v>
      </c>
      <c r="S41" s="4">
        <v>3230</v>
      </c>
      <c r="T41" s="4">
        <v>2300</v>
      </c>
      <c r="U41" s="4">
        <v>1000</v>
      </c>
      <c r="V41" s="4"/>
      <c r="W41" s="4"/>
      <c r="X41" s="4"/>
      <c r="Y41" s="4">
        <v>125111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13"/>
      <c r="AN41" s="13"/>
    </row>
    <row r="42" spans="1:40" ht="14.25">
      <c r="A42" s="10" t="s">
        <v>8</v>
      </c>
      <c r="B42" s="8">
        <v>41294</v>
      </c>
      <c r="C42" s="9">
        <v>1540</v>
      </c>
      <c r="D42" s="10" t="s">
        <v>26</v>
      </c>
      <c r="E42" s="10" t="s">
        <v>13</v>
      </c>
      <c r="F42" s="10" t="s">
        <v>85</v>
      </c>
      <c r="G42" s="17" t="str">
        <f>IF(B42&lt;&gt;"",TEXT(データ!$B42,"yyyy"),"")</f>
        <v>2013</v>
      </c>
      <c r="H42" s="17" t="str">
        <f t="shared" si="1"/>
        <v>2013/01</v>
      </c>
      <c r="I42" s="18"/>
      <c r="J42" s="6" t="s">
        <v>86</v>
      </c>
      <c r="K42" s="4"/>
      <c r="L42" s="4">
        <v>56808</v>
      </c>
      <c r="M42" s="4">
        <v>187170</v>
      </c>
      <c r="N42" s="4">
        <v>7000</v>
      </c>
      <c r="O42" s="4">
        <v>216071</v>
      </c>
      <c r="P42" s="4">
        <v>213210</v>
      </c>
      <c r="Q42" s="4">
        <v>78060</v>
      </c>
      <c r="R42" s="4">
        <v>113980</v>
      </c>
      <c r="S42" s="4">
        <v>34624</v>
      </c>
      <c r="T42" s="4">
        <v>39085</v>
      </c>
      <c r="U42" s="4">
        <v>3700</v>
      </c>
      <c r="V42" s="4">
        <v>11602</v>
      </c>
      <c r="W42" s="4"/>
      <c r="X42" s="4"/>
      <c r="Y42" s="4">
        <v>961310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 s="13"/>
      <c r="AN42" s="13"/>
    </row>
    <row r="43" spans="1:40" ht="14.25">
      <c r="A43" s="10" t="s">
        <v>8</v>
      </c>
      <c r="B43" s="8">
        <v>41295</v>
      </c>
      <c r="C43" s="9">
        <v>105</v>
      </c>
      <c r="D43" s="10" t="s">
        <v>30</v>
      </c>
      <c r="E43" s="10" t="s">
        <v>13</v>
      </c>
      <c r="G43" s="17" t="str">
        <f>IF(B43&lt;&gt;"",TEXT(データ!$B43,"yyyy"),"")</f>
        <v>2013</v>
      </c>
      <c r="H43" s="17" t="str">
        <f t="shared" si="1"/>
        <v>2013/01</v>
      </c>
      <c r="I43" s="18"/>
      <c r="J43" s="6" t="s">
        <v>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 s="13"/>
      <c r="AN43" s="13"/>
    </row>
    <row r="44" spans="1:40" ht="14.25">
      <c r="A44" s="10" t="s">
        <v>8</v>
      </c>
      <c r="B44" s="8">
        <v>41296</v>
      </c>
      <c r="C44" s="9">
        <v>378</v>
      </c>
      <c r="D44" s="10" t="s">
        <v>30</v>
      </c>
      <c r="E44" s="10" t="s">
        <v>13</v>
      </c>
      <c r="G44" s="17" t="str">
        <f>IF(B44&lt;&gt;"",TEXT(データ!$B44,"yyyy"),"")</f>
        <v>2013</v>
      </c>
      <c r="H44" s="17" t="str">
        <f t="shared" si="1"/>
        <v>2013/01</v>
      </c>
      <c r="I44" s="18"/>
      <c r="J44" s="7" t="s">
        <v>1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v>0</v>
      </c>
      <c r="Y44" s="4">
        <v>0</v>
      </c>
      <c r="Z44"/>
    </row>
    <row r="45" spans="1:40" ht="14.25">
      <c r="A45" s="10" t="s">
        <v>8</v>
      </c>
      <c r="B45" s="8">
        <v>41296</v>
      </c>
      <c r="C45" s="9">
        <v>140</v>
      </c>
      <c r="D45" s="10" t="s">
        <v>30</v>
      </c>
      <c r="E45" s="10" t="s">
        <v>13</v>
      </c>
      <c r="G45" s="17" t="str">
        <f>IF(B45&lt;&gt;"",TEXT(データ!$B45,"yyyy"),"")</f>
        <v>2013</v>
      </c>
      <c r="H45" s="17" t="str">
        <f t="shared" si="1"/>
        <v>2013/01</v>
      </c>
      <c r="I45" s="18"/>
      <c r="J45" s="6" t="s">
        <v>87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v>0</v>
      </c>
      <c r="Y45" s="4">
        <v>0</v>
      </c>
      <c r="Z45"/>
    </row>
    <row r="46" spans="1:40">
      <c r="A46" s="10" t="s">
        <v>8</v>
      </c>
      <c r="B46" s="8">
        <v>41297</v>
      </c>
      <c r="C46" s="9">
        <v>128</v>
      </c>
      <c r="D46" s="10" t="s">
        <v>30</v>
      </c>
      <c r="E46" s="10" t="s">
        <v>13</v>
      </c>
      <c r="G46" s="17" t="str">
        <f>IF(B46&lt;&gt;"",TEXT(データ!$B46,"yyyy"),"")</f>
        <v>2013</v>
      </c>
      <c r="H46" s="17" t="str">
        <f t="shared" si="1"/>
        <v>2013/01</v>
      </c>
      <c r="I46" s="18"/>
      <c r="J46" s="6" t="s">
        <v>36</v>
      </c>
      <c r="K46" s="4">
        <v>9180</v>
      </c>
      <c r="L46" s="4">
        <v>267101</v>
      </c>
      <c r="M46" s="4">
        <v>763647</v>
      </c>
      <c r="N46" s="4">
        <v>16600</v>
      </c>
      <c r="O46" s="4">
        <v>661088</v>
      </c>
      <c r="P46" s="4">
        <v>697798</v>
      </c>
      <c r="Q46" s="4">
        <v>290516</v>
      </c>
      <c r="R46" s="4">
        <v>422000</v>
      </c>
      <c r="S46" s="4">
        <v>178998</v>
      </c>
      <c r="T46" s="4">
        <v>141914</v>
      </c>
      <c r="U46" s="4">
        <v>162691</v>
      </c>
      <c r="V46" s="4">
        <v>58410</v>
      </c>
      <c r="W46" s="4"/>
      <c r="X46" s="4">
        <v>0</v>
      </c>
      <c r="Y46" s="4">
        <v>3669943</v>
      </c>
    </row>
    <row r="47" spans="1:40" ht="14.25">
      <c r="A47" s="10" t="s">
        <v>8</v>
      </c>
      <c r="B47" s="8">
        <v>41298</v>
      </c>
      <c r="C47" s="9">
        <v>378</v>
      </c>
      <c r="D47" s="10" t="s">
        <v>30</v>
      </c>
      <c r="E47" s="10" t="s">
        <v>13</v>
      </c>
      <c r="G47" s="17" t="str">
        <f>IF(B47&lt;&gt;"",TEXT(データ!$B47,"yyyy"),"")</f>
        <v>2013</v>
      </c>
      <c r="H47" s="17" t="str">
        <f t="shared" si="1"/>
        <v>2013/01</v>
      </c>
      <c r="I47" s="1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40" ht="14.25">
      <c r="A48" s="10" t="s">
        <v>8</v>
      </c>
      <c r="B48" s="8">
        <v>41298</v>
      </c>
      <c r="C48" s="9">
        <v>70</v>
      </c>
      <c r="D48" s="10" t="s">
        <v>30</v>
      </c>
      <c r="E48" s="10" t="s">
        <v>13</v>
      </c>
      <c r="G48" s="17" t="str">
        <f>IF(B48&lt;&gt;"",TEXT(データ!$B48,"yyyy"),"")</f>
        <v>2013</v>
      </c>
      <c r="H48" s="17" t="str">
        <f t="shared" si="1"/>
        <v>2013/01</v>
      </c>
      <c r="I48" s="18"/>
      <c r="J48"/>
      <c r="K48"/>
      <c r="L48" s="20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ht="14.25">
      <c r="A49" s="10" t="s">
        <v>8</v>
      </c>
      <c r="B49" s="8">
        <v>41299</v>
      </c>
      <c r="C49" s="9">
        <v>3000</v>
      </c>
      <c r="D49" s="10" t="s">
        <v>26</v>
      </c>
      <c r="E49" s="10" t="s">
        <v>13</v>
      </c>
      <c r="G49" s="17" t="str">
        <f>IF(B49&lt;&gt;"",TEXT(データ!$B49,"yyyy"),"")</f>
        <v>2013</v>
      </c>
      <c r="H49" s="17" t="str">
        <f t="shared" si="1"/>
        <v>2013/01</v>
      </c>
      <c r="I49" s="18"/>
      <c r="J49"/>
      <c r="K49" s="1"/>
      <c r="L49" s="21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ht="14.25">
      <c r="A50" s="10" t="s">
        <v>8</v>
      </c>
      <c r="B50" s="8">
        <v>41299</v>
      </c>
      <c r="C50" s="9">
        <v>410</v>
      </c>
      <c r="D50" s="10" t="s">
        <v>31</v>
      </c>
      <c r="E50" s="10" t="s">
        <v>13</v>
      </c>
      <c r="G50" s="17" t="str">
        <f>IF(B50&lt;&gt;"",TEXT(データ!$B50,"yyyy"),"")</f>
        <v>2013</v>
      </c>
      <c r="H50" s="17" t="str">
        <f t="shared" si="1"/>
        <v>2013/01</v>
      </c>
      <c r="I50" s="18"/>
      <c r="J50"/>
      <c r="K50" s="1"/>
      <c r="L50"/>
      <c r="M50" s="30"/>
      <c r="O50" s="30"/>
      <c r="Q50"/>
      <c r="R50"/>
      <c r="S50"/>
      <c r="T50"/>
      <c r="U50"/>
      <c r="V50"/>
      <c r="W50"/>
      <c r="X50"/>
      <c r="Y50"/>
    </row>
    <row r="51" spans="1:25" ht="14.25">
      <c r="A51" s="10" t="s">
        <v>8</v>
      </c>
      <c r="B51" s="8">
        <v>41300</v>
      </c>
      <c r="C51" s="9">
        <v>120</v>
      </c>
      <c r="D51" s="10" t="s">
        <v>30</v>
      </c>
      <c r="E51" s="10" t="s">
        <v>13</v>
      </c>
      <c r="G51" s="17" t="str">
        <f>IF(B51&lt;&gt;"",TEXT(データ!$B51,"yyyy"),"")</f>
        <v>2013</v>
      </c>
      <c r="H51" s="17" t="str">
        <f t="shared" si="1"/>
        <v>2013/01</v>
      </c>
      <c r="I51" s="18"/>
      <c r="J51"/>
      <c r="L51"/>
      <c r="M51"/>
      <c r="O51"/>
      <c r="Q51"/>
      <c r="R51"/>
      <c r="S51"/>
      <c r="T51"/>
      <c r="U51"/>
      <c r="V51"/>
      <c r="W51"/>
      <c r="X51"/>
      <c r="Y51" s="13"/>
    </row>
    <row r="52" spans="1:25" ht="14.25">
      <c r="A52" s="10" t="s">
        <v>8</v>
      </c>
      <c r="B52" s="8">
        <v>41300</v>
      </c>
      <c r="C52" s="9">
        <v>9240</v>
      </c>
      <c r="D52" s="10" t="s">
        <v>9</v>
      </c>
      <c r="E52" s="10" t="s">
        <v>13</v>
      </c>
      <c r="G52" s="17" t="str">
        <f>IF(B52&lt;&gt;"",TEXT(データ!$B52,"yyyy"),"")</f>
        <v>2013</v>
      </c>
      <c r="H52" s="17" t="str">
        <f t="shared" si="1"/>
        <v>2013/01</v>
      </c>
      <c r="I52" s="18"/>
      <c r="J52"/>
      <c r="K52"/>
      <c r="L52"/>
      <c r="M52" s="30"/>
      <c r="O52" s="30"/>
      <c r="Q52"/>
      <c r="R52" s="20"/>
      <c r="S52"/>
      <c r="T52"/>
      <c r="U52"/>
      <c r="V52"/>
      <c r="W52"/>
      <c r="X52"/>
      <c r="Y52" s="13"/>
    </row>
    <row r="53" spans="1:25" ht="14.25">
      <c r="A53" s="10" t="s">
        <v>8</v>
      </c>
      <c r="B53" s="8">
        <v>41301</v>
      </c>
      <c r="C53" s="9">
        <v>1600</v>
      </c>
      <c r="D53" s="10" t="s">
        <v>27</v>
      </c>
      <c r="E53" s="10" t="s">
        <v>13</v>
      </c>
      <c r="G53" s="17" t="str">
        <f>IF(B53&lt;&gt;"",TEXT(データ!$B53,"yyyy"),"")</f>
        <v>2013</v>
      </c>
      <c r="H53" s="17" t="str">
        <f t="shared" si="1"/>
        <v>2013/01</v>
      </c>
      <c r="I53" s="18"/>
      <c r="J53" s="22"/>
      <c r="K53" s="23"/>
      <c r="L53" s="23"/>
      <c r="M53" s="30"/>
      <c r="O53" s="30"/>
      <c r="T53" s="23"/>
      <c r="U53" s="23"/>
      <c r="V53" s="23"/>
      <c r="W53" s="23"/>
      <c r="X53" s="23"/>
    </row>
    <row r="54" spans="1:25" ht="14.25">
      <c r="A54" s="10" t="s">
        <v>8</v>
      </c>
      <c r="B54" s="8">
        <v>41302</v>
      </c>
      <c r="C54" s="9">
        <v>1000</v>
      </c>
      <c r="D54" s="10" t="s">
        <v>30</v>
      </c>
      <c r="E54" s="10" t="s">
        <v>13</v>
      </c>
      <c r="F54" s="10" t="s">
        <v>88</v>
      </c>
      <c r="G54" s="17" t="str">
        <f>IF(B54&lt;&gt;"",TEXT(データ!$B54,"yyyy"),"")</f>
        <v>2013</v>
      </c>
      <c r="H54" s="17" t="str">
        <f t="shared" si="1"/>
        <v>2013/01</v>
      </c>
      <c r="I54" s="18"/>
      <c r="M54" s="30"/>
      <c r="O54" s="30"/>
    </row>
    <row r="55" spans="1:25" ht="14.25">
      <c r="A55" s="10" t="s">
        <v>8</v>
      </c>
      <c r="B55" s="8">
        <v>41302</v>
      </c>
      <c r="C55" s="9">
        <v>1000</v>
      </c>
      <c r="D55" s="10" t="s">
        <v>31</v>
      </c>
      <c r="E55" s="10" t="s">
        <v>13</v>
      </c>
      <c r="F55" s="10" t="s">
        <v>89</v>
      </c>
      <c r="G55" s="17" t="str">
        <f>IF(B55&lt;&gt;"",TEXT(データ!$B55,"yyyy"),"")</f>
        <v>2013</v>
      </c>
      <c r="H55" s="17" t="str">
        <f t="shared" si="1"/>
        <v>2013/01</v>
      </c>
      <c r="I55" s="18"/>
      <c r="J55"/>
      <c r="K55"/>
      <c r="L55"/>
      <c r="T55"/>
      <c r="U55"/>
      <c r="V55"/>
      <c r="W55"/>
      <c r="X55"/>
      <c r="Y55" s="13"/>
    </row>
    <row r="56" spans="1:25" ht="14.25">
      <c r="A56" s="10" t="s">
        <v>8</v>
      </c>
      <c r="B56" s="8">
        <v>41302</v>
      </c>
      <c r="C56" s="9">
        <v>30000</v>
      </c>
      <c r="D56" s="10" t="s">
        <v>31</v>
      </c>
      <c r="E56" s="10" t="s">
        <v>13</v>
      </c>
      <c r="F56" s="10" t="s">
        <v>90</v>
      </c>
      <c r="G56" s="17" t="str">
        <f>IF(B56&lt;&gt;"",TEXT(データ!$B56,"yyyy"),"")</f>
        <v>2013</v>
      </c>
      <c r="H56" s="17" t="str">
        <f t="shared" si="1"/>
        <v>2013/01</v>
      </c>
      <c r="I56" s="18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 s="13"/>
    </row>
    <row r="57" spans="1:25" ht="14.25">
      <c r="A57" s="10" t="s">
        <v>8</v>
      </c>
      <c r="B57" s="8">
        <v>41302</v>
      </c>
      <c r="C57" s="9">
        <v>2100</v>
      </c>
      <c r="D57" s="10" t="s">
        <v>26</v>
      </c>
      <c r="E57" s="10" t="s">
        <v>13</v>
      </c>
      <c r="G57" s="17" t="str">
        <f>IF(B57&lt;&gt;"",TEXT(データ!$B57,"yyyy"),"")</f>
        <v>2013</v>
      </c>
      <c r="H57" s="17" t="str">
        <f t="shared" si="1"/>
        <v>2013/01</v>
      </c>
      <c r="I57" s="18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 s="13"/>
    </row>
    <row r="58" spans="1:25" ht="14.25">
      <c r="A58" s="10" t="s">
        <v>8</v>
      </c>
      <c r="B58" s="8">
        <v>41303</v>
      </c>
      <c r="C58" s="9">
        <v>295</v>
      </c>
      <c r="D58" s="10" t="s">
        <v>30</v>
      </c>
      <c r="E58" s="10" t="s">
        <v>13</v>
      </c>
      <c r="G58" s="17" t="str">
        <f>IF(B58&lt;&gt;"",TEXT(データ!$B58,"yyyy"),"")</f>
        <v>2013</v>
      </c>
      <c r="H58" s="17" t="str">
        <f t="shared" si="1"/>
        <v>2013/01</v>
      </c>
      <c r="I58" s="1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 s="13"/>
    </row>
    <row r="59" spans="1:25" ht="14.25">
      <c r="A59" s="10" t="s">
        <v>8</v>
      </c>
      <c r="B59" s="8">
        <v>41303</v>
      </c>
      <c r="C59" s="9">
        <v>70</v>
      </c>
      <c r="D59" s="10" t="s">
        <v>30</v>
      </c>
      <c r="E59" s="10" t="s">
        <v>13</v>
      </c>
      <c r="G59" s="17" t="str">
        <f>IF(B59&lt;&gt;"",TEXT(データ!$B59,"yyyy"),"")</f>
        <v>2013</v>
      </c>
      <c r="H59" s="17" t="str">
        <f t="shared" si="1"/>
        <v>2013/01</v>
      </c>
      <c r="I59" s="1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 s="13"/>
    </row>
    <row r="60" spans="1:25" ht="14.25">
      <c r="A60" s="10" t="s">
        <v>8</v>
      </c>
      <c r="B60" s="8">
        <v>41303</v>
      </c>
      <c r="C60" s="9">
        <v>526</v>
      </c>
      <c r="D60" s="10" t="s">
        <v>30</v>
      </c>
      <c r="E60" s="10" t="s">
        <v>13</v>
      </c>
      <c r="F60" s="10" t="s">
        <v>91</v>
      </c>
      <c r="G60" s="17" t="str">
        <f>IF(B60&lt;&gt;"",TEXT(データ!$B60,"yyyy"),"")</f>
        <v>2013</v>
      </c>
      <c r="H60" s="17" t="str">
        <f t="shared" si="1"/>
        <v>2013/01</v>
      </c>
      <c r="I60" s="18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 s="13"/>
    </row>
    <row r="61" spans="1:25" ht="14.25">
      <c r="A61" s="10" t="s">
        <v>8</v>
      </c>
      <c r="B61" s="8">
        <v>41304</v>
      </c>
      <c r="C61" s="9">
        <v>378</v>
      </c>
      <c r="D61" s="10" t="s">
        <v>30</v>
      </c>
      <c r="E61" s="10" t="s">
        <v>13</v>
      </c>
      <c r="G61" s="17" t="str">
        <f>IF(B61&lt;&gt;"",TEXT(データ!$B61,"yyyy"),"")</f>
        <v>2013</v>
      </c>
      <c r="H61" s="17" t="str">
        <f t="shared" si="1"/>
        <v>2013/01</v>
      </c>
      <c r="I61" s="18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 s="13"/>
    </row>
    <row r="62" spans="1:25" ht="14.25">
      <c r="A62" s="10" t="s">
        <v>8</v>
      </c>
      <c r="B62" s="8">
        <v>41304</v>
      </c>
      <c r="C62" s="9">
        <v>70</v>
      </c>
      <c r="D62" s="10" t="s">
        <v>30</v>
      </c>
      <c r="E62" s="10" t="s">
        <v>13</v>
      </c>
      <c r="G62" s="17" t="str">
        <f>IF(B62&lt;&gt;"",TEXT(データ!$B62,"yyyy"),"")</f>
        <v>2013</v>
      </c>
      <c r="H62" s="17" t="str">
        <f t="shared" si="1"/>
        <v>2013/01</v>
      </c>
      <c r="I62" s="1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 s="13"/>
    </row>
    <row r="63" spans="1:25" ht="14.25">
      <c r="A63" s="10" t="s">
        <v>8</v>
      </c>
      <c r="B63" s="8">
        <v>41306</v>
      </c>
      <c r="C63" s="9">
        <v>295</v>
      </c>
      <c r="D63" s="10" t="s">
        <v>30</v>
      </c>
      <c r="E63" s="10" t="s">
        <v>13</v>
      </c>
      <c r="G63" s="17" t="str">
        <f>IF(B63&lt;&gt;"",TEXT(データ!$B63,"yyyy"),"")</f>
        <v>2013</v>
      </c>
      <c r="H63" s="17" t="str">
        <f t="shared" si="1"/>
        <v>2013/02</v>
      </c>
      <c r="I63" s="1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 s="13"/>
    </row>
    <row r="64" spans="1:25" ht="14.25">
      <c r="A64" s="10" t="s">
        <v>8</v>
      </c>
      <c r="B64" s="8">
        <v>41306</v>
      </c>
      <c r="C64" s="9">
        <v>70</v>
      </c>
      <c r="D64" s="10" t="s">
        <v>30</v>
      </c>
      <c r="E64" s="10" t="s">
        <v>13</v>
      </c>
      <c r="G64" s="17" t="str">
        <f>IF(B64&lt;&gt;"",TEXT(データ!$B64,"yyyy"),"")</f>
        <v>2013</v>
      </c>
      <c r="H64" s="17" t="str">
        <f t="shared" si="1"/>
        <v>2013/02</v>
      </c>
      <c r="I64" s="1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 s="13"/>
    </row>
    <row r="65" spans="1:25" ht="14.25">
      <c r="A65" s="10" t="s">
        <v>8</v>
      </c>
      <c r="B65" s="8">
        <v>41306</v>
      </c>
      <c r="C65" s="9">
        <v>410</v>
      </c>
      <c r="D65" s="10" t="s">
        <v>31</v>
      </c>
      <c r="E65" s="10" t="s">
        <v>13</v>
      </c>
      <c r="G65" s="17" t="str">
        <f>IF(B65&lt;&gt;"",TEXT(データ!$B65,"yyyy"),"")</f>
        <v>2013</v>
      </c>
      <c r="H65" s="17" t="str">
        <f t="shared" si="1"/>
        <v>2013/02</v>
      </c>
      <c r="I65" s="1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 s="13"/>
    </row>
    <row r="66" spans="1:25" ht="14.25">
      <c r="A66" s="10" t="s">
        <v>8</v>
      </c>
      <c r="B66" s="8">
        <v>41306</v>
      </c>
      <c r="C66" s="9">
        <v>500</v>
      </c>
      <c r="D66" s="10" t="s">
        <v>92</v>
      </c>
      <c r="E66" s="10" t="s">
        <v>13</v>
      </c>
      <c r="F66" s="10" t="s">
        <v>93</v>
      </c>
      <c r="G66" s="17" t="str">
        <f>IF(B66&lt;&gt;"",TEXT(データ!$B66,"yyyy"),"")</f>
        <v>2013</v>
      </c>
      <c r="H66" s="17" t="str">
        <f t="shared" si="1"/>
        <v>2013/02</v>
      </c>
      <c r="I66" s="1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 s="13"/>
    </row>
    <row r="67" spans="1:25" ht="14.25">
      <c r="A67" s="10" t="s">
        <v>8</v>
      </c>
      <c r="B67" s="8">
        <v>41309</v>
      </c>
      <c r="C67" s="9">
        <v>388</v>
      </c>
      <c r="D67" s="10" t="s">
        <v>30</v>
      </c>
      <c r="E67" s="10" t="s">
        <v>13</v>
      </c>
      <c r="G67" s="17" t="str">
        <f>IF(B67&lt;&gt;"",TEXT(データ!$B67,"yyyy"),"")</f>
        <v>2013</v>
      </c>
      <c r="H67" s="17" t="str">
        <f t="shared" si="1"/>
        <v>2013/02</v>
      </c>
      <c r="I67" s="1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 s="13"/>
    </row>
    <row r="68" spans="1:25" ht="14.25">
      <c r="A68" s="10" t="s">
        <v>8</v>
      </c>
      <c r="B68" s="8">
        <v>41309</v>
      </c>
      <c r="C68" s="9">
        <v>70</v>
      </c>
      <c r="D68" s="10" t="s">
        <v>30</v>
      </c>
      <c r="E68" s="10" t="s">
        <v>13</v>
      </c>
      <c r="G68" s="17" t="str">
        <f>IF(B68&lt;&gt;"",TEXT(データ!$B68,"yyyy"),"")</f>
        <v>2013</v>
      </c>
      <c r="H68" s="17" t="str">
        <f t="shared" si="1"/>
        <v>2013/02</v>
      </c>
      <c r="I68" s="1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 s="13"/>
    </row>
    <row r="69" spans="1:25" ht="14.25">
      <c r="A69" s="10" t="s">
        <v>8</v>
      </c>
      <c r="B69" s="8">
        <v>41310</v>
      </c>
      <c r="C69" s="9">
        <v>2415</v>
      </c>
      <c r="D69" s="10" t="s">
        <v>92</v>
      </c>
      <c r="E69" s="10" t="s">
        <v>13</v>
      </c>
      <c r="F69" s="10" t="s">
        <v>34</v>
      </c>
      <c r="G69" s="17" t="str">
        <f>IF(B69&lt;&gt;"",TEXT(データ!$B69,"yyyy"),"")</f>
        <v>2013</v>
      </c>
      <c r="H69" s="17" t="str">
        <f t="shared" si="1"/>
        <v>2013/02</v>
      </c>
      <c r="I69" s="18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 s="13"/>
    </row>
    <row r="70" spans="1:25" ht="14.25">
      <c r="A70" s="10" t="s">
        <v>8</v>
      </c>
      <c r="B70" s="8">
        <v>41310</v>
      </c>
      <c r="C70" s="9">
        <v>390</v>
      </c>
      <c r="D70" s="10" t="s">
        <v>30</v>
      </c>
      <c r="E70" s="10" t="s">
        <v>13</v>
      </c>
      <c r="G70" s="17" t="str">
        <f>IF(B70&lt;&gt;"",TEXT(データ!$B70,"yyyy"),"")</f>
        <v>2013</v>
      </c>
      <c r="H70" s="17" t="str">
        <f t="shared" si="1"/>
        <v>2013/02</v>
      </c>
      <c r="I70" s="1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 s="13"/>
    </row>
    <row r="71" spans="1:25" ht="14.25">
      <c r="A71" s="10" t="s">
        <v>8</v>
      </c>
      <c r="B71" s="8">
        <v>41310</v>
      </c>
      <c r="C71" s="9">
        <v>105</v>
      </c>
      <c r="D71" s="10" t="s">
        <v>30</v>
      </c>
      <c r="E71" s="10" t="s">
        <v>13</v>
      </c>
      <c r="G71" s="17" t="str">
        <f>IF(B71&lt;&gt;"",TEXT(データ!$B71,"yyyy"),"")</f>
        <v>2013</v>
      </c>
      <c r="H71" s="17" t="str">
        <f t="shared" si="1"/>
        <v>2013/02</v>
      </c>
      <c r="I71" s="1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 s="13"/>
    </row>
    <row r="72" spans="1:25" ht="14.25">
      <c r="A72" s="10" t="s">
        <v>8</v>
      </c>
      <c r="B72" s="8">
        <v>41310</v>
      </c>
      <c r="C72" s="9">
        <v>1600</v>
      </c>
      <c r="D72" s="10" t="s">
        <v>9</v>
      </c>
      <c r="E72" s="10" t="s">
        <v>94</v>
      </c>
      <c r="F72" s="10" t="s">
        <v>95</v>
      </c>
      <c r="G72" s="17" t="str">
        <f>IF(B72&lt;&gt;"",TEXT(データ!$B72,"yyyy"),"")</f>
        <v>2013</v>
      </c>
      <c r="H72" s="17" t="str">
        <f t="shared" si="1"/>
        <v>2013/02</v>
      </c>
      <c r="I72" s="1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 s="13"/>
    </row>
    <row r="73" spans="1:25" ht="14.25">
      <c r="A73" s="10" t="s">
        <v>8</v>
      </c>
      <c r="B73" s="8">
        <v>41311</v>
      </c>
      <c r="C73" s="9">
        <v>390</v>
      </c>
      <c r="D73" s="10" t="s">
        <v>30</v>
      </c>
      <c r="E73" s="10" t="s">
        <v>13</v>
      </c>
      <c r="G73" s="17" t="str">
        <f>IF(B73&lt;&gt;"",TEXT(データ!$B73,"yyyy"),"")</f>
        <v>2013</v>
      </c>
      <c r="H73" s="17" t="str">
        <f t="shared" si="1"/>
        <v>2013/02</v>
      </c>
      <c r="I73" s="18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 s="13"/>
    </row>
    <row r="74" spans="1:25" ht="14.25">
      <c r="A74" s="10" t="s">
        <v>8</v>
      </c>
      <c r="B74" s="8">
        <v>41311</v>
      </c>
      <c r="C74" s="9">
        <v>110</v>
      </c>
      <c r="D74" s="10" t="s">
        <v>30</v>
      </c>
      <c r="E74" s="10" t="s">
        <v>13</v>
      </c>
      <c r="G74" s="17" t="str">
        <f>IF(B74&lt;&gt;"",TEXT(データ!$B74,"yyyy"),"")</f>
        <v>2013</v>
      </c>
      <c r="H74" s="17" t="str">
        <f t="shared" si="1"/>
        <v>2013/02</v>
      </c>
      <c r="I74" s="18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 s="13"/>
    </row>
    <row r="75" spans="1:25" ht="14.25">
      <c r="A75" s="10" t="s">
        <v>8</v>
      </c>
      <c r="B75" s="8">
        <v>41312</v>
      </c>
      <c r="C75" s="9">
        <v>295</v>
      </c>
      <c r="D75" s="10" t="s">
        <v>30</v>
      </c>
      <c r="E75" s="10" t="s">
        <v>13</v>
      </c>
      <c r="G75" s="17" t="str">
        <f>IF(B75&lt;&gt;"",TEXT(データ!$B75,"yyyy"),"")</f>
        <v>2013</v>
      </c>
      <c r="H75" s="17" t="str">
        <f t="shared" si="1"/>
        <v>2013/02</v>
      </c>
      <c r="I75" s="18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 s="13"/>
    </row>
    <row r="76" spans="1:25" ht="14.25">
      <c r="A76" s="10" t="s">
        <v>8</v>
      </c>
      <c r="B76" s="8">
        <v>41312</v>
      </c>
      <c r="C76" s="9">
        <v>170</v>
      </c>
      <c r="D76" s="10" t="s">
        <v>30</v>
      </c>
      <c r="E76" s="10" t="s">
        <v>13</v>
      </c>
      <c r="G76" s="17" t="str">
        <f>IF(B76&lt;&gt;"",TEXT(データ!$B76,"yyyy"),"")</f>
        <v>2013</v>
      </c>
      <c r="H76" s="17" t="str">
        <f t="shared" si="1"/>
        <v>2013/02</v>
      </c>
      <c r="I76" s="18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5" ht="14.25">
      <c r="A77" s="10" t="s">
        <v>8</v>
      </c>
      <c r="B77" s="8">
        <v>41313</v>
      </c>
      <c r="C77" s="9">
        <v>3100</v>
      </c>
      <c r="D77" s="10" t="s">
        <v>26</v>
      </c>
      <c r="E77" s="10" t="s">
        <v>13</v>
      </c>
      <c r="F77" s="10" t="s">
        <v>96</v>
      </c>
      <c r="G77" s="17" t="str">
        <f>IF(B77&lt;&gt;"",TEXT(データ!$B77,"yyyy"),"")</f>
        <v>2013</v>
      </c>
      <c r="H77" s="17" t="str">
        <f t="shared" si="1"/>
        <v>2013/02</v>
      </c>
      <c r="I77" s="1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5" ht="14.25">
      <c r="A78" s="10" t="s">
        <v>8</v>
      </c>
      <c r="B78" s="8">
        <v>41313</v>
      </c>
      <c r="C78" s="9">
        <v>378</v>
      </c>
      <c r="D78" s="10" t="s">
        <v>30</v>
      </c>
      <c r="E78" s="10" t="s">
        <v>13</v>
      </c>
      <c r="G78" s="17" t="str">
        <f>IF(B78&lt;&gt;"",TEXT(データ!$B78,"yyyy"),"")</f>
        <v>2013</v>
      </c>
      <c r="H78" s="17" t="str">
        <f t="shared" si="1"/>
        <v>2013/02</v>
      </c>
      <c r="I78" s="1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5" ht="14.25">
      <c r="A79" s="10" t="s">
        <v>8</v>
      </c>
      <c r="B79" s="8">
        <v>41313</v>
      </c>
      <c r="C79" s="9">
        <v>70</v>
      </c>
      <c r="D79" s="10" t="s">
        <v>30</v>
      </c>
      <c r="E79" s="10" t="s">
        <v>13</v>
      </c>
      <c r="G79" s="17" t="str">
        <f>IF(B79&lt;&gt;"",TEXT(データ!$B79,"yyyy"),"")</f>
        <v>2013</v>
      </c>
      <c r="H79" s="17" t="str">
        <f t="shared" si="1"/>
        <v>2013/02</v>
      </c>
      <c r="I79" s="1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5" ht="14.25">
      <c r="A80" s="10" t="s">
        <v>8</v>
      </c>
      <c r="B80" s="8">
        <v>41314</v>
      </c>
      <c r="C80" s="9">
        <v>456</v>
      </c>
      <c r="D80" s="10" t="s">
        <v>97</v>
      </c>
      <c r="E80" s="10" t="s">
        <v>94</v>
      </c>
      <c r="F80" s="10" t="s">
        <v>98</v>
      </c>
      <c r="G80" s="17" t="str">
        <f>IF(B80&lt;&gt;"",TEXT(データ!$B80,"yyyy"),"")</f>
        <v>2013</v>
      </c>
      <c r="H80" s="17" t="str">
        <f t="shared" si="1"/>
        <v>2013/02</v>
      </c>
      <c r="I80" s="1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ht="14.25">
      <c r="A81" s="10" t="s">
        <v>8</v>
      </c>
      <c r="B81" s="8">
        <v>41314</v>
      </c>
      <c r="C81" s="9">
        <v>1000</v>
      </c>
      <c r="D81" s="10" t="s">
        <v>26</v>
      </c>
      <c r="E81" s="10" t="s">
        <v>13</v>
      </c>
      <c r="F81" s="10" t="s">
        <v>90</v>
      </c>
      <c r="G81" s="17" t="str">
        <f>IF(B81&lt;&gt;"",TEXT(データ!$B81,"yyyy"),"")</f>
        <v>2013</v>
      </c>
      <c r="H81" s="17" t="str">
        <f t="shared" si="1"/>
        <v>2013/02</v>
      </c>
      <c r="I81" s="18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ht="14.25">
      <c r="A82" s="10" t="s">
        <v>8</v>
      </c>
      <c r="B82" s="8">
        <v>41315</v>
      </c>
      <c r="C82" s="9">
        <v>3300</v>
      </c>
      <c r="D82" s="10" t="s">
        <v>31</v>
      </c>
      <c r="E82" s="10" t="s">
        <v>13</v>
      </c>
      <c r="F82" s="10" t="s">
        <v>99</v>
      </c>
      <c r="G82" s="17" t="str">
        <f>IF(B82&lt;&gt;"",TEXT(データ!$B82,"yyyy"),"")</f>
        <v>2013</v>
      </c>
      <c r="H82" s="17" t="str">
        <f t="shared" si="1"/>
        <v>2013/02</v>
      </c>
      <c r="I82" s="18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ht="14.25">
      <c r="A83" s="10" t="s">
        <v>8</v>
      </c>
      <c r="B83" s="8">
        <v>41315</v>
      </c>
      <c r="C83" s="9">
        <v>130</v>
      </c>
      <c r="D83" s="10" t="s">
        <v>30</v>
      </c>
      <c r="E83" s="10" t="s">
        <v>13</v>
      </c>
      <c r="G83" s="17" t="str">
        <f>IF(B83&lt;&gt;"",TEXT(データ!$B83,"yyyy"),"")</f>
        <v>2013</v>
      </c>
      <c r="H83" s="17" t="str">
        <f t="shared" si="1"/>
        <v>2013/02</v>
      </c>
      <c r="I83" s="18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ht="14.25">
      <c r="A84" s="10" t="s">
        <v>8</v>
      </c>
      <c r="B84" s="8">
        <v>41315</v>
      </c>
      <c r="C84" s="9">
        <v>1659</v>
      </c>
      <c r="D84" s="10" t="s">
        <v>31</v>
      </c>
      <c r="E84" s="10" t="s">
        <v>13</v>
      </c>
      <c r="F84" s="10" t="s">
        <v>100</v>
      </c>
      <c r="G84" s="17" t="str">
        <f>IF(B84&lt;&gt;"",TEXT(データ!$B84,"yyyy"),"")</f>
        <v>2013</v>
      </c>
      <c r="H84" s="17" t="str">
        <f t="shared" si="1"/>
        <v>2013/02</v>
      </c>
      <c r="I84" s="18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ht="14.25">
      <c r="A85" s="10" t="s">
        <v>8</v>
      </c>
      <c r="B85" s="8">
        <v>41315</v>
      </c>
      <c r="C85" s="9">
        <v>830</v>
      </c>
      <c r="D85" s="10" t="s">
        <v>31</v>
      </c>
      <c r="E85" s="10" t="s">
        <v>13</v>
      </c>
      <c r="F85" s="10" t="s">
        <v>101</v>
      </c>
      <c r="G85" s="17" t="str">
        <f>IF(B85&lt;&gt;"",TEXT(データ!$B85,"yyyy"),"")</f>
        <v>2013</v>
      </c>
      <c r="H85" s="17" t="str">
        <f t="shared" si="1"/>
        <v>2013/02</v>
      </c>
      <c r="I85" s="18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ht="14.25">
      <c r="A86" s="10" t="s">
        <v>8</v>
      </c>
      <c r="B86" s="8">
        <v>41315</v>
      </c>
      <c r="C86" s="9">
        <v>920</v>
      </c>
      <c r="D86" s="10" t="s">
        <v>92</v>
      </c>
      <c r="E86" s="10" t="s">
        <v>13</v>
      </c>
      <c r="F86" s="10" t="s">
        <v>34</v>
      </c>
      <c r="G86" s="17" t="str">
        <f>IF(B86&lt;&gt;"",TEXT(データ!$B86,"yyyy"),"")</f>
        <v>2013</v>
      </c>
      <c r="H86" s="17" t="str">
        <f t="shared" si="1"/>
        <v>2013/02</v>
      </c>
      <c r="I86" s="18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ht="14.25">
      <c r="A87" s="10" t="s">
        <v>8</v>
      </c>
      <c r="B87" s="8">
        <v>41317</v>
      </c>
      <c r="C87" s="9">
        <v>610</v>
      </c>
      <c r="D87" s="10" t="s">
        <v>30</v>
      </c>
      <c r="E87" s="10" t="s">
        <v>13</v>
      </c>
      <c r="F87" s="10" t="s">
        <v>91</v>
      </c>
      <c r="G87" s="17" t="str">
        <f>IF(B87&lt;&gt;"",TEXT(データ!$B87,"yyyy"),"")</f>
        <v>2013</v>
      </c>
      <c r="H87" s="17" t="str">
        <f t="shared" si="1"/>
        <v>2013/02</v>
      </c>
      <c r="I87" s="18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ht="14.25">
      <c r="A88" s="10" t="s">
        <v>8</v>
      </c>
      <c r="B88" s="8">
        <v>41317</v>
      </c>
      <c r="C88" s="9">
        <v>388</v>
      </c>
      <c r="D88" s="10" t="s">
        <v>30</v>
      </c>
      <c r="E88" s="10" t="s">
        <v>13</v>
      </c>
      <c r="G88" s="17" t="str">
        <f>IF(B88&lt;&gt;"",TEXT(データ!$B88,"yyyy"),"")</f>
        <v>2013</v>
      </c>
      <c r="H88" s="17" t="str">
        <f t="shared" si="1"/>
        <v>2013/02</v>
      </c>
      <c r="I88" s="1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ht="14.25">
      <c r="A89" s="10" t="s">
        <v>8</v>
      </c>
      <c r="B89" s="8">
        <v>41317</v>
      </c>
      <c r="C89" s="9">
        <v>70</v>
      </c>
      <c r="D89" s="10" t="s">
        <v>30</v>
      </c>
      <c r="E89" s="10" t="s">
        <v>13</v>
      </c>
      <c r="G89" s="17" t="str">
        <f>IF(B89&lt;&gt;"",TEXT(データ!$B89,"yyyy"),"")</f>
        <v>2013</v>
      </c>
      <c r="H89" s="17" t="str">
        <f t="shared" si="1"/>
        <v>2013/02</v>
      </c>
      <c r="I89" s="18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ht="14.25">
      <c r="A90" s="10" t="s">
        <v>8</v>
      </c>
      <c r="B90" s="8">
        <v>41318</v>
      </c>
      <c r="C90" s="9">
        <v>378</v>
      </c>
      <c r="D90" s="10" t="s">
        <v>30</v>
      </c>
      <c r="E90" s="10" t="s">
        <v>13</v>
      </c>
      <c r="G90" s="17" t="str">
        <f>IF(B90&lt;&gt;"",TEXT(データ!$B90,"yyyy"),"")</f>
        <v>2013</v>
      </c>
      <c r="H90" s="17" t="str">
        <f t="shared" si="1"/>
        <v>2013/02</v>
      </c>
      <c r="I90" s="18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ht="14.25">
      <c r="A91" s="10" t="s">
        <v>8</v>
      </c>
      <c r="B91" s="8">
        <v>41318</v>
      </c>
      <c r="C91" s="9">
        <v>70</v>
      </c>
      <c r="D91" s="10" t="s">
        <v>30</v>
      </c>
      <c r="E91" s="10" t="s">
        <v>13</v>
      </c>
      <c r="G91" s="17" t="str">
        <f>IF(B91&lt;&gt;"",TEXT(データ!$B91,"yyyy"),"")</f>
        <v>2013</v>
      </c>
      <c r="H91" s="17" t="str">
        <f t="shared" si="1"/>
        <v>2013/02</v>
      </c>
      <c r="I91" s="18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ht="14.25">
      <c r="A92" s="10" t="s">
        <v>8</v>
      </c>
      <c r="B92" s="8">
        <v>41319</v>
      </c>
      <c r="C92" s="9">
        <v>138</v>
      </c>
      <c r="D92" s="10" t="s">
        <v>30</v>
      </c>
      <c r="E92" s="10" t="s">
        <v>13</v>
      </c>
      <c r="G92" s="17" t="str">
        <f>IF(B92&lt;&gt;"",TEXT(データ!$B92,"yyyy"),"")</f>
        <v>2013</v>
      </c>
      <c r="H92" s="17" t="str">
        <f t="shared" si="1"/>
        <v>2013/02</v>
      </c>
      <c r="I92" s="18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ht="14.25">
      <c r="A93" s="10" t="s">
        <v>8</v>
      </c>
      <c r="B93" s="8">
        <v>41321</v>
      </c>
      <c r="C93" s="9">
        <v>700</v>
      </c>
      <c r="D93" s="10" t="s">
        <v>31</v>
      </c>
      <c r="E93" s="10" t="s">
        <v>13</v>
      </c>
      <c r="F93" s="10" t="s">
        <v>102</v>
      </c>
      <c r="G93" s="17" t="str">
        <f>IF(B93&lt;&gt;"",TEXT(データ!$B93,"yyyy"),"")</f>
        <v>2013</v>
      </c>
      <c r="H93" s="17" t="str">
        <f t="shared" si="1"/>
        <v>2013/02</v>
      </c>
      <c r="I93" s="18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ht="14.25">
      <c r="A94" s="10" t="s">
        <v>8</v>
      </c>
      <c r="B94" s="8">
        <v>41322</v>
      </c>
      <c r="C94" s="9">
        <v>3400</v>
      </c>
      <c r="D94" s="10" t="s">
        <v>26</v>
      </c>
      <c r="E94" s="10" t="s">
        <v>13</v>
      </c>
      <c r="F94" s="10" t="s">
        <v>103</v>
      </c>
      <c r="G94" s="17" t="str">
        <f>IF(B94&lt;&gt;"",TEXT(データ!$B94,"yyyy"),"")</f>
        <v>2013</v>
      </c>
      <c r="H94" s="17" t="str">
        <f t="shared" si="1"/>
        <v>2013/02</v>
      </c>
      <c r="I94" s="18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ht="14.25">
      <c r="A95" s="10" t="s">
        <v>8</v>
      </c>
      <c r="B95" s="8">
        <v>41326</v>
      </c>
      <c r="C95" s="9">
        <v>390</v>
      </c>
      <c r="D95" s="10" t="s">
        <v>30</v>
      </c>
      <c r="E95" s="10" t="s">
        <v>13</v>
      </c>
      <c r="G95" s="17" t="str">
        <f>IF(B95&lt;&gt;"",TEXT(データ!$B95,"yyyy"),"")</f>
        <v>2013</v>
      </c>
      <c r="H95" s="17" t="str">
        <f t="shared" si="1"/>
        <v>2013/02</v>
      </c>
      <c r="I95" s="18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ht="14.25">
      <c r="A96" s="10" t="s">
        <v>8</v>
      </c>
      <c r="B96" s="8">
        <v>41326</v>
      </c>
      <c r="C96" s="9">
        <v>128</v>
      </c>
      <c r="D96" s="10" t="s">
        <v>30</v>
      </c>
      <c r="E96" s="10" t="s">
        <v>13</v>
      </c>
      <c r="G96" s="17" t="str">
        <f>IF(B96&lt;&gt;"",TEXT(データ!$B96,"yyyy"),"")</f>
        <v>2013</v>
      </c>
      <c r="H96" s="17" t="str">
        <f t="shared" si="1"/>
        <v>2013/02</v>
      </c>
      <c r="I96" s="18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ht="14.25">
      <c r="A97" s="10" t="s">
        <v>8</v>
      </c>
      <c r="B97" s="8">
        <v>41328</v>
      </c>
      <c r="C97" s="9">
        <v>1050</v>
      </c>
      <c r="D97" s="10" t="s">
        <v>26</v>
      </c>
      <c r="E97" s="10" t="s">
        <v>13</v>
      </c>
      <c r="F97" s="10" t="s">
        <v>104</v>
      </c>
      <c r="G97" s="17" t="str">
        <f>IF(B97&lt;&gt;"",TEXT(データ!$B97,"yyyy"),"")</f>
        <v>2013</v>
      </c>
      <c r="H97" s="17" t="str">
        <f t="shared" si="1"/>
        <v>2013/02</v>
      </c>
      <c r="I97" s="18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ht="14.25">
      <c r="A98" s="10" t="s">
        <v>8</v>
      </c>
      <c r="B98" s="8">
        <v>41329</v>
      </c>
      <c r="C98" s="9">
        <v>960</v>
      </c>
      <c r="D98" s="10" t="s">
        <v>92</v>
      </c>
      <c r="E98" s="10" t="s">
        <v>13</v>
      </c>
      <c r="F98" s="10" t="s">
        <v>34</v>
      </c>
      <c r="G98" s="17" t="str">
        <f>IF(B98&lt;&gt;"",TEXT(データ!$B98,"yyyy"),"")</f>
        <v>2013</v>
      </c>
      <c r="H98" s="17" t="str">
        <f t="shared" si="1"/>
        <v>2013/02</v>
      </c>
      <c r="I98" s="1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ht="14.25">
      <c r="A99" s="10" t="s">
        <v>8</v>
      </c>
      <c r="B99" s="8">
        <v>41333</v>
      </c>
      <c r="C99" s="9">
        <v>120</v>
      </c>
      <c r="D99" s="10" t="s">
        <v>30</v>
      </c>
      <c r="E99" s="10" t="s">
        <v>13</v>
      </c>
      <c r="G99" s="17" t="str">
        <f>IF(B99&lt;&gt;"",TEXT(データ!$B99,"yyyy"),"")</f>
        <v>2013</v>
      </c>
      <c r="H99" s="17" t="str">
        <f t="shared" si="1"/>
        <v>2013/02</v>
      </c>
      <c r="I99" s="18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ht="14.25">
      <c r="A100" s="10" t="s">
        <v>8</v>
      </c>
      <c r="B100" s="8">
        <v>41334</v>
      </c>
      <c r="C100" s="9">
        <v>3000</v>
      </c>
      <c r="D100" s="10" t="s">
        <v>26</v>
      </c>
      <c r="E100" s="10" t="s">
        <v>13</v>
      </c>
      <c r="G100" s="17" t="str">
        <f>IF(B100&lt;&gt;"",TEXT(データ!$B100,"yyyy"),"")</f>
        <v>2013</v>
      </c>
      <c r="H100" s="17" t="str">
        <f t="shared" si="1"/>
        <v>2013/03</v>
      </c>
      <c r="I100" s="18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ht="14.25">
      <c r="A101" s="10" t="s">
        <v>8</v>
      </c>
      <c r="B101" s="8">
        <v>41334</v>
      </c>
      <c r="C101" s="9">
        <v>215</v>
      </c>
      <c r="D101" s="10" t="s">
        <v>30</v>
      </c>
      <c r="E101" s="10" t="s">
        <v>13</v>
      </c>
      <c r="G101" s="17" t="str">
        <f>IF(B101&lt;&gt;"",TEXT(データ!$B101,"yyyy"),"")</f>
        <v>2013</v>
      </c>
      <c r="H101" s="17" t="str">
        <f t="shared" si="1"/>
        <v>2013/03</v>
      </c>
      <c r="I101" s="18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4.25">
      <c r="A102" s="10" t="s">
        <v>8</v>
      </c>
      <c r="B102" s="8">
        <v>41335</v>
      </c>
      <c r="C102" s="9">
        <v>560</v>
      </c>
      <c r="D102" s="10" t="s">
        <v>26</v>
      </c>
      <c r="E102" s="10" t="s">
        <v>13</v>
      </c>
      <c r="F102" s="10" t="s">
        <v>105</v>
      </c>
      <c r="G102" s="17" t="str">
        <f>IF(B102&lt;&gt;"",TEXT(データ!$B102,"yyyy"),"")</f>
        <v>2013</v>
      </c>
      <c r="H102" s="17" t="str">
        <f t="shared" si="1"/>
        <v>2013/03</v>
      </c>
      <c r="I102" s="18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ht="14.25">
      <c r="A103" s="10" t="s">
        <v>8</v>
      </c>
      <c r="B103" s="8">
        <v>41336</v>
      </c>
      <c r="C103" s="9">
        <v>12000</v>
      </c>
      <c r="D103" s="10" t="s">
        <v>28</v>
      </c>
      <c r="E103" s="10" t="s">
        <v>13</v>
      </c>
      <c r="F103" s="10" t="s">
        <v>106</v>
      </c>
      <c r="G103" s="17" t="str">
        <f>IF(B103&lt;&gt;"",TEXT(データ!$B103,"yyyy"),"")</f>
        <v>2013</v>
      </c>
      <c r="H103" s="17" t="str">
        <f t="shared" ref="H103:H166" si="2">IF(B103&lt;&gt;"",TEXT(B103,"YYYY/MM"),"")</f>
        <v>2013/03</v>
      </c>
      <c r="I103" s="18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ht="14.25">
      <c r="A104" s="10" t="s">
        <v>8</v>
      </c>
      <c r="B104" s="8">
        <v>41337</v>
      </c>
      <c r="C104" s="9">
        <v>131</v>
      </c>
      <c r="D104" s="10" t="s">
        <v>30</v>
      </c>
      <c r="E104" s="10" t="s">
        <v>13</v>
      </c>
      <c r="G104" s="17" t="str">
        <f>IF(B104&lt;&gt;"",TEXT(データ!$B104,"yyyy"),"")</f>
        <v>2013</v>
      </c>
      <c r="H104" s="17" t="str">
        <f t="shared" si="2"/>
        <v>2013/03</v>
      </c>
      <c r="I104" s="18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ht="14.25">
      <c r="A105" s="10" t="s">
        <v>8</v>
      </c>
      <c r="B105" s="8">
        <v>41337</v>
      </c>
      <c r="C105" s="9">
        <v>378</v>
      </c>
      <c r="D105" s="10" t="s">
        <v>30</v>
      </c>
      <c r="E105" s="10" t="s">
        <v>13</v>
      </c>
      <c r="G105" s="17" t="str">
        <f>IF(B105&lt;&gt;"",TEXT(データ!$B105,"yyyy"),"")</f>
        <v>2013</v>
      </c>
      <c r="H105" s="17" t="str">
        <f t="shared" si="2"/>
        <v>2013/03</v>
      </c>
      <c r="I105" s="18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ht="14.25">
      <c r="A106" s="10" t="s">
        <v>8</v>
      </c>
      <c r="B106" s="8">
        <v>41337</v>
      </c>
      <c r="C106" s="9">
        <v>150</v>
      </c>
      <c r="D106" s="10" t="s">
        <v>30</v>
      </c>
      <c r="E106" s="10" t="s">
        <v>13</v>
      </c>
      <c r="G106" s="17" t="str">
        <f>IF(B106&lt;&gt;"",TEXT(データ!$B106,"yyyy"),"")</f>
        <v>2013</v>
      </c>
      <c r="H106" s="17" t="str">
        <f t="shared" si="2"/>
        <v>2013/03</v>
      </c>
      <c r="I106" s="18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ht="14.25">
      <c r="A107" s="10" t="s">
        <v>8</v>
      </c>
      <c r="B107" s="8">
        <v>41338</v>
      </c>
      <c r="C107" s="9">
        <v>378</v>
      </c>
      <c r="D107" s="10" t="s">
        <v>30</v>
      </c>
      <c r="E107" s="10" t="s">
        <v>13</v>
      </c>
      <c r="G107" s="17" t="str">
        <f>IF(B107&lt;&gt;"",TEXT(データ!$B107,"yyyy"),"")</f>
        <v>2013</v>
      </c>
      <c r="H107" s="17" t="str">
        <f t="shared" si="2"/>
        <v>2013/03</v>
      </c>
      <c r="I107" s="18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ht="14.25">
      <c r="A108" s="10" t="s">
        <v>8</v>
      </c>
      <c r="B108" s="8">
        <v>41338</v>
      </c>
      <c r="C108" s="9">
        <v>70</v>
      </c>
      <c r="D108" s="10" t="s">
        <v>30</v>
      </c>
      <c r="E108" s="10" t="s">
        <v>13</v>
      </c>
      <c r="G108" s="17" t="str">
        <f>IF(B108&lt;&gt;"",TEXT(データ!$B108,"yyyy"),"")</f>
        <v>2013</v>
      </c>
      <c r="H108" s="17" t="str">
        <f t="shared" si="2"/>
        <v>2013/03</v>
      </c>
      <c r="I108" s="1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ht="14.25">
      <c r="A109" s="10" t="s">
        <v>8</v>
      </c>
      <c r="B109" s="8">
        <v>41338</v>
      </c>
      <c r="C109" s="9">
        <v>105</v>
      </c>
      <c r="D109" s="10" t="s">
        <v>30</v>
      </c>
      <c r="E109" s="10" t="s">
        <v>13</v>
      </c>
      <c r="G109" s="17" t="str">
        <f>IF(B109&lt;&gt;"",TEXT(データ!$B109,"yyyy"),"")</f>
        <v>2013</v>
      </c>
      <c r="H109" s="17" t="str">
        <f t="shared" si="2"/>
        <v>2013/03</v>
      </c>
      <c r="I109" s="18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ht="14.25">
      <c r="A110" s="10" t="s">
        <v>8</v>
      </c>
      <c r="B110" s="8">
        <v>41340</v>
      </c>
      <c r="C110" s="9">
        <v>120</v>
      </c>
      <c r="D110" s="10" t="s">
        <v>30</v>
      </c>
      <c r="E110" s="10" t="s">
        <v>13</v>
      </c>
      <c r="G110" s="17" t="str">
        <f>IF(B110&lt;&gt;"",TEXT(データ!$B110,"yyyy"),"")</f>
        <v>2013</v>
      </c>
      <c r="H110" s="17" t="str">
        <f t="shared" si="2"/>
        <v>2013/03</v>
      </c>
      <c r="I110" s="18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ht="14.25">
      <c r="A111" s="10" t="s">
        <v>8</v>
      </c>
      <c r="B111" s="8">
        <v>41341</v>
      </c>
      <c r="C111" s="9">
        <v>760</v>
      </c>
      <c r="D111" s="10" t="s">
        <v>26</v>
      </c>
      <c r="E111" s="10" t="s">
        <v>13</v>
      </c>
      <c r="F111" s="10" t="s">
        <v>27</v>
      </c>
      <c r="G111" s="17" t="str">
        <f>IF(B111&lt;&gt;"",TEXT(データ!$B111,"yyyy"),"")</f>
        <v>2013</v>
      </c>
      <c r="H111" s="17" t="str">
        <f t="shared" si="2"/>
        <v>2013/03</v>
      </c>
      <c r="I111" s="18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ht="14.25">
      <c r="A112" s="10" t="s">
        <v>8</v>
      </c>
      <c r="B112" s="8">
        <v>41341</v>
      </c>
      <c r="C112" s="9">
        <v>120</v>
      </c>
      <c r="D112" s="10" t="s">
        <v>30</v>
      </c>
      <c r="E112" s="10" t="s">
        <v>13</v>
      </c>
      <c r="G112" s="17" t="str">
        <f>IF(B112&lt;&gt;"",TEXT(データ!$B112,"yyyy"),"")</f>
        <v>2013</v>
      </c>
      <c r="H112" s="17" t="str">
        <f t="shared" si="2"/>
        <v>2013/03</v>
      </c>
      <c r="I112" s="18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ht="14.25">
      <c r="A113" s="10" t="s">
        <v>8</v>
      </c>
      <c r="B113" s="8">
        <v>41342</v>
      </c>
      <c r="C113" s="9">
        <v>410</v>
      </c>
      <c r="D113" s="10" t="s">
        <v>31</v>
      </c>
      <c r="E113" s="10" t="s">
        <v>13</v>
      </c>
      <c r="G113" s="17" t="str">
        <f>IF(B113&lt;&gt;"",TEXT(データ!$B113,"yyyy"),"")</f>
        <v>2013</v>
      </c>
      <c r="H113" s="17" t="str">
        <f t="shared" si="2"/>
        <v>2013/03</v>
      </c>
      <c r="I113" s="18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ht="14.25">
      <c r="A114" s="10" t="s">
        <v>8</v>
      </c>
      <c r="B114" s="8">
        <v>41342</v>
      </c>
      <c r="C114" s="9">
        <v>1460</v>
      </c>
      <c r="D114" s="10" t="s">
        <v>26</v>
      </c>
      <c r="E114" s="10" t="s">
        <v>13</v>
      </c>
      <c r="G114" s="17" t="str">
        <f>IF(B114&lt;&gt;"",TEXT(データ!$B114,"yyyy"),"")</f>
        <v>2013</v>
      </c>
      <c r="H114" s="17" t="str">
        <f t="shared" si="2"/>
        <v>2013/03</v>
      </c>
      <c r="I114" s="18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ht="14.25">
      <c r="A115" s="10" t="s">
        <v>8</v>
      </c>
      <c r="B115" s="8">
        <v>41345</v>
      </c>
      <c r="C115" s="9">
        <v>16590</v>
      </c>
      <c r="D115" s="10" t="s">
        <v>33</v>
      </c>
      <c r="E115" s="10" t="s">
        <v>13</v>
      </c>
      <c r="G115" s="17" t="str">
        <f>IF(B115&lt;&gt;"",TEXT(データ!$B115,"yyyy"),"")</f>
        <v>2013</v>
      </c>
      <c r="H115" s="17" t="str">
        <f t="shared" si="2"/>
        <v>2013/03</v>
      </c>
      <c r="I115" s="18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ht="14.25">
      <c r="A116" s="10" t="s">
        <v>8</v>
      </c>
      <c r="B116" s="8">
        <v>41345</v>
      </c>
      <c r="C116" s="9">
        <v>7720</v>
      </c>
      <c r="D116" s="10" t="s">
        <v>33</v>
      </c>
      <c r="E116" s="10" t="s">
        <v>13</v>
      </c>
      <c r="G116" s="17" t="str">
        <f>IF(B116&lt;&gt;"",TEXT(データ!$B116,"yyyy"),"")</f>
        <v>2013</v>
      </c>
      <c r="H116" s="17" t="str">
        <f t="shared" si="2"/>
        <v>2013/03</v>
      </c>
      <c r="I116" s="18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ht="14.25">
      <c r="A117" s="10" t="s">
        <v>8</v>
      </c>
      <c r="B117" s="8">
        <v>41345</v>
      </c>
      <c r="C117" s="9">
        <v>430</v>
      </c>
      <c r="D117" s="10" t="s">
        <v>30</v>
      </c>
      <c r="E117" s="10" t="s">
        <v>13</v>
      </c>
      <c r="G117" s="17" t="str">
        <f>IF(B117&lt;&gt;"",TEXT(データ!$B117,"yyyy"),"")</f>
        <v>2013</v>
      </c>
      <c r="H117" s="17" t="str">
        <f t="shared" si="2"/>
        <v>2013/03</v>
      </c>
      <c r="I117" s="18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ht="14.25">
      <c r="A118" s="10" t="s">
        <v>8</v>
      </c>
      <c r="B118" s="8">
        <v>41345</v>
      </c>
      <c r="C118" s="9">
        <v>3000</v>
      </c>
      <c r="D118" s="10" t="s">
        <v>92</v>
      </c>
      <c r="E118" s="10" t="s">
        <v>13</v>
      </c>
      <c r="F118" s="10" t="s">
        <v>107</v>
      </c>
      <c r="G118" s="17" t="str">
        <f>IF(B118&lt;&gt;"",TEXT(データ!$B118,"yyyy"),"")</f>
        <v>2013</v>
      </c>
      <c r="H118" s="17" t="str">
        <f t="shared" si="2"/>
        <v>2013/03</v>
      </c>
      <c r="I118" s="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ht="14.25">
      <c r="A119" s="10" t="s">
        <v>8</v>
      </c>
      <c r="B119" s="8">
        <v>41346</v>
      </c>
      <c r="C119" s="9">
        <v>2163</v>
      </c>
      <c r="D119" s="10" t="s">
        <v>26</v>
      </c>
      <c r="E119" s="10" t="s">
        <v>13</v>
      </c>
      <c r="G119" s="17" t="str">
        <f>IF(B119&lt;&gt;"",TEXT(データ!$B119,"yyyy"),"")</f>
        <v>2013</v>
      </c>
      <c r="H119" s="17" t="str">
        <f t="shared" si="2"/>
        <v>2013/03</v>
      </c>
      <c r="I119" s="18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ht="14.25">
      <c r="A120" s="10" t="s">
        <v>8</v>
      </c>
      <c r="B120" s="8">
        <v>41346</v>
      </c>
      <c r="C120" s="9">
        <v>240</v>
      </c>
      <c r="D120" s="10" t="s">
        <v>30</v>
      </c>
      <c r="E120" s="10" t="s">
        <v>13</v>
      </c>
      <c r="G120" s="17" t="str">
        <f>IF(B120&lt;&gt;"",TEXT(データ!$B120,"yyyy"),"")</f>
        <v>2013</v>
      </c>
      <c r="H120" s="17" t="str">
        <f t="shared" si="2"/>
        <v>2013/03</v>
      </c>
      <c r="I120" s="18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ht="14.25">
      <c r="A121" s="10" t="s">
        <v>8</v>
      </c>
      <c r="B121" s="8">
        <v>41347</v>
      </c>
      <c r="C121" s="9">
        <v>350</v>
      </c>
      <c r="D121" s="10" t="s">
        <v>30</v>
      </c>
      <c r="E121" s="10" t="s">
        <v>13</v>
      </c>
      <c r="G121" s="17" t="str">
        <f>IF(B121&lt;&gt;"",TEXT(データ!$B121,"yyyy"),"")</f>
        <v>2013</v>
      </c>
      <c r="H121" s="17" t="str">
        <f t="shared" si="2"/>
        <v>2013/03</v>
      </c>
      <c r="I121" s="18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ht="14.25">
      <c r="A122" s="10" t="s">
        <v>8</v>
      </c>
      <c r="B122" s="8">
        <v>41348</v>
      </c>
      <c r="C122" s="9">
        <v>2000</v>
      </c>
      <c r="D122" s="10" t="s">
        <v>26</v>
      </c>
      <c r="E122" s="10" t="s">
        <v>13</v>
      </c>
      <c r="G122" s="17" t="str">
        <f>IF(B122&lt;&gt;"",TEXT(データ!$B122,"yyyy"),"")</f>
        <v>2013</v>
      </c>
      <c r="H122" s="17" t="str">
        <f t="shared" si="2"/>
        <v>2013/03</v>
      </c>
      <c r="I122" s="18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ht="14.25">
      <c r="A123" s="10" t="s">
        <v>8</v>
      </c>
      <c r="B123" s="8">
        <v>41349</v>
      </c>
      <c r="C123" s="9">
        <v>2400</v>
      </c>
      <c r="D123" s="10" t="s">
        <v>26</v>
      </c>
      <c r="E123" s="10" t="s">
        <v>13</v>
      </c>
      <c r="F123" s="10" t="s">
        <v>108</v>
      </c>
      <c r="G123" s="17" t="str">
        <f>IF(B123&lt;&gt;"",TEXT(データ!$B123,"yyyy"),"")</f>
        <v>2013</v>
      </c>
      <c r="H123" s="17" t="str">
        <f t="shared" si="2"/>
        <v>2013/03</v>
      </c>
      <c r="I123" s="18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ht="14.25">
      <c r="A124" s="10" t="s">
        <v>8</v>
      </c>
      <c r="B124" s="8">
        <v>41350</v>
      </c>
      <c r="C124" s="9">
        <v>430</v>
      </c>
      <c r="D124" s="10" t="s">
        <v>30</v>
      </c>
      <c r="E124" s="10" t="s">
        <v>13</v>
      </c>
      <c r="G124" s="17" t="str">
        <f>IF(B124&lt;&gt;"",TEXT(データ!$B124,"yyyy"),"")</f>
        <v>2013</v>
      </c>
      <c r="H124" s="17" t="str">
        <f t="shared" si="2"/>
        <v>2013/03</v>
      </c>
      <c r="I124" s="18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ht="14.25">
      <c r="A125" s="10" t="s">
        <v>8</v>
      </c>
      <c r="B125" s="8">
        <v>41351</v>
      </c>
      <c r="C125" s="9">
        <v>3880</v>
      </c>
      <c r="D125" s="10" t="s">
        <v>29</v>
      </c>
      <c r="E125" s="10" t="s">
        <v>13</v>
      </c>
      <c r="F125" s="10" t="s">
        <v>109</v>
      </c>
      <c r="G125" s="17" t="str">
        <f>IF(B125&lt;&gt;"",TEXT(データ!$B125,"yyyy"),"")</f>
        <v>2013</v>
      </c>
      <c r="H125" s="17" t="str">
        <f t="shared" si="2"/>
        <v>2013/03</v>
      </c>
      <c r="I125" s="18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ht="14.25">
      <c r="A126" s="10" t="s">
        <v>8</v>
      </c>
      <c r="B126" s="8">
        <v>41354</v>
      </c>
      <c r="C126" s="9">
        <v>800</v>
      </c>
      <c r="D126" s="10" t="s">
        <v>33</v>
      </c>
      <c r="E126" s="10" t="s">
        <v>13</v>
      </c>
      <c r="G126" s="17" t="str">
        <f>IF(B126&lt;&gt;"",TEXT(データ!$B126,"yyyy"),"")</f>
        <v>2013</v>
      </c>
      <c r="H126" s="17" t="str">
        <f t="shared" si="2"/>
        <v>2013/03</v>
      </c>
      <c r="I126" s="18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ht="14.25">
      <c r="A127" s="10" t="s">
        <v>8</v>
      </c>
      <c r="B127" s="8">
        <v>41354</v>
      </c>
      <c r="C127" s="9">
        <v>295</v>
      </c>
      <c r="D127" s="10" t="s">
        <v>30</v>
      </c>
      <c r="E127" s="10" t="s">
        <v>13</v>
      </c>
      <c r="G127" s="17" t="str">
        <f>IF(B127&lt;&gt;"",TEXT(データ!$B127,"yyyy"),"")</f>
        <v>2013</v>
      </c>
      <c r="H127" s="17" t="str">
        <f t="shared" si="2"/>
        <v>2013/03</v>
      </c>
      <c r="I127" s="18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ht="14.25">
      <c r="A128" s="10" t="s">
        <v>8</v>
      </c>
      <c r="B128" s="8">
        <v>41354</v>
      </c>
      <c r="C128" s="9">
        <v>70</v>
      </c>
      <c r="D128" s="10" t="s">
        <v>30</v>
      </c>
      <c r="E128" s="10" t="s">
        <v>13</v>
      </c>
      <c r="G128" s="17" t="str">
        <f>IF(B128&lt;&gt;"",TEXT(データ!$B128,"yyyy"),"")</f>
        <v>2013</v>
      </c>
      <c r="H128" s="17" t="str">
        <f t="shared" si="2"/>
        <v>2013/03</v>
      </c>
      <c r="I128" s="1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ht="14.25">
      <c r="A129" s="10" t="s">
        <v>8</v>
      </c>
      <c r="B129" s="8">
        <v>41355</v>
      </c>
      <c r="C129" s="9">
        <v>3000</v>
      </c>
      <c r="D129" s="10" t="s">
        <v>26</v>
      </c>
      <c r="E129" s="10" t="s">
        <v>13</v>
      </c>
      <c r="G129" s="17" t="str">
        <f>IF(B129&lt;&gt;"",TEXT(データ!$B129,"yyyy"),"")</f>
        <v>2013</v>
      </c>
      <c r="H129" s="17" t="str">
        <f t="shared" si="2"/>
        <v>2013/03</v>
      </c>
      <c r="I129" s="18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ht="14.25">
      <c r="A130" s="10" t="s">
        <v>8</v>
      </c>
      <c r="B130" s="8">
        <v>41356</v>
      </c>
      <c r="C130" s="9">
        <v>1186</v>
      </c>
      <c r="D130" s="10" t="s">
        <v>26</v>
      </c>
      <c r="E130" s="10" t="s">
        <v>13</v>
      </c>
      <c r="G130" s="17" t="str">
        <f>IF(B130&lt;&gt;"",TEXT(データ!$B130,"yyyy"),"")</f>
        <v>2013</v>
      </c>
      <c r="H130" s="17" t="str">
        <f t="shared" si="2"/>
        <v>2013/03</v>
      </c>
      <c r="I130" s="18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ht="14.25">
      <c r="A131" s="10" t="s">
        <v>8</v>
      </c>
      <c r="B131" s="8">
        <v>41356</v>
      </c>
      <c r="C131" s="9">
        <v>735</v>
      </c>
      <c r="D131" s="10" t="s">
        <v>31</v>
      </c>
      <c r="E131" s="10" t="s">
        <v>13</v>
      </c>
      <c r="F131" s="10" t="s">
        <v>110</v>
      </c>
      <c r="G131" s="17" t="str">
        <f>IF(B131&lt;&gt;"",TEXT(データ!$B131,"yyyy"),"")</f>
        <v>2013</v>
      </c>
      <c r="H131" s="17" t="str">
        <f t="shared" si="2"/>
        <v>2013/03</v>
      </c>
      <c r="I131" s="18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ht="14.25">
      <c r="A132" s="10" t="s">
        <v>8</v>
      </c>
      <c r="B132" s="8">
        <v>41358</v>
      </c>
      <c r="C132" s="9">
        <v>270</v>
      </c>
      <c r="D132" s="10" t="s">
        <v>30</v>
      </c>
      <c r="E132" s="10" t="s">
        <v>13</v>
      </c>
      <c r="G132" s="17" t="str">
        <f>IF(B132&lt;&gt;"",TEXT(データ!$B132,"yyyy"),"")</f>
        <v>2013</v>
      </c>
      <c r="H132" s="17" t="str">
        <f t="shared" si="2"/>
        <v>2013/03</v>
      </c>
      <c r="I132" s="18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ht="14.25">
      <c r="A133" s="10" t="s">
        <v>8</v>
      </c>
      <c r="B133" s="8">
        <v>41358</v>
      </c>
      <c r="C133" s="9">
        <v>390</v>
      </c>
      <c r="D133" s="10" t="s">
        <v>30</v>
      </c>
      <c r="E133" s="10" t="s">
        <v>13</v>
      </c>
      <c r="G133" s="17" t="str">
        <f>IF(B133&lt;&gt;"",TEXT(データ!$B133,"yyyy"),"")</f>
        <v>2013</v>
      </c>
      <c r="H133" s="17" t="str">
        <f t="shared" si="2"/>
        <v>2013/03</v>
      </c>
      <c r="I133" s="18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ht="14.25">
      <c r="A134" s="10" t="s">
        <v>8</v>
      </c>
      <c r="B134" s="8">
        <v>41363</v>
      </c>
      <c r="C134" s="9">
        <v>2175</v>
      </c>
      <c r="D134" s="10" t="s">
        <v>28</v>
      </c>
      <c r="E134" s="10" t="s">
        <v>13</v>
      </c>
      <c r="G134" s="17" t="str">
        <f>IF(B134&lt;&gt;"",TEXT(データ!$B134,"yyyy"),"")</f>
        <v>2013</v>
      </c>
      <c r="H134" s="17" t="str">
        <f t="shared" si="2"/>
        <v>2013/03</v>
      </c>
      <c r="I134" s="18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ht="14.25">
      <c r="A135" s="10" t="s">
        <v>8</v>
      </c>
      <c r="B135" s="8">
        <v>41363</v>
      </c>
      <c r="C135" s="9">
        <v>6710</v>
      </c>
      <c r="D135" s="10" t="s">
        <v>28</v>
      </c>
      <c r="E135" s="10" t="s">
        <v>13</v>
      </c>
      <c r="G135" s="17" t="str">
        <f>IF(B135&lt;&gt;"",TEXT(データ!$B135,"yyyy"),"")</f>
        <v>2013</v>
      </c>
      <c r="H135" s="17" t="str">
        <f t="shared" si="2"/>
        <v>2013/03</v>
      </c>
      <c r="I135" s="18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ht="14.25">
      <c r="A136" s="10" t="s">
        <v>8</v>
      </c>
      <c r="B136" s="8">
        <v>41364</v>
      </c>
      <c r="C136" s="9">
        <v>5000</v>
      </c>
      <c r="D136" s="10" t="s">
        <v>26</v>
      </c>
      <c r="E136" s="10" t="s">
        <v>13</v>
      </c>
      <c r="G136" s="17" t="str">
        <f>IF(B136&lt;&gt;"",TEXT(データ!$B136,"yyyy"),"")</f>
        <v>2013</v>
      </c>
      <c r="H136" s="17" t="str">
        <f t="shared" si="2"/>
        <v>2013/03</v>
      </c>
      <c r="I136" s="18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ht="14.25">
      <c r="A137" s="10" t="s">
        <v>8</v>
      </c>
      <c r="B137" s="8">
        <v>41364</v>
      </c>
      <c r="C137" s="9">
        <v>410</v>
      </c>
      <c r="D137" s="10" t="s">
        <v>31</v>
      </c>
      <c r="E137" s="10" t="s">
        <v>13</v>
      </c>
      <c r="G137" s="17" t="str">
        <f>IF(B137&lt;&gt;"",TEXT(データ!$B137,"yyyy"),"")</f>
        <v>2013</v>
      </c>
      <c r="H137" s="17" t="str">
        <f t="shared" si="2"/>
        <v>2013/03</v>
      </c>
      <c r="I137" s="18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ht="14.25">
      <c r="A138" s="10" t="s">
        <v>8</v>
      </c>
      <c r="B138" s="8">
        <v>41365</v>
      </c>
      <c r="C138" s="9">
        <v>367</v>
      </c>
      <c r="D138" s="10" t="s">
        <v>30</v>
      </c>
      <c r="E138" s="10" t="s">
        <v>13</v>
      </c>
      <c r="G138" s="17" t="str">
        <f>IF(B138&lt;&gt;"",TEXT(データ!$B138,"yyyy"),"")</f>
        <v>2013</v>
      </c>
      <c r="H138" s="17" t="str">
        <f t="shared" si="2"/>
        <v>2013/04</v>
      </c>
      <c r="I138" s="1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ht="14.25">
      <c r="A139" s="10" t="s">
        <v>8</v>
      </c>
      <c r="B139" s="8">
        <v>41365</v>
      </c>
      <c r="C139" s="9">
        <v>150</v>
      </c>
      <c r="D139" s="10" t="s">
        <v>30</v>
      </c>
      <c r="E139" s="10" t="s">
        <v>13</v>
      </c>
      <c r="G139" s="17" t="str">
        <f>IF(B139&lt;&gt;"",TEXT(データ!$B139,"yyyy"),"")</f>
        <v>2013</v>
      </c>
      <c r="H139" s="17" t="str">
        <f t="shared" si="2"/>
        <v>2013/04</v>
      </c>
      <c r="I139" s="18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ht="14.25">
      <c r="A140" s="10" t="s">
        <v>8</v>
      </c>
      <c r="B140" s="8">
        <v>41366</v>
      </c>
      <c r="C140" s="9">
        <v>105</v>
      </c>
      <c r="D140" s="10" t="s">
        <v>30</v>
      </c>
      <c r="E140" s="10" t="s">
        <v>13</v>
      </c>
      <c r="G140" s="17" t="str">
        <f>IF(B140&lt;&gt;"",TEXT(データ!$B140,"yyyy"),"")</f>
        <v>2013</v>
      </c>
      <c r="H140" s="17" t="str">
        <f t="shared" si="2"/>
        <v>2013/04</v>
      </c>
      <c r="I140" s="18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ht="14.25">
      <c r="A141" s="10" t="s">
        <v>8</v>
      </c>
      <c r="B141" s="8">
        <v>41366</v>
      </c>
      <c r="C141" s="9">
        <v>390</v>
      </c>
      <c r="D141" s="10" t="s">
        <v>30</v>
      </c>
      <c r="E141" s="10" t="s">
        <v>13</v>
      </c>
      <c r="G141" s="17" t="str">
        <f>IF(B141&lt;&gt;"",TEXT(データ!$B141,"yyyy"),"")</f>
        <v>2013</v>
      </c>
      <c r="H141" s="17" t="str">
        <f t="shared" si="2"/>
        <v>2013/04</v>
      </c>
      <c r="I141" s="18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ht="14.25">
      <c r="A142" s="10" t="s">
        <v>8</v>
      </c>
      <c r="B142" s="8">
        <v>41366</v>
      </c>
      <c r="C142" s="9">
        <v>315</v>
      </c>
      <c r="D142" s="10" t="s">
        <v>31</v>
      </c>
      <c r="E142" s="10" t="s">
        <v>13</v>
      </c>
      <c r="G142" s="17" t="str">
        <f>IF(B142&lt;&gt;"",TEXT(データ!$B142,"yyyy"),"")</f>
        <v>2013</v>
      </c>
      <c r="H142" s="17" t="str">
        <f t="shared" si="2"/>
        <v>2013/04</v>
      </c>
      <c r="I142" s="18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ht="14.25">
      <c r="A143" s="10" t="s">
        <v>8</v>
      </c>
      <c r="B143" s="8">
        <v>41367</v>
      </c>
      <c r="C143" s="9">
        <v>157</v>
      </c>
      <c r="D143" s="10" t="s">
        <v>31</v>
      </c>
      <c r="E143" s="10" t="s">
        <v>13</v>
      </c>
      <c r="F143" s="10" t="s">
        <v>111</v>
      </c>
      <c r="G143" s="17" t="str">
        <f>IF(B143&lt;&gt;"",TEXT(データ!$B143,"yyyy"),"")</f>
        <v>2013</v>
      </c>
      <c r="H143" s="17" t="str">
        <f t="shared" si="2"/>
        <v>2013/04</v>
      </c>
      <c r="I143" s="18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ht="14.25">
      <c r="A144" s="10" t="s">
        <v>8</v>
      </c>
      <c r="B144" s="8">
        <v>41369</v>
      </c>
      <c r="C144" s="9">
        <v>230</v>
      </c>
      <c r="D144" s="10" t="s">
        <v>30</v>
      </c>
      <c r="E144" s="10" t="s">
        <v>13</v>
      </c>
      <c r="G144" s="17" t="str">
        <f>IF(B144&lt;&gt;"",TEXT(データ!$B144,"yyyy"),"")</f>
        <v>2013</v>
      </c>
      <c r="H144" s="17" t="str">
        <f t="shared" si="2"/>
        <v>2013/04</v>
      </c>
      <c r="I144" s="18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ht="14.25">
      <c r="A145" s="10" t="s">
        <v>8</v>
      </c>
      <c r="B145" s="8">
        <v>41369</v>
      </c>
      <c r="C145" s="9">
        <v>1650</v>
      </c>
      <c r="D145" s="10" t="s">
        <v>26</v>
      </c>
      <c r="E145" s="10" t="s">
        <v>13</v>
      </c>
      <c r="F145" s="10" t="s">
        <v>91</v>
      </c>
      <c r="G145" s="17" t="str">
        <f>IF(B145&lt;&gt;"",TEXT(データ!$B145,"yyyy"),"")</f>
        <v>2013</v>
      </c>
      <c r="H145" s="17" t="str">
        <f t="shared" si="2"/>
        <v>2013/04</v>
      </c>
      <c r="I145" s="18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ht="14.25">
      <c r="A146" s="10" t="s">
        <v>8</v>
      </c>
      <c r="B146" s="8">
        <v>41370</v>
      </c>
      <c r="C146" s="9">
        <v>252</v>
      </c>
      <c r="D146" s="10" t="s">
        <v>30</v>
      </c>
      <c r="E146" s="10" t="s">
        <v>13</v>
      </c>
      <c r="G146" s="17" t="str">
        <f>IF(B146&lt;&gt;"",TEXT(データ!$B146,"yyyy"),"")</f>
        <v>2013</v>
      </c>
      <c r="H146" s="17" t="str">
        <f t="shared" si="2"/>
        <v>2013/04</v>
      </c>
      <c r="I146" s="18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ht="14.25">
      <c r="A147" s="10" t="s">
        <v>8</v>
      </c>
      <c r="B147" s="8">
        <v>41371</v>
      </c>
      <c r="C147" s="9">
        <v>3300</v>
      </c>
      <c r="D147" s="10" t="s">
        <v>26</v>
      </c>
      <c r="E147" s="10" t="s">
        <v>13</v>
      </c>
      <c r="G147" s="17" t="str">
        <f>IF(B147&lt;&gt;"",TEXT(データ!$B147,"yyyy"),"")</f>
        <v>2013</v>
      </c>
      <c r="H147" s="17" t="str">
        <f t="shared" si="2"/>
        <v>2013/04</v>
      </c>
      <c r="I147" s="18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ht="14.25">
      <c r="A148" s="10" t="s">
        <v>8</v>
      </c>
      <c r="B148" s="8">
        <v>41372</v>
      </c>
      <c r="C148" s="9">
        <v>698</v>
      </c>
      <c r="D148" s="10" t="s">
        <v>31</v>
      </c>
      <c r="E148" s="10" t="s">
        <v>13</v>
      </c>
      <c r="F148" s="10" t="s">
        <v>112</v>
      </c>
      <c r="G148" s="17" t="str">
        <f>IF(B148&lt;&gt;"",TEXT(データ!$B148,"yyyy"),"")</f>
        <v>2013</v>
      </c>
      <c r="H148" s="17" t="str">
        <f t="shared" si="2"/>
        <v>2013/04</v>
      </c>
      <c r="I148" s="1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ht="14.25">
      <c r="A149" s="10" t="s">
        <v>8</v>
      </c>
      <c r="B149" s="8">
        <v>41372</v>
      </c>
      <c r="C149" s="9">
        <v>238</v>
      </c>
      <c r="D149" s="10" t="s">
        <v>30</v>
      </c>
      <c r="E149" s="10" t="s">
        <v>13</v>
      </c>
      <c r="G149" s="17" t="str">
        <f>IF(B149&lt;&gt;"",TEXT(データ!$B149,"yyyy"),"")</f>
        <v>2013</v>
      </c>
      <c r="H149" s="17" t="str">
        <f t="shared" si="2"/>
        <v>2013/04</v>
      </c>
      <c r="I149" s="18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ht="14.25">
      <c r="A150" s="10" t="s">
        <v>8</v>
      </c>
      <c r="B150" s="8">
        <v>41373</v>
      </c>
      <c r="C150" s="9">
        <v>210</v>
      </c>
      <c r="D150" s="10" t="s">
        <v>31</v>
      </c>
      <c r="E150" s="10" t="s">
        <v>13</v>
      </c>
      <c r="G150" s="17" t="str">
        <f>IF(B150&lt;&gt;"",TEXT(データ!$B150,"yyyy"),"")</f>
        <v>2013</v>
      </c>
      <c r="H150" s="17" t="str">
        <f t="shared" si="2"/>
        <v>2013/04</v>
      </c>
      <c r="I150" s="18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ht="14.25">
      <c r="A151" s="10" t="s">
        <v>8</v>
      </c>
      <c r="B151" s="8">
        <v>41374</v>
      </c>
      <c r="C151" s="9">
        <v>900</v>
      </c>
      <c r="D151" s="10" t="s">
        <v>30</v>
      </c>
      <c r="E151" s="10" t="s">
        <v>13</v>
      </c>
      <c r="G151" s="17" t="str">
        <f>IF(B151&lt;&gt;"",TEXT(データ!$B151,"yyyy"),"")</f>
        <v>2013</v>
      </c>
      <c r="H151" s="17" t="str">
        <f t="shared" si="2"/>
        <v>2013/04</v>
      </c>
      <c r="I151" s="18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ht="14.25">
      <c r="A152" s="10" t="s">
        <v>8</v>
      </c>
      <c r="B152" s="8">
        <v>41374</v>
      </c>
      <c r="C152" s="9">
        <v>750</v>
      </c>
      <c r="D152" s="10" t="s">
        <v>30</v>
      </c>
      <c r="E152" s="10" t="s">
        <v>13</v>
      </c>
      <c r="G152" s="17" t="str">
        <f>IF(B152&lt;&gt;"",TEXT(データ!$B152,"yyyy"),"")</f>
        <v>2013</v>
      </c>
      <c r="H152" s="17" t="str">
        <f t="shared" si="2"/>
        <v>2013/04</v>
      </c>
      <c r="I152" s="18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ht="14.25">
      <c r="A153" s="10" t="s">
        <v>8</v>
      </c>
      <c r="B153" s="8">
        <v>41374</v>
      </c>
      <c r="C153" s="9">
        <v>120</v>
      </c>
      <c r="D153" s="10" t="s">
        <v>30</v>
      </c>
      <c r="E153" s="10" t="s">
        <v>13</v>
      </c>
      <c r="G153" s="17" t="str">
        <f>IF(B153&lt;&gt;"",TEXT(データ!$B153,"yyyy"),"")</f>
        <v>2013</v>
      </c>
      <c r="H153" s="17" t="str">
        <f t="shared" si="2"/>
        <v>2013/04</v>
      </c>
      <c r="I153" s="18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ht="14.25">
      <c r="A154" s="10" t="s">
        <v>8</v>
      </c>
      <c r="B154" s="8">
        <v>41381</v>
      </c>
      <c r="C154" s="9">
        <v>422</v>
      </c>
      <c r="D154" s="10" t="s">
        <v>30</v>
      </c>
      <c r="E154" s="10" t="s">
        <v>13</v>
      </c>
      <c r="G154" s="17" t="str">
        <f>IF(B154&lt;&gt;"",TEXT(データ!$B154,"yyyy"),"")</f>
        <v>2013</v>
      </c>
      <c r="H154" s="17" t="str">
        <f t="shared" si="2"/>
        <v>2013/04</v>
      </c>
      <c r="I154" s="18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ht="14.25">
      <c r="A155" s="10" t="s">
        <v>8</v>
      </c>
      <c r="B155" s="8">
        <v>41383</v>
      </c>
      <c r="C155" s="9">
        <v>390</v>
      </c>
      <c r="D155" s="10" t="s">
        <v>30</v>
      </c>
      <c r="E155" s="10" t="s">
        <v>13</v>
      </c>
      <c r="G155" s="17" t="str">
        <f>IF(B155&lt;&gt;"",TEXT(データ!$B155,"yyyy"),"")</f>
        <v>2013</v>
      </c>
      <c r="H155" s="17" t="str">
        <f t="shared" si="2"/>
        <v>2013/04</v>
      </c>
      <c r="I155" s="18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ht="14.25">
      <c r="A156" s="10" t="s">
        <v>8</v>
      </c>
      <c r="B156" s="8">
        <v>41384</v>
      </c>
      <c r="C156" s="9">
        <v>2000</v>
      </c>
      <c r="D156" s="10" t="s">
        <v>27</v>
      </c>
      <c r="E156" s="10" t="s">
        <v>13</v>
      </c>
      <c r="G156" s="17" t="str">
        <f>IF(B156&lt;&gt;"",TEXT(データ!$B156,"yyyy"),"")</f>
        <v>2013</v>
      </c>
      <c r="H156" s="17" t="str">
        <f t="shared" si="2"/>
        <v>2013/04</v>
      </c>
      <c r="I156" s="18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ht="14.25">
      <c r="A157" s="10" t="s">
        <v>8</v>
      </c>
      <c r="B157" s="8">
        <v>41384</v>
      </c>
      <c r="C157" s="9">
        <v>422</v>
      </c>
      <c r="D157" s="10" t="s">
        <v>28</v>
      </c>
      <c r="E157" s="10" t="s">
        <v>13</v>
      </c>
      <c r="G157" s="17" t="str">
        <f>IF(B157&lt;&gt;"",TEXT(データ!$B157,"yyyy"),"")</f>
        <v>2013</v>
      </c>
      <c r="H157" s="17" t="str">
        <f t="shared" si="2"/>
        <v>2013/04</v>
      </c>
      <c r="I157" s="18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ht="14.25">
      <c r="A158" s="10" t="s">
        <v>8</v>
      </c>
      <c r="B158" s="8">
        <v>41386</v>
      </c>
      <c r="C158" s="9">
        <v>630</v>
      </c>
      <c r="D158" s="10" t="s">
        <v>30</v>
      </c>
      <c r="E158" s="10" t="s">
        <v>13</v>
      </c>
      <c r="G158" s="17" t="str">
        <f>IF(B158&lt;&gt;"",TEXT(データ!$B158,"yyyy"),"")</f>
        <v>2013</v>
      </c>
      <c r="H158" s="17" t="str">
        <f t="shared" si="2"/>
        <v>2013/04</v>
      </c>
      <c r="I158" s="1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ht="14.25">
      <c r="A159" s="10" t="s">
        <v>8</v>
      </c>
      <c r="B159" s="8">
        <v>41386</v>
      </c>
      <c r="C159" s="9">
        <v>252</v>
      </c>
      <c r="D159" s="10" t="s">
        <v>30</v>
      </c>
      <c r="E159" s="10" t="s">
        <v>13</v>
      </c>
      <c r="G159" s="17" t="str">
        <f>IF(B159&lt;&gt;"",TEXT(データ!$B159,"yyyy"),"")</f>
        <v>2013</v>
      </c>
      <c r="H159" s="17" t="str">
        <f t="shared" si="2"/>
        <v>2013/04</v>
      </c>
      <c r="I159" s="18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ht="14.25">
      <c r="A160" s="10" t="s">
        <v>8</v>
      </c>
      <c r="B160" s="8">
        <v>41388</v>
      </c>
      <c r="C160" s="9">
        <v>390</v>
      </c>
      <c r="D160" s="10" t="s">
        <v>30</v>
      </c>
      <c r="E160" s="10" t="s">
        <v>13</v>
      </c>
      <c r="G160" s="17" t="str">
        <f>IF(B160&lt;&gt;"",TEXT(データ!$B160,"yyyy"),"")</f>
        <v>2013</v>
      </c>
      <c r="H160" s="17" t="str">
        <f t="shared" si="2"/>
        <v>2013/04</v>
      </c>
      <c r="I160" s="18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ht="14.25">
      <c r="A161" s="10" t="s">
        <v>8</v>
      </c>
      <c r="B161" s="8">
        <v>41388</v>
      </c>
      <c r="C161" s="9">
        <v>1500</v>
      </c>
      <c r="D161" s="10" t="s">
        <v>26</v>
      </c>
      <c r="E161" s="10" t="s">
        <v>13</v>
      </c>
      <c r="G161" s="17" t="str">
        <f>IF(B161&lt;&gt;"",TEXT(データ!$B161,"yyyy"),"")</f>
        <v>2013</v>
      </c>
      <c r="H161" s="17" t="str">
        <f t="shared" si="2"/>
        <v>2013/04</v>
      </c>
      <c r="I161" s="18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ht="14.25">
      <c r="A162" s="10" t="s">
        <v>8</v>
      </c>
      <c r="B162" s="8">
        <v>41389</v>
      </c>
      <c r="C162" s="9">
        <v>182</v>
      </c>
      <c r="D162" s="10" t="s">
        <v>30</v>
      </c>
      <c r="E162" s="10" t="s">
        <v>13</v>
      </c>
      <c r="G162" s="17" t="str">
        <f>IF(B162&lt;&gt;"",TEXT(データ!$B162,"yyyy"),"")</f>
        <v>2013</v>
      </c>
      <c r="H162" s="17" t="str">
        <f t="shared" si="2"/>
        <v>2013/04</v>
      </c>
      <c r="I162" s="18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ht="14.25">
      <c r="A163" s="10" t="s">
        <v>8</v>
      </c>
      <c r="B163" s="8">
        <v>41389</v>
      </c>
      <c r="C163" s="9">
        <v>315</v>
      </c>
      <c r="D163" s="10" t="s">
        <v>30</v>
      </c>
      <c r="E163" s="10" t="s">
        <v>13</v>
      </c>
      <c r="G163" s="17" t="str">
        <f>IF(B163&lt;&gt;"",TEXT(データ!$B163,"yyyy"),"")</f>
        <v>2013</v>
      </c>
      <c r="H163" s="17" t="str">
        <f t="shared" si="2"/>
        <v>2013/04</v>
      </c>
      <c r="I163" s="18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ht="14.25">
      <c r="A164" s="10" t="s">
        <v>8</v>
      </c>
      <c r="B164" s="8">
        <v>41389</v>
      </c>
      <c r="C164" s="9">
        <v>70</v>
      </c>
      <c r="D164" s="10" t="s">
        <v>30</v>
      </c>
      <c r="E164" s="10" t="s">
        <v>13</v>
      </c>
      <c r="G164" s="17" t="str">
        <f>IF(B164&lt;&gt;"",TEXT(データ!$B164,"yyyy"),"")</f>
        <v>2013</v>
      </c>
      <c r="H164" s="17" t="str">
        <f t="shared" si="2"/>
        <v>2013/04</v>
      </c>
      <c r="I164" s="18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ht="14.25">
      <c r="A165" s="10" t="s">
        <v>8</v>
      </c>
      <c r="B165" s="8">
        <v>41390</v>
      </c>
      <c r="C165" s="9">
        <v>945</v>
      </c>
      <c r="D165" s="10" t="s">
        <v>33</v>
      </c>
      <c r="E165" s="10" t="s">
        <v>13</v>
      </c>
      <c r="G165" s="17" t="str">
        <f>IF(B165&lt;&gt;"",TEXT(データ!$B165,"yyyy"),"")</f>
        <v>2013</v>
      </c>
      <c r="H165" s="17" t="str">
        <f t="shared" si="2"/>
        <v>2013/04</v>
      </c>
      <c r="I165" s="18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ht="14.25">
      <c r="A166" s="10" t="s">
        <v>8</v>
      </c>
      <c r="B166" s="8">
        <v>41390</v>
      </c>
      <c r="C166" s="9">
        <v>6195</v>
      </c>
      <c r="D166" s="10" t="s">
        <v>28</v>
      </c>
      <c r="E166" s="10" t="s">
        <v>13</v>
      </c>
      <c r="G166" s="17" t="str">
        <f>IF(B166&lt;&gt;"",TEXT(データ!$B166,"yyyy"),"")</f>
        <v>2013</v>
      </c>
      <c r="H166" s="17" t="str">
        <f t="shared" si="2"/>
        <v>2013/04</v>
      </c>
      <c r="I166" s="18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ht="14.25">
      <c r="A167" s="10" t="s">
        <v>8</v>
      </c>
      <c r="B167" s="8">
        <v>41391</v>
      </c>
      <c r="C167" s="9">
        <v>100</v>
      </c>
      <c r="D167" s="10" t="s">
        <v>30</v>
      </c>
      <c r="E167" s="10" t="s">
        <v>13</v>
      </c>
      <c r="G167" s="17" t="str">
        <f>IF(B167&lt;&gt;"",TEXT(データ!$B167,"yyyy"),"")</f>
        <v>2013</v>
      </c>
      <c r="H167" s="17" t="str">
        <f t="shared" ref="H167:H230" si="3">IF(B167&lt;&gt;"",TEXT(B167,"YYYY/MM"),"")</f>
        <v>2013/04</v>
      </c>
      <c r="I167" s="18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ht="14.25">
      <c r="A168" s="10" t="s">
        <v>8</v>
      </c>
      <c r="B168" s="8">
        <v>41392</v>
      </c>
      <c r="C168" s="9">
        <v>2500</v>
      </c>
      <c r="D168" s="10" t="s">
        <v>26</v>
      </c>
      <c r="E168" s="10" t="s">
        <v>13</v>
      </c>
      <c r="F168" s="10" t="s">
        <v>113</v>
      </c>
      <c r="G168" s="17" t="str">
        <f>IF(B168&lt;&gt;"",TEXT(データ!$B168,"yyyy"),"")</f>
        <v>2013</v>
      </c>
      <c r="H168" s="17" t="str">
        <f t="shared" si="3"/>
        <v>2013/04</v>
      </c>
      <c r="I168" s="1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ht="14.25">
      <c r="A169" s="10" t="s">
        <v>8</v>
      </c>
      <c r="B169" s="8">
        <v>41393</v>
      </c>
      <c r="C169" s="9">
        <v>10000</v>
      </c>
      <c r="D169" s="10" t="s">
        <v>28</v>
      </c>
      <c r="E169" s="10" t="s">
        <v>13</v>
      </c>
      <c r="F169" s="10" t="s">
        <v>114</v>
      </c>
      <c r="G169" s="17" t="str">
        <f>IF(B169&lt;&gt;"",TEXT(データ!$B169,"yyyy"),"")</f>
        <v>2013</v>
      </c>
      <c r="H169" s="17" t="str">
        <f t="shared" si="3"/>
        <v>2013/04</v>
      </c>
      <c r="I169" s="18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ht="14.25">
      <c r="A170" s="10" t="s">
        <v>8</v>
      </c>
      <c r="B170" s="8">
        <v>41394</v>
      </c>
      <c r="C170" s="9">
        <v>2055</v>
      </c>
      <c r="D170" s="10" t="s">
        <v>28</v>
      </c>
      <c r="E170" s="10" t="s">
        <v>13</v>
      </c>
      <c r="F170" s="10" t="s">
        <v>115</v>
      </c>
      <c r="G170" s="17" t="str">
        <f>IF(B170&lt;&gt;"",TEXT(データ!$B170,"yyyy"),"")</f>
        <v>2013</v>
      </c>
      <c r="H170" s="17" t="str">
        <f t="shared" si="3"/>
        <v>2013/04</v>
      </c>
      <c r="I170" s="18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ht="14.25">
      <c r="A171" s="10" t="s">
        <v>8</v>
      </c>
      <c r="B171" s="8">
        <v>41395</v>
      </c>
      <c r="C171" s="9">
        <v>3000</v>
      </c>
      <c r="D171" s="10" t="s">
        <v>33</v>
      </c>
      <c r="E171" s="10" t="s">
        <v>13</v>
      </c>
      <c r="F171" s="10" t="s">
        <v>116</v>
      </c>
      <c r="G171" s="17" t="str">
        <f>IF(B171&lt;&gt;"",TEXT(データ!$B171,"yyyy"),"")</f>
        <v>2013</v>
      </c>
      <c r="H171" s="17" t="str">
        <f t="shared" si="3"/>
        <v>2013/05</v>
      </c>
      <c r="I171" s="18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ht="14.25">
      <c r="A172" s="10" t="s">
        <v>8</v>
      </c>
      <c r="B172" s="8">
        <v>41398</v>
      </c>
      <c r="C172" s="9">
        <v>7500</v>
      </c>
      <c r="D172" s="10" t="s">
        <v>28</v>
      </c>
      <c r="E172" s="10" t="s">
        <v>13</v>
      </c>
      <c r="G172" s="17" t="str">
        <f>IF(B172&lt;&gt;"",TEXT(データ!$B172,"yyyy"),"")</f>
        <v>2013</v>
      </c>
      <c r="H172" s="17" t="str">
        <f t="shared" si="3"/>
        <v>2013/05</v>
      </c>
      <c r="I172" s="18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ht="14.25">
      <c r="A173" s="10" t="s">
        <v>8</v>
      </c>
      <c r="B173" s="8">
        <v>41398</v>
      </c>
      <c r="C173" s="9">
        <v>1000</v>
      </c>
      <c r="D173" s="10" t="s">
        <v>33</v>
      </c>
      <c r="E173" s="10" t="s">
        <v>13</v>
      </c>
      <c r="G173" s="17" t="str">
        <f>IF(B173&lt;&gt;"",TEXT(データ!$B173,"yyyy"),"")</f>
        <v>2013</v>
      </c>
      <c r="H173" s="17" t="str">
        <f t="shared" si="3"/>
        <v>2013/05</v>
      </c>
      <c r="I173" s="18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ht="14.25">
      <c r="A174" s="10" t="s">
        <v>8</v>
      </c>
      <c r="B174" s="8">
        <v>41400</v>
      </c>
      <c r="C174" s="9">
        <v>320</v>
      </c>
      <c r="D174" s="10" t="s">
        <v>30</v>
      </c>
      <c r="E174" s="10" t="s">
        <v>13</v>
      </c>
      <c r="G174" s="17" t="str">
        <f>IF(B174&lt;&gt;"",TEXT(データ!$B174,"yyyy"),"")</f>
        <v>2013</v>
      </c>
      <c r="H174" s="17" t="str">
        <f t="shared" si="3"/>
        <v>2013/05</v>
      </c>
      <c r="I174" s="18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ht="14.25">
      <c r="A175" s="10" t="s">
        <v>8</v>
      </c>
      <c r="B175" s="8">
        <v>41400</v>
      </c>
      <c r="C175" s="9">
        <v>420</v>
      </c>
      <c r="D175" s="10" t="s">
        <v>92</v>
      </c>
      <c r="E175" s="10" t="s">
        <v>13</v>
      </c>
      <c r="F175" s="10" t="s">
        <v>34</v>
      </c>
      <c r="G175" s="17" t="str">
        <f>IF(B175&lt;&gt;"",TEXT(データ!$B175,"yyyy"),"")</f>
        <v>2013</v>
      </c>
      <c r="H175" s="17" t="str">
        <f t="shared" si="3"/>
        <v>2013/05</v>
      </c>
      <c r="I175" s="18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ht="14.25">
      <c r="A176" s="10" t="s">
        <v>8</v>
      </c>
      <c r="B176" s="8">
        <v>41406</v>
      </c>
      <c r="C176" s="9">
        <v>1100</v>
      </c>
      <c r="D176" s="10" t="s">
        <v>31</v>
      </c>
      <c r="E176" s="10" t="s">
        <v>13</v>
      </c>
      <c r="G176" s="17" t="str">
        <f>IF(B176&lt;&gt;"",TEXT(データ!$B176,"yyyy"),"")</f>
        <v>2013</v>
      </c>
      <c r="H176" s="17" t="str">
        <f t="shared" si="3"/>
        <v>2013/05</v>
      </c>
      <c r="I176" s="18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ht="14.25">
      <c r="A177" s="10" t="s">
        <v>8</v>
      </c>
      <c r="B177" s="8">
        <v>41407</v>
      </c>
      <c r="C177" s="9">
        <v>450</v>
      </c>
      <c r="D177" s="10" t="s">
        <v>30</v>
      </c>
      <c r="E177" s="10" t="s">
        <v>13</v>
      </c>
      <c r="G177" s="17" t="str">
        <f>IF(B177&lt;&gt;"",TEXT(データ!$B177,"yyyy"),"")</f>
        <v>2013</v>
      </c>
      <c r="H177" s="17" t="str">
        <f t="shared" si="3"/>
        <v>2013/05</v>
      </c>
      <c r="I177" s="18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ht="14.25">
      <c r="A178" s="10" t="s">
        <v>8</v>
      </c>
      <c r="B178" s="8">
        <v>41409</v>
      </c>
      <c r="C178" s="9">
        <v>315</v>
      </c>
      <c r="D178" s="10" t="s">
        <v>31</v>
      </c>
      <c r="E178" s="10" t="s">
        <v>13</v>
      </c>
      <c r="G178" s="17" t="str">
        <f>IF(B178&lt;&gt;"",TEXT(データ!$B178,"yyyy"),"")</f>
        <v>2013</v>
      </c>
      <c r="H178" s="17" t="str">
        <f t="shared" si="3"/>
        <v>2013/05</v>
      </c>
      <c r="I178" s="1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ht="14.25">
      <c r="A179" s="10" t="s">
        <v>8</v>
      </c>
      <c r="B179" s="8">
        <v>41411</v>
      </c>
      <c r="C179" s="9">
        <v>2500</v>
      </c>
      <c r="D179" s="10" t="s">
        <v>26</v>
      </c>
      <c r="E179" s="10" t="s">
        <v>13</v>
      </c>
      <c r="F179" s="10" t="s">
        <v>117</v>
      </c>
      <c r="G179" s="17" t="str">
        <f>IF(B179&lt;&gt;"",TEXT(データ!$B179,"yyyy"),"")</f>
        <v>2013</v>
      </c>
      <c r="H179" s="17" t="str">
        <f t="shared" si="3"/>
        <v>2013/05</v>
      </c>
      <c r="I179" s="18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ht="14.25">
      <c r="A180" s="10" t="s">
        <v>8</v>
      </c>
      <c r="B180" s="8">
        <v>41411</v>
      </c>
      <c r="C180" s="9">
        <v>11300</v>
      </c>
      <c r="D180" s="10" t="s">
        <v>29</v>
      </c>
      <c r="E180" s="10" t="s">
        <v>13</v>
      </c>
      <c r="G180" s="17" t="str">
        <f>IF(B180&lt;&gt;"",TEXT(データ!$B180,"yyyy"),"")</f>
        <v>2013</v>
      </c>
      <c r="H180" s="17" t="str">
        <f t="shared" si="3"/>
        <v>2013/05</v>
      </c>
      <c r="I180" s="18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ht="14.25">
      <c r="A181" s="10" t="s">
        <v>8</v>
      </c>
      <c r="B181" s="8">
        <v>41412</v>
      </c>
      <c r="C181" s="9">
        <v>1000</v>
      </c>
      <c r="D181" s="10" t="s">
        <v>26</v>
      </c>
      <c r="E181" s="10" t="s">
        <v>13</v>
      </c>
      <c r="F181" s="10" t="s">
        <v>118</v>
      </c>
      <c r="G181" s="17" t="str">
        <f>IF(B181&lt;&gt;"",TEXT(データ!$B181,"yyyy"),"")</f>
        <v>2013</v>
      </c>
      <c r="H181" s="17" t="str">
        <f t="shared" si="3"/>
        <v>2013/05</v>
      </c>
      <c r="I181" s="18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ht="14.25">
      <c r="A182" s="10" t="s">
        <v>8</v>
      </c>
      <c r="B182" s="8">
        <v>41413</v>
      </c>
      <c r="C182" s="9">
        <v>600</v>
      </c>
      <c r="D182" s="10" t="s">
        <v>26</v>
      </c>
      <c r="E182" s="10" t="s">
        <v>13</v>
      </c>
      <c r="F182" s="10" t="s">
        <v>119</v>
      </c>
      <c r="G182" s="17" t="str">
        <f>IF(B182&lt;&gt;"",TEXT(データ!$B182,"yyyy"),"")</f>
        <v>2013</v>
      </c>
      <c r="H182" s="17" t="str">
        <f t="shared" si="3"/>
        <v>2013/05</v>
      </c>
      <c r="I182" s="18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ht="14.25">
      <c r="A183" s="10" t="s">
        <v>8</v>
      </c>
      <c r="B183" s="8">
        <v>41415</v>
      </c>
      <c r="C183" s="9">
        <v>480</v>
      </c>
      <c r="D183" s="10" t="s">
        <v>30</v>
      </c>
      <c r="E183" s="10" t="s">
        <v>13</v>
      </c>
      <c r="G183" s="17" t="str">
        <f>IF(B183&lt;&gt;"",TEXT(データ!$B183,"yyyy"),"")</f>
        <v>2013</v>
      </c>
      <c r="H183" s="17" t="str">
        <f t="shared" si="3"/>
        <v>2013/05</v>
      </c>
      <c r="I183" s="18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ht="14.25">
      <c r="A184" s="10" t="s">
        <v>8</v>
      </c>
      <c r="B184" s="8">
        <v>41418</v>
      </c>
      <c r="C184" s="9">
        <v>1050</v>
      </c>
      <c r="D184" s="10" t="s">
        <v>29</v>
      </c>
      <c r="E184" s="10" t="s">
        <v>13</v>
      </c>
      <c r="F184" s="10" t="s">
        <v>120</v>
      </c>
      <c r="G184" s="17" t="str">
        <f>IF(B184&lt;&gt;"",TEXT(データ!$B184,"yyyy"),"")</f>
        <v>2013</v>
      </c>
      <c r="H184" s="17" t="str">
        <f t="shared" si="3"/>
        <v>2013/05</v>
      </c>
      <c r="I184" s="18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ht="14.25">
      <c r="A185" s="10" t="s">
        <v>8</v>
      </c>
      <c r="B185" s="8">
        <v>41418</v>
      </c>
      <c r="C185" s="9">
        <v>120</v>
      </c>
      <c r="D185" s="10" t="s">
        <v>30</v>
      </c>
      <c r="E185" s="10" t="s">
        <v>13</v>
      </c>
      <c r="G185" s="17" t="str">
        <f>IF(B185&lt;&gt;"",TEXT(データ!$B185,"yyyy"),"")</f>
        <v>2013</v>
      </c>
      <c r="H185" s="17" t="str">
        <f t="shared" si="3"/>
        <v>2013/05</v>
      </c>
      <c r="I185" s="18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ht="14.25">
      <c r="A186" s="10" t="s">
        <v>8</v>
      </c>
      <c r="B186" s="8">
        <v>41418</v>
      </c>
      <c r="C186" s="9">
        <v>1350</v>
      </c>
      <c r="D186" s="10" t="s">
        <v>26</v>
      </c>
      <c r="E186" s="10" t="s">
        <v>13</v>
      </c>
      <c r="G186" s="17" t="str">
        <f>IF(B186&lt;&gt;"",TEXT(データ!$B186,"yyyy"),"")</f>
        <v>2013</v>
      </c>
      <c r="H186" s="17" t="str">
        <f t="shared" si="3"/>
        <v>2013/05</v>
      </c>
      <c r="I186" s="18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ht="14.25">
      <c r="A187" s="10" t="s">
        <v>8</v>
      </c>
      <c r="B187" s="8">
        <v>41419</v>
      </c>
      <c r="C187" s="9">
        <v>3500</v>
      </c>
      <c r="D187" s="10" t="s">
        <v>92</v>
      </c>
      <c r="E187" s="10" t="s">
        <v>13</v>
      </c>
      <c r="F187" s="10" t="s">
        <v>121</v>
      </c>
      <c r="G187" s="17" t="str">
        <f>IF(B187&lt;&gt;"",TEXT(データ!$B187,"yyyy"),"")</f>
        <v>2013</v>
      </c>
      <c r="H187" s="17" t="str">
        <f t="shared" si="3"/>
        <v>2013/05</v>
      </c>
      <c r="I187" s="18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ht="14.25">
      <c r="A188" s="10" t="s">
        <v>8</v>
      </c>
      <c r="B188" s="8">
        <v>41420</v>
      </c>
      <c r="C188" s="9">
        <v>420</v>
      </c>
      <c r="D188" s="10" t="s">
        <v>28</v>
      </c>
      <c r="E188" s="10" t="s">
        <v>13</v>
      </c>
      <c r="G188" s="17" t="str">
        <f>IF(B188&lt;&gt;"",TEXT(データ!$B188,"yyyy"),"")</f>
        <v>2013</v>
      </c>
      <c r="H188" s="17" t="str">
        <f t="shared" si="3"/>
        <v>2013/05</v>
      </c>
      <c r="I188" s="1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ht="14.25">
      <c r="A189" s="10" t="s">
        <v>8</v>
      </c>
      <c r="B189" s="8">
        <v>41421</v>
      </c>
      <c r="C189" s="9">
        <v>500</v>
      </c>
      <c r="D189" s="10" t="s">
        <v>30</v>
      </c>
      <c r="E189" s="10" t="s">
        <v>13</v>
      </c>
      <c r="G189" s="17" t="str">
        <f>IF(B189&lt;&gt;"",TEXT(データ!$B189,"yyyy"),"")</f>
        <v>2013</v>
      </c>
      <c r="H189" s="17" t="str">
        <f t="shared" si="3"/>
        <v>2013/05</v>
      </c>
      <c r="I189" s="18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ht="14.25">
      <c r="A190" s="10" t="s">
        <v>8</v>
      </c>
      <c r="B190" s="8">
        <v>41423</v>
      </c>
      <c r="C190" s="9">
        <v>390</v>
      </c>
      <c r="D190" s="10" t="s">
        <v>30</v>
      </c>
      <c r="E190" s="10" t="s">
        <v>13</v>
      </c>
      <c r="G190" s="17" t="str">
        <f>IF(B190&lt;&gt;"",TEXT(データ!$B190,"yyyy"),"")</f>
        <v>2013</v>
      </c>
      <c r="H190" s="17" t="str">
        <f t="shared" si="3"/>
        <v>2013/05</v>
      </c>
      <c r="I190" s="18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ht="14.25">
      <c r="A191" s="10" t="s">
        <v>8</v>
      </c>
      <c r="B191" s="8">
        <v>41423</v>
      </c>
      <c r="C191" s="9">
        <v>120</v>
      </c>
      <c r="D191" s="10" t="s">
        <v>30</v>
      </c>
      <c r="E191" s="10" t="s">
        <v>13</v>
      </c>
      <c r="G191" s="17" t="str">
        <f>IF(B191&lt;&gt;"",TEXT(データ!$B191,"yyyy"),"")</f>
        <v>2013</v>
      </c>
      <c r="H191" s="17" t="str">
        <f t="shared" si="3"/>
        <v>2013/05</v>
      </c>
      <c r="I191" s="18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ht="14.25">
      <c r="A192" s="10" t="s">
        <v>8</v>
      </c>
      <c r="B192" s="8">
        <v>41424</v>
      </c>
      <c r="C192" s="9">
        <v>380</v>
      </c>
      <c r="D192" s="10" t="s">
        <v>30</v>
      </c>
      <c r="E192" s="10" t="s">
        <v>13</v>
      </c>
      <c r="G192" s="17" t="str">
        <f>IF(B192&lt;&gt;"",TEXT(データ!$B192,"yyyy"),"")</f>
        <v>2013</v>
      </c>
      <c r="H192" s="17" t="str">
        <f t="shared" si="3"/>
        <v>2013/05</v>
      </c>
      <c r="I192" s="18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ht="14.25">
      <c r="A193" s="10" t="s">
        <v>8</v>
      </c>
      <c r="B193" s="8">
        <v>41424</v>
      </c>
      <c r="C193" s="9">
        <v>120</v>
      </c>
      <c r="D193" s="10" t="s">
        <v>30</v>
      </c>
      <c r="E193" s="10" t="s">
        <v>13</v>
      </c>
      <c r="G193" s="17" t="str">
        <f>IF(B193&lt;&gt;"",TEXT(データ!$B193,"yyyy"),"")</f>
        <v>2013</v>
      </c>
      <c r="H193" s="17" t="str">
        <f t="shared" si="3"/>
        <v>2013/05</v>
      </c>
      <c r="I193" s="18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ht="14.25">
      <c r="A194" s="10" t="s">
        <v>8</v>
      </c>
      <c r="B194" s="8">
        <v>41425</v>
      </c>
      <c r="C194" s="9">
        <v>105</v>
      </c>
      <c r="D194" s="10" t="s">
        <v>30</v>
      </c>
      <c r="E194" s="10" t="s">
        <v>13</v>
      </c>
      <c r="G194" s="17" t="str">
        <f>IF(B194&lt;&gt;"",TEXT(データ!$B194,"yyyy"),"")</f>
        <v>2013</v>
      </c>
      <c r="H194" s="17" t="str">
        <f t="shared" si="3"/>
        <v>2013/05</v>
      </c>
      <c r="I194" s="18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ht="14.25">
      <c r="A195" s="10" t="s">
        <v>8</v>
      </c>
      <c r="B195" s="8">
        <v>41427</v>
      </c>
      <c r="C195" s="9">
        <v>1850</v>
      </c>
      <c r="D195" s="10" t="s">
        <v>30</v>
      </c>
      <c r="E195" s="10" t="s">
        <v>13</v>
      </c>
      <c r="G195" s="17" t="str">
        <f>IF(B195&lt;&gt;"",TEXT(データ!$B195,"yyyy"),"")</f>
        <v>2013</v>
      </c>
      <c r="H195" s="17" t="str">
        <f t="shared" si="3"/>
        <v>2013/06</v>
      </c>
      <c r="I195" s="18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ht="14.25">
      <c r="A196" s="10" t="s">
        <v>8</v>
      </c>
      <c r="B196" s="8">
        <v>41429</v>
      </c>
      <c r="C196" s="9">
        <v>120</v>
      </c>
      <c r="D196" s="10" t="s">
        <v>30</v>
      </c>
      <c r="E196" s="10" t="s">
        <v>13</v>
      </c>
      <c r="G196" s="17" t="str">
        <f>IF(B196&lt;&gt;"",TEXT(データ!$B196,"yyyy"),"")</f>
        <v>2013</v>
      </c>
      <c r="H196" s="17" t="str">
        <f t="shared" si="3"/>
        <v>2013/06</v>
      </c>
      <c r="I196" s="18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ht="14.25">
      <c r="A197" s="10" t="s">
        <v>8</v>
      </c>
      <c r="B197" s="8">
        <v>41430</v>
      </c>
      <c r="C197" s="9">
        <v>254</v>
      </c>
      <c r="D197" s="10" t="s">
        <v>30</v>
      </c>
      <c r="E197" s="10" t="s">
        <v>13</v>
      </c>
      <c r="G197" s="17" t="str">
        <f>IF(B197&lt;&gt;"",TEXT(データ!$B197,"yyyy"),"")</f>
        <v>2013</v>
      </c>
      <c r="H197" s="17" t="str">
        <f t="shared" si="3"/>
        <v>2013/06</v>
      </c>
      <c r="I197" s="18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ht="14.25">
      <c r="A198" s="10" t="s">
        <v>8</v>
      </c>
      <c r="B198" s="8">
        <v>41430</v>
      </c>
      <c r="C198" s="9">
        <v>364</v>
      </c>
      <c r="D198" s="10" t="s">
        <v>92</v>
      </c>
      <c r="E198" s="10" t="s">
        <v>13</v>
      </c>
      <c r="F198" s="10" t="s">
        <v>122</v>
      </c>
      <c r="G198" s="17" t="str">
        <f>IF(B198&lt;&gt;"",TEXT(データ!$B198,"yyyy"),"")</f>
        <v>2013</v>
      </c>
      <c r="H198" s="17" t="str">
        <f t="shared" si="3"/>
        <v>2013/06</v>
      </c>
      <c r="I198" s="1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ht="14.25">
      <c r="A199" s="10" t="s">
        <v>8</v>
      </c>
      <c r="B199" s="8">
        <v>41431</v>
      </c>
      <c r="C199" s="9">
        <v>248</v>
      </c>
      <c r="D199" s="10" t="s">
        <v>30</v>
      </c>
      <c r="E199" s="10" t="s">
        <v>13</v>
      </c>
      <c r="G199" s="17" t="str">
        <f>IF(B199&lt;&gt;"",TEXT(データ!$B199,"yyyy"),"")</f>
        <v>2013</v>
      </c>
      <c r="H199" s="17" t="str">
        <f t="shared" si="3"/>
        <v>2013/06</v>
      </c>
      <c r="I199" s="18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ht="14.25">
      <c r="A200" s="10" t="s">
        <v>8</v>
      </c>
      <c r="B200" s="8">
        <v>41432</v>
      </c>
      <c r="C200" s="9">
        <v>120</v>
      </c>
      <c r="D200" s="10" t="s">
        <v>30</v>
      </c>
      <c r="E200" s="10" t="s">
        <v>13</v>
      </c>
      <c r="G200" s="17" t="str">
        <f>IF(B200&lt;&gt;"",TEXT(データ!$B200,"yyyy"),"")</f>
        <v>2013</v>
      </c>
      <c r="H200" s="17" t="str">
        <f t="shared" si="3"/>
        <v>2013/06</v>
      </c>
      <c r="I200" s="18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ht="14.25">
      <c r="A201" s="10" t="s">
        <v>8</v>
      </c>
      <c r="B201" s="8">
        <v>41433</v>
      </c>
      <c r="C201" s="9">
        <v>390</v>
      </c>
      <c r="D201" s="10" t="s">
        <v>30</v>
      </c>
      <c r="E201" s="10" t="s">
        <v>13</v>
      </c>
      <c r="G201" s="17" t="str">
        <f>IF(B201&lt;&gt;"",TEXT(データ!$B201,"yyyy"),"")</f>
        <v>2013</v>
      </c>
      <c r="H201" s="17" t="str">
        <f t="shared" si="3"/>
        <v>2013/06</v>
      </c>
      <c r="I201" s="18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ht="14.25">
      <c r="A202" s="10" t="s">
        <v>8</v>
      </c>
      <c r="B202" s="8">
        <v>41438</v>
      </c>
      <c r="C202" s="9">
        <v>420</v>
      </c>
      <c r="D202" s="10" t="s">
        <v>92</v>
      </c>
      <c r="E202" s="10" t="s">
        <v>13</v>
      </c>
      <c r="F202" s="10" t="s">
        <v>123</v>
      </c>
      <c r="G202" s="17" t="str">
        <f>IF(B202&lt;&gt;"",TEXT(データ!$B202,"yyyy"),"")</f>
        <v>2013</v>
      </c>
      <c r="H202" s="17" t="str">
        <f t="shared" si="3"/>
        <v>2013/06</v>
      </c>
      <c r="I202" s="18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ht="14.25">
      <c r="A203" s="10" t="s">
        <v>8</v>
      </c>
      <c r="B203" s="8">
        <v>41438</v>
      </c>
      <c r="C203" s="9">
        <v>390</v>
      </c>
      <c r="D203" s="10" t="s">
        <v>30</v>
      </c>
      <c r="E203" s="10" t="s">
        <v>13</v>
      </c>
      <c r="G203" s="17" t="str">
        <f>IF(B203&lt;&gt;"",TEXT(データ!$B203,"yyyy"),"")</f>
        <v>2013</v>
      </c>
      <c r="H203" s="17" t="str">
        <f t="shared" si="3"/>
        <v>2013/06</v>
      </c>
      <c r="I203" s="18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ht="14.25">
      <c r="A204" s="10" t="s">
        <v>8</v>
      </c>
      <c r="B204" s="8">
        <v>41438</v>
      </c>
      <c r="C204" s="9">
        <v>5040</v>
      </c>
      <c r="D204" s="10" t="s">
        <v>26</v>
      </c>
      <c r="E204" s="10" t="s">
        <v>13</v>
      </c>
      <c r="F204" s="10" t="s">
        <v>124</v>
      </c>
      <c r="G204" s="17" t="str">
        <f>IF(B204&lt;&gt;"",TEXT(データ!$B204,"yyyy"),"")</f>
        <v>2013</v>
      </c>
      <c r="H204" s="17" t="str">
        <f t="shared" si="3"/>
        <v>2013/06</v>
      </c>
      <c r="I204" s="18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ht="14.25">
      <c r="A205" s="10" t="s">
        <v>8</v>
      </c>
      <c r="B205" s="8">
        <v>41439</v>
      </c>
      <c r="C205" s="9">
        <v>231</v>
      </c>
      <c r="D205" s="10" t="s">
        <v>30</v>
      </c>
      <c r="E205" s="10" t="s">
        <v>13</v>
      </c>
      <c r="G205" s="17" t="str">
        <f>IF(B205&lt;&gt;"",TEXT(データ!$B205,"yyyy"),"")</f>
        <v>2013</v>
      </c>
      <c r="H205" s="17" t="str">
        <f t="shared" si="3"/>
        <v>2013/06</v>
      </c>
      <c r="I205" s="18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ht="14.25">
      <c r="A206" s="10" t="s">
        <v>8</v>
      </c>
      <c r="B206" s="8">
        <v>41439</v>
      </c>
      <c r="C206" s="9">
        <v>1280</v>
      </c>
      <c r="D206" s="10" t="s">
        <v>92</v>
      </c>
      <c r="E206" s="10" t="s">
        <v>13</v>
      </c>
      <c r="F206" s="10" t="s">
        <v>125</v>
      </c>
      <c r="G206" s="17" t="str">
        <f>IF(B206&lt;&gt;"",TEXT(データ!$B206,"yyyy"),"")</f>
        <v>2013</v>
      </c>
      <c r="H206" s="17" t="str">
        <f t="shared" si="3"/>
        <v>2013/06</v>
      </c>
      <c r="I206" s="18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ht="14.25">
      <c r="A207" s="10" t="s">
        <v>8</v>
      </c>
      <c r="B207" s="8">
        <v>41439</v>
      </c>
      <c r="C207" s="9">
        <v>120</v>
      </c>
      <c r="D207" s="10" t="s">
        <v>30</v>
      </c>
      <c r="E207" s="10" t="s">
        <v>13</v>
      </c>
      <c r="G207" s="17" t="str">
        <f>IF(B207&lt;&gt;"",TEXT(データ!$B207,"yyyy"),"")</f>
        <v>2013</v>
      </c>
      <c r="H207" s="17" t="str">
        <f t="shared" si="3"/>
        <v>2013/06</v>
      </c>
      <c r="I207" s="18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ht="14.25">
      <c r="A208" s="10" t="s">
        <v>8</v>
      </c>
      <c r="B208" s="8">
        <v>41441</v>
      </c>
      <c r="C208" s="9">
        <v>2000</v>
      </c>
      <c r="D208" s="10" t="s">
        <v>30</v>
      </c>
      <c r="E208" s="10" t="s">
        <v>13</v>
      </c>
      <c r="G208" s="17" t="str">
        <f>IF(B208&lt;&gt;"",TEXT(データ!$B208,"yyyy"),"")</f>
        <v>2013</v>
      </c>
      <c r="H208" s="17" t="str">
        <f t="shared" si="3"/>
        <v>2013/06</v>
      </c>
      <c r="I208" s="1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ht="14.25">
      <c r="A209" s="10" t="s">
        <v>8</v>
      </c>
      <c r="B209" s="8">
        <v>41441</v>
      </c>
      <c r="C209" s="9">
        <v>240</v>
      </c>
      <c r="D209" s="10" t="s">
        <v>30</v>
      </c>
      <c r="E209" s="10" t="s">
        <v>13</v>
      </c>
      <c r="G209" s="17" t="str">
        <f>IF(B209&lt;&gt;"",TEXT(データ!$B209,"yyyy"),"")</f>
        <v>2013</v>
      </c>
      <c r="H209" s="17" t="str">
        <f t="shared" si="3"/>
        <v>2013/06</v>
      </c>
      <c r="I209" s="18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ht="14.25">
      <c r="A210" s="10" t="s">
        <v>8</v>
      </c>
      <c r="B210" s="8">
        <v>41441</v>
      </c>
      <c r="C210" s="9">
        <v>598</v>
      </c>
      <c r="D210" s="10" t="s">
        <v>31</v>
      </c>
      <c r="E210" s="10" t="s">
        <v>13</v>
      </c>
      <c r="F210" s="10" t="s">
        <v>126</v>
      </c>
      <c r="G210" s="17" t="str">
        <f>IF(B210&lt;&gt;"",TEXT(データ!$B210,"yyyy"),"")</f>
        <v>2013</v>
      </c>
      <c r="H210" s="17" t="str">
        <f t="shared" si="3"/>
        <v>2013/06</v>
      </c>
      <c r="I210" s="18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ht="14.25">
      <c r="A211" s="10" t="s">
        <v>8</v>
      </c>
      <c r="B211" s="8">
        <v>41443</v>
      </c>
      <c r="C211" s="9">
        <v>250</v>
      </c>
      <c r="D211" s="10" t="s">
        <v>30</v>
      </c>
      <c r="E211" s="10" t="s">
        <v>13</v>
      </c>
      <c r="G211" s="17" t="str">
        <f>IF(B211&lt;&gt;"",TEXT(データ!$B211,"yyyy"),"")</f>
        <v>2013</v>
      </c>
      <c r="H211" s="17" t="str">
        <f t="shared" si="3"/>
        <v>2013/06</v>
      </c>
      <c r="I211" s="18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ht="14.25">
      <c r="A212" s="10" t="s">
        <v>8</v>
      </c>
      <c r="B212" s="8">
        <v>41444</v>
      </c>
      <c r="C212" s="9">
        <v>367</v>
      </c>
      <c r="D212" s="10" t="s">
        <v>30</v>
      </c>
      <c r="E212" s="10" t="s">
        <v>13</v>
      </c>
      <c r="G212" s="17" t="str">
        <f>IF(B212&lt;&gt;"",TEXT(データ!$B212,"yyyy"),"")</f>
        <v>2013</v>
      </c>
      <c r="H212" s="17" t="str">
        <f t="shared" si="3"/>
        <v>2013/06</v>
      </c>
      <c r="I212" s="18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ht="14.25">
      <c r="A213" s="10" t="s">
        <v>8</v>
      </c>
      <c r="B213" s="8">
        <v>41445</v>
      </c>
      <c r="C213" s="9">
        <v>70</v>
      </c>
      <c r="D213" s="10" t="s">
        <v>30</v>
      </c>
      <c r="E213" s="10" t="s">
        <v>13</v>
      </c>
      <c r="G213" s="17" t="str">
        <f>IF(B213&lt;&gt;"",TEXT(データ!$B213,"yyyy"),"")</f>
        <v>2013</v>
      </c>
      <c r="H213" s="17" t="str">
        <f t="shared" si="3"/>
        <v>2013/06</v>
      </c>
      <c r="I213" s="18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ht="14.25">
      <c r="A214" s="10" t="s">
        <v>8</v>
      </c>
      <c r="B214" s="8">
        <v>41445</v>
      </c>
      <c r="C214" s="9">
        <v>120</v>
      </c>
      <c r="D214" s="10" t="s">
        <v>30</v>
      </c>
      <c r="E214" s="10" t="s">
        <v>13</v>
      </c>
      <c r="G214" s="17" t="str">
        <f>IF(B214&lt;&gt;"",TEXT(データ!$B214,"yyyy"),"")</f>
        <v>2013</v>
      </c>
      <c r="H214" s="17" t="str">
        <f t="shared" si="3"/>
        <v>2013/06</v>
      </c>
      <c r="I214" s="18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ht="14.25">
      <c r="A215" s="10" t="s">
        <v>8</v>
      </c>
      <c r="B215" s="8">
        <v>41446</v>
      </c>
      <c r="C215" s="9">
        <v>238</v>
      </c>
      <c r="D215" s="10" t="s">
        <v>30</v>
      </c>
      <c r="E215" s="10" t="s">
        <v>13</v>
      </c>
      <c r="G215" s="17" t="str">
        <f>IF(B215&lt;&gt;"",TEXT(データ!$B215,"yyyy"),"")</f>
        <v>2013</v>
      </c>
      <c r="H215" s="17" t="str">
        <f t="shared" si="3"/>
        <v>2013/06</v>
      </c>
      <c r="I215" s="18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ht="14.25">
      <c r="A216" s="10" t="s">
        <v>8</v>
      </c>
      <c r="B216" s="8">
        <v>41447</v>
      </c>
      <c r="C216" s="9">
        <v>1660</v>
      </c>
      <c r="D216" s="10" t="s">
        <v>26</v>
      </c>
      <c r="E216" s="10" t="s">
        <v>13</v>
      </c>
      <c r="G216" s="17" t="str">
        <f>IF(B216&lt;&gt;"",TEXT(データ!$B216,"yyyy"),"")</f>
        <v>2013</v>
      </c>
      <c r="H216" s="17" t="str">
        <f t="shared" si="3"/>
        <v>2013/06</v>
      </c>
      <c r="I216" s="18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ht="14.25">
      <c r="A217" s="10" t="s">
        <v>8</v>
      </c>
      <c r="B217" s="8">
        <v>41447</v>
      </c>
      <c r="C217" s="9">
        <v>300</v>
      </c>
      <c r="D217" s="10" t="s">
        <v>30</v>
      </c>
      <c r="E217" s="10" t="s">
        <v>13</v>
      </c>
      <c r="G217" s="17" t="str">
        <f>IF(B217&lt;&gt;"",TEXT(データ!$B217,"yyyy"),"")</f>
        <v>2013</v>
      </c>
      <c r="H217" s="17" t="str">
        <f t="shared" si="3"/>
        <v>2013/06</v>
      </c>
      <c r="I217" s="18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ht="14.25">
      <c r="A218" s="10" t="s">
        <v>8</v>
      </c>
      <c r="B218" s="8">
        <v>41448</v>
      </c>
      <c r="C218" s="9">
        <v>750</v>
      </c>
      <c r="D218" s="10" t="s">
        <v>26</v>
      </c>
      <c r="E218" s="10" t="s">
        <v>13</v>
      </c>
      <c r="G218" s="17" t="str">
        <f>IF(B218&lt;&gt;"",TEXT(データ!$B218,"yyyy"),"")</f>
        <v>2013</v>
      </c>
      <c r="H218" s="17" t="str">
        <f t="shared" si="3"/>
        <v>2013/06</v>
      </c>
      <c r="I218" s="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ht="14.25">
      <c r="A219" s="10" t="s">
        <v>8</v>
      </c>
      <c r="B219" s="8">
        <v>41451</v>
      </c>
      <c r="C219" s="9">
        <v>120</v>
      </c>
      <c r="D219" s="10" t="s">
        <v>30</v>
      </c>
      <c r="E219" s="10" t="s">
        <v>13</v>
      </c>
      <c r="G219" s="17" t="str">
        <f>IF(B219&lt;&gt;"",TEXT(データ!$B219,"yyyy"),"")</f>
        <v>2013</v>
      </c>
      <c r="H219" s="17" t="str">
        <f t="shared" si="3"/>
        <v>2013/06</v>
      </c>
      <c r="I219" s="18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ht="14.25">
      <c r="A220" s="10" t="s">
        <v>8</v>
      </c>
      <c r="B220" s="8">
        <v>41451</v>
      </c>
      <c r="C220" s="9">
        <v>150</v>
      </c>
      <c r="D220" s="10" t="s">
        <v>30</v>
      </c>
      <c r="E220" s="10" t="s">
        <v>13</v>
      </c>
      <c r="G220" s="17" t="str">
        <f>IF(B220&lt;&gt;"",TEXT(データ!$B220,"yyyy"),"")</f>
        <v>2013</v>
      </c>
      <c r="H220" s="17" t="str">
        <f t="shared" si="3"/>
        <v>2013/06</v>
      </c>
      <c r="I220" s="18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ht="14.25">
      <c r="A221" s="10" t="s">
        <v>8</v>
      </c>
      <c r="B221" s="8">
        <v>41452</v>
      </c>
      <c r="C221" s="9">
        <v>380</v>
      </c>
      <c r="D221" s="10" t="s">
        <v>30</v>
      </c>
      <c r="E221" s="10" t="s">
        <v>13</v>
      </c>
      <c r="G221" s="17" t="str">
        <f>IF(B221&lt;&gt;"",TEXT(データ!$B221,"yyyy"),"")</f>
        <v>2013</v>
      </c>
      <c r="H221" s="17" t="str">
        <f t="shared" si="3"/>
        <v>2013/06</v>
      </c>
      <c r="I221" s="18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ht="14.25">
      <c r="A222" s="10" t="s">
        <v>8</v>
      </c>
      <c r="B222" s="8">
        <v>41453</v>
      </c>
      <c r="C222" s="9">
        <v>5180</v>
      </c>
      <c r="D222" s="10" t="s">
        <v>30</v>
      </c>
      <c r="E222" s="10" t="s">
        <v>13</v>
      </c>
      <c r="G222" s="17" t="str">
        <f>IF(B222&lt;&gt;"",TEXT(データ!$B222,"yyyy"),"")</f>
        <v>2013</v>
      </c>
      <c r="H222" s="17" t="str">
        <f t="shared" si="3"/>
        <v>2013/06</v>
      </c>
      <c r="I222" s="18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ht="14.25">
      <c r="A223" s="10" t="s">
        <v>8</v>
      </c>
      <c r="B223" s="8">
        <v>41454</v>
      </c>
      <c r="C223" s="9">
        <v>5200</v>
      </c>
      <c r="D223" s="10" t="s">
        <v>26</v>
      </c>
      <c r="E223" s="10" t="s">
        <v>13</v>
      </c>
      <c r="G223" s="17" t="str">
        <f>IF(B223&lt;&gt;"",TEXT(データ!$B223,"yyyy"),"")</f>
        <v>2013</v>
      </c>
      <c r="H223" s="17" t="str">
        <f t="shared" si="3"/>
        <v>2013/06</v>
      </c>
      <c r="I223" s="18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ht="14.25">
      <c r="A224" s="10" t="s">
        <v>8</v>
      </c>
      <c r="B224" s="8">
        <v>41454</v>
      </c>
      <c r="C224" s="9">
        <v>1000</v>
      </c>
      <c r="D224" s="10" t="s">
        <v>26</v>
      </c>
      <c r="E224" s="10" t="s">
        <v>13</v>
      </c>
      <c r="G224" s="17" t="str">
        <f>IF(B224&lt;&gt;"",TEXT(データ!$B224,"yyyy"),"")</f>
        <v>2013</v>
      </c>
      <c r="H224" s="17" t="str">
        <f t="shared" si="3"/>
        <v>2013/06</v>
      </c>
      <c r="I224" s="18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ht="14.25">
      <c r="A225" s="10" t="s">
        <v>8</v>
      </c>
      <c r="B225" s="8">
        <v>41454</v>
      </c>
      <c r="C225" s="9">
        <v>1610</v>
      </c>
      <c r="D225" s="10" t="s">
        <v>9</v>
      </c>
      <c r="E225" s="10" t="s">
        <v>13</v>
      </c>
      <c r="G225" s="17" t="str">
        <f>IF(B225&lt;&gt;"",TEXT(データ!$B225,"yyyy"),"")</f>
        <v>2013</v>
      </c>
      <c r="H225" s="17" t="str">
        <f t="shared" si="3"/>
        <v>2013/06</v>
      </c>
      <c r="I225" s="18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ht="14.25">
      <c r="A226" s="10" t="s">
        <v>8</v>
      </c>
      <c r="B226" s="8">
        <v>41454</v>
      </c>
      <c r="C226" s="9">
        <v>3300</v>
      </c>
      <c r="D226" s="10" t="s">
        <v>31</v>
      </c>
      <c r="E226" s="10" t="s">
        <v>13</v>
      </c>
      <c r="G226" s="17" t="str">
        <f>IF(B226&lt;&gt;"",TEXT(データ!$B226,"yyyy"),"")</f>
        <v>2013</v>
      </c>
      <c r="H226" s="17" t="str">
        <f t="shared" si="3"/>
        <v>2013/06</v>
      </c>
      <c r="I226" s="18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ht="14.25">
      <c r="A227" s="10" t="s">
        <v>8</v>
      </c>
      <c r="B227" s="8">
        <v>41456</v>
      </c>
      <c r="C227" s="9">
        <v>238</v>
      </c>
      <c r="D227" s="10" t="s">
        <v>30</v>
      </c>
      <c r="E227" s="10" t="s">
        <v>13</v>
      </c>
      <c r="G227" s="17" t="str">
        <f>IF(B227&lt;&gt;"",TEXT(データ!$B227,"yyyy"),"")</f>
        <v>2013</v>
      </c>
      <c r="H227" s="17" t="str">
        <f t="shared" si="3"/>
        <v>2013/07</v>
      </c>
      <c r="I227" s="18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ht="14.25">
      <c r="A228" s="10" t="s">
        <v>8</v>
      </c>
      <c r="B228" s="8">
        <v>41457</v>
      </c>
      <c r="C228" s="9">
        <v>130</v>
      </c>
      <c r="D228" s="10" t="s">
        <v>30</v>
      </c>
      <c r="E228" s="10" t="s">
        <v>13</v>
      </c>
      <c r="G228" s="17" t="str">
        <f>IF(B228&lt;&gt;"",TEXT(データ!$B228,"yyyy"),"")</f>
        <v>2013</v>
      </c>
      <c r="H228" s="17" t="str">
        <f t="shared" si="3"/>
        <v>2013/07</v>
      </c>
      <c r="I228" s="1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ht="14.25">
      <c r="A229" s="10" t="s">
        <v>8</v>
      </c>
      <c r="B229" s="8">
        <v>41459</v>
      </c>
      <c r="C229" s="9">
        <v>215</v>
      </c>
      <c r="D229" s="10" t="s">
        <v>30</v>
      </c>
      <c r="E229" s="10" t="s">
        <v>13</v>
      </c>
      <c r="G229" s="17" t="str">
        <f>IF(B229&lt;&gt;"",TEXT(データ!$B229,"yyyy"),"")</f>
        <v>2013</v>
      </c>
      <c r="H229" s="17" t="str">
        <f t="shared" si="3"/>
        <v>2013/07</v>
      </c>
      <c r="I229" s="18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ht="14.25">
      <c r="A230" s="10" t="s">
        <v>8</v>
      </c>
      <c r="B230" s="8">
        <v>41460</v>
      </c>
      <c r="C230" s="9">
        <v>4000</v>
      </c>
      <c r="D230" s="10" t="s">
        <v>30</v>
      </c>
      <c r="E230" s="10" t="s">
        <v>13</v>
      </c>
      <c r="G230" s="17" t="str">
        <f>IF(B230&lt;&gt;"",TEXT(データ!$B230,"yyyy"),"")</f>
        <v>2013</v>
      </c>
      <c r="H230" s="17" t="str">
        <f t="shared" si="3"/>
        <v>2013/07</v>
      </c>
      <c r="I230" s="18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ht="14.25">
      <c r="A231" s="10" t="s">
        <v>8</v>
      </c>
      <c r="B231" s="8">
        <v>41460</v>
      </c>
      <c r="C231" s="9">
        <v>490</v>
      </c>
      <c r="D231" s="10" t="s">
        <v>30</v>
      </c>
      <c r="E231" s="10" t="s">
        <v>13</v>
      </c>
      <c r="G231" s="17" t="str">
        <f>IF(B231&lt;&gt;"",TEXT(データ!$B231,"yyyy"),"")</f>
        <v>2013</v>
      </c>
      <c r="H231" s="17" t="str">
        <f t="shared" ref="H231:H294" si="4">IF(B231&lt;&gt;"",TEXT(B231,"YYYY/MM"),"")</f>
        <v>2013/07</v>
      </c>
      <c r="I231" s="18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ht="14.25">
      <c r="A232" s="10" t="s">
        <v>8</v>
      </c>
      <c r="B232" s="8">
        <v>41462</v>
      </c>
      <c r="C232" s="9">
        <v>410</v>
      </c>
      <c r="D232" s="10" t="s">
        <v>31</v>
      </c>
      <c r="E232" s="10" t="s">
        <v>13</v>
      </c>
      <c r="G232" s="17" t="str">
        <f>IF(B232&lt;&gt;"",TEXT(データ!$B232,"yyyy"),"")</f>
        <v>2013</v>
      </c>
      <c r="H232" s="17" t="str">
        <f t="shared" si="4"/>
        <v>2013/07</v>
      </c>
      <c r="I232" s="18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ht="14.25">
      <c r="A233" s="10" t="s">
        <v>8</v>
      </c>
      <c r="B233" s="8">
        <v>41464</v>
      </c>
      <c r="C233" s="9">
        <v>390</v>
      </c>
      <c r="D233" s="10" t="s">
        <v>30</v>
      </c>
      <c r="E233" s="10" t="s">
        <v>13</v>
      </c>
      <c r="G233" s="17" t="str">
        <f>IF(B233&lt;&gt;"",TEXT(データ!$B233,"yyyy"),"")</f>
        <v>2013</v>
      </c>
      <c r="H233" s="17" t="str">
        <f t="shared" si="4"/>
        <v>2013/07</v>
      </c>
      <c r="I233" s="18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ht="14.25">
      <c r="A234" s="10" t="s">
        <v>8</v>
      </c>
      <c r="B234" s="8">
        <v>41464</v>
      </c>
      <c r="C234" s="9">
        <v>268</v>
      </c>
      <c r="D234" s="10" t="s">
        <v>30</v>
      </c>
      <c r="E234" s="10" t="s">
        <v>13</v>
      </c>
      <c r="G234" s="17" t="str">
        <f>IF(B234&lt;&gt;"",TEXT(データ!$B234,"yyyy"),"")</f>
        <v>2013</v>
      </c>
      <c r="H234" s="17" t="str">
        <f t="shared" si="4"/>
        <v>2013/07</v>
      </c>
      <c r="I234" s="18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ht="14.25">
      <c r="A235" s="10" t="s">
        <v>8</v>
      </c>
      <c r="B235" s="8">
        <v>41465</v>
      </c>
      <c r="C235" s="9">
        <v>110</v>
      </c>
      <c r="D235" s="10" t="s">
        <v>30</v>
      </c>
      <c r="E235" s="10" t="s">
        <v>13</v>
      </c>
      <c r="G235" s="17" t="str">
        <f>IF(B235&lt;&gt;"",TEXT(データ!$B235,"yyyy"),"")</f>
        <v>2013</v>
      </c>
      <c r="H235" s="17" t="str">
        <f t="shared" si="4"/>
        <v>2013/07</v>
      </c>
      <c r="I235" s="18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ht="14.25">
      <c r="A236" s="10" t="s">
        <v>8</v>
      </c>
      <c r="B236" s="8">
        <v>41466</v>
      </c>
      <c r="C236" s="9">
        <v>480</v>
      </c>
      <c r="D236" s="10" t="s">
        <v>30</v>
      </c>
      <c r="E236" s="10" t="s">
        <v>13</v>
      </c>
      <c r="G236" s="17" t="str">
        <f>IF(B236&lt;&gt;"",TEXT(データ!$B236,"yyyy"),"")</f>
        <v>2013</v>
      </c>
      <c r="H236" s="17" t="str">
        <f t="shared" si="4"/>
        <v>2013/07</v>
      </c>
      <c r="I236" s="18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ht="14.25">
      <c r="A237" s="10" t="s">
        <v>8</v>
      </c>
      <c r="B237" s="8">
        <v>41466</v>
      </c>
      <c r="C237" s="9">
        <v>244</v>
      </c>
      <c r="D237" s="10" t="s">
        <v>30</v>
      </c>
      <c r="E237" s="10" t="s">
        <v>13</v>
      </c>
      <c r="G237" s="17" t="str">
        <f>IF(B237&lt;&gt;"",TEXT(データ!$B237,"yyyy"),"")</f>
        <v>2013</v>
      </c>
      <c r="H237" s="17" t="str">
        <f t="shared" si="4"/>
        <v>2013/07</v>
      </c>
      <c r="I237" s="18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ht="14.25">
      <c r="A238" s="10" t="s">
        <v>8</v>
      </c>
      <c r="B238" s="8">
        <v>41467</v>
      </c>
      <c r="C238" s="9">
        <v>425</v>
      </c>
      <c r="D238" s="10" t="s">
        <v>30</v>
      </c>
      <c r="E238" s="10" t="s">
        <v>13</v>
      </c>
      <c r="G238" s="17" t="str">
        <f>IF(B238&lt;&gt;"",TEXT(データ!$B238,"yyyy"),"")</f>
        <v>2013</v>
      </c>
      <c r="H238" s="17" t="str">
        <f t="shared" si="4"/>
        <v>2013/07</v>
      </c>
      <c r="I238" s="1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ht="14.25">
      <c r="A239" s="10" t="s">
        <v>8</v>
      </c>
      <c r="B239" s="8">
        <v>41468</v>
      </c>
      <c r="C239" s="9">
        <v>3150</v>
      </c>
      <c r="D239" s="10" t="s">
        <v>33</v>
      </c>
      <c r="E239" s="10" t="s">
        <v>13</v>
      </c>
      <c r="F239" s="10" t="s">
        <v>127</v>
      </c>
      <c r="G239" s="17" t="str">
        <f>IF(B239&lt;&gt;"",TEXT(データ!$B239,"yyyy"),"")</f>
        <v>2013</v>
      </c>
      <c r="H239" s="17" t="str">
        <f t="shared" si="4"/>
        <v>2013/07</v>
      </c>
      <c r="I239" s="18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ht="14.25">
      <c r="A240" s="10" t="s">
        <v>8</v>
      </c>
      <c r="B240" s="8">
        <v>41469</v>
      </c>
      <c r="C240" s="9">
        <v>1500</v>
      </c>
      <c r="D240" s="10" t="s">
        <v>31</v>
      </c>
      <c r="E240" s="10" t="s">
        <v>13</v>
      </c>
      <c r="F240" s="10" t="s">
        <v>128</v>
      </c>
      <c r="G240" s="17" t="str">
        <f>IF(B240&lt;&gt;"",TEXT(データ!$B240,"yyyy"),"")</f>
        <v>2013</v>
      </c>
      <c r="H240" s="17" t="str">
        <f t="shared" si="4"/>
        <v>2013/07</v>
      </c>
      <c r="I240" s="18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ht="14.25">
      <c r="A241" s="10" t="s">
        <v>8</v>
      </c>
      <c r="B241" s="8">
        <v>41470</v>
      </c>
      <c r="C241" s="9">
        <v>240</v>
      </c>
      <c r="D241" s="10" t="s">
        <v>30</v>
      </c>
      <c r="E241" s="10" t="s">
        <v>13</v>
      </c>
      <c r="G241" s="17" t="str">
        <f>IF(B241&lt;&gt;"",TEXT(データ!$B241,"yyyy"),"")</f>
        <v>2013</v>
      </c>
      <c r="H241" s="17" t="str">
        <f t="shared" si="4"/>
        <v>2013/07</v>
      </c>
      <c r="I241" s="18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ht="14.25">
      <c r="A242" s="10" t="s">
        <v>8</v>
      </c>
      <c r="B242" s="8">
        <v>41472</v>
      </c>
      <c r="C242" s="9">
        <v>8000</v>
      </c>
      <c r="D242" s="10" t="s">
        <v>26</v>
      </c>
      <c r="E242" s="10" t="s">
        <v>13</v>
      </c>
      <c r="F242" s="10" t="s">
        <v>113</v>
      </c>
      <c r="G242" s="17" t="str">
        <f>IF(B242&lt;&gt;"",TEXT(データ!$B242,"yyyy"),"")</f>
        <v>2013</v>
      </c>
      <c r="H242" s="17" t="str">
        <f t="shared" si="4"/>
        <v>2013/07</v>
      </c>
      <c r="I242" s="18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ht="14.25">
      <c r="A243" s="10" t="s">
        <v>8</v>
      </c>
      <c r="B243" s="8">
        <v>41473</v>
      </c>
      <c r="C243" s="9">
        <v>830</v>
      </c>
      <c r="D243" s="10" t="s">
        <v>9</v>
      </c>
      <c r="E243" s="10" t="s">
        <v>129</v>
      </c>
      <c r="F243" s="10" t="s">
        <v>130</v>
      </c>
      <c r="G243" s="17" t="str">
        <f>IF(B243&lt;&gt;"",TEXT(データ!$B243,"yyyy"),"")</f>
        <v>2013</v>
      </c>
      <c r="H243" s="17" t="str">
        <f t="shared" si="4"/>
        <v>2013/07</v>
      </c>
      <c r="I243" s="18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ht="14.25">
      <c r="A244" s="10" t="s">
        <v>8</v>
      </c>
      <c r="B244" s="8">
        <v>41473</v>
      </c>
      <c r="C244" s="9">
        <v>2000</v>
      </c>
      <c r="D244" s="10" t="s">
        <v>9</v>
      </c>
      <c r="E244" s="10" t="s">
        <v>13</v>
      </c>
      <c r="F244" s="10" t="s">
        <v>131</v>
      </c>
      <c r="G244" s="17" t="str">
        <f>IF(B244&lt;&gt;"",TEXT(データ!$B244,"yyyy"),"")</f>
        <v>2013</v>
      </c>
      <c r="H244" s="17" t="str">
        <f t="shared" si="4"/>
        <v>2013/07</v>
      </c>
      <c r="I244" s="18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ht="14.25">
      <c r="A245" s="10" t="s">
        <v>8</v>
      </c>
      <c r="B245" s="8">
        <v>41473</v>
      </c>
      <c r="C245" s="9">
        <v>390</v>
      </c>
      <c r="D245" s="10" t="s">
        <v>30</v>
      </c>
      <c r="E245" s="10" t="s">
        <v>13</v>
      </c>
      <c r="G245" s="17" t="str">
        <f>IF(B245&lt;&gt;"",TEXT(データ!$B245,"yyyy"),"")</f>
        <v>2013</v>
      </c>
      <c r="H245" s="17" t="str">
        <f t="shared" si="4"/>
        <v>2013/07</v>
      </c>
      <c r="I245" s="18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ht="14.25">
      <c r="A246" s="10" t="s">
        <v>8</v>
      </c>
      <c r="B246" s="8">
        <v>41473</v>
      </c>
      <c r="C246" s="9">
        <v>215</v>
      </c>
      <c r="D246" s="10" t="s">
        <v>30</v>
      </c>
      <c r="E246" s="10" t="s">
        <v>13</v>
      </c>
      <c r="G246" s="17" t="str">
        <f>IF(B246&lt;&gt;"",TEXT(データ!$B246,"yyyy"),"")</f>
        <v>2013</v>
      </c>
      <c r="H246" s="17" t="str">
        <f t="shared" si="4"/>
        <v>2013/07</v>
      </c>
      <c r="I246" s="18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ht="14.25">
      <c r="A247" s="10" t="s">
        <v>8</v>
      </c>
      <c r="B247" s="8">
        <v>41474</v>
      </c>
      <c r="C247" s="9">
        <v>238</v>
      </c>
      <c r="D247" s="10" t="s">
        <v>30</v>
      </c>
      <c r="E247" s="10" t="s">
        <v>13</v>
      </c>
      <c r="G247" s="17" t="str">
        <f>IF(B247&lt;&gt;"",TEXT(データ!$B247,"yyyy"),"")</f>
        <v>2013</v>
      </c>
      <c r="H247" s="17" t="str">
        <f t="shared" si="4"/>
        <v>2013/07</v>
      </c>
      <c r="I247" s="18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ht="14.25">
      <c r="A248" s="10" t="s">
        <v>8</v>
      </c>
      <c r="B248" s="8">
        <v>41474</v>
      </c>
      <c r="C248" s="9">
        <v>3000</v>
      </c>
      <c r="D248" s="10" t="s">
        <v>31</v>
      </c>
      <c r="E248" s="10" t="s">
        <v>13</v>
      </c>
      <c r="F248" s="10" t="s">
        <v>132</v>
      </c>
      <c r="G248" s="17" t="str">
        <f>IF(B248&lt;&gt;"",TEXT(データ!$B248,"yyyy"),"")</f>
        <v>2013</v>
      </c>
      <c r="H248" s="17" t="str">
        <f t="shared" si="4"/>
        <v>2013/07</v>
      </c>
      <c r="I248" s="1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ht="14.25">
      <c r="A249" s="10" t="s">
        <v>8</v>
      </c>
      <c r="B249" s="8">
        <v>41474</v>
      </c>
      <c r="C249" s="9">
        <v>3050</v>
      </c>
      <c r="D249" s="10" t="s">
        <v>31</v>
      </c>
      <c r="E249" s="10" t="s">
        <v>13</v>
      </c>
      <c r="F249" s="10" t="s">
        <v>133</v>
      </c>
      <c r="G249" s="17" t="str">
        <f>IF(B249&lt;&gt;"",TEXT(データ!$B249,"yyyy"),"")</f>
        <v>2013</v>
      </c>
      <c r="H249" s="17" t="str">
        <f t="shared" si="4"/>
        <v>2013/07</v>
      </c>
      <c r="I249" s="18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ht="14.25">
      <c r="A250" s="10" t="s">
        <v>8</v>
      </c>
      <c r="B250" s="8">
        <v>41474</v>
      </c>
      <c r="C250" s="9">
        <v>260</v>
      </c>
      <c r="D250" s="10" t="s">
        <v>30</v>
      </c>
      <c r="E250" s="10" t="s">
        <v>13</v>
      </c>
      <c r="G250" s="17" t="str">
        <f>IF(B250&lt;&gt;"",TEXT(データ!$B250,"yyyy"),"")</f>
        <v>2013</v>
      </c>
      <c r="H250" s="17" t="str">
        <f t="shared" si="4"/>
        <v>2013/07</v>
      </c>
      <c r="I250" s="18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ht="14.25">
      <c r="A251" s="10" t="s">
        <v>8</v>
      </c>
      <c r="B251" s="8">
        <v>41474</v>
      </c>
      <c r="C251" s="9">
        <v>1780</v>
      </c>
      <c r="D251" s="10" t="s">
        <v>9</v>
      </c>
      <c r="E251" s="10" t="s">
        <v>129</v>
      </c>
      <c r="F251" s="10" t="s">
        <v>130</v>
      </c>
      <c r="G251" s="17" t="str">
        <f>IF(B251&lt;&gt;"",TEXT(データ!$B251,"yyyy"),"")</f>
        <v>2013</v>
      </c>
      <c r="H251" s="17" t="str">
        <f t="shared" si="4"/>
        <v>2013/07</v>
      </c>
      <c r="I251" s="18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ht="14.25">
      <c r="A252" s="10" t="s">
        <v>8</v>
      </c>
      <c r="B252" s="8">
        <v>41476</v>
      </c>
      <c r="C252" s="9">
        <v>4000</v>
      </c>
      <c r="D252" s="10" t="s">
        <v>26</v>
      </c>
      <c r="E252" s="10" t="s">
        <v>13</v>
      </c>
      <c r="F252" s="10" t="s">
        <v>134</v>
      </c>
      <c r="G252" s="17" t="str">
        <f>IF(B252&lt;&gt;"",TEXT(データ!$B252,"yyyy"),"")</f>
        <v>2013</v>
      </c>
      <c r="H252" s="17" t="str">
        <f t="shared" si="4"/>
        <v>2013/07</v>
      </c>
      <c r="I252" s="18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ht="14.25">
      <c r="A253" s="10" t="s">
        <v>8</v>
      </c>
      <c r="B253" s="8">
        <v>41477</v>
      </c>
      <c r="C253" s="9">
        <v>480</v>
      </c>
      <c r="D253" s="10" t="s">
        <v>30</v>
      </c>
      <c r="E253" s="10" t="s">
        <v>13</v>
      </c>
      <c r="G253" s="17" t="str">
        <f>IF(B253&lt;&gt;"",TEXT(データ!$B253,"yyyy"),"")</f>
        <v>2013</v>
      </c>
      <c r="H253" s="17" t="str">
        <f t="shared" si="4"/>
        <v>2013/07</v>
      </c>
      <c r="I253" s="18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ht="14.25">
      <c r="A254" s="10" t="s">
        <v>8</v>
      </c>
      <c r="B254" s="8">
        <v>41480</v>
      </c>
      <c r="C254" s="9">
        <v>390</v>
      </c>
      <c r="D254" s="10" t="s">
        <v>30</v>
      </c>
      <c r="E254" s="10" t="s">
        <v>13</v>
      </c>
      <c r="G254" s="17" t="str">
        <f>IF(B254&lt;&gt;"",TEXT(データ!$B254,"yyyy"),"")</f>
        <v>2013</v>
      </c>
      <c r="H254" s="17" t="str">
        <f t="shared" si="4"/>
        <v>2013/07</v>
      </c>
      <c r="I254" s="18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ht="14.25">
      <c r="A255" s="10" t="s">
        <v>8</v>
      </c>
      <c r="B255" s="8">
        <v>41480</v>
      </c>
      <c r="C255" s="9">
        <v>215</v>
      </c>
      <c r="D255" s="10" t="s">
        <v>30</v>
      </c>
      <c r="E255" s="10" t="s">
        <v>13</v>
      </c>
      <c r="G255" s="17" t="str">
        <f>IF(B255&lt;&gt;"",TEXT(データ!$B255,"yyyy"),"")</f>
        <v>2013</v>
      </c>
      <c r="H255" s="17" t="str">
        <f t="shared" si="4"/>
        <v>2013/07</v>
      </c>
      <c r="I255" s="18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ht="14.25">
      <c r="A256" s="10" t="s">
        <v>8</v>
      </c>
      <c r="B256" s="8">
        <v>41480</v>
      </c>
      <c r="C256" s="9">
        <v>900</v>
      </c>
      <c r="D256" s="10" t="s">
        <v>9</v>
      </c>
      <c r="E256" s="10" t="s">
        <v>98</v>
      </c>
      <c r="F256" s="10" t="s">
        <v>135</v>
      </c>
      <c r="G256" s="17" t="str">
        <f>IF(B256&lt;&gt;"",TEXT(データ!$B256,"yyyy"),"")</f>
        <v>2013</v>
      </c>
      <c r="H256" s="17" t="str">
        <f t="shared" si="4"/>
        <v>2013/07</v>
      </c>
      <c r="I256" s="18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ht="14.25">
      <c r="A257" s="10" t="s">
        <v>8</v>
      </c>
      <c r="B257" s="8">
        <v>41481</v>
      </c>
      <c r="C257" s="9">
        <v>4200</v>
      </c>
      <c r="D257" s="10" t="s">
        <v>9</v>
      </c>
      <c r="E257" s="10" t="s">
        <v>136</v>
      </c>
      <c r="F257" s="10" t="s">
        <v>137</v>
      </c>
      <c r="G257" s="17" t="str">
        <f>IF(B257&lt;&gt;"",TEXT(データ!$B257,"yyyy"),"")</f>
        <v>2013</v>
      </c>
      <c r="H257" s="17" t="str">
        <f t="shared" si="4"/>
        <v>2013/07</v>
      </c>
      <c r="I257" s="18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ht="14.25">
      <c r="A258" s="10" t="s">
        <v>8</v>
      </c>
      <c r="B258" s="8">
        <v>41481</v>
      </c>
      <c r="C258" s="9">
        <v>340</v>
      </c>
      <c r="D258" s="10" t="s">
        <v>30</v>
      </c>
      <c r="E258" s="10" t="s">
        <v>13</v>
      </c>
      <c r="G258" s="17" t="str">
        <f>IF(B258&lt;&gt;"",TEXT(データ!$B258,"yyyy"),"")</f>
        <v>2013</v>
      </c>
      <c r="H258" s="17" t="str">
        <f t="shared" si="4"/>
        <v>2013/07</v>
      </c>
      <c r="I258" s="1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ht="14.25">
      <c r="A259" s="10" t="s">
        <v>8</v>
      </c>
      <c r="B259" s="8">
        <v>41483</v>
      </c>
      <c r="C259" s="9">
        <v>7500</v>
      </c>
      <c r="D259" s="10" t="s">
        <v>26</v>
      </c>
      <c r="E259" s="10" t="s">
        <v>13</v>
      </c>
      <c r="G259" s="17" t="str">
        <f>IF(B259&lt;&gt;"",TEXT(データ!$B259,"yyyy"),"")</f>
        <v>2013</v>
      </c>
      <c r="H259" s="17" t="str">
        <f t="shared" si="4"/>
        <v>2013/07</v>
      </c>
      <c r="I259" s="18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ht="14.25">
      <c r="A260" s="10" t="s">
        <v>8</v>
      </c>
      <c r="B260" s="8">
        <v>41484</v>
      </c>
      <c r="C260" s="9">
        <v>128</v>
      </c>
      <c r="D260" s="10" t="s">
        <v>30</v>
      </c>
      <c r="E260" s="10" t="s">
        <v>13</v>
      </c>
      <c r="G260" s="17" t="str">
        <f>IF(B260&lt;&gt;"",TEXT(データ!$B260,"yyyy"),"")</f>
        <v>2013</v>
      </c>
      <c r="H260" s="17" t="str">
        <f t="shared" si="4"/>
        <v>2013/07</v>
      </c>
      <c r="I260" s="18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ht="14.25">
      <c r="A261" s="10" t="s">
        <v>8</v>
      </c>
      <c r="B261" s="8">
        <v>41484</v>
      </c>
      <c r="C261" s="9">
        <v>1167</v>
      </c>
      <c r="D261" s="10" t="s">
        <v>97</v>
      </c>
      <c r="E261" s="10" t="s">
        <v>94</v>
      </c>
      <c r="F261" s="10" t="s">
        <v>98</v>
      </c>
      <c r="G261" s="17" t="str">
        <f>IF(B261&lt;&gt;"",TEXT(データ!$B261,"yyyy"),"")</f>
        <v>2013</v>
      </c>
      <c r="H261" s="17" t="str">
        <f t="shared" si="4"/>
        <v>2013/07</v>
      </c>
      <c r="I261" s="18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ht="14.25">
      <c r="A262" s="10" t="s">
        <v>8</v>
      </c>
      <c r="B262" s="8">
        <v>41485</v>
      </c>
      <c r="C262" s="9">
        <v>390</v>
      </c>
      <c r="D262" s="10" t="s">
        <v>30</v>
      </c>
      <c r="E262" s="10" t="s">
        <v>13</v>
      </c>
      <c r="G262" s="17" t="str">
        <f>IF(B262&lt;&gt;"",TEXT(データ!$B262,"yyyy"),"")</f>
        <v>2013</v>
      </c>
      <c r="H262" s="17" t="str">
        <f t="shared" si="4"/>
        <v>2013/07</v>
      </c>
      <c r="I262" s="18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ht="14.25">
      <c r="A263" s="10" t="s">
        <v>8</v>
      </c>
      <c r="B263" s="8">
        <v>41485</v>
      </c>
      <c r="C263" s="9">
        <v>110</v>
      </c>
      <c r="D263" s="10" t="s">
        <v>30</v>
      </c>
      <c r="E263" s="10" t="s">
        <v>13</v>
      </c>
      <c r="G263" s="17" t="str">
        <f>IF(B263&lt;&gt;"",TEXT(データ!$B263,"yyyy"),"")</f>
        <v>2013</v>
      </c>
      <c r="H263" s="17" t="str">
        <f t="shared" si="4"/>
        <v>2013/07</v>
      </c>
      <c r="I263" s="18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ht="14.25">
      <c r="A264" s="10" t="s">
        <v>8</v>
      </c>
      <c r="B264" s="8">
        <v>41486</v>
      </c>
      <c r="C264" s="9">
        <v>215</v>
      </c>
      <c r="D264" s="10" t="s">
        <v>30</v>
      </c>
      <c r="E264" s="10" t="s">
        <v>13</v>
      </c>
      <c r="G264" s="17" t="str">
        <f>IF(B264&lt;&gt;"",TEXT(データ!$B264,"yyyy"),"")</f>
        <v>2013</v>
      </c>
      <c r="H264" s="17" t="str">
        <f t="shared" si="4"/>
        <v>2013/07</v>
      </c>
      <c r="I264" s="18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ht="14.25">
      <c r="A265" s="10" t="s">
        <v>8</v>
      </c>
      <c r="B265" s="8">
        <v>41487</v>
      </c>
      <c r="C265" s="9">
        <v>215</v>
      </c>
      <c r="D265" s="10" t="s">
        <v>30</v>
      </c>
      <c r="E265" s="10" t="s">
        <v>13</v>
      </c>
      <c r="G265" s="17" t="str">
        <f>IF(B265&lt;&gt;"",TEXT(データ!$B265,"yyyy"),"")</f>
        <v>2013</v>
      </c>
      <c r="H265" s="17" t="str">
        <f t="shared" si="4"/>
        <v>2013/08</v>
      </c>
      <c r="I265" s="18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ht="14.25">
      <c r="A266" s="10" t="s">
        <v>8</v>
      </c>
      <c r="B266" s="8">
        <v>41488</v>
      </c>
      <c r="C266" s="9">
        <v>105</v>
      </c>
      <c r="D266" s="10" t="s">
        <v>30</v>
      </c>
      <c r="E266" s="10" t="s">
        <v>13</v>
      </c>
      <c r="G266" s="17" t="str">
        <f>IF(B266&lt;&gt;"",TEXT(データ!$B266,"yyyy"),"")</f>
        <v>2013</v>
      </c>
      <c r="H266" s="17" t="str">
        <f t="shared" si="4"/>
        <v>2013/08</v>
      </c>
      <c r="I266" s="18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ht="14.25">
      <c r="A267" s="10" t="s">
        <v>8</v>
      </c>
      <c r="B267" s="8">
        <v>41488</v>
      </c>
      <c r="C267" s="9">
        <v>390</v>
      </c>
      <c r="D267" s="10" t="s">
        <v>30</v>
      </c>
      <c r="E267" s="10" t="s">
        <v>13</v>
      </c>
      <c r="G267" s="17" t="str">
        <f>IF(B267&lt;&gt;"",TEXT(データ!$B267,"yyyy"),"")</f>
        <v>2013</v>
      </c>
      <c r="H267" s="17" t="str">
        <f t="shared" si="4"/>
        <v>2013/08</v>
      </c>
      <c r="I267" s="18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ht="14.25">
      <c r="A268" s="10" t="s">
        <v>8</v>
      </c>
      <c r="B268" s="8">
        <v>41491</v>
      </c>
      <c r="C268" s="9">
        <v>800</v>
      </c>
      <c r="D268" s="10" t="s">
        <v>30</v>
      </c>
      <c r="E268" s="10" t="s">
        <v>13</v>
      </c>
      <c r="F268" s="10" t="s">
        <v>75</v>
      </c>
      <c r="G268" s="17" t="str">
        <f>IF(B268&lt;&gt;"",TEXT(データ!$B268,"yyyy"),"")</f>
        <v>2013</v>
      </c>
      <c r="H268" s="17" t="str">
        <f t="shared" si="4"/>
        <v>2013/08</v>
      </c>
      <c r="I268" s="1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ht="14.25">
      <c r="A269" s="10" t="s">
        <v>8</v>
      </c>
      <c r="B269" s="8">
        <v>41492</v>
      </c>
      <c r="C269" s="9">
        <v>120</v>
      </c>
      <c r="D269" s="10" t="s">
        <v>30</v>
      </c>
      <c r="E269" s="10" t="s">
        <v>13</v>
      </c>
      <c r="G269" s="17" t="str">
        <f>IF(B269&lt;&gt;"",TEXT(データ!$B269,"yyyy"),"")</f>
        <v>2013</v>
      </c>
      <c r="H269" s="17" t="str">
        <f t="shared" si="4"/>
        <v>2013/08</v>
      </c>
      <c r="I269" s="18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ht="14.25">
      <c r="A270" s="10" t="s">
        <v>8</v>
      </c>
      <c r="B270" s="8">
        <v>41498</v>
      </c>
      <c r="C270" s="9">
        <v>2700</v>
      </c>
      <c r="D270" s="10" t="s">
        <v>33</v>
      </c>
      <c r="E270" s="10" t="s">
        <v>13</v>
      </c>
      <c r="G270" s="17" t="str">
        <f>IF(B270&lt;&gt;"",TEXT(データ!$B270,"yyyy"),"")</f>
        <v>2013</v>
      </c>
      <c r="H270" s="17" t="str">
        <f t="shared" si="4"/>
        <v>2013/08</v>
      </c>
      <c r="I270" s="18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ht="14.25">
      <c r="A271" s="10" t="s">
        <v>8</v>
      </c>
      <c r="B271" s="8">
        <v>41498</v>
      </c>
      <c r="C271" s="9">
        <v>1300</v>
      </c>
      <c r="D271" s="10" t="s">
        <v>33</v>
      </c>
      <c r="E271" s="10" t="s">
        <v>13</v>
      </c>
      <c r="F271" s="10" t="s">
        <v>138</v>
      </c>
      <c r="G271" s="17" t="str">
        <f>IF(B271&lt;&gt;"",TEXT(データ!$B271,"yyyy"),"")</f>
        <v>2013</v>
      </c>
      <c r="H271" s="17" t="str">
        <f t="shared" si="4"/>
        <v>2013/08</v>
      </c>
      <c r="I271" s="18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ht="14.25">
      <c r="A272" s="10" t="s">
        <v>8</v>
      </c>
      <c r="B272" s="8">
        <v>41498</v>
      </c>
      <c r="C272" s="9">
        <v>1800</v>
      </c>
      <c r="D272" s="10" t="s">
        <v>26</v>
      </c>
      <c r="E272" s="10" t="s">
        <v>13</v>
      </c>
      <c r="F272" s="10" t="s">
        <v>139</v>
      </c>
      <c r="G272" s="17" t="str">
        <f>IF(B272&lt;&gt;"",TEXT(データ!$B272,"yyyy"),"")</f>
        <v>2013</v>
      </c>
      <c r="H272" s="17" t="str">
        <f t="shared" si="4"/>
        <v>2013/08</v>
      </c>
      <c r="I272" s="18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ht="14.25">
      <c r="A273" s="10" t="s">
        <v>8</v>
      </c>
      <c r="B273" s="8">
        <v>41499</v>
      </c>
      <c r="C273" s="9">
        <v>675</v>
      </c>
      <c r="D273" s="10" t="s">
        <v>30</v>
      </c>
      <c r="E273" s="10" t="s">
        <v>13</v>
      </c>
      <c r="G273" s="17" t="str">
        <f>IF(B273&lt;&gt;"",TEXT(データ!$B273,"yyyy"),"")</f>
        <v>2013</v>
      </c>
      <c r="H273" s="17" t="str">
        <f t="shared" si="4"/>
        <v>2013/08</v>
      </c>
      <c r="I273" s="18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ht="14.25">
      <c r="A274" s="10" t="s">
        <v>8</v>
      </c>
      <c r="B274" s="8">
        <v>41504</v>
      </c>
      <c r="C274" s="9">
        <v>7000</v>
      </c>
      <c r="D274" s="10" t="s">
        <v>28</v>
      </c>
      <c r="E274" s="10" t="s">
        <v>13</v>
      </c>
      <c r="G274" s="17" t="str">
        <f>IF(B274&lt;&gt;"",TEXT(データ!$B274,"yyyy"),"")</f>
        <v>2013</v>
      </c>
      <c r="H274" s="17" t="str">
        <f t="shared" si="4"/>
        <v>2013/08</v>
      </c>
      <c r="I274" s="18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ht="14.25">
      <c r="A275" s="10" t="s">
        <v>8</v>
      </c>
      <c r="B275" s="8">
        <v>41504</v>
      </c>
      <c r="C275" s="9">
        <v>300</v>
      </c>
      <c r="D275" s="10" t="s">
        <v>92</v>
      </c>
      <c r="E275" s="10" t="s">
        <v>13</v>
      </c>
      <c r="F275" s="10" t="s">
        <v>34</v>
      </c>
      <c r="G275" s="17" t="str">
        <f>IF(B275&lt;&gt;"",TEXT(データ!$B275,"yyyy"),"")</f>
        <v>2013</v>
      </c>
      <c r="H275" s="17" t="str">
        <f t="shared" si="4"/>
        <v>2013/08</v>
      </c>
      <c r="I275" s="18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ht="14.25">
      <c r="A276" s="10" t="s">
        <v>8</v>
      </c>
      <c r="B276" s="8">
        <v>41505</v>
      </c>
      <c r="C276" s="9">
        <v>225</v>
      </c>
      <c r="D276" s="10" t="s">
        <v>30</v>
      </c>
      <c r="E276" s="10" t="s">
        <v>13</v>
      </c>
      <c r="G276" s="17" t="str">
        <f>IF(B276&lt;&gt;"",TEXT(データ!$B276,"yyyy"),"")</f>
        <v>2013</v>
      </c>
      <c r="H276" s="17" t="str">
        <f t="shared" si="4"/>
        <v>2013/08</v>
      </c>
      <c r="I276" s="18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ht="14.25">
      <c r="A277" s="10" t="s">
        <v>8</v>
      </c>
      <c r="B277" s="8">
        <v>41506</v>
      </c>
      <c r="C277" s="9">
        <v>700</v>
      </c>
      <c r="D277" s="10" t="s">
        <v>31</v>
      </c>
      <c r="E277" s="10" t="s">
        <v>13</v>
      </c>
      <c r="F277" s="10" t="s">
        <v>112</v>
      </c>
      <c r="G277" s="17" t="str">
        <f>IF(B277&lt;&gt;"",TEXT(データ!$B277,"yyyy"),"")</f>
        <v>2013</v>
      </c>
      <c r="H277" s="17" t="str">
        <f t="shared" si="4"/>
        <v>2013/08</v>
      </c>
      <c r="I277" s="18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ht="14.25">
      <c r="A278" s="10" t="s">
        <v>8</v>
      </c>
      <c r="B278" s="8">
        <v>41506</v>
      </c>
      <c r="C278" s="9">
        <v>390</v>
      </c>
      <c r="D278" s="10" t="s">
        <v>30</v>
      </c>
      <c r="E278" s="10" t="s">
        <v>13</v>
      </c>
      <c r="G278" s="17" t="str">
        <f>IF(B278&lt;&gt;"",TEXT(データ!$B278,"yyyy"),"")</f>
        <v>2013</v>
      </c>
      <c r="H278" s="17" t="str">
        <f t="shared" si="4"/>
        <v>2013/08</v>
      </c>
      <c r="I278" s="1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ht="14.25">
      <c r="A279" s="10" t="s">
        <v>8</v>
      </c>
      <c r="B279" s="8">
        <v>41506</v>
      </c>
      <c r="C279" s="9">
        <v>120</v>
      </c>
      <c r="D279" s="10" t="s">
        <v>30</v>
      </c>
      <c r="E279" s="10" t="s">
        <v>13</v>
      </c>
      <c r="G279" s="17" t="str">
        <f>IF(B279&lt;&gt;"",TEXT(データ!$B279,"yyyy"),"")</f>
        <v>2013</v>
      </c>
      <c r="H279" s="17" t="str">
        <f t="shared" si="4"/>
        <v>2013/08</v>
      </c>
      <c r="I279" s="18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ht="14.25">
      <c r="A280" s="10" t="s">
        <v>8</v>
      </c>
      <c r="B280" s="8">
        <v>41507</v>
      </c>
      <c r="C280" s="9">
        <v>390</v>
      </c>
      <c r="D280" s="10" t="s">
        <v>30</v>
      </c>
      <c r="E280" s="10" t="s">
        <v>13</v>
      </c>
      <c r="G280" s="17" t="str">
        <f>IF(B280&lt;&gt;"",TEXT(データ!$B280,"yyyy"),"")</f>
        <v>2013</v>
      </c>
      <c r="H280" s="17" t="str">
        <f t="shared" si="4"/>
        <v>2013/08</v>
      </c>
      <c r="I280" s="18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ht="14.25">
      <c r="A281" s="10" t="s">
        <v>8</v>
      </c>
      <c r="B281" s="8">
        <v>41509</v>
      </c>
      <c r="C281" s="9">
        <v>238</v>
      </c>
      <c r="D281" s="10" t="s">
        <v>30</v>
      </c>
      <c r="E281" s="10" t="s">
        <v>13</v>
      </c>
      <c r="G281" s="17" t="str">
        <f>IF(B281&lt;&gt;"",TEXT(データ!$B281,"yyyy"),"")</f>
        <v>2013</v>
      </c>
      <c r="H281" s="17" t="str">
        <f t="shared" si="4"/>
        <v>2013/08</v>
      </c>
      <c r="I281" s="18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ht="14.25">
      <c r="A282" s="10" t="s">
        <v>8</v>
      </c>
      <c r="B282" s="8">
        <v>41512</v>
      </c>
      <c r="C282" s="9">
        <v>8820</v>
      </c>
      <c r="D282" s="10" t="s">
        <v>29</v>
      </c>
      <c r="E282" s="10" t="s">
        <v>13</v>
      </c>
      <c r="G282" s="17" t="str">
        <f>IF(B282&lt;&gt;"",TEXT(データ!$B282,"yyyy"),"")</f>
        <v>2013</v>
      </c>
      <c r="H282" s="17" t="str">
        <f t="shared" si="4"/>
        <v>2013/08</v>
      </c>
      <c r="I282" s="18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ht="14.25">
      <c r="A283" s="10" t="s">
        <v>8</v>
      </c>
      <c r="B283" s="8">
        <v>41513</v>
      </c>
      <c r="C283" s="9">
        <v>480</v>
      </c>
      <c r="D283" s="10" t="s">
        <v>30</v>
      </c>
      <c r="E283" s="10" t="s">
        <v>13</v>
      </c>
      <c r="G283" s="17" t="str">
        <f>IF(B283&lt;&gt;"",TEXT(データ!$B283,"yyyy"),"")</f>
        <v>2013</v>
      </c>
      <c r="H283" s="17" t="str">
        <f t="shared" si="4"/>
        <v>2013/08</v>
      </c>
      <c r="I283" s="18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ht="14.25">
      <c r="A284" s="10" t="s">
        <v>8</v>
      </c>
      <c r="B284" s="8">
        <v>41514</v>
      </c>
      <c r="C284" s="9">
        <v>390</v>
      </c>
      <c r="D284" s="10" t="s">
        <v>30</v>
      </c>
      <c r="E284" s="10" t="s">
        <v>13</v>
      </c>
      <c r="G284" s="17" t="str">
        <f>IF(B284&lt;&gt;"",TEXT(データ!$B284,"yyyy"),"")</f>
        <v>2013</v>
      </c>
      <c r="H284" s="17" t="str">
        <f t="shared" si="4"/>
        <v>2013/08</v>
      </c>
      <c r="I284" s="18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ht="14.25">
      <c r="A285" s="10" t="s">
        <v>8</v>
      </c>
      <c r="B285" s="8">
        <v>41515</v>
      </c>
      <c r="C285" s="9">
        <v>2700</v>
      </c>
      <c r="D285" s="10" t="s">
        <v>26</v>
      </c>
      <c r="E285" s="10" t="s">
        <v>13</v>
      </c>
      <c r="G285" s="17" t="str">
        <f>IF(B285&lt;&gt;"",TEXT(データ!$B285,"yyyy"),"")</f>
        <v>2013</v>
      </c>
      <c r="H285" s="17" t="str">
        <f t="shared" si="4"/>
        <v>2013/08</v>
      </c>
      <c r="I285" s="18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ht="14.25">
      <c r="A286" s="10" t="s">
        <v>8</v>
      </c>
      <c r="B286" s="8">
        <v>41515</v>
      </c>
      <c r="C286" s="9">
        <v>390</v>
      </c>
      <c r="D286" s="10" t="s">
        <v>30</v>
      </c>
      <c r="E286" s="10" t="s">
        <v>13</v>
      </c>
      <c r="G286" s="17" t="str">
        <f>IF(B286&lt;&gt;"",TEXT(データ!$B286,"yyyy"),"")</f>
        <v>2013</v>
      </c>
      <c r="H286" s="17" t="str">
        <f t="shared" si="4"/>
        <v>2013/08</v>
      </c>
      <c r="I286" s="18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ht="14.25">
      <c r="A287" s="10" t="s">
        <v>8</v>
      </c>
      <c r="B287" s="8">
        <v>41516</v>
      </c>
      <c r="C287" s="9">
        <v>120</v>
      </c>
      <c r="D287" s="10" t="s">
        <v>30</v>
      </c>
      <c r="E287" s="10" t="s">
        <v>13</v>
      </c>
      <c r="G287" s="17" t="str">
        <f>IF(B287&lt;&gt;"",TEXT(データ!$B287,"yyyy"),"")</f>
        <v>2013</v>
      </c>
      <c r="H287" s="17" t="str">
        <f t="shared" si="4"/>
        <v>2013/08</v>
      </c>
      <c r="I287" s="18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ht="14.25">
      <c r="A288" s="10" t="s">
        <v>8</v>
      </c>
      <c r="B288" s="8">
        <v>41516</v>
      </c>
      <c r="C288" s="9">
        <v>350</v>
      </c>
      <c r="D288" s="10" t="s">
        <v>30</v>
      </c>
      <c r="E288" s="10" t="s">
        <v>13</v>
      </c>
      <c r="G288" s="17" t="str">
        <f>IF(B288&lt;&gt;"",TEXT(データ!$B288,"yyyy"),"")</f>
        <v>2013</v>
      </c>
      <c r="H288" s="17" t="str">
        <f t="shared" si="4"/>
        <v>2013/08</v>
      </c>
      <c r="I288" s="1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ht="14.25">
      <c r="A289" s="10" t="s">
        <v>8</v>
      </c>
      <c r="B289" s="8">
        <v>41517</v>
      </c>
      <c r="C289" s="9">
        <v>5223</v>
      </c>
      <c r="D289" s="10" t="s">
        <v>32</v>
      </c>
      <c r="E289" s="10" t="s">
        <v>13</v>
      </c>
      <c r="G289" s="17" t="str">
        <f>IF(B289&lt;&gt;"",TEXT(データ!$B289,"yyyy"),"")</f>
        <v>2013</v>
      </c>
      <c r="H289" s="17" t="str">
        <f t="shared" si="4"/>
        <v>2013/08</v>
      </c>
      <c r="I289" s="18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ht="14.25">
      <c r="A290" s="10" t="s">
        <v>8</v>
      </c>
      <c r="B290" s="8">
        <v>41517</v>
      </c>
      <c r="C290" s="9">
        <v>3000</v>
      </c>
      <c r="D290" s="10" t="s">
        <v>32</v>
      </c>
      <c r="E290" s="10" t="s">
        <v>13</v>
      </c>
      <c r="G290" s="17" t="str">
        <f>IF(B290&lt;&gt;"",TEXT(データ!$B290,"yyyy"),"")</f>
        <v>2013</v>
      </c>
      <c r="H290" s="17" t="str">
        <f t="shared" si="4"/>
        <v>2013/08</v>
      </c>
      <c r="I290" s="18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ht="14.25">
      <c r="A291" s="10" t="s">
        <v>8</v>
      </c>
      <c r="B291" s="8">
        <v>41519</v>
      </c>
      <c r="C291" s="9">
        <v>450</v>
      </c>
      <c r="D291" s="10" t="s">
        <v>30</v>
      </c>
      <c r="E291" s="10" t="s">
        <v>13</v>
      </c>
      <c r="G291" s="17" t="str">
        <f>IF(B291&lt;&gt;"",TEXT(データ!$B291,"yyyy"),"")</f>
        <v>2013</v>
      </c>
      <c r="H291" s="17" t="str">
        <f t="shared" si="4"/>
        <v>2013/09</v>
      </c>
      <c r="I291" s="18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ht="14.25">
      <c r="A292" s="10" t="s">
        <v>8</v>
      </c>
      <c r="B292" s="8">
        <v>41519</v>
      </c>
      <c r="C292" s="9">
        <v>3000</v>
      </c>
      <c r="D292" s="10" t="s">
        <v>29</v>
      </c>
      <c r="E292" s="10" t="s">
        <v>13</v>
      </c>
      <c r="F292" s="10" t="s">
        <v>140</v>
      </c>
      <c r="G292" s="17" t="str">
        <f>IF(B292&lt;&gt;"",TEXT(データ!$B292,"yyyy"),"")</f>
        <v>2013</v>
      </c>
      <c r="H292" s="17" t="str">
        <f t="shared" si="4"/>
        <v>2013/09</v>
      </c>
      <c r="I292" s="18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ht="14.25">
      <c r="A293" s="10" t="s">
        <v>8</v>
      </c>
      <c r="B293" s="8">
        <v>41519</v>
      </c>
      <c r="C293" s="9">
        <v>238</v>
      </c>
      <c r="D293" s="10" t="s">
        <v>30</v>
      </c>
      <c r="E293" s="10" t="s">
        <v>13</v>
      </c>
      <c r="G293" s="17" t="str">
        <f>IF(B293&lt;&gt;"",TEXT(データ!$B293,"yyyy"),"")</f>
        <v>2013</v>
      </c>
      <c r="H293" s="17" t="str">
        <f t="shared" si="4"/>
        <v>2013/09</v>
      </c>
      <c r="I293" s="18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ht="14.25">
      <c r="A294" s="10" t="s">
        <v>8</v>
      </c>
      <c r="B294" s="8">
        <v>41521</v>
      </c>
      <c r="C294" s="9">
        <v>420</v>
      </c>
      <c r="D294" s="10" t="s">
        <v>30</v>
      </c>
      <c r="E294" s="10" t="s">
        <v>13</v>
      </c>
      <c r="G294" s="17" t="str">
        <f>IF(B294&lt;&gt;"",TEXT(データ!$B294,"yyyy"),"")</f>
        <v>2013</v>
      </c>
      <c r="H294" s="17" t="str">
        <f t="shared" si="4"/>
        <v>2013/09</v>
      </c>
      <c r="I294" s="18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ht="14.25">
      <c r="A295" s="10" t="s">
        <v>8</v>
      </c>
      <c r="B295" s="8">
        <v>41522</v>
      </c>
      <c r="C295" s="9">
        <v>215</v>
      </c>
      <c r="D295" s="10" t="s">
        <v>30</v>
      </c>
      <c r="E295" s="10" t="s">
        <v>13</v>
      </c>
      <c r="G295" s="17" t="str">
        <f>IF(B295&lt;&gt;"",TEXT(データ!$B295,"yyyy"),"")</f>
        <v>2013</v>
      </c>
      <c r="H295" s="17" t="str">
        <f t="shared" ref="H295:H358" si="5">IF(B295&lt;&gt;"",TEXT(B295,"YYYY/MM"),"")</f>
        <v>2013/09</v>
      </c>
      <c r="I295" s="18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ht="14.25">
      <c r="A296" s="10" t="s">
        <v>8</v>
      </c>
      <c r="B296" s="8">
        <v>41524</v>
      </c>
      <c r="C296" s="9">
        <v>600</v>
      </c>
      <c r="D296" s="10" t="s">
        <v>26</v>
      </c>
      <c r="E296" s="10" t="s">
        <v>13</v>
      </c>
      <c r="F296" s="10" t="s">
        <v>113</v>
      </c>
      <c r="G296" s="17" t="str">
        <f>IF(B296&lt;&gt;"",TEXT(データ!$B296,"yyyy"),"")</f>
        <v>2013</v>
      </c>
      <c r="H296" s="17" t="str">
        <f t="shared" si="5"/>
        <v>2013/09</v>
      </c>
      <c r="I296" s="18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ht="14.25">
      <c r="A297" s="10" t="s">
        <v>8</v>
      </c>
      <c r="B297" s="8">
        <v>41524</v>
      </c>
      <c r="C297" s="9">
        <v>600</v>
      </c>
      <c r="D297" s="10" t="s">
        <v>31</v>
      </c>
      <c r="E297" s="10" t="s">
        <v>13</v>
      </c>
      <c r="F297" s="10" t="s">
        <v>100</v>
      </c>
      <c r="G297" s="17" t="str">
        <f>IF(B297&lt;&gt;"",TEXT(データ!$B297,"yyyy"),"")</f>
        <v>2013</v>
      </c>
      <c r="H297" s="17" t="str">
        <f t="shared" si="5"/>
        <v>2013/09</v>
      </c>
      <c r="I297" s="18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ht="14.25">
      <c r="A298" s="10" t="s">
        <v>8</v>
      </c>
      <c r="B298" s="8">
        <v>41526</v>
      </c>
      <c r="C298" s="9">
        <v>420</v>
      </c>
      <c r="D298" s="10" t="s">
        <v>30</v>
      </c>
      <c r="E298" s="10" t="s">
        <v>13</v>
      </c>
      <c r="G298" s="17" t="str">
        <f>IF(B298&lt;&gt;"",TEXT(データ!$B298,"yyyy"),"")</f>
        <v>2013</v>
      </c>
      <c r="H298" s="17" t="str">
        <f t="shared" si="5"/>
        <v>2013/09</v>
      </c>
      <c r="I298" s="1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ht="14.25">
      <c r="A299" s="10" t="s">
        <v>8</v>
      </c>
      <c r="B299" s="8">
        <v>41526</v>
      </c>
      <c r="C299" s="9">
        <v>450</v>
      </c>
      <c r="D299" s="10" t="s">
        <v>30</v>
      </c>
      <c r="E299" s="10" t="s">
        <v>13</v>
      </c>
      <c r="G299" s="17" t="str">
        <f>IF(B299&lt;&gt;"",TEXT(データ!$B299,"yyyy"),"")</f>
        <v>2013</v>
      </c>
      <c r="H299" s="17" t="str">
        <f t="shared" si="5"/>
        <v>2013/09</v>
      </c>
      <c r="I299" s="18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ht="14.25">
      <c r="A300" s="10" t="s">
        <v>8</v>
      </c>
      <c r="B300" s="8">
        <v>41526</v>
      </c>
      <c r="C300" s="9">
        <v>240</v>
      </c>
      <c r="D300" s="10" t="s">
        <v>30</v>
      </c>
      <c r="E300" s="10" t="s">
        <v>13</v>
      </c>
      <c r="G300" s="17" t="str">
        <f>IF(B300&lt;&gt;"",TEXT(データ!$B300,"yyyy"),"")</f>
        <v>2013</v>
      </c>
      <c r="H300" s="17" t="str">
        <f t="shared" si="5"/>
        <v>2013/09</v>
      </c>
      <c r="I300" s="18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ht="14.25">
      <c r="A301" s="10" t="s">
        <v>8</v>
      </c>
      <c r="B301" s="8">
        <v>41528</v>
      </c>
      <c r="C301" s="9">
        <v>500</v>
      </c>
      <c r="D301" s="10" t="s">
        <v>30</v>
      </c>
      <c r="E301" s="10" t="s">
        <v>13</v>
      </c>
      <c r="G301" s="17" t="str">
        <f>IF(B301&lt;&gt;"",TEXT(データ!$B301,"yyyy"),"")</f>
        <v>2013</v>
      </c>
      <c r="H301" s="17" t="str">
        <f t="shared" si="5"/>
        <v>2013/09</v>
      </c>
      <c r="I301" s="18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ht="14.25">
      <c r="A302" s="10" t="s">
        <v>8</v>
      </c>
      <c r="B302" s="8">
        <v>41528</v>
      </c>
      <c r="C302" s="9">
        <v>248</v>
      </c>
      <c r="D302" s="10" t="s">
        <v>30</v>
      </c>
      <c r="E302" s="10" t="s">
        <v>13</v>
      </c>
      <c r="G302" s="17" t="str">
        <f>IF(B302&lt;&gt;"",TEXT(データ!$B302,"yyyy"),"")</f>
        <v>2013</v>
      </c>
      <c r="H302" s="17" t="str">
        <f t="shared" si="5"/>
        <v>2013/09</v>
      </c>
      <c r="I302" s="18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ht="14.25">
      <c r="A303" s="10" t="s">
        <v>8</v>
      </c>
      <c r="B303" s="8">
        <v>41529</v>
      </c>
      <c r="C303" s="9">
        <v>215</v>
      </c>
      <c r="D303" s="10" t="s">
        <v>30</v>
      </c>
      <c r="E303" s="10" t="s">
        <v>13</v>
      </c>
      <c r="G303" s="17" t="str">
        <f>IF(B303&lt;&gt;"",TEXT(データ!$B303,"yyyy"),"")</f>
        <v>2013</v>
      </c>
      <c r="H303" s="17" t="str">
        <f t="shared" si="5"/>
        <v>2013/09</v>
      </c>
      <c r="I303" s="18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ht="14.25">
      <c r="A304" s="10" t="s">
        <v>8</v>
      </c>
      <c r="B304" s="8">
        <v>41530</v>
      </c>
      <c r="C304" s="9">
        <v>215</v>
      </c>
      <c r="D304" s="10" t="s">
        <v>30</v>
      </c>
      <c r="E304" s="10" t="s">
        <v>13</v>
      </c>
      <c r="G304" s="17" t="str">
        <f>IF(B304&lt;&gt;"",TEXT(データ!$B304,"yyyy"),"")</f>
        <v>2013</v>
      </c>
      <c r="H304" s="17" t="str">
        <f t="shared" si="5"/>
        <v>2013/09</v>
      </c>
      <c r="I304" s="18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ht="14.25">
      <c r="A305" s="10" t="s">
        <v>8</v>
      </c>
      <c r="B305" s="8">
        <v>41530</v>
      </c>
      <c r="C305" s="9">
        <v>315</v>
      </c>
      <c r="D305" s="10" t="s">
        <v>30</v>
      </c>
      <c r="E305" s="10" t="s">
        <v>13</v>
      </c>
      <c r="G305" s="17" t="str">
        <f>IF(B305&lt;&gt;"",TEXT(データ!$B305,"yyyy"),"")</f>
        <v>2013</v>
      </c>
      <c r="H305" s="17" t="str">
        <f t="shared" si="5"/>
        <v>2013/09</v>
      </c>
      <c r="I305" s="18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ht="14.25">
      <c r="A306" s="10" t="s">
        <v>8</v>
      </c>
      <c r="B306" s="8">
        <v>41530</v>
      </c>
      <c r="C306" s="9">
        <v>480</v>
      </c>
      <c r="D306" s="10" t="s">
        <v>30</v>
      </c>
      <c r="E306" s="10" t="s">
        <v>13</v>
      </c>
      <c r="G306" s="17" t="str">
        <f>IF(B306&lt;&gt;"",TEXT(データ!$B306,"yyyy"),"")</f>
        <v>2013</v>
      </c>
      <c r="H306" s="17" t="str">
        <f t="shared" si="5"/>
        <v>2013/09</v>
      </c>
      <c r="I306" s="18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ht="14.25">
      <c r="A307" s="10" t="s">
        <v>8</v>
      </c>
      <c r="B307" s="8">
        <v>41535</v>
      </c>
      <c r="C307" s="9">
        <v>120</v>
      </c>
      <c r="D307" s="10" t="s">
        <v>30</v>
      </c>
      <c r="E307" s="10" t="s">
        <v>13</v>
      </c>
      <c r="G307" s="17" t="str">
        <f>IF(B307&lt;&gt;"",TEXT(データ!$B307,"yyyy"),"")</f>
        <v>2013</v>
      </c>
      <c r="H307" s="17" t="str">
        <f t="shared" si="5"/>
        <v>2013/09</v>
      </c>
      <c r="I307" s="18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ht="14.25">
      <c r="A308" s="10" t="s">
        <v>8</v>
      </c>
      <c r="B308" s="8">
        <v>41536</v>
      </c>
      <c r="C308" s="9">
        <v>480</v>
      </c>
      <c r="D308" s="10" t="s">
        <v>30</v>
      </c>
      <c r="E308" s="10" t="s">
        <v>13</v>
      </c>
      <c r="G308" s="17" t="str">
        <f>IF(B308&lt;&gt;"",TEXT(データ!$B308,"yyyy"),"")</f>
        <v>2013</v>
      </c>
      <c r="H308" s="17" t="str">
        <f t="shared" si="5"/>
        <v>2013/09</v>
      </c>
      <c r="I308" s="1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ht="14.25">
      <c r="A309" s="10" t="s">
        <v>8</v>
      </c>
      <c r="B309" s="8">
        <v>41536</v>
      </c>
      <c r="C309" s="9">
        <v>360</v>
      </c>
      <c r="D309" s="10" t="s">
        <v>30</v>
      </c>
      <c r="E309" s="10" t="s">
        <v>13</v>
      </c>
      <c r="G309" s="17" t="str">
        <f>IF(B309&lt;&gt;"",TEXT(データ!$B309,"yyyy"),"")</f>
        <v>2013</v>
      </c>
      <c r="H309" s="17" t="str">
        <f t="shared" si="5"/>
        <v>2013/09</v>
      </c>
      <c r="I309" s="18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ht="14.25">
      <c r="A310" s="10" t="s">
        <v>8</v>
      </c>
      <c r="B310" s="8">
        <v>41537</v>
      </c>
      <c r="C310" s="9">
        <v>500</v>
      </c>
      <c r="D310" s="10" t="s">
        <v>30</v>
      </c>
      <c r="E310" s="10" t="s">
        <v>13</v>
      </c>
      <c r="G310" s="17" t="str">
        <f>IF(B310&lt;&gt;"",TEXT(データ!$B310,"yyyy"),"")</f>
        <v>2013</v>
      </c>
      <c r="H310" s="17" t="str">
        <f t="shared" si="5"/>
        <v>2013/09</v>
      </c>
      <c r="I310" s="18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ht="14.25">
      <c r="A311" s="10" t="s">
        <v>8</v>
      </c>
      <c r="B311" s="8">
        <v>41537</v>
      </c>
      <c r="C311" s="9">
        <v>240</v>
      </c>
      <c r="D311" s="10" t="s">
        <v>30</v>
      </c>
      <c r="E311" s="10" t="s">
        <v>13</v>
      </c>
      <c r="G311" s="17" t="str">
        <f>IF(B311&lt;&gt;"",TEXT(データ!$B311,"yyyy"),"")</f>
        <v>2013</v>
      </c>
      <c r="H311" s="17" t="str">
        <f t="shared" si="5"/>
        <v>2013/09</v>
      </c>
      <c r="I311" s="18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ht="14.25">
      <c r="A312" s="10" t="s">
        <v>8</v>
      </c>
      <c r="B312" s="8">
        <v>41541</v>
      </c>
      <c r="C312" s="9">
        <v>500</v>
      </c>
      <c r="D312" s="10" t="s">
        <v>30</v>
      </c>
      <c r="E312" s="10" t="s">
        <v>13</v>
      </c>
      <c r="G312" s="17" t="str">
        <f>IF(B312&lt;&gt;"",TEXT(データ!$B312,"yyyy"),"")</f>
        <v>2013</v>
      </c>
      <c r="H312" s="17" t="str">
        <f t="shared" si="5"/>
        <v>2013/09</v>
      </c>
      <c r="I312" s="18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ht="14.25">
      <c r="A313" s="10" t="s">
        <v>8</v>
      </c>
      <c r="B313" s="8">
        <v>41541</v>
      </c>
      <c r="C313" s="9">
        <v>250</v>
      </c>
      <c r="D313" s="10" t="s">
        <v>30</v>
      </c>
      <c r="E313" s="10" t="s">
        <v>13</v>
      </c>
      <c r="G313" s="17" t="str">
        <f>IF(B313&lt;&gt;"",TEXT(データ!$B313,"yyyy"),"")</f>
        <v>2013</v>
      </c>
      <c r="H313" s="17" t="str">
        <f t="shared" si="5"/>
        <v>2013/09</v>
      </c>
      <c r="I313" s="18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ht="14.25">
      <c r="A314" s="10" t="s">
        <v>8</v>
      </c>
      <c r="B314" s="8">
        <v>41542</v>
      </c>
      <c r="C314" s="9">
        <v>500</v>
      </c>
      <c r="D314" s="10" t="s">
        <v>30</v>
      </c>
      <c r="E314" s="10" t="s">
        <v>13</v>
      </c>
      <c r="G314" s="17" t="str">
        <f>IF(B314&lt;&gt;"",TEXT(データ!$B314,"yyyy"),"")</f>
        <v>2013</v>
      </c>
      <c r="H314" s="17" t="str">
        <f t="shared" si="5"/>
        <v>2013/09</v>
      </c>
      <c r="I314" s="18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ht="14.25">
      <c r="A315" s="10" t="s">
        <v>8</v>
      </c>
      <c r="B315" s="8">
        <v>41542</v>
      </c>
      <c r="C315" s="9">
        <v>240</v>
      </c>
      <c r="D315" s="10" t="s">
        <v>30</v>
      </c>
      <c r="E315" s="10" t="s">
        <v>13</v>
      </c>
      <c r="G315" s="17" t="str">
        <f>IF(B315&lt;&gt;"",TEXT(データ!$B315,"yyyy"),"")</f>
        <v>2013</v>
      </c>
      <c r="H315" s="17" t="str">
        <f t="shared" si="5"/>
        <v>2013/09</v>
      </c>
      <c r="I315" s="18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ht="14.25">
      <c r="A316" s="10" t="s">
        <v>8</v>
      </c>
      <c r="B316" s="8">
        <v>41543</v>
      </c>
      <c r="C316" s="9">
        <v>300</v>
      </c>
      <c r="D316" s="10" t="s">
        <v>30</v>
      </c>
      <c r="E316" s="10" t="s">
        <v>13</v>
      </c>
      <c r="G316" s="17" t="str">
        <f>IF(B316&lt;&gt;"",TEXT(データ!$B316,"yyyy"),"")</f>
        <v>2013</v>
      </c>
      <c r="H316" s="17" t="str">
        <f t="shared" si="5"/>
        <v>2013/09</v>
      </c>
      <c r="I316" s="18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ht="14.25">
      <c r="A317" s="10" t="s">
        <v>8</v>
      </c>
      <c r="B317" s="8">
        <v>41543</v>
      </c>
      <c r="C317" s="9">
        <v>400</v>
      </c>
      <c r="D317" s="10" t="s">
        <v>30</v>
      </c>
      <c r="E317" s="10" t="s">
        <v>13</v>
      </c>
      <c r="G317" s="17" t="str">
        <f>IF(B317&lt;&gt;"",TEXT(データ!$B317,"yyyy"),"")</f>
        <v>2013</v>
      </c>
      <c r="H317" s="17" t="str">
        <f t="shared" si="5"/>
        <v>2013/09</v>
      </c>
      <c r="I317" s="18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ht="14.25">
      <c r="A318" s="10" t="s">
        <v>8</v>
      </c>
      <c r="B318" s="8">
        <v>41543</v>
      </c>
      <c r="C318" s="9">
        <v>8820</v>
      </c>
      <c r="D318" s="10" t="s">
        <v>29</v>
      </c>
      <c r="E318" s="10" t="s">
        <v>13</v>
      </c>
      <c r="G318" s="17" t="str">
        <f>IF(B318&lt;&gt;"",TEXT(データ!$B318,"yyyy"),"")</f>
        <v>2013</v>
      </c>
      <c r="H318" s="17" t="str">
        <f t="shared" si="5"/>
        <v>2013/09</v>
      </c>
      <c r="I318" s="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ht="14.25">
      <c r="A319" s="10" t="s">
        <v>8</v>
      </c>
      <c r="B319" s="8">
        <v>41544</v>
      </c>
      <c r="C319" s="9">
        <v>430</v>
      </c>
      <c r="D319" s="10" t="s">
        <v>30</v>
      </c>
      <c r="E319" s="10" t="s">
        <v>13</v>
      </c>
      <c r="G319" s="17" t="str">
        <f>IF(B319&lt;&gt;"",TEXT(データ!$B319,"yyyy"),"")</f>
        <v>2013</v>
      </c>
      <c r="H319" s="17" t="str">
        <f t="shared" si="5"/>
        <v>2013/09</v>
      </c>
      <c r="I319" s="18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ht="14.25">
      <c r="A320" s="10" t="s">
        <v>8</v>
      </c>
      <c r="B320" s="8">
        <v>41544</v>
      </c>
      <c r="C320" s="9">
        <v>315</v>
      </c>
      <c r="D320" s="10" t="s">
        <v>30</v>
      </c>
      <c r="E320" s="10" t="s">
        <v>13</v>
      </c>
      <c r="G320" s="17" t="str">
        <f>IF(B320&lt;&gt;"",TEXT(データ!$B320,"yyyy"),"")</f>
        <v>2013</v>
      </c>
      <c r="H320" s="17" t="str">
        <f t="shared" si="5"/>
        <v>2013/09</v>
      </c>
      <c r="I320" s="18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ht="14.25">
      <c r="A321" s="10" t="s">
        <v>8</v>
      </c>
      <c r="B321" s="8">
        <v>41544</v>
      </c>
      <c r="C321" s="9">
        <v>3500</v>
      </c>
      <c r="D321" s="10" t="s">
        <v>26</v>
      </c>
      <c r="E321" s="10" t="s">
        <v>13</v>
      </c>
      <c r="G321" s="17" t="str">
        <f>IF(B321&lt;&gt;"",TEXT(データ!$B321,"yyyy"),"")</f>
        <v>2013</v>
      </c>
      <c r="H321" s="17" t="str">
        <f t="shared" si="5"/>
        <v>2013/09</v>
      </c>
      <c r="I321" s="18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ht="14.25">
      <c r="A322" s="10" t="s">
        <v>8</v>
      </c>
      <c r="B322" s="8">
        <v>41544</v>
      </c>
      <c r="C322" s="9">
        <v>410</v>
      </c>
      <c r="D322" s="10" t="s">
        <v>31</v>
      </c>
      <c r="E322" s="10" t="s">
        <v>13</v>
      </c>
      <c r="G322" s="17" t="str">
        <f>IF(B322&lt;&gt;"",TEXT(データ!$B322,"yyyy"),"")</f>
        <v>2013</v>
      </c>
      <c r="H322" s="17" t="str">
        <f t="shared" si="5"/>
        <v>2013/09</v>
      </c>
      <c r="I322" s="18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ht="14.25">
      <c r="A323" s="10" t="s">
        <v>8</v>
      </c>
      <c r="B323" s="8">
        <v>41544</v>
      </c>
      <c r="C323" s="9">
        <v>110</v>
      </c>
      <c r="D323" s="10" t="s">
        <v>30</v>
      </c>
      <c r="E323" s="10" t="s">
        <v>13</v>
      </c>
      <c r="G323" s="17" t="str">
        <f>IF(B323&lt;&gt;"",TEXT(データ!$B323,"yyyy"),"")</f>
        <v>2013</v>
      </c>
      <c r="H323" s="17" t="str">
        <f t="shared" si="5"/>
        <v>2013/09</v>
      </c>
      <c r="I323" s="18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ht="14.25">
      <c r="A324" s="10" t="s">
        <v>8</v>
      </c>
      <c r="B324" s="8">
        <v>41545</v>
      </c>
      <c r="C324" s="9">
        <v>38800</v>
      </c>
      <c r="D324" s="10" t="s">
        <v>28</v>
      </c>
      <c r="E324" s="10" t="s">
        <v>13</v>
      </c>
      <c r="G324" s="17" t="str">
        <f>IF(B324&lt;&gt;"",TEXT(データ!$B324,"yyyy"),"")</f>
        <v>2013</v>
      </c>
      <c r="H324" s="17" t="str">
        <f t="shared" si="5"/>
        <v>2013/09</v>
      </c>
      <c r="I324" s="18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ht="14.25">
      <c r="A325" s="10" t="s">
        <v>8</v>
      </c>
      <c r="B325" s="8">
        <v>41546</v>
      </c>
      <c r="C325" s="9">
        <v>609</v>
      </c>
      <c r="D325" s="10" t="s">
        <v>30</v>
      </c>
      <c r="E325" s="10" t="s">
        <v>13</v>
      </c>
      <c r="G325" s="17" t="str">
        <f>IF(B325&lt;&gt;"",TEXT(データ!$B325,"yyyy"),"")</f>
        <v>2013</v>
      </c>
      <c r="H325" s="17" t="str">
        <f t="shared" si="5"/>
        <v>2013/09</v>
      </c>
      <c r="I325" s="18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ht="14.25">
      <c r="A326" s="10" t="s">
        <v>8</v>
      </c>
      <c r="B326" s="8">
        <v>41547</v>
      </c>
      <c r="C326" s="9">
        <v>215</v>
      </c>
      <c r="D326" s="10" t="s">
        <v>30</v>
      </c>
      <c r="E326" s="10" t="s">
        <v>13</v>
      </c>
      <c r="G326" s="17" t="str">
        <f>IF(B326&lt;&gt;"",TEXT(データ!$B326,"yyyy"),"")</f>
        <v>2013</v>
      </c>
      <c r="H326" s="17" t="str">
        <f t="shared" si="5"/>
        <v>2013/09</v>
      </c>
      <c r="I326" s="18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ht="14.25">
      <c r="A327" s="10" t="s">
        <v>8</v>
      </c>
      <c r="B327" s="8">
        <v>41547</v>
      </c>
      <c r="C327" s="9">
        <v>8053</v>
      </c>
      <c r="D327" s="10" t="s">
        <v>32</v>
      </c>
      <c r="E327" s="10" t="s">
        <v>13</v>
      </c>
      <c r="G327" s="17" t="str">
        <f>IF(B327&lt;&gt;"",TEXT(データ!$B327,"yyyy"),"")</f>
        <v>2013</v>
      </c>
      <c r="H327" s="17" t="str">
        <f t="shared" si="5"/>
        <v>2013/09</v>
      </c>
      <c r="I327" s="18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ht="14.25">
      <c r="A328" s="10" t="s">
        <v>8</v>
      </c>
      <c r="B328" s="8">
        <v>41547</v>
      </c>
      <c r="C328" s="9">
        <v>215</v>
      </c>
      <c r="D328" s="10" t="s">
        <v>30</v>
      </c>
      <c r="E328" s="10" t="s">
        <v>13</v>
      </c>
      <c r="G328" s="17" t="str">
        <f>IF(B328&lt;&gt;"",TEXT(データ!$B328,"yyyy"),"")</f>
        <v>2013</v>
      </c>
      <c r="H328" s="17" t="str">
        <f t="shared" si="5"/>
        <v>2013/09</v>
      </c>
      <c r="I328" s="1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ht="14.25">
      <c r="A329" s="10" t="s">
        <v>8</v>
      </c>
      <c r="B329" s="8">
        <v>41547</v>
      </c>
      <c r="C329" s="9">
        <v>390</v>
      </c>
      <c r="D329" s="10" t="s">
        <v>30</v>
      </c>
      <c r="E329" s="10" t="s">
        <v>13</v>
      </c>
      <c r="G329" s="17" t="str">
        <f>IF(B329&lt;&gt;"",TEXT(データ!$B329,"yyyy"),"")</f>
        <v>2013</v>
      </c>
      <c r="H329" s="17" t="str">
        <f t="shared" si="5"/>
        <v>2013/09</v>
      </c>
      <c r="I329" s="18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ht="14.25">
      <c r="A330" s="10" t="s">
        <v>8</v>
      </c>
      <c r="B330" s="8">
        <v>41548</v>
      </c>
      <c r="C330" s="9">
        <v>500</v>
      </c>
      <c r="D330" s="10" t="s">
        <v>30</v>
      </c>
      <c r="E330" s="10" t="s">
        <v>13</v>
      </c>
      <c r="G330" s="17" t="str">
        <f>IF(B330&lt;&gt;"",TEXT(データ!$B330,"yyyy"),"")</f>
        <v>2013</v>
      </c>
      <c r="H330" s="17" t="str">
        <f t="shared" si="5"/>
        <v>2013/10</v>
      </c>
      <c r="I330" s="18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ht="14.25">
      <c r="A331" s="10" t="s">
        <v>8</v>
      </c>
      <c r="B331" s="8">
        <v>41548</v>
      </c>
      <c r="C331" s="9">
        <v>230</v>
      </c>
      <c r="D331" s="10" t="s">
        <v>30</v>
      </c>
      <c r="E331" s="10" t="s">
        <v>13</v>
      </c>
      <c r="G331" s="17" t="str">
        <f>IF(B331&lt;&gt;"",TEXT(データ!$B331,"yyyy"),"")</f>
        <v>2013</v>
      </c>
      <c r="H331" s="17" t="str">
        <f t="shared" si="5"/>
        <v>2013/10</v>
      </c>
      <c r="I331" s="18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ht="14.25">
      <c r="A332" s="10" t="s">
        <v>8</v>
      </c>
      <c r="B332" s="8">
        <v>41549</v>
      </c>
      <c r="C332" s="9">
        <v>500</v>
      </c>
      <c r="D332" s="10" t="s">
        <v>30</v>
      </c>
      <c r="E332" s="10" t="s">
        <v>13</v>
      </c>
      <c r="G332" s="17" t="str">
        <f>IF(B332&lt;&gt;"",TEXT(データ!$B332,"yyyy"),"")</f>
        <v>2013</v>
      </c>
      <c r="H332" s="17" t="str">
        <f t="shared" si="5"/>
        <v>2013/10</v>
      </c>
      <c r="I332" s="18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ht="14.25">
      <c r="A333" s="10" t="s">
        <v>8</v>
      </c>
      <c r="B333" s="8">
        <v>41549</v>
      </c>
      <c r="C333" s="9">
        <v>240</v>
      </c>
      <c r="D333" s="10" t="s">
        <v>30</v>
      </c>
      <c r="E333" s="10" t="s">
        <v>13</v>
      </c>
      <c r="G333" s="17" t="str">
        <f>IF(B333&lt;&gt;"",TEXT(データ!$B333,"yyyy"),"")</f>
        <v>2013</v>
      </c>
      <c r="H333" s="17" t="str">
        <f t="shared" si="5"/>
        <v>2013/10</v>
      </c>
      <c r="I333" s="18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ht="14.25">
      <c r="A334" s="10" t="s">
        <v>8</v>
      </c>
      <c r="B334" s="8">
        <v>41550</v>
      </c>
      <c r="C334" s="9">
        <v>240</v>
      </c>
      <c r="D334" s="10" t="s">
        <v>30</v>
      </c>
      <c r="E334" s="10" t="s">
        <v>13</v>
      </c>
      <c r="G334" s="17" t="str">
        <f>IF(B334&lt;&gt;"",TEXT(データ!$B334,"yyyy"),"")</f>
        <v>2013</v>
      </c>
      <c r="H334" s="17" t="str">
        <f t="shared" si="5"/>
        <v>2013/10</v>
      </c>
      <c r="I334" s="18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ht="14.25">
      <c r="A335" s="10" t="s">
        <v>8</v>
      </c>
      <c r="B335" s="8">
        <v>41550</v>
      </c>
      <c r="C335" s="9">
        <v>390</v>
      </c>
      <c r="D335" s="10" t="s">
        <v>30</v>
      </c>
      <c r="E335" s="10" t="s">
        <v>13</v>
      </c>
      <c r="G335" s="17" t="str">
        <f>IF(B335&lt;&gt;"",TEXT(データ!$B335,"yyyy"),"")</f>
        <v>2013</v>
      </c>
      <c r="H335" s="17" t="str">
        <f t="shared" si="5"/>
        <v>2013/10</v>
      </c>
      <c r="I335" s="18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ht="14.25">
      <c r="A336" s="10" t="s">
        <v>8</v>
      </c>
      <c r="B336" s="8">
        <v>41550</v>
      </c>
      <c r="C336" s="9">
        <v>120</v>
      </c>
      <c r="D336" s="10" t="s">
        <v>30</v>
      </c>
      <c r="E336" s="10" t="s">
        <v>13</v>
      </c>
      <c r="G336" s="17" t="str">
        <f>IF(B336&lt;&gt;"",TEXT(データ!$B336,"yyyy"),"")</f>
        <v>2013</v>
      </c>
      <c r="H336" s="17" t="str">
        <f t="shared" si="5"/>
        <v>2013/10</v>
      </c>
      <c r="I336" s="18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ht="14.25">
      <c r="A337" s="10" t="s">
        <v>8</v>
      </c>
      <c r="B337" s="8">
        <v>41551</v>
      </c>
      <c r="C337" s="9">
        <v>200</v>
      </c>
      <c r="D337" s="10" t="s">
        <v>30</v>
      </c>
      <c r="E337" s="10" t="s">
        <v>13</v>
      </c>
      <c r="G337" s="17" t="str">
        <f>IF(B337&lt;&gt;"",TEXT(データ!$B337,"yyyy"),"")</f>
        <v>2013</v>
      </c>
      <c r="H337" s="17" t="str">
        <f t="shared" si="5"/>
        <v>2013/10</v>
      </c>
      <c r="I337" s="18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ht="14.25">
      <c r="A338" s="10" t="s">
        <v>8</v>
      </c>
      <c r="B338" s="8">
        <v>41552</v>
      </c>
      <c r="C338" s="9">
        <v>270</v>
      </c>
      <c r="D338" s="10" t="s">
        <v>30</v>
      </c>
      <c r="E338" s="10" t="s">
        <v>13</v>
      </c>
      <c r="G338" s="17" t="str">
        <f>IF(B338&lt;&gt;"",TEXT(データ!$B338,"yyyy"),"")</f>
        <v>2013</v>
      </c>
      <c r="H338" s="17" t="str">
        <f t="shared" si="5"/>
        <v>2013/10</v>
      </c>
      <c r="I338" s="1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ht="14.25">
      <c r="A339" s="10" t="s">
        <v>8</v>
      </c>
      <c r="B339" s="8">
        <v>41552</v>
      </c>
      <c r="C339" s="9">
        <v>390</v>
      </c>
      <c r="D339" s="10" t="s">
        <v>30</v>
      </c>
      <c r="E339" s="10" t="s">
        <v>13</v>
      </c>
      <c r="G339" s="17" t="str">
        <f>IF(B339&lt;&gt;"",TEXT(データ!$B339,"yyyy"),"")</f>
        <v>2013</v>
      </c>
      <c r="H339" s="17" t="str">
        <f t="shared" si="5"/>
        <v>2013/10</v>
      </c>
      <c r="I339" s="18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ht="14.25">
      <c r="A340" s="10" t="s">
        <v>8</v>
      </c>
      <c r="B340" s="8">
        <v>41552</v>
      </c>
      <c r="C340" s="9">
        <v>330</v>
      </c>
      <c r="D340" s="10" t="s">
        <v>30</v>
      </c>
      <c r="E340" s="10" t="s">
        <v>13</v>
      </c>
      <c r="G340" s="17" t="str">
        <f>IF(B340&lt;&gt;"",TEXT(データ!$B340,"yyyy"),"")</f>
        <v>2013</v>
      </c>
      <c r="H340" s="17" t="str">
        <f t="shared" si="5"/>
        <v>2013/10</v>
      </c>
      <c r="I340" s="18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ht="14.25">
      <c r="A341" s="10" t="s">
        <v>8</v>
      </c>
      <c r="B341" s="8">
        <v>41561</v>
      </c>
      <c r="C341" s="9">
        <v>1000</v>
      </c>
      <c r="D341" s="10" t="s">
        <v>27</v>
      </c>
      <c r="E341" s="10" t="s">
        <v>13</v>
      </c>
      <c r="G341" s="17" t="str">
        <f>IF(B341&lt;&gt;"",TEXT(データ!$B341,"yyyy"),"")</f>
        <v>2013</v>
      </c>
      <c r="H341" s="17" t="str">
        <f t="shared" si="5"/>
        <v>2013/10</v>
      </c>
      <c r="I341" s="18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ht="14.25">
      <c r="A342" s="10" t="s">
        <v>8</v>
      </c>
      <c r="B342" s="8">
        <v>41561</v>
      </c>
      <c r="C342" s="9">
        <v>2500</v>
      </c>
      <c r="D342" s="10" t="s">
        <v>26</v>
      </c>
      <c r="E342" s="10" t="s">
        <v>13</v>
      </c>
      <c r="F342" s="10" t="s">
        <v>141</v>
      </c>
      <c r="G342" s="17" t="str">
        <f>IF(B342&lt;&gt;"",TEXT(データ!$B342,"yyyy"),"")</f>
        <v>2013</v>
      </c>
      <c r="H342" s="17" t="str">
        <f t="shared" si="5"/>
        <v>2013/10</v>
      </c>
      <c r="I342" s="18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ht="14.25">
      <c r="A343" s="10" t="s">
        <v>8</v>
      </c>
      <c r="B343" s="8">
        <v>41562</v>
      </c>
      <c r="C343" s="9">
        <v>120</v>
      </c>
      <c r="D343" s="10" t="s">
        <v>30</v>
      </c>
      <c r="E343" s="10" t="s">
        <v>13</v>
      </c>
      <c r="G343" s="17" t="str">
        <f>IF(B343&lt;&gt;"",TEXT(データ!$B343,"yyyy"),"")</f>
        <v>2013</v>
      </c>
      <c r="H343" s="17" t="str">
        <f t="shared" si="5"/>
        <v>2013/10</v>
      </c>
      <c r="I343" s="18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ht="14.25">
      <c r="A344" s="10" t="s">
        <v>8</v>
      </c>
      <c r="B344" s="8">
        <v>41563</v>
      </c>
      <c r="C344" s="9">
        <v>326</v>
      </c>
      <c r="D344" s="10" t="s">
        <v>30</v>
      </c>
      <c r="E344" s="10" t="s">
        <v>13</v>
      </c>
      <c r="G344" s="17" t="str">
        <f>IF(B344&lt;&gt;"",TEXT(データ!$B344,"yyyy"),"")</f>
        <v>2013</v>
      </c>
      <c r="H344" s="17" t="str">
        <f t="shared" si="5"/>
        <v>2013/10</v>
      </c>
      <c r="I344" s="18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ht="14.25">
      <c r="A345" s="10" t="s">
        <v>8</v>
      </c>
      <c r="B345" s="8">
        <v>41563</v>
      </c>
      <c r="C345" s="9">
        <v>70</v>
      </c>
      <c r="D345" s="10" t="s">
        <v>30</v>
      </c>
      <c r="E345" s="10" t="s">
        <v>13</v>
      </c>
      <c r="G345" s="17" t="str">
        <f>IF(B345&lt;&gt;"",TEXT(データ!$B345,"yyyy"),"")</f>
        <v>2013</v>
      </c>
      <c r="H345" s="17" t="str">
        <f t="shared" si="5"/>
        <v>2013/10</v>
      </c>
      <c r="I345" s="18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ht="14.25">
      <c r="A346" s="10" t="s">
        <v>8</v>
      </c>
      <c r="B346" s="8">
        <v>41563</v>
      </c>
      <c r="C346" s="9">
        <v>250</v>
      </c>
      <c r="D346" s="10" t="s">
        <v>30</v>
      </c>
      <c r="E346" s="10" t="s">
        <v>13</v>
      </c>
      <c r="G346" s="17" t="str">
        <f>IF(B346&lt;&gt;"",TEXT(データ!$B346,"yyyy"),"")</f>
        <v>2013</v>
      </c>
      <c r="H346" s="17" t="str">
        <f t="shared" si="5"/>
        <v>2013/10</v>
      </c>
      <c r="I346" s="18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ht="14.25">
      <c r="A347" s="10" t="s">
        <v>8</v>
      </c>
      <c r="B347" s="8">
        <v>41563</v>
      </c>
      <c r="C347" s="9">
        <v>315</v>
      </c>
      <c r="D347" s="10" t="s">
        <v>30</v>
      </c>
      <c r="E347" s="10" t="s">
        <v>13</v>
      </c>
      <c r="G347" s="17" t="str">
        <f>IF(B347&lt;&gt;"",TEXT(データ!$B347,"yyyy"),"")</f>
        <v>2013</v>
      </c>
      <c r="H347" s="17" t="str">
        <f t="shared" si="5"/>
        <v>2013/10</v>
      </c>
      <c r="I347" s="18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ht="14.25">
      <c r="A348" s="10" t="s">
        <v>8</v>
      </c>
      <c r="B348" s="8">
        <v>41564</v>
      </c>
      <c r="C348" s="9">
        <v>225</v>
      </c>
      <c r="D348" s="10" t="s">
        <v>30</v>
      </c>
      <c r="E348" s="10" t="s">
        <v>13</v>
      </c>
      <c r="G348" s="17" t="str">
        <f>IF(B348&lt;&gt;"",TEXT(データ!$B348,"yyyy"),"")</f>
        <v>2013</v>
      </c>
      <c r="H348" s="17" t="str">
        <f t="shared" si="5"/>
        <v>2013/10</v>
      </c>
      <c r="I348" s="1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ht="14.25">
      <c r="A349" s="10" t="s">
        <v>8</v>
      </c>
      <c r="B349" s="8">
        <v>41565</v>
      </c>
      <c r="C349" s="9">
        <v>1050</v>
      </c>
      <c r="D349" s="10" t="s">
        <v>9</v>
      </c>
      <c r="E349" s="10" t="s">
        <v>98</v>
      </c>
      <c r="F349" s="10" t="s">
        <v>142</v>
      </c>
      <c r="G349" s="17" t="str">
        <f>IF(B349&lt;&gt;"",TEXT(データ!$B349,"yyyy"),"")</f>
        <v>2013</v>
      </c>
      <c r="H349" s="17" t="str">
        <f t="shared" si="5"/>
        <v>2013/10</v>
      </c>
      <c r="I349" s="18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ht="14.25">
      <c r="A350" s="10" t="s">
        <v>8</v>
      </c>
      <c r="B350" s="8">
        <v>41565</v>
      </c>
      <c r="C350" s="9">
        <v>120</v>
      </c>
      <c r="D350" s="10" t="s">
        <v>30</v>
      </c>
      <c r="E350" s="10" t="s">
        <v>13</v>
      </c>
      <c r="G350" s="17" t="str">
        <f>IF(B350&lt;&gt;"",TEXT(データ!$B350,"yyyy"),"")</f>
        <v>2013</v>
      </c>
      <c r="H350" s="17" t="str">
        <f t="shared" si="5"/>
        <v>2013/10</v>
      </c>
      <c r="I350" s="18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ht="14.25">
      <c r="A351" s="10" t="s">
        <v>8</v>
      </c>
      <c r="B351" s="8">
        <v>41567</v>
      </c>
      <c r="C351" s="9">
        <v>2170</v>
      </c>
      <c r="D351" s="10" t="s">
        <v>92</v>
      </c>
      <c r="E351" s="10" t="s">
        <v>13</v>
      </c>
      <c r="F351" s="10" t="s">
        <v>143</v>
      </c>
      <c r="G351" s="17" t="str">
        <f>IF(B351&lt;&gt;"",TEXT(データ!$B351,"yyyy"),"")</f>
        <v>2013</v>
      </c>
      <c r="H351" s="17" t="str">
        <f t="shared" si="5"/>
        <v>2013/10</v>
      </c>
      <c r="I351" s="18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ht="14.25">
      <c r="A352" s="10" t="s">
        <v>8</v>
      </c>
      <c r="B352" s="8">
        <v>41568</v>
      </c>
      <c r="C352" s="9">
        <v>388</v>
      </c>
      <c r="D352" s="10" t="s">
        <v>30</v>
      </c>
      <c r="E352" s="10" t="s">
        <v>13</v>
      </c>
      <c r="G352" s="17" t="str">
        <f>IF(B352&lt;&gt;"",TEXT(データ!$B352,"yyyy"),"")</f>
        <v>2013</v>
      </c>
      <c r="H352" s="17" t="str">
        <f t="shared" si="5"/>
        <v>2013/10</v>
      </c>
      <c r="I352" s="18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ht="14.25">
      <c r="A353" s="10" t="s">
        <v>8</v>
      </c>
      <c r="B353" s="8">
        <v>41568</v>
      </c>
      <c r="C353" s="9">
        <v>170</v>
      </c>
      <c r="D353" s="10" t="s">
        <v>30</v>
      </c>
      <c r="E353" s="10" t="s">
        <v>13</v>
      </c>
      <c r="G353" s="17" t="str">
        <f>IF(B353&lt;&gt;"",TEXT(データ!$B353,"yyyy"),"")</f>
        <v>2013</v>
      </c>
      <c r="H353" s="17" t="str">
        <f t="shared" si="5"/>
        <v>2013/10</v>
      </c>
      <c r="I353" s="18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ht="14.25">
      <c r="A354" s="10" t="s">
        <v>8</v>
      </c>
      <c r="B354" s="8">
        <v>41568</v>
      </c>
      <c r="C354" s="9">
        <v>340</v>
      </c>
      <c r="D354" s="10" t="s">
        <v>30</v>
      </c>
      <c r="E354" s="10" t="s">
        <v>13</v>
      </c>
      <c r="G354" s="17" t="str">
        <f>IF(B354&lt;&gt;"",TEXT(データ!$B354,"yyyy"),"")</f>
        <v>2013</v>
      </c>
      <c r="H354" s="17" t="str">
        <f t="shared" si="5"/>
        <v>2013/10</v>
      </c>
      <c r="I354" s="18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ht="14.25">
      <c r="A355" s="10" t="s">
        <v>8</v>
      </c>
      <c r="B355" s="8">
        <v>41569</v>
      </c>
      <c r="C355" s="9">
        <v>400</v>
      </c>
      <c r="D355" s="10" t="s">
        <v>30</v>
      </c>
      <c r="E355" s="10" t="s">
        <v>13</v>
      </c>
      <c r="G355" s="17" t="str">
        <f>IF(B355&lt;&gt;"",TEXT(データ!$B355,"yyyy"),"")</f>
        <v>2013</v>
      </c>
      <c r="H355" s="17" t="str">
        <f t="shared" si="5"/>
        <v>2013/10</v>
      </c>
      <c r="I355" s="18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ht="14.25">
      <c r="A356" s="10" t="s">
        <v>8</v>
      </c>
      <c r="B356" s="8">
        <v>41569</v>
      </c>
      <c r="C356" s="9">
        <v>390</v>
      </c>
      <c r="D356" s="10" t="s">
        <v>30</v>
      </c>
      <c r="E356" s="10" t="s">
        <v>13</v>
      </c>
      <c r="G356" s="17" t="str">
        <f>IF(B356&lt;&gt;"",TEXT(データ!$B356,"yyyy"),"")</f>
        <v>2013</v>
      </c>
      <c r="H356" s="17" t="str">
        <f t="shared" si="5"/>
        <v>2013/10</v>
      </c>
      <c r="I356" s="18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ht="14.25">
      <c r="A357" s="10" t="s">
        <v>8</v>
      </c>
      <c r="B357" s="8">
        <v>41569</v>
      </c>
      <c r="C357" s="9">
        <v>120</v>
      </c>
      <c r="D357" s="10" t="s">
        <v>30</v>
      </c>
      <c r="E357" s="10" t="s">
        <v>13</v>
      </c>
      <c r="G357" s="17" t="str">
        <f>IF(B357&lt;&gt;"",TEXT(データ!$B357,"yyyy"),"")</f>
        <v>2013</v>
      </c>
      <c r="H357" s="17" t="str">
        <f t="shared" si="5"/>
        <v>2013/10</v>
      </c>
      <c r="I357" s="18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ht="14.25">
      <c r="A358" s="10" t="s">
        <v>8</v>
      </c>
      <c r="B358" s="8">
        <v>41570</v>
      </c>
      <c r="C358" s="9">
        <v>110</v>
      </c>
      <c r="D358" s="10" t="s">
        <v>30</v>
      </c>
      <c r="E358" s="10" t="s">
        <v>13</v>
      </c>
      <c r="G358" s="17" t="str">
        <f>IF(B358&lt;&gt;"",TEXT(データ!$B358,"yyyy"),"")</f>
        <v>2013</v>
      </c>
      <c r="H358" s="17" t="str">
        <f t="shared" si="5"/>
        <v>2013/10</v>
      </c>
      <c r="I358" s="1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ht="14.25">
      <c r="A359" s="10" t="s">
        <v>8</v>
      </c>
      <c r="B359" s="8">
        <v>41570</v>
      </c>
      <c r="C359" s="9">
        <v>400</v>
      </c>
      <c r="D359" s="10" t="s">
        <v>30</v>
      </c>
      <c r="E359" s="10" t="s">
        <v>13</v>
      </c>
      <c r="G359" s="17" t="str">
        <f>IF(B359&lt;&gt;"",TEXT(データ!$B359,"yyyy"),"")</f>
        <v>2013</v>
      </c>
      <c r="H359" s="17" t="str">
        <f t="shared" ref="H359:H422" si="6">IF(B359&lt;&gt;"",TEXT(B359,"YYYY/MM"),"")</f>
        <v>2013/10</v>
      </c>
      <c r="I359" s="18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ht="14.25">
      <c r="A360" s="10" t="s">
        <v>8</v>
      </c>
      <c r="B360" s="8">
        <v>41571</v>
      </c>
      <c r="C360" s="9">
        <v>390</v>
      </c>
      <c r="D360" s="10" t="s">
        <v>30</v>
      </c>
      <c r="E360" s="10" t="s">
        <v>13</v>
      </c>
      <c r="G360" s="17" t="str">
        <f>IF(B360&lt;&gt;"",TEXT(データ!$B360,"yyyy"),"")</f>
        <v>2013</v>
      </c>
      <c r="H360" s="17" t="str">
        <f t="shared" si="6"/>
        <v>2013/10</v>
      </c>
      <c r="I360" s="18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ht="14.25">
      <c r="A361" s="10" t="s">
        <v>8</v>
      </c>
      <c r="B361" s="8">
        <v>41571</v>
      </c>
      <c r="C361" s="9">
        <v>188</v>
      </c>
      <c r="D361" s="10" t="s">
        <v>30</v>
      </c>
      <c r="E361" s="10" t="s">
        <v>13</v>
      </c>
      <c r="G361" s="17" t="str">
        <f>IF(B361&lt;&gt;"",TEXT(データ!$B361,"yyyy"),"")</f>
        <v>2013</v>
      </c>
      <c r="H361" s="17" t="str">
        <f t="shared" si="6"/>
        <v>2013/10</v>
      </c>
      <c r="I361" s="18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ht="14.25">
      <c r="A362" s="10" t="s">
        <v>8</v>
      </c>
      <c r="B362" s="8">
        <v>41572</v>
      </c>
      <c r="C362" s="9">
        <v>450</v>
      </c>
      <c r="D362" s="10" t="s">
        <v>30</v>
      </c>
      <c r="E362" s="10" t="s">
        <v>13</v>
      </c>
      <c r="G362" s="17" t="str">
        <f>IF(B362&lt;&gt;"",TEXT(データ!$B362,"yyyy"),"")</f>
        <v>2013</v>
      </c>
      <c r="H362" s="17" t="str">
        <f t="shared" si="6"/>
        <v>2013/10</v>
      </c>
      <c r="I362" s="18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ht="14.25">
      <c r="A363" s="10" t="s">
        <v>8</v>
      </c>
      <c r="B363" s="8">
        <v>41572</v>
      </c>
      <c r="C363" s="9">
        <v>350</v>
      </c>
      <c r="D363" s="10" t="s">
        <v>30</v>
      </c>
      <c r="E363" s="10" t="s">
        <v>13</v>
      </c>
      <c r="G363" s="17" t="str">
        <f>IF(B363&lt;&gt;"",TEXT(データ!$B363,"yyyy"),"")</f>
        <v>2013</v>
      </c>
      <c r="H363" s="17" t="str">
        <f t="shared" si="6"/>
        <v>2013/10</v>
      </c>
      <c r="I363" s="18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ht="14.25">
      <c r="A364" s="10" t="s">
        <v>8</v>
      </c>
      <c r="B364" s="8">
        <v>41574</v>
      </c>
      <c r="C364" s="9">
        <v>420</v>
      </c>
      <c r="D364" s="10" t="s">
        <v>26</v>
      </c>
      <c r="E364" s="10" t="s">
        <v>13</v>
      </c>
      <c r="F364" s="10" t="s">
        <v>144</v>
      </c>
      <c r="G364" s="17" t="str">
        <f>IF(B364&lt;&gt;"",TEXT(データ!$B364,"yyyy"),"")</f>
        <v>2013</v>
      </c>
      <c r="H364" s="17" t="str">
        <f t="shared" si="6"/>
        <v>2013/10</v>
      </c>
      <c r="I364" s="18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ht="14.25">
      <c r="A365" s="10" t="s">
        <v>8</v>
      </c>
      <c r="B365" s="8">
        <v>41574</v>
      </c>
      <c r="C365" s="9">
        <v>105</v>
      </c>
      <c r="D365" s="10" t="s">
        <v>31</v>
      </c>
      <c r="E365" s="10" t="s">
        <v>13</v>
      </c>
      <c r="F365" s="10" t="s">
        <v>145</v>
      </c>
      <c r="G365" s="17" t="str">
        <f>IF(B365&lt;&gt;"",TEXT(データ!$B365,"yyyy"),"")</f>
        <v>2013</v>
      </c>
      <c r="H365" s="17" t="str">
        <f t="shared" si="6"/>
        <v>2013/10</v>
      </c>
      <c r="I365" s="18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ht="14.25">
      <c r="A366" s="10" t="s">
        <v>8</v>
      </c>
      <c r="B366" s="8">
        <v>41574</v>
      </c>
      <c r="C366" s="9">
        <v>4000</v>
      </c>
      <c r="D366" s="10" t="s">
        <v>26</v>
      </c>
      <c r="E366" s="10" t="s">
        <v>13</v>
      </c>
      <c r="G366" s="17" t="str">
        <f>IF(B366&lt;&gt;"",TEXT(データ!$B366,"yyyy"),"")</f>
        <v>2013</v>
      </c>
      <c r="H366" s="17" t="str">
        <f t="shared" si="6"/>
        <v>2013/10</v>
      </c>
      <c r="I366" s="18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ht="14.25">
      <c r="A367" s="10" t="s">
        <v>8</v>
      </c>
      <c r="B367" s="8">
        <v>41575</v>
      </c>
      <c r="C367" s="9">
        <v>8820</v>
      </c>
      <c r="D367" s="10" t="s">
        <v>29</v>
      </c>
      <c r="E367" s="10" t="s">
        <v>13</v>
      </c>
      <c r="G367" s="17" t="str">
        <f>IF(B367&lt;&gt;"",TEXT(データ!$B367,"yyyy"),"")</f>
        <v>2013</v>
      </c>
      <c r="H367" s="17" t="str">
        <f t="shared" si="6"/>
        <v>2013/10</v>
      </c>
      <c r="I367" s="18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ht="14.25">
      <c r="A368" s="10" t="s">
        <v>8</v>
      </c>
      <c r="B368" s="8">
        <v>41575</v>
      </c>
      <c r="C368" s="9">
        <v>390</v>
      </c>
      <c r="D368" s="10" t="s">
        <v>30</v>
      </c>
      <c r="E368" s="10" t="s">
        <v>13</v>
      </c>
      <c r="G368" s="17" t="str">
        <f>IF(B368&lt;&gt;"",TEXT(データ!$B368,"yyyy"),"")</f>
        <v>2013</v>
      </c>
      <c r="H368" s="17" t="str">
        <f t="shared" si="6"/>
        <v>2013/10</v>
      </c>
      <c r="I368" s="1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ht="14.25">
      <c r="A369" s="10" t="s">
        <v>8</v>
      </c>
      <c r="B369" s="8">
        <v>41575</v>
      </c>
      <c r="C369" s="9">
        <v>240</v>
      </c>
      <c r="D369" s="10" t="s">
        <v>30</v>
      </c>
      <c r="E369" s="10" t="s">
        <v>13</v>
      </c>
      <c r="G369" s="17" t="str">
        <f>IF(B369&lt;&gt;"",TEXT(データ!$B369,"yyyy"),"")</f>
        <v>2013</v>
      </c>
      <c r="H369" s="17" t="str">
        <f t="shared" si="6"/>
        <v>2013/10</v>
      </c>
      <c r="I369" s="18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ht="14.25">
      <c r="A370" s="10" t="s">
        <v>8</v>
      </c>
      <c r="B370" s="8">
        <v>41576</v>
      </c>
      <c r="C370" s="9">
        <v>315</v>
      </c>
      <c r="D370" s="10" t="s">
        <v>30</v>
      </c>
      <c r="E370" s="10" t="s">
        <v>13</v>
      </c>
      <c r="G370" s="17" t="str">
        <f>IF(B370&lt;&gt;"",TEXT(データ!$B370,"yyyy"),"")</f>
        <v>2013</v>
      </c>
      <c r="H370" s="17" t="str">
        <f t="shared" si="6"/>
        <v>2013/10</v>
      </c>
      <c r="I370" s="18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ht="14.25">
      <c r="A371" s="10" t="s">
        <v>8</v>
      </c>
      <c r="B371" s="8">
        <v>41576</v>
      </c>
      <c r="C371" s="9">
        <v>250</v>
      </c>
      <c r="D371" s="10" t="s">
        <v>30</v>
      </c>
      <c r="E371" s="10" t="s">
        <v>13</v>
      </c>
      <c r="G371" s="17" t="str">
        <f>IF(B371&lt;&gt;"",TEXT(データ!$B371,"yyyy"),"")</f>
        <v>2013</v>
      </c>
      <c r="H371" s="17" t="str">
        <f t="shared" si="6"/>
        <v>2013/10</v>
      </c>
      <c r="I371" s="18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ht="14.25">
      <c r="A372" s="10" t="s">
        <v>8</v>
      </c>
      <c r="B372" s="8">
        <v>41577</v>
      </c>
      <c r="C372" s="9">
        <v>380</v>
      </c>
      <c r="D372" s="10" t="s">
        <v>30</v>
      </c>
      <c r="E372" s="10" t="s">
        <v>13</v>
      </c>
      <c r="G372" s="17" t="str">
        <f>IF(B372&lt;&gt;"",TEXT(データ!$B372,"yyyy"),"")</f>
        <v>2013</v>
      </c>
      <c r="H372" s="17" t="str">
        <f t="shared" si="6"/>
        <v>2013/10</v>
      </c>
      <c r="I372" s="18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ht="14.25">
      <c r="A373" s="10" t="s">
        <v>8</v>
      </c>
      <c r="B373" s="8">
        <v>41577</v>
      </c>
      <c r="C373" s="9">
        <v>365</v>
      </c>
      <c r="D373" s="10" t="s">
        <v>30</v>
      </c>
      <c r="E373" s="10" t="s">
        <v>13</v>
      </c>
      <c r="G373" s="17" t="str">
        <f>IF(B373&lt;&gt;"",TEXT(データ!$B373,"yyyy"),"")</f>
        <v>2013</v>
      </c>
      <c r="H373" s="17" t="str">
        <f t="shared" si="6"/>
        <v>2013/10</v>
      </c>
      <c r="I373" s="18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ht="14.25">
      <c r="A374" s="10" t="s">
        <v>8</v>
      </c>
      <c r="B374" s="8">
        <v>41578</v>
      </c>
      <c r="C374" s="9">
        <v>240</v>
      </c>
      <c r="D374" s="10" t="s">
        <v>30</v>
      </c>
      <c r="E374" s="10" t="s">
        <v>13</v>
      </c>
      <c r="G374" s="17" t="str">
        <f>IF(B374&lt;&gt;"",TEXT(データ!$B374,"yyyy"),"")</f>
        <v>2013</v>
      </c>
      <c r="H374" s="17" t="str">
        <f t="shared" si="6"/>
        <v>2013/10</v>
      </c>
      <c r="I374" s="18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ht="14.25">
      <c r="A375" s="10" t="s">
        <v>8</v>
      </c>
      <c r="B375" s="8">
        <v>41578</v>
      </c>
      <c r="C375" s="9">
        <v>380</v>
      </c>
      <c r="D375" s="10" t="s">
        <v>30</v>
      </c>
      <c r="E375" s="10" t="s">
        <v>13</v>
      </c>
      <c r="G375" s="17" t="str">
        <f>IF(B375&lt;&gt;"",TEXT(データ!$B375,"yyyy"),"")</f>
        <v>2013</v>
      </c>
      <c r="H375" s="17" t="str">
        <f t="shared" si="6"/>
        <v>2013/10</v>
      </c>
      <c r="I375" s="18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ht="14.25">
      <c r="A376" s="10" t="s">
        <v>8</v>
      </c>
      <c r="B376" s="8">
        <v>41578</v>
      </c>
      <c r="C376" s="9">
        <v>8053</v>
      </c>
      <c r="D376" s="10" t="s">
        <v>32</v>
      </c>
      <c r="E376" s="10" t="s">
        <v>13</v>
      </c>
      <c r="G376" s="17" t="str">
        <f>IF(B376&lt;&gt;"",TEXT(データ!$B376,"yyyy"),"")</f>
        <v>2013</v>
      </c>
      <c r="H376" s="17" t="str">
        <f t="shared" si="6"/>
        <v>2013/10</v>
      </c>
      <c r="I376" s="18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ht="14.25">
      <c r="A377" s="10" t="s">
        <v>8</v>
      </c>
      <c r="B377" s="8">
        <v>41579</v>
      </c>
      <c r="C377" s="9">
        <v>250</v>
      </c>
      <c r="D377" s="10" t="s">
        <v>30</v>
      </c>
      <c r="E377" s="10" t="s">
        <v>13</v>
      </c>
      <c r="G377" s="17" t="str">
        <f>IF(B377&lt;&gt;"",TEXT(データ!$B377,"yyyy"),"")</f>
        <v>2013</v>
      </c>
      <c r="H377" s="17" t="str">
        <f t="shared" si="6"/>
        <v>2013/11</v>
      </c>
      <c r="I377" s="18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ht="14.25">
      <c r="A378" s="10" t="s">
        <v>8</v>
      </c>
      <c r="B378" s="8">
        <v>41580</v>
      </c>
      <c r="C378" s="9">
        <v>200</v>
      </c>
      <c r="D378" s="10" t="s">
        <v>31</v>
      </c>
      <c r="E378" s="10" t="s">
        <v>13</v>
      </c>
      <c r="G378" s="17" t="str">
        <f>IF(B378&lt;&gt;"",TEXT(データ!$B378,"yyyy"),"")</f>
        <v>2013</v>
      </c>
      <c r="H378" s="17" t="str">
        <f t="shared" si="6"/>
        <v>2013/11</v>
      </c>
      <c r="I378" s="1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ht="14.25">
      <c r="A379" s="10" t="s">
        <v>8</v>
      </c>
      <c r="B379" s="8">
        <v>41581</v>
      </c>
      <c r="C379" s="9">
        <v>5100</v>
      </c>
      <c r="D379" s="10" t="s">
        <v>26</v>
      </c>
      <c r="E379" s="10" t="s">
        <v>13</v>
      </c>
      <c r="G379" s="17" t="str">
        <f>IF(B379&lt;&gt;"",TEXT(データ!$B379,"yyyy"),"")</f>
        <v>2013</v>
      </c>
      <c r="H379" s="17" t="str">
        <f t="shared" si="6"/>
        <v>2013/11</v>
      </c>
      <c r="I379" s="18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ht="14.25">
      <c r="A380" s="10" t="s">
        <v>8</v>
      </c>
      <c r="B380" s="8">
        <v>41581</v>
      </c>
      <c r="C380" s="9">
        <v>800</v>
      </c>
      <c r="D380" s="10" t="s">
        <v>31</v>
      </c>
      <c r="E380" s="10" t="s">
        <v>13</v>
      </c>
      <c r="F380" s="10" t="s">
        <v>146</v>
      </c>
      <c r="G380" s="17" t="str">
        <f>IF(B380&lt;&gt;"",TEXT(データ!$B380,"yyyy"),"")</f>
        <v>2013</v>
      </c>
      <c r="H380" s="17" t="str">
        <f t="shared" si="6"/>
        <v>2013/11</v>
      </c>
      <c r="I380" s="18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ht="14.25">
      <c r="A381" s="10" t="s">
        <v>8</v>
      </c>
      <c r="B381" s="8">
        <v>41582</v>
      </c>
      <c r="C381" s="9">
        <v>2200</v>
      </c>
      <c r="D381" s="10" t="s">
        <v>26</v>
      </c>
      <c r="E381" s="10" t="s">
        <v>13</v>
      </c>
      <c r="F381" s="10" t="s">
        <v>75</v>
      </c>
      <c r="G381" s="17" t="str">
        <f>IF(B381&lt;&gt;"",TEXT(データ!$B381,"yyyy"),"")</f>
        <v>2013</v>
      </c>
      <c r="H381" s="17" t="str">
        <f t="shared" si="6"/>
        <v>2013/11</v>
      </c>
      <c r="I381" s="18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ht="14.25">
      <c r="A382" s="10" t="s">
        <v>8</v>
      </c>
      <c r="B382" s="8">
        <v>41583</v>
      </c>
      <c r="C382" s="9">
        <v>450</v>
      </c>
      <c r="D382" s="10" t="s">
        <v>30</v>
      </c>
      <c r="E382" s="10" t="s">
        <v>13</v>
      </c>
      <c r="G382" s="17" t="str">
        <f>IF(B382&lt;&gt;"",TEXT(データ!$B382,"yyyy"),"")</f>
        <v>2013</v>
      </c>
      <c r="H382" s="17" t="str">
        <f t="shared" si="6"/>
        <v>2013/11</v>
      </c>
      <c r="I382" s="18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ht="14.25">
      <c r="A383" s="10" t="s">
        <v>8</v>
      </c>
      <c r="B383" s="8">
        <v>41584</v>
      </c>
      <c r="C383" s="9">
        <v>250</v>
      </c>
      <c r="D383" s="10" t="s">
        <v>30</v>
      </c>
      <c r="E383" s="10" t="s">
        <v>13</v>
      </c>
      <c r="G383" s="17" t="str">
        <f>IF(B383&lt;&gt;"",TEXT(データ!$B383,"yyyy"),"")</f>
        <v>2013</v>
      </c>
      <c r="H383" s="17" t="str">
        <f t="shared" si="6"/>
        <v>2013/11</v>
      </c>
      <c r="I383" s="18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ht="14.25">
      <c r="A384" s="10" t="s">
        <v>8</v>
      </c>
      <c r="B384" s="8">
        <v>41584</v>
      </c>
      <c r="C384" s="9">
        <v>419</v>
      </c>
      <c r="D384" s="10" t="s">
        <v>30</v>
      </c>
      <c r="E384" s="10" t="s">
        <v>13</v>
      </c>
      <c r="G384" s="17" t="str">
        <f>IF(B384&lt;&gt;"",TEXT(データ!$B384,"yyyy"),"")</f>
        <v>2013</v>
      </c>
      <c r="H384" s="17" t="str">
        <f t="shared" si="6"/>
        <v>2013/11</v>
      </c>
      <c r="I384" s="18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ht="14.25">
      <c r="A385" s="10" t="s">
        <v>8</v>
      </c>
      <c r="B385" s="8">
        <v>41584</v>
      </c>
      <c r="C385" s="9">
        <v>9500</v>
      </c>
      <c r="D385" s="10" t="s">
        <v>28</v>
      </c>
      <c r="E385" s="10" t="s">
        <v>13</v>
      </c>
      <c r="F385" s="10" t="s">
        <v>147</v>
      </c>
      <c r="G385" s="17" t="str">
        <f>IF(B385&lt;&gt;"",TEXT(データ!$B385,"yyyy"),"")</f>
        <v>2013</v>
      </c>
      <c r="H385" s="17" t="str">
        <f t="shared" si="6"/>
        <v>2013/11</v>
      </c>
      <c r="I385" s="18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ht="14.25">
      <c r="A386" s="10" t="s">
        <v>8</v>
      </c>
      <c r="B386" s="8">
        <v>41585</v>
      </c>
      <c r="C386" s="9">
        <v>360</v>
      </c>
      <c r="D386" s="10" t="s">
        <v>30</v>
      </c>
      <c r="E386" s="10" t="s">
        <v>13</v>
      </c>
      <c r="G386" s="17" t="str">
        <f>IF(B386&lt;&gt;"",TEXT(データ!$B386,"yyyy"),"")</f>
        <v>2013</v>
      </c>
      <c r="H386" s="17" t="str">
        <f t="shared" si="6"/>
        <v>2013/11</v>
      </c>
      <c r="I386" s="18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ht="14.25">
      <c r="A387" s="10" t="s">
        <v>8</v>
      </c>
      <c r="B387" s="8">
        <v>41586</v>
      </c>
      <c r="C387" s="9">
        <v>250</v>
      </c>
      <c r="D387" s="10" t="s">
        <v>30</v>
      </c>
      <c r="E387" s="10" t="s">
        <v>13</v>
      </c>
      <c r="G387" s="17" t="str">
        <f>IF(B387&lt;&gt;"",TEXT(データ!$B387,"yyyy"),"")</f>
        <v>2013</v>
      </c>
      <c r="H387" s="17" t="str">
        <f t="shared" si="6"/>
        <v>2013/11</v>
      </c>
      <c r="I387" s="18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ht="14.25">
      <c r="A388" s="10" t="s">
        <v>8</v>
      </c>
      <c r="B388" s="8">
        <v>41586</v>
      </c>
      <c r="C388" s="9">
        <v>420</v>
      </c>
      <c r="D388" s="10" t="s">
        <v>30</v>
      </c>
      <c r="E388" s="10" t="s">
        <v>13</v>
      </c>
      <c r="G388" s="17" t="str">
        <f>IF(B388&lt;&gt;"",TEXT(データ!$B388,"yyyy"),"")</f>
        <v>2013</v>
      </c>
      <c r="H388" s="17" t="str">
        <f t="shared" si="6"/>
        <v>2013/11</v>
      </c>
      <c r="I388" s="1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ht="14.25">
      <c r="A389" s="10" t="s">
        <v>8</v>
      </c>
      <c r="B389" s="8">
        <v>41587</v>
      </c>
      <c r="C389" s="9">
        <v>100</v>
      </c>
      <c r="D389" s="10" t="s">
        <v>9</v>
      </c>
      <c r="E389" s="10" t="s">
        <v>13</v>
      </c>
      <c r="F389" s="10" t="s">
        <v>148</v>
      </c>
      <c r="G389" s="17" t="str">
        <f>IF(B389&lt;&gt;"",TEXT(データ!$B389,"yyyy"),"")</f>
        <v>2013</v>
      </c>
      <c r="H389" s="17" t="str">
        <f t="shared" si="6"/>
        <v>2013/11</v>
      </c>
      <c r="I389" s="18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ht="14.25">
      <c r="A390" s="10" t="s">
        <v>8</v>
      </c>
      <c r="B390" s="8">
        <v>41587</v>
      </c>
      <c r="C390" s="9">
        <v>600</v>
      </c>
      <c r="D390" s="10" t="s">
        <v>30</v>
      </c>
      <c r="E390" s="10" t="s">
        <v>13</v>
      </c>
      <c r="G390" s="17" t="str">
        <f>IF(B390&lt;&gt;"",TEXT(データ!$B390,"yyyy"),"")</f>
        <v>2013</v>
      </c>
      <c r="H390" s="17" t="str">
        <f t="shared" si="6"/>
        <v>2013/11</v>
      </c>
      <c r="I390" s="18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ht="14.25">
      <c r="A391" s="10" t="s">
        <v>8</v>
      </c>
      <c r="B391" s="8">
        <v>41588</v>
      </c>
      <c r="C391" s="9">
        <v>2900</v>
      </c>
      <c r="D391" s="10" t="s">
        <v>26</v>
      </c>
      <c r="E391" s="10" t="s">
        <v>13</v>
      </c>
      <c r="G391" s="17" t="str">
        <f>IF(B391&lt;&gt;"",TEXT(データ!$B391,"yyyy"),"")</f>
        <v>2013</v>
      </c>
      <c r="H391" s="17" t="str">
        <f t="shared" si="6"/>
        <v>2013/11</v>
      </c>
      <c r="I391" s="18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ht="14.25">
      <c r="A392" s="10" t="s">
        <v>8</v>
      </c>
      <c r="B392" s="8">
        <v>41588</v>
      </c>
      <c r="C392" s="9">
        <v>1900</v>
      </c>
      <c r="D392" s="10" t="s">
        <v>28</v>
      </c>
      <c r="E392" s="10" t="s">
        <v>13</v>
      </c>
      <c r="F392" s="10" t="s">
        <v>149</v>
      </c>
      <c r="G392" s="17" t="str">
        <f>IF(B392&lt;&gt;"",TEXT(データ!$B392,"yyyy"),"")</f>
        <v>2013</v>
      </c>
      <c r="H392" s="17" t="str">
        <f t="shared" si="6"/>
        <v>2013/11</v>
      </c>
      <c r="I392" s="18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ht="14.25">
      <c r="A393" s="10" t="s">
        <v>8</v>
      </c>
      <c r="B393" s="8">
        <v>41589</v>
      </c>
      <c r="C393" s="9">
        <v>545</v>
      </c>
      <c r="D393" s="10" t="s">
        <v>33</v>
      </c>
      <c r="E393" s="10" t="s">
        <v>13</v>
      </c>
      <c r="F393" s="10" t="s">
        <v>150</v>
      </c>
      <c r="G393" s="17" t="str">
        <f>IF(B393&lt;&gt;"",TEXT(データ!$B393,"yyyy"),"")</f>
        <v>2013</v>
      </c>
      <c r="H393" s="17" t="str">
        <f t="shared" si="6"/>
        <v>2013/11</v>
      </c>
      <c r="I393" s="18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ht="14.25">
      <c r="A394" s="10" t="s">
        <v>8</v>
      </c>
      <c r="B394" s="8">
        <v>41589</v>
      </c>
      <c r="C394" s="9">
        <v>900</v>
      </c>
      <c r="D394" s="10" t="s">
        <v>92</v>
      </c>
      <c r="E394" s="10" t="s">
        <v>13</v>
      </c>
      <c r="F394" s="10" t="s">
        <v>34</v>
      </c>
      <c r="G394" s="17" t="str">
        <f>IF(B394&lt;&gt;"",TEXT(データ!$B394,"yyyy"),"")</f>
        <v>2013</v>
      </c>
      <c r="H394" s="17" t="str">
        <f t="shared" si="6"/>
        <v>2013/11</v>
      </c>
      <c r="I394" s="18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ht="14.25">
      <c r="A395" s="10" t="s">
        <v>8</v>
      </c>
      <c r="B395" s="8">
        <v>41589</v>
      </c>
      <c r="C395" s="9">
        <v>420</v>
      </c>
      <c r="D395" s="10" t="s">
        <v>30</v>
      </c>
      <c r="E395" s="10" t="s">
        <v>13</v>
      </c>
      <c r="G395" s="17" t="str">
        <f>IF(B395&lt;&gt;"",TEXT(データ!$B395,"yyyy"),"")</f>
        <v>2013</v>
      </c>
      <c r="H395" s="17" t="str">
        <f t="shared" si="6"/>
        <v>2013/11</v>
      </c>
      <c r="I395" s="18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ht="14.25">
      <c r="A396" s="10" t="s">
        <v>8</v>
      </c>
      <c r="B396" s="8">
        <v>41589</v>
      </c>
      <c r="C396" s="9">
        <v>120</v>
      </c>
      <c r="D396" s="10" t="s">
        <v>30</v>
      </c>
      <c r="E396" s="10" t="s">
        <v>13</v>
      </c>
      <c r="G396" s="17" t="str">
        <f>IF(B396&lt;&gt;"",TEXT(データ!$B396,"yyyy"),"")</f>
        <v>2013</v>
      </c>
      <c r="H396" s="17" t="str">
        <f t="shared" si="6"/>
        <v>2013/11</v>
      </c>
      <c r="I396" s="18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ht="14.25">
      <c r="A397" s="10" t="s">
        <v>8</v>
      </c>
      <c r="B397" s="8">
        <v>41590</v>
      </c>
      <c r="C397" s="9">
        <v>290</v>
      </c>
      <c r="D397" s="10" t="s">
        <v>30</v>
      </c>
      <c r="E397" s="10" t="s">
        <v>13</v>
      </c>
      <c r="G397" s="17" t="str">
        <f>IF(B397&lt;&gt;"",TEXT(データ!$B397,"yyyy"),"")</f>
        <v>2013</v>
      </c>
      <c r="H397" s="17" t="str">
        <f t="shared" si="6"/>
        <v>2013/11</v>
      </c>
      <c r="I397" s="18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ht="14.25">
      <c r="A398" s="10" t="s">
        <v>8</v>
      </c>
      <c r="B398" s="8">
        <v>41590</v>
      </c>
      <c r="C398" s="9">
        <v>215</v>
      </c>
      <c r="D398" s="10" t="s">
        <v>30</v>
      </c>
      <c r="E398" s="10" t="s">
        <v>13</v>
      </c>
      <c r="G398" s="17" t="str">
        <f>IF(B398&lt;&gt;"",TEXT(データ!$B398,"yyyy"),"")</f>
        <v>2013</v>
      </c>
      <c r="H398" s="17" t="str">
        <f t="shared" si="6"/>
        <v>2013/11</v>
      </c>
      <c r="I398" s="1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ht="14.25">
      <c r="A399" s="10" t="s">
        <v>8</v>
      </c>
      <c r="B399" s="8">
        <v>41591</v>
      </c>
      <c r="C399" s="9">
        <v>390</v>
      </c>
      <c r="D399" s="10" t="s">
        <v>30</v>
      </c>
      <c r="E399" s="10" t="s">
        <v>13</v>
      </c>
      <c r="G399" s="17" t="str">
        <f>IF(B399&lt;&gt;"",TEXT(データ!$B399,"yyyy"),"")</f>
        <v>2013</v>
      </c>
      <c r="H399" s="17" t="str">
        <f t="shared" si="6"/>
        <v>2013/11</v>
      </c>
      <c r="I399" s="18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ht="14.25">
      <c r="A400" s="10" t="s">
        <v>8</v>
      </c>
      <c r="B400" s="8">
        <v>41591</v>
      </c>
      <c r="C400" s="9">
        <v>110</v>
      </c>
      <c r="D400" s="10" t="s">
        <v>30</v>
      </c>
      <c r="E400" s="10" t="s">
        <v>13</v>
      </c>
      <c r="G400" s="17" t="str">
        <f>IF(B400&lt;&gt;"",TEXT(データ!$B400,"yyyy"),"")</f>
        <v>2013</v>
      </c>
      <c r="H400" s="17" t="str">
        <f t="shared" si="6"/>
        <v>2013/11</v>
      </c>
      <c r="I400" s="18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ht="14.25">
      <c r="A401" s="10" t="s">
        <v>8</v>
      </c>
      <c r="B401" s="8">
        <v>41591</v>
      </c>
      <c r="C401" s="9">
        <v>2480</v>
      </c>
      <c r="D401" s="10" t="s">
        <v>9</v>
      </c>
      <c r="E401" s="10" t="s">
        <v>136</v>
      </c>
      <c r="F401" s="10" t="s">
        <v>151</v>
      </c>
      <c r="G401" s="17" t="str">
        <f>IF(B401&lt;&gt;"",TEXT(データ!$B401,"yyyy"),"")</f>
        <v>2013</v>
      </c>
      <c r="H401" s="17" t="str">
        <f t="shared" si="6"/>
        <v>2013/11</v>
      </c>
      <c r="I401" s="18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ht="14.25">
      <c r="A402" s="10" t="s">
        <v>8</v>
      </c>
      <c r="B402" s="8">
        <v>41591</v>
      </c>
      <c r="C402" s="9">
        <v>700</v>
      </c>
      <c r="D402" s="10" t="s">
        <v>97</v>
      </c>
      <c r="E402" s="10" t="s">
        <v>94</v>
      </c>
      <c r="F402" s="10" t="s">
        <v>98</v>
      </c>
      <c r="G402" s="17" t="str">
        <f>IF(B402&lt;&gt;"",TEXT(データ!$B402,"yyyy"),"")</f>
        <v>2013</v>
      </c>
      <c r="H402" s="17" t="str">
        <f t="shared" si="6"/>
        <v>2013/11</v>
      </c>
      <c r="I402" s="18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ht="14.25">
      <c r="A403" s="10" t="s">
        <v>8</v>
      </c>
      <c r="B403" s="8">
        <v>41591</v>
      </c>
      <c r="C403" s="9">
        <v>5500</v>
      </c>
      <c r="D403" s="10" t="s">
        <v>152</v>
      </c>
      <c r="E403" s="10" t="s">
        <v>13</v>
      </c>
      <c r="F403" s="10" t="s">
        <v>153</v>
      </c>
      <c r="G403" s="17" t="str">
        <f>IF(B403&lt;&gt;"",TEXT(データ!$B403,"yyyy"),"")</f>
        <v>2013</v>
      </c>
      <c r="H403" s="17" t="str">
        <f t="shared" si="6"/>
        <v>2013/11</v>
      </c>
      <c r="I403" s="18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ht="14.25">
      <c r="A404" s="10" t="s">
        <v>8</v>
      </c>
      <c r="B404" s="8">
        <v>41592</v>
      </c>
      <c r="C404" s="9">
        <v>430</v>
      </c>
      <c r="D404" s="10" t="s">
        <v>30</v>
      </c>
      <c r="E404" s="10" t="s">
        <v>13</v>
      </c>
      <c r="G404" s="17" t="str">
        <f>IF(B404&lt;&gt;"",TEXT(データ!$B404,"yyyy"),"")</f>
        <v>2013</v>
      </c>
      <c r="H404" s="17" t="str">
        <f t="shared" si="6"/>
        <v>2013/11</v>
      </c>
      <c r="I404" s="18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ht="14.25">
      <c r="A405" s="10" t="s">
        <v>8</v>
      </c>
      <c r="B405" s="8">
        <v>41592</v>
      </c>
      <c r="C405" s="9">
        <v>240</v>
      </c>
      <c r="D405" s="10" t="s">
        <v>30</v>
      </c>
      <c r="E405" s="10" t="s">
        <v>13</v>
      </c>
      <c r="G405" s="17" t="str">
        <f>IF(B405&lt;&gt;"",TEXT(データ!$B405,"yyyy"),"")</f>
        <v>2013</v>
      </c>
      <c r="H405" s="17" t="str">
        <f t="shared" si="6"/>
        <v>2013/11</v>
      </c>
      <c r="I405" s="18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ht="14.25">
      <c r="A406" s="10" t="s">
        <v>8</v>
      </c>
      <c r="B406" s="8">
        <v>41593</v>
      </c>
      <c r="C406" s="9">
        <v>205</v>
      </c>
      <c r="D406" s="10" t="s">
        <v>30</v>
      </c>
      <c r="E406" s="10" t="s">
        <v>13</v>
      </c>
      <c r="G406" s="17" t="str">
        <f>IF(B406&lt;&gt;"",TEXT(データ!$B406,"yyyy"),"")</f>
        <v>2013</v>
      </c>
      <c r="H406" s="17" t="str">
        <f t="shared" si="6"/>
        <v>2013/11</v>
      </c>
      <c r="I406" s="18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ht="14.25">
      <c r="A407" s="10" t="s">
        <v>8</v>
      </c>
      <c r="B407" s="8">
        <v>41593</v>
      </c>
      <c r="C407" s="9">
        <v>347</v>
      </c>
      <c r="D407" s="10" t="s">
        <v>9</v>
      </c>
      <c r="E407" s="10" t="s">
        <v>98</v>
      </c>
      <c r="F407" s="10" t="s">
        <v>154</v>
      </c>
      <c r="G407" s="17" t="str">
        <f>IF(B407&lt;&gt;"",TEXT(データ!$B407,"yyyy"),"")</f>
        <v>2013</v>
      </c>
      <c r="H407" s="17" t="str">
        <f t="shared" si="6"/>
        <v>2013/11</v>
      </c>
      <c r="I407" s="18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ht="14.25">
      <c r="A408" s="10" t="s">
        <v>8</v>
      </c>
      <c r="B408" s="8">
        <v>41593</v>
      </c>
      <c r="C408" s="9">
        <v>630</v>
      </c>
      <c r="D408" s="10" t="s">
        <v>30</v>
      </c>
      <c r="E408" s="10" t="s">
        <v>13</v>
      </c>
      <c r="G408" s="17" t="str">
        <f>IF(B408&lt;&gt;"",TEXT(データ!$B408,"yyyy"),"")</f>
        <v>2013</v>
      </c>
      <c r="H408" s="17" t="str">
        <f t="shared" si="6"/>
        <v>2013/11</v>
      </c>
      <c r="I408" s="1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ht="14.25">
      <c r="A409" s="10" t="s">
        <v>8</v>
      </c>
      <c r="B409" s="8">
        <v>41593</v>
      </c>
      <c r="C409" s="9">
        <v>5250</v>
      </c>
      <c r="D409" s="10" t="s">
        <v>29</v>
      </c>
      <c r="E409" s="10" t="s">
        <v>13</v>
      </c>
      <c r="F409" s="10" t="s">
        <v>153</v>
      </c>
      <c r="G409" s="17" t="str">
        <f>IF(B409&lt;&gt;"",TEXT(データ!$B409,"yyyy"),"")</f>
        <v>2013</v>
      </c>
      <c r="H409" s="17" t="str">
        <f t="shared" si="6"/>
        <v>2013/11</v>
      </c>
      <c r="I409" s="18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ht="14.25">
      <c r="A410" s="10" t="s">
        <v>8</v>
      </c>
      <c r="B410" s="8">
        <v>41595</v>
      </c>
      <c r="C410" s="9">
        <v>700</v>
      </c>
      <c r="D410" s="10" t="s">
        <v>30</v>
      </c>
      <c r="E410" s="10" t="s">
        <v>13</v>
      </c>
      <c r="G410" s="17" t="str">
        <f>IF(B410&lt;&gt;"",TEXT(データ!$B410,"yyyy"),"")</f>
        <v>2013</v>
      </c>
      <c r="H410" s="17" t="str">
        <f t="shared" si="6"/>
        <v>2013/11</v>
      </c>
      <c r="I410" s="18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ht="14.25">
      <c r="A411" s="10" t="s">
        <v>8</v>
      </c>
      <c r="B411" s="8">
        <v>41595</v>
      </c>
      <c r="C411" s="9">
        <v>1000</v>
      </c>
      <c r="D411" s="10" t="s">
        <v>29</v>
      </c>
      <c r="E411" s="10" t="s">
        <v>13</v>
      </c>
      <c r="F411" s="10" t="s">
        <v>153</v>
      </c>
      <c r="G411" s="17" t="str">
        <f>IF(B411&lt;&gt;"",TEXT(データ!$B411,"yyyy"),"")</f>
        <v>2013</v>
      </c>
      <c r="H411" s="17" t="str">
        <f t="shared" si="6"/>
        <v>2013/11</v>
      </c>
      <c r="I411" s="18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ht="14.25">
      <c r="A412" s="10" t="s">
        <v>8</v>
      </c>
      <c r="B412" s="8">
        <v>41596</v>
      </c>
      <c r="C412" s="9">
        <v>120</v>
      </c>
      <c r="D412" s="10" t="s">
        <v>30</v>
      </c>
      <c r="E412" s="10" t="s">
        <v>13</v>
      </c>
      <c r="G412" s="17" t="str">
        <f>IF(B412&lt;&gt;"",TEXT(データ!$B412,"yyyy"),"")</f>
        <v>2013</v>
      </c>
      <c r="H412" s="17" t="str">
        <f t="shared" si="6"/>
        <v>2013/11</v>
      </c>
      <c r="I412" s="18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ht="14.25">
      <c r="A413" s="10" t="s">
        <v>8</v>
      </c>
      <c r="B413" s="8">
        <v>41596</v>
      </c>
      <c r="C413" s="9">
        <v>480</v>
      </c>
      <c r="D413" s="10" t="s">
        <v>30</v>
      </c>
      <c r="E413" s="10" t="s">
        <v>13</v>
      </c>
      <c r="G413" s="17" t="str">
        <f>IF(B413&lt;&gt;"",TEXT(データ!$B413,"yyyy"),"")</f>
        <v>2013</v>
      </c>
      <c r="H413" s="17" t="str">
        <f t="shared" si="6"/>
        <v>2013/11</v>
      </c>
      <c r="I413" s="18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ht="14.25">
      <c r="A414" s="10" t="s">
        <v>8</v>
      </c>
      <c r="B414" s="8">
        <v>41597</v>
      </c>
      <c r="C414" s="9">
        <v>105</v>
      </c>
      <c r="D414" s="10" t="s">
        <v>30</v>
      </c>
      <c r="E414" s="10" t="s">
        <v>13</v>
      </c>
      <c r="G414" s="17" t="str">
        <f>IF(B414&lt;&gt;"",TEXT(データ!$B414,"yyyy"),"")</f>
        <v>2013</v>
      </c>
      <c r="H414" s="17" t="str">
        <f t="shared" si="6"/>
        <v>2013/11</v>
      </c>
      <c r="I414" s="18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ht="14.25">
      <c r="A415" s="10" t="s">
        <v>8</v>
      </c>
      <c r="B415" s="8">
        <v>41597</v>
      </c>
      <c r="C415" s="9">
        <v>380</v>
      </c>
      <c r="D415" s="10" t="s">
        <v>30</v>
      </c>
      <c r="E415" s="10" t="s">
        <v>13</v>
      </c>
      <c r="G415" s="17" t="str">
        <f>IF(B415&lt;&gt;"",TEXT(データ!$B415,"yyyy"),"")</f>
        <v>2013</v>
      </c>
      <c r="H415" s="17" t="str">
        <f t="shared" si="6"/>
        <v>2013/11</v>
      </c>
      <c r="I415" s="18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ht="14.25">
      <c r="A416" s="10" t="s">
        <v>8</v>
      </c>
      <c r="B416" s="8">
        <v>41597</v>
      </c>
      <c r="C416" s="9">
        <v>170</v>
      </c>
      <c r="D416" s="10" t="s">
        <v>30</v>
      </c>
      <c r="E416" s="10" t="s">
        <v>13</v>
      </c>
      <c r="G416" s="17" t="str">
        <f>IF(B416&lt;&gt;"",TEXT(データ!$B416,"yyyy"),"")</f>
        <v>2013</v>
      </c>
      <c r="H416" s="17" t="str">
        <f t="shared" si="6"/>
        <v>2013/11</v>
      </c>
      <c r="I416" s="18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ht="14.25">
      <c r="A417" s="10" t="s">
        <v>8</v>
      </c>
      <c r="B417" s="8">
        <v>41598</v>
      </c>
      <c r="C417" s="9">
        <v>660</v>
      </c>
      <c r="D417" s="10" t="s">
        <v>30</v>
      </c>
      <c r="E417" s="10" t="s">
        <v>13</v>
      </c>
      <c r="G417" s="17" t="str">
        <f>IF(B417&lt;&gt;"",TEXT(データ!$B417,"yyyy"),"")</f>
        <v>2013</v>
      </c>
      <c r="H417" s="17" t="str">
        <f t="shared" si="6"/>
        <v>2013/11</v>
      </c>
      <c r="I417" s="18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ht="14.25">
      <c r="A418" s="10" t="s">
        <v>8</v>
      </c>
      <c r="B418" s="8">
        <v>41599</v>
      </c>
      <c r="C418" s="9">
        <v>600</v>
      </c>
      <c r="D418" s="10" t="s">
        <v>30</v>
      </c>
      <c r="E418" s="10" t="s">
        <v>13</v>
      </c>
      <c r="G418" s="17" t="str">
        <f>IF(B418&lt;&gt;"",TEXT(データ!$B418,"yyyy"),"")</f>
        <v>2013</v>
      </c>
      <c r="H418" s="17" t="str">
        <f t="shared" si="6"/>
        <v>2013/11</v>
      </c>
      <c r="I418" s="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ht="14.25">
      <c r="A419" s="10" t="s">
        <v>8</v>
      </c>
      <c r="B419" s="8">
        <v>41600</v>
      </c>
      <c r="C419" s="9">
        <v>900</v>
      </c>
      <c r="D419" s="10" t="s">
        <v>30</v>
      </c>
      <c r="E419" s="10" t="s">
        <v>13</v>
      </c>
      <c r="G419" s="17" t="str">
        <f>IF(B419&lt;&gt;"",TEXT(データ!$B419,"yyyy"),"")</f>
        <v>2013</v>
      </c>
      <c r="H419" s="17" t="str">
        <f t="shared" si="6"/>
        <v>2013/11</v>
      </c>
      <c r="I419" s="18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ht="14.25">
      <c r="A420" s="10" t="s">
        <v>8</v>
      </c>
      <c r="B420" s="8">
        <v>41600</v>
      </c>
      <c r="C420" s="9">
        <v>600</v>
      </c>
      <c r="D420" s="10" t="s">
        <v>30</v>
      </c>
      <c r="E420" s="10" t="s">
        <v>13</v>
      </c>
      <c r="G420" s="17" t="str">
        <f>IF(B420&lt;&gt;"",TEXT(データ!$B420,"yyyy"),"")</f>
        <v>2013</v>
      </c>
      <c r="H420" s="17" t="str">
        <f t="shared" si="6"/>
        <v>2013/11</v>
      </c>
      <c r="I420" s="18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ht="14.25">
      <c r="A421" s="10" t="s">
        <v>8</v>
      </c>
      <c r="B421" s="8">
        <v>41600</v>
      </c>
      <c r="C421" s="9">
        <v>315</v>
      </c>
      <c r="D421" s="10" t="s">
        <v>30</v>
      </c>
      <c r="E421" s="10" t="s">
        <v>13</v>
      </c>
      <c r="G421" s="17" t="str">
        <f>IF(B421&lt;&gt;"",TEXT(データ!$B421,"yyyy"),"")</f>
        <v>2013</v>
      </c>
      <c r="H421" s="17" t="str">
        <f t="shared" si="6"/>
        <v>2013/11</v>
      </c>
      <c r="I421" s="18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ht="14.25">
      <c r="A422" s="10" t="s">
        <v>8</v>
      </c>
      <c r="B422" s="8">
        <v>41601</v>
      </c>
      <c r="C422" s="9">
        <v>510</v>
      </c>
      <c r="D422" s="10" t="s">
        <v>31</v>
      </c>
      <c r="E422" s="10" t="s">
        <v>13</v>
      </c>
      <c r="F422" s="10" t="s">
        <v>155</v>
      </c>
      <c r="G422" s="17" t="str">
        <f>IF(B422&lt;&gt;"",TEXT(データ!$B422,"yyyy"),"")</f>
        <v>2013</v>
      </c>
      <c r="H422" s="17" t="str">
        <f t="shared" si="6"/>
        <v>2013/11</v>
      </c>
      <c r="I422" s="18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ht="14.25">
      <c r="A423" s="10" t="s">
        <v>8</v>
      </c>
      <c r="B423" s="8">
        <v>41601</v>
      </c>
      <c r="C423" s="9">
        <v>870</v>
      </c>
      <c r="D423" s="10" t="s">
        <v>30</v>
      </c>
      <c r="E423" s="10" t="s">
        <v>13</v>
      </c>
      <c r="G423" s="17" t="str">
        <f>IF(B423&lt;&gt;"",TEXT(データ!$B423,"yyyy"),"")</f>
        <v>2013</v>
      </c>
      <c r="H423" s="17" t="str">
        <f t="shared" ref="H423:H486" si="7">IF(B423&lt;&gt;"",TEXT(B423,"YYYY/MM"),"")</f>
        <v>2013/11</v>
      </c>
      <c r="I423" s="18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ht="14.25">
      <c r="A424" s="10" t="s">
        <v>8</v>
      </c>
      <c r="B424" s="8">
        <v>41603</v>
      </c>
      <c r="C424" s="9">
        <v>380</v>
      </c>
      <c r="D424" s="10" t="s">
        <v>30</v>
      </c>
      <c r="E424" s="10" t="s">
        <v>13</v>
      </c>
      <c r="G424" s="17" t="str">
        <f>IF(B424&lt;&gt;"",TEXT(データ!$B424,"yyyy"),"")</f>
        <v>2013</v>
      </c>
      <c r="H424" s="17" t="str">
        <f t="shared" si="7"/>
        <v>2013/11</v>
      </c>
      <c r="I424" s="18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ht="14.25">
      <c r="A425" s="10" t="s">
        <v>8</v>
      </c>
      <c r="B425" s="8">
        <v>41603</v>
      </c>
      <c r="C425" s="9">
        <v>415</v>
      </c>
      <c r="D425" s="10" t="s">
        <v>30</v>
      </c>
      <c r="E425" s="10" t="s">
        <v>13</v>
      </c>
      <c r="G425" s="17" t="str">
        <f>IF(B425&lt;&gt;"",TEXT(データ!$B425,"yyyy"),"")</f>
        <v>2013</v>
      </c>
      <c r="H425" s="17" t="str">
        <f t="shared" si="7"/>
        <v>2013/11</v>
      </c>
      <c r="I425" s="18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ht="14.25">
      <c r="A426" s="10" t="s">
        <v>8</v>
      </c>
      <c r="B426" s="8">
        <v>41603</v>
      </c>
      <c r="C426" s="9">
        <v>609</v>
      </c>
      <c r="D426" s="10" t="s">
        <v>30</v>
      </c>
      <c r="E426" s="10" t="s">
        <v>13</v>
      </c>
      <c r="G426" s="17" t="str">
        <f>IF(B426&lt;&gt;"",TEXT(データ!$B426,"yyyy"),"")</f>
        <v>2013</v>
      </c>
      <c r="H426" s="17" t="str">
        <f t="shared" si="7"/>
        <v>2013/11</v>
      </c>
      <c r="I426" s="18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ht="14.25">
      <c r="A427" s="10" t="s">
        <v>8</v>
      </c>
      <c r="B427" s="8">
        <v>41604</v>
      </c>
      <c r="C427" s="9">
        <v>480</v>
      </c>
      <c r="D427" s="10" t="s">
        <v>30</v>
      </c>
      <c r="E427" s="10" t="s">
        <v>13</v>
      </c>
      <c r="G427" s="17" t="str">
        <f>IF(B427&lt;&gt;"",TEXT(データ!$B427,"yyyy"),"")</f>
        <v>2013</v>
      </c>
      <c r="H427" s="17" t="str">
        <f t="shared" si="7"/>
        <v>2013/11</v>
      </c>
      <c r="I427" s="18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ht="14.25">
      <c r="A428" s="10" t="s">
        <v>8</v>
      </c>
      <c r="B428" s="8">
        <v>41604</v>
      </c>
      <c r="C428" s="9">
        <v>380</v>
      </c>
      <c r="D428" s="10" t="s">
        <v>30</v>
      </c>
      <c r="E428" s="10" t="s">
        <v>13</v>
      </c>
      <c r="G428" s="17" t="str">
        <f>IF(B428&lt;&gt;"",TEXT(データ!$B428,"yyyy"),"")</f>
        <v>2013</v>
      </c>
      <c r="H428" s="17" t="str">
        <f t="shared" si="7"/>
        <v>2013/11</v>
      </c>
      <c r="I428" s="1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ht="14.25">
      <c r="A429" s="10" t="s">
        <v>8</v>
      </c>
      <c r="B429" s="8">
        <v>41605</v>
      </c>
      <c r="C429" s="9">
        <v>283</v>
      </c>
      <c r="D429" s="10" t="s">
        <v>30</v>
      </c>
      <c r="E429" s="10" t="s">
        <v>13</v>
      </c>
      <c r="G429" s="17" t="str">
        <f>IF(B429&lt;&gt;"",TEXT(データ!$B429,"yyyy"),"")</f>
        <v>2013</v>
      </c>
      <c r="H429" s="17" t="str">
        <f t="shared" si="7"/>
        <v>2013/11</v>
      </c>
      <c r="I429" s="18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ht="14.25">
      <c r="A430" s="10" t="s">
        <v>8</v>
      </c>
      <c r="B430" s="8">
        <v>41605</v>
      </c>
      <c r="C430" s="9">
        <v>390</v>
      </c>
      <c r="D430" s="10" t="s">
        <v>30</v>
      </c>
      <c r="E430" s="10" t="s">
        <v>13</v>
      </c>
      <c r="G430" s="17" t="str">
        <f>IF(B430&lt;&gt;"",TEXT(データ!$B430,"yyyy"),"")</f>
        <v>2013</v>
      </c>
      <c r="H430" s="17" t="str">
        <f t="shared" si="7"/>
        <v>2013/11</v>
      </c>
      <c r="I430" s="18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ht="14.25">
      <c r="A431" s="10" t="s">
        <v>8</v>
      </c>
      <c r="B431" s="8">
        <v>41605</v>
      </c>
      <c r="C431" s="9">
        <v>110</v>
      </c>
      <c r="D431" s="10" t="s">
        <v>30</v>
      </c>
      <c r="E431" s="10" t="s">
        <v>13</v>
      </c>
      <c r="G431" s="17" t="str">
        <f>IF(B431&lt;&gt;"",TEXT(データ!$B431,"yyyy"),"")</f>
        <v>2013</v>
      </c>
      <c r="H431" s="17" t="str">
        <f t="shared" si="7"/>
        <v>2013/11</v>
      </c>
      <c r="I431" s="18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ht="14.25">
      <c r="A432" s="10" t="s">
        <v>8</v>
      </c>
      <c r="B432" s="8">
        <v>41606</v>
      </c>
      <c r="C432" s="9">
        <v>8820</v>
      </c>
      <c r="D432" s="10" t="s">
        <v>29</v>
      </c>
      <c r="E432" s="10" t="s">
        <v>13</v>
      </c>
      <c r="G432" s="17" t="str">
        <f>IF(B432&lt;&gt;"",TEXT(データ!$B432,"yyyy"),"")</f>
        <v>2013</v>
      </c>
      <c r="H432" s="17" t="str">
        <f t="shared" si="7"/>
        <v>2013/11</v>
      </c>
      <c r="I432" s="18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ht="14.25">
      <c r="A433" s="10" t="s">
        <v>8</v>
      </c>
      <c r="B433" s="8">
        <v>41606</v>
      </c>
      <c r="C433" s="9">
        <v>370</v>
      </c>
      <c r="D433" s="10" t="s">
        <v>30</v>
      </c>
      <c r="E433" s="10" t="s">
        <v>13</v>
      </c>
      <c r="G433" s="17" t="str">
        <f>IF(B433&lt;&gt;"",TEXT(データ!$B433,"yyyy"),"")</f>
        <v>2013</v>
      </c>
      <c r="H433" s="17" t="str">
        <f t="shared" si="7"/>
        <v>2013/11</v>
      </c>
      <c r="I433" s="18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ht="14.25">
      <c r="A434" s="10" t="s">
        <v>8</v>
      </c>
      <c r="B434" s="8">
        <v>41606</v>
      </c>
      <c r="C434" s="9">
        <v>450</v>
      </c>
      <c r="D434" s="10" t="s">
        <v>30</v>
      </c>
      <c r="E434" s="10" t="s">
        <v>13</v>
      </c>
      <c r="G434" s="17" t="str">
        <f>IF(B434&lt;&gt;"",TEXT(データ!$B434,"yyyy"),"")</f>
        <v>2013</v>
      </c>
      <c r="H434" s="17" t="str">
        <f t="shared" si="7"/>
        <v>2013/11</v>
      </c>
      <c r="I434" s="18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ht="14.25">
      <c r="A435" s="10" t="s">
        <v>8</v>
      </c>
      <c r="B435" s="8">
        <v>41607</v>
      </c>
      <c r="C435" s="9">
        <v>500</v>
      </c>
      <c r="D435" s="10" t="s">
        <v>31</v>
      </c>
      <c r="E435" s="10" t="s">
        <v>13</v>
      </c>
      <c r="F435" s="10" t="s">
        <v>156</v>
      </c>
      <c r="G435" s="17" t="str">
        <f>IF(B435&lt;&gt;"",TEXT(データ!$B435,"yyyy"),"")</f>
        <v>2013</v>
      </c>
      <c r="H435" s="17" t="str">
        <f t="shared" si="7"/>
        <v>2013/11</v>
      </c>
      <c r="I435" s="18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ht="14.25">
      <c r="A436" s="10" t="s">
        <v>8</v>
      </c>
      <c r="B436" s="8">
        <v>41607</v>
      </c>
      <c r="C436" s="9">
        <v>3500</v>
      </c>
      <c r="D436" s="10" t="s">
        <v>26</v>
      </c>
      <c r="E436" s="10" t="s">
        <v>13</v>
      </c>
      <c r="F436" s="10" t="s">
        <v>157</v>
      </c>
      <c r="G436" s="17" t="str">
        <f>IF(B436&lt;&gt;"",TEXT(データ!$B436,"yyyy"),"")</f>
        <v>2013</v>
      </c>
      <c r="H436" s="17" t="str">
        <f t="shared" si="7"/>
        <v>2013/11</v>
      </c>
      <c r="I436" s="18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ht="14.25">
      <c r="A437" s="10" t="s">
        <v>8</v>
      </c>
      <c r="B437" s="8">
        <v>41607</v>
      </c>
      <c r="C437" s="9">
        <v>3500</v>
      </c>
      <c r="D437" s="10" t="s">
        <v>31</v>
      </c>
      <c r="E437" s="10" t="s">
        <v>13</v>
      </c>
      <c r="F437" s="10" t="s">
        <v>158</v>
      </c>
      <c r="G437" s="17" t="str">
        <f>IF(B437&lt;&gt;"",TEXT(データ!$B437,"yyyy"),"")</f>
        <v>2013</v>
      </c>
      <c r="H437" s="17" t="str">
        <f t="shared" si="7"/>
        <v>2013/11</v>
      </c>
      <c r="I437" s="18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ht="14.25">
      <c r="A438" s="10" t="s">
        <v>8</v>
      </c>
      <c r="B438" s="8">
        <v>41607</v>
      </c>
      <c r="C438" s="9">
        <v>450</v>
      </c>
      <c r="D438" s="10" t="s">
        <v>30</v>
      </c>
      <c r="E438" s="10" t="s">
        <v>13</v>
      </c>
      <c r="G438" s="17" t="str">
        <f>IF(B438&lt;&gt;"",TEXT(データ!$B438,"yyyy"),"")</f>
        <v>2013</v>
      </c>
      <c r="H438" s="17" t="str">
        <f t="shared" si="7"/>
        <v>2013/11</v>
      </c>
      <c r="I438" s="1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ht="14.25">
      <c r="A439" s="10" t="s">
        <v>8</v>
      </c>
      <c r="B439" s="8">
        <v>41607</v>
      </c>
      <c r="C439" s="9">
        <v>620</v>
      </c>
      <c r="D439" s="10" t="s">
        <v>30</v>
      </c>
      <c r="E439" s="10" t="s">
        <v>13</v>
      </c>
      <c r="G439" s="17" t="str">
        <f>IF(B439&lt;&gt;"",TEXT(データ!$B439,"yyyy"),"")</f>
        <v>2013</v>
      </c>
      <c r="H439" s="17" t="str">
        <f t="shared" si="7"/>
        <v>2013/11</v>
      </c>
      <c r="I439" s="18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ht="14.25">
      <c r="A440" s="10" t="s">
        <v>8</v>
      </c>
      <c r="B440" s="8">
        <v>41607</v>
      </c>
      <c r="C440" s="9">
        <v>2000</v>
      </c>
      <c r="D440" s="10" t="s">
        <v>26</v>
      </c>
      <c r="E440" s="10" t="s">
        <v>13</v>
      </c>
      <c r="G440" s="17" t="str">
        <f>IF(B440&lt;&gt;"",TEXT(データ!$B440,"yyyy"),"")</f>
        <v>2013</v>
      </c>
      <c r="H440" s="17" t="str">
        <f t="shared" si="7"/>
        <v>2013/11</v>
      </c>
      <c r="I440" s="18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ht="14.25">
      <c r="A441" s="10" t="s">
        <v>8</v>
      </c>
      <c r="B441" s="8">
        <v>41608</v>
      </c>
      <c r="C441" s="9">
        <v>2000</v>
      </c>
      <c r="D441" s="10" t="s">
        <v>33</v>
      </c>
      <c r="E441" s="10" t="s">
        <v>13</v>
      </c>
      <c r="F441" s="10" t="s">
        <v>159</v>
      </c>
      <c r="G441" s="17" t="str">
        <f>IF(B441&lt;&gt;"",TEXT(データ!$B441,"yyyy"),"")</f>
        <v>2013</v>
      </c>
      <c r="H441" s="17" t="str">
        <f t="shared" si="7"/>
        <v>2013/11</v>
      </c>
      <c r="I441" s="18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ht="14.25">
      <c r="A442" s="10" t="s">
        <v>8</v>
      </c>
      <c r="B442" s="8">
        <v>41608</v>
      </c>
      <c r="C442" s="9">
        <v>500</v>
      </c>
      <c r="D442" s="10" t="s">
        <v>26</v>
      </c>
      <c r="E442" s="10" t="s">
        <v>13</v>
      </c>
      <c r="G442" s="17" t="str">
        <f>IF(B442&lt;&gt;"",TEXT(データ!$B442,"yyyy"),"")</f>
        <v>2013</v>
      </c>
      <c r="H442" s="17" t="str">
        <f t="shared" si="7"/>
        <v>2013/11</v>
      </c>
      <c r="I442" s="18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ht="14.25">
      <c r="A443" s="10" t="s">
        <v>8</v>
      </c>
      <c r="B443" s="8">
        <v>41608</v>
      </c>
      <c r="C443" s="9">
        <v>1700</v>
      </c>
      <c r="D443" s="10" t="s">
        <v>26</v>
      </c>
      <c r="E443" s="10" t="s">
        <v>13</v>
      </c>
      <c r="G443" s="17" t="str">
        <f>IF(B443&lt;&gt;"",TEXT(データ!$B443,"yyyy"),"")</f>
        <v>2013</v>
      </c>
      <c r="H443" s="17" t="str">
        <f t="shared" si="7"/>
        <v>2013/11</v>
      </c>
      <c r="I443" s="18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ht="14.25">
      <c r="A444" s="10" t="s">
        <v>8</v>
      </c>
      <c r="B444" s="8">
        <v>41608</v>
      </c>
      <c r="C444" s="9">
        <v>8100</v>
      </c>
      <c r="D444" s="10" t="s">
        <v>32</v>
      </c>
      <c r="E444" s="10" t="s">
        <v>13</v>
      </c>
      <c r="G444" s="17" t="str">
        <f>IF(B444&lt;&gt;"",TEXT(データ!$B444,"yyyy"),"")</f>
        <v>2013</v>
      </c>
      <c r="H444" s="17" t="str">
        <f t="shared" si="7"/>
        <v>2013/11</v>
      </c>
      <c r="I444" s="18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ht="14.25">
      <c r="A445" s="10" t="s">
        <v>8</v>
      </c>
      <c r="B445" s="8">
        <v>41609</v>
      </c>
      <c r="C445" s="9">
        <v>1300</v>
      </c>
      <c r="D445" s="10" t="s">
        <v>92</v>
      </c>
      <c r="E445" s="10" t="s">
        <v>13</v>
      </c>
      <c r="F445" s="10" t="s">
        <v>160</v>
      </c>
      <c r="G445" s="17" t="str">
        <f>IF(B445&lt;&gt;"",TEXT(データ!$B445,"yyyy"),"")</f>
        <v>2013</v>
      </c>
      <c r="H445" s="17" t="str">
        <f t="shared" si="7"/>
        <v>2013/12</v>
      </c>
      <c r="I445" s="18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ht="14.25">
      <c r="A446" s="10" t="s">
        <v>8</v>
      </c>
      <c r="B446" s="8">
        <v>41610</v>
      </c>
      <c r="C446" s="9">
        <v>165</v>
      </c>
      <c r="D446" s="10" t="s">
        <v>30</v>
      </c>
      <c r="E446" s="10" t="s">
        <v>13</v>
      </c>
      <c r="G446" s="17" t="str">
        <f>IF(B446&lt;&gt;"",TEXT(データ!$B446,"yyyy"),"")</f>
        <v>2013</v>
      </c>
      <c r="H446" s="17" t="str">
        <f t="shared" si="7"/>
        <v>2013/12</v>
      </c>
      <c r="I446" s="18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ht="14.25">
      <c r="A447" s="10" t="s">
        <v>8</v>
      </c>
      <c r="B447" s="8">
        <v>41610</v>
      </c>
      <c r="C447" s="9">
        <v>126</v>
      </c>
      <c r="D447" s="10" t="s">
        <v>30</v>
      </c>
      <c r="E447" s="10" t="s">
        <v>13</v>
      </c>
      <c r="G447" s="17" t="str">
        <f>IF(B447&lt;&gt;"",TEXT(データ!$B447,"yyyy"),"")</f>
        <v>2013</v>
      </c>
      <c r="H447" s="17" t="str">
        <f t="shared" si="7"/>
        <v>2013/12</v>
      </c>
      <c r="I447" s="18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ht="14.25">
      <c r="A448" s="10" t="s">
        <v>8</v>
      </c>
      <c r="B448" s="8">
        <v>41610</v>
      </c>
      <c r="C448" s="9">
        <v>490</v>
      </c>
      <c r="D448" s="10" t="s">
        <v>30</v>
      </c>
      <c r="E448" s="10" t="s">
        <v>13</v>
      </c>
      <c r="G448" s="17" t="str">
        <f>IF(B448&lt;&gt;"",TEXT(データ!$B448,"yyyy"),"")</f>
        <v>2013</v>
      </c>
      <c r="H448" s="17" t="str">
        <f t="shared" si="7"/>
        <v>2013/12</v>
      </c>
      <c r="I448" s="1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ht="14.25">
      <c r="A449" s="10" t="s">
        <v>8</v>
      </c>
      <c r="B449" s="8">
        <v>41610</v>
      </c>
      <c r="C449" s="9">
        <v>250</v>
      </c>
      <c r="D449" s="10" t="s">
        <v>30</v>
      </c>
      <c r="E449" s="10" t="s">
        <v>13</v>
      </c>
      <c r="G449" s="17" t="str">
        <f>IF(B449&lt;&gt;"",TEXT(データ!$B449,"yyyy"),"")</f>
        <v>2013</v>
      </c>
      <c r="H449" s="17" t="str">
        <f t="shared" si="7"/>
        <v>2013/12</v>
      </c>
      <c r="I449" s="18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ht="14.25">
      <c r="A450" s="10" t="s">
        <v>8</v>
      </c>
      <c r="B450" s="8">
        <v>41611</v>
      </c>
      <c r="C450" s="9">
        <v>250</v>
      </c>
      <c r="D450" s="10" t="s">
        <v>30</v>
      </c>
      <c r="E450" s="10" t="s">
        <v>13</v>
      </c>
      <c r="G450" s="17" t="str">
        <f>IF(B450&lt;&gt;"",TEXT(データ!$B450,"yyyy"),"")</f>
        <v>2013</v>
      </c>
      <c r="H450" s="17" t="str">
        <f t="shared" si="7"/>
        <v>2013/12</v>
      </c>
      <c r="I450" s="18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ht="14.25">
      <c r="A451" s="10" t="s">
        <v>8</v>
      </c>
      <c r="B451" s="8">
        <v>41611</v>
      </c>
      <c r="C451" s="9">
        <v>390</v>
      </c>
      <c r="D451" s="10" t="s">
        <v>30</v>
      </c>
      <c r="E451" s="10" t="s">
        <v>13</v>
      </c>
      <c r="G451" s="17" t="str">
        <f>IF(B451&lt;&gt;"",TEXT(データ!$B451,"yyyy"),"")</f>
        <v>2013</v>
      </c>
      <c r="H451" s="17" t="str">
        <f t="shared" si="7"/>
        <v>2013/12</v>
      </c>
      <c r="I451" s="18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ht="14.25">
      <c r="A452" s="10" t="s">
        <v>8</v>
      </c>
      <c r="B452" s="8">
        <v>41611</v>
      </c>
      <c r="C452" s="9">
        <v>230</v>
      </c>
      <c r="D452" s="10" t="s">
        <v>30</v>
      </c>
      <c r="E452" s="10" t="s">
        <v>13</v>
      </c>
      <c r="G452" s="17" t="str">
        <f>IF(B452&lt;&gt;"",TEXT(データ!$B452,"yyyy"),"")</f>
        <v>2013</v>
      </c>
      <c r="H452" s="17" t="str">
        <f t="shared" si="7"/>
        <v>2013/12</v>
      </c>
      <c r="I452" s="18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ht="14.25">
      <c r="A453" s="10" t="s">
        <v>8</v>
      </c>
      <c r="B453" s="8">
        <v>41612</v>
      </c>
      <c r="C453" s="9">
        <v>390</v>
      </c>
      <c r="D453" s="10" t="s">
        <v>30</v>
      </c>
      <c r="E453" s="10" t="s">
        <v>13</v>
      </c>
      <c r="G453" s="17" t="str">
        <f>IF(B453&lt;&gt;"",TEXT(データ!$B453,"yyyy"),"")</f>
        <v>2013</v>
      </c>
      <c r="H453" s="17" t="str">
        <f t="shared" si="7"/>
        <v>2013/12</v>
      </c>
      <c r="I453" s="18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ht="14.25">
      <c r="A454" s="10" t="s">
        <v>8</v>
      </c>
      <c r="B454" s="8">
        <v>41612</v>
      </c>
      <c r="C454" s="9">
        <v>315</v>
      </c>
      <c r="D454" s="10" t="s">
        <v>30</v>
      </c>
      <c r="E454" s="10" t="s">
        <v>13</v>
      </c>
      <c r="G454" s="17" t="str">
        <f>IF(B454&lt;&gt;"",TEXT(データ!$B454,"yyyy"),"")</f>
        <v>2013</v>
      </c>
      <c r="H454" s="17" t="str">
        <f t="shared" si="7"/>
        <v>2013/12</v>
      </c>
      <c r="I454" s="18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ht="14.25">
      <c r="A455" s="10" t="s">
        <v>8</v>
      </c>
      <c r="B455" s="8">
        <v>41612</v>
      </c>
      <c r="C455" s="9">
        <v>110</v>
      </c>
      <c r="D455" s="10" t="s">
        <v>30</v>
      </c>
      <c r="E455" s="10" t="s">
        <v>13</v>
      </c>
      <c r="G455" s="17" t="str">
        <f>IF(B455&lt;&gt;"",TEXT(データ!$B455,"yyyy"),"")</f>
        <v>2013</v>
      </c>
      <c r="H455" s="17" t="str">
        <f t="shared" si="7"/>
        <v>2013/12</v>
      </c>
      <c r="I455" s="18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ht="14.25">
      <c r="A456" s="10" t="s">
        <v>8</v>
      </c>
      <c r="B456" s="8">
        <v>41613</v>
      </c>
      <c r="C456" s="9">
        <v>10000</v>
      </c>
      <c r="D456" s="10" t="s">
        <v>28</v>
      </c>
      <c r="E456" s="10" t="s">
        <v>13</v>
      </c>
      <c r="G456" s="17" t="str">
        <f>IF(B456&lt;&gt;"",TEXT(データ!$B456,"yyyy"),"")</f>
        <v>2013</v>
      </c>
      <c r="H456" s="17" t="str">
        <f t="shared" si="7"/>
        <v>2013/12</v>
      </c>
      <c r="I456" s="18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ht="14.25">
      <c r="A457" s="10" t="s">
        <v>8</v>
      </c>
      <c r="B457" s="8">
        <v>41613</v>
      </c>
      <c r="C457" s="9">
        <v>390</v>
      </c>
      <c r="D457" s="10" t="s">
        <v>30</v>
      </c>
      <c r="E457" s="10" t="s">
        <v>13</v>
      </c>
      <c r="G457" s="17" t="str">
        <f>IF(B457&lt;&gt;"",TEXT(データ!$B457,"yyyy"),"")</f>
        <v>2013</v>
      </c>
      <c r="H457" s="17" t="str">
        <f t="shared" si="7"/>
        <v>2013/12</v>
      </c>
      <c r="I457" s="18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ht="14.25">
      <c r="A458" s="10" t="s">
        <v>8</v>
      </c>
      <c r="B458" s="8">
        <v>41613</v>
      </c>
      <c r="C458" s="9">
        <v>138</v>
      </c>
      <c r="D458" s="10" t="s">
        <v>30</v>
      </c>
      <c r="E458" s="10" t="s">
        <v>13</v>
      </c>
      <c r="G458" s="17" t="str">
        <f>IF(B458&lt;&gt;"",TEXT(データ!$B458,"yyyy"),"")</f>
        <v>2013</v>
      </c>
      <c r="H458" s="17" t="str">
        <f t="shared" si="7"/>
        <v>2013/12</v>
      </c>
      <c r="I458" s="1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ht="14.25">
      <c r="A459" s="10" t="s">
        <v>8</v>
      </c>
      <c r="B459" s="8">
        <v>41614</v>
      </c>
      <c r="C459" s="9">
        <v>524</v>
      </c>
      <c r="D459" s="10" t="s">
        <v>30</v>
      </c>
      <c r="E459" s="10" t="s">
        <v>13</v>
      </c>
      <c r="F459" s="10" t="s">
        <v>91</v>
      </c>
      <c r="G459" s="17" t="str">
        <f>IF(B459&lt;&gt;"",TEXT(データ!$B459,"yyyy"),"")</f>
        <v>2013</v>
      </c>
      <c r="H459" s="17" t="str">
        <f t="shared" si="7"/>
        <v>2013/12</v>
      </c>
      <c r="I459" s="18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ht="14.25">
      <c r="A460" s="10" t="s">
        <v>8</v>
      </c>
      <c r="B460" s="8">
        <v>41614</v>
      </c>
      <c r="C460" s="9">
        <v>430</v>
      </c>
      <c r="D460" s="10" t="s">
        <v>30</v>
      </c>
      <c r="E460" s="10" t="s">
        <v>13</v>
      </c>
      <c r="G460" s="17" t="str">
        <f>IF(B460&lt;&gt;"",TEXT(データ!$B460,"yyyy"),"")</f>
        <v>2013</v>
      </c>
      <c r="H460" s="17" t="str">
        <f t="shared" si="7"/>
        <v>2013/12</v>
      </c>
      <c r="I460" s="18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ht="14.25">
      <c r="A461" s="10" t="s">
        <v>8</v>
      </c>
      <c r="B461" s="8">
        <v>41614</v>
      </c>
      <c r="C461" s="9">
        <v>100</v>
      </c>
      <c r="D461" s="10" t="s">
        <v>30</v>
      </c>
      <c r="E461" s="10" t="s">
        <v>13</v>
      </c>
      <c r="G461" s="17" t="str">
        <f>IF(B461&lt;&gt;"",TEXT(データ!$B461,"yyyy"),"")</f>
        <v>2013</v>
      </c>
      <c r="H461" s="17" t="str">
        <f t="shared" si="7"/>
        <v>2013/12</v>
      </c>
      <c r="I461" s="18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ht="14.25">
      <c r="A462" s="10" t="s">
        <v>8</v>
      </c>
      <c r="B462" s="8">
        <v>41615</v>
      </c>
      <c r="C462" s="9">
        <v>370</v>
      </c>
      <c r="D462" s="10" t="s">
        <v>30</v>
      </c>
      <c r="E462" s="10" t="s">
        <v>13</v>
      </c>
      <c r="G462" s="17" t="str">
        <f>IF(B462&lt;&gt;"",TEXT(データ!$B462,"yyyy"),"")</f>
        <v>2013</v>
      </c>
      <c r="H462" s="17" t="str">
        <f t="shared" si="7"/>
        <v>2013/12</v>
      </c>
      <c r="I462" s="18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ht="14.25">
      <c r="A463" s="10" t="s">
        <v>8</v>
      </c>
      <c r="B463" s="8">
        <v>41615</v>
      </c>
      <c r="C463" s="9">
        <v>280</v>
      </c>
      <c r="D463" s="10" t="s">
        <v>9</v>
      </c>
      <c r="E463" s="10" t="s">
        <v>13</v>
      </c>
      <c r="F463" s="10" t="s">
        <v>161</v>
      </c>
      <c r="G463" s="17" t="str">
        <f>IF(B463&lt;&gt;"",TEXT(データ!$B463,"yyyy"),"")</f>
        <v>2013</v>
      </c>
      <c r="H463" s="17" t="str">
        <f t="shared" si="7"/>
        <v>2013/12</v>
      </c>
      <c r="I463" s="18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ht="14.25">
      <c r="A464" s="10" t="s">
        <v>8</v>
      </c>
      <c r="B464" s="8">
        <v>41615</v>
      </c>
      <c r="C464" s="9">
        <v>1650</v>
      </c>
      <c r="D464" s="10" t="s">
        <v>97</v>
      </c>
      <c r="E464" s="10" t="s">
        <v>136</v>
      </c>
      <c r="F464" s="10" t="s">
        <v>162</v>
      </c>
      <c r="G464" s="17" t="str">
        <f>IF(B464&lt;&gt;"",TEXT(データ!$B464,"yyyy"),"")</f>
        <v>2013</v>
      </c>
      <c r="H464" s="17" t="str">
        <f t="shared" si="7"/>
        <v>2013/12</v>
      </c>
      <c r="I464" s="18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ht="14.25">
      <c r="A465" s="10" t="s">
        <v>8</v>
      </c>
      <c r="B465" s="8">
        <v>41615</v>
      </c>
      <c r="C465" s="9">
        <v>6900</v>
      </c>
      <c r="D465" s="10" t="s">
        <v>28</v>
      </c>
      <c r="E465" s="10" t="s">
        <v>13</v>
      </c>
      <c r="F465" s="10" t="s">
        <v>163</v>
      </c>
      <c r="G465" s="17" t="str">
        <f>IF(B465&lt;&gt;"",TEXT(データ!$B465,"yyyy"),"")</f>
        <v>2013</v>
      </c>
      <c r="H465" s="17" t="str">
        <f t="shared" si="7"/>
        <v>2013/12</v>
      </c>
      <c r="I465" s="18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ht="14.25">
      <c r="A466" s="10" t="s">
        <v>8</v>
      </c>
      <c r="B466" s="8">
        <v>41615</v>
      </c>
      <c r="C466" s="9">
        <v>460</v>
      </c>
      <c r="D466" s="10" t="s">
        <v>30</v>
      </c>
      <c r="E466" s="10" t="s">
        <v>13</v>
      </c>
      <c r="G466" s="17" t="str">
        <f>IF(B466&lt;&gt;"",TEXT(データ!$B466,"yyyy"),"")</f>
        <v>2013</v>
      </c>
      <c r="H466" s="17" t="str">
        <f t="shared" si="7"/>
        <v>2013/12</v>
      </c>
      <c r="I466" s="18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ht="14.25">
      <c r="A467" s="10" t="s">
        <v>8</v>
      </c>
      <c r="B467" s="8">
        <v>41617</v>
      </c>
      <c r="C467" s="9">
        <v>235</v>
      </c>
      <c r="D467" s="10" t="s">
        <v>30</v>
      </c>
      <c r="E467" s="10" t="s">
        <v>13</v>
      </c>
      <c r="G467" s="17" t="str">
        <f>IF(B467&lt;&gt;"",TEXT(データ!$B467,"yyyy"),"")</f>
        <v>2013</v>
      </c>
      <c r="H467" s="17" t="str">
        <f t="shared" si="7"/>
        <v>2013/12</v>
      </c>
      <c r="I467" s="18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ht="14.25">
      <c r="A468" s="10" t="s">
        <v>8</v>
      </c>
      <c r="B468" s="8">
        <v>41617</v>
      </c>
      <c r="C468" s="9">
        <v>400</v>
      </c>
      <c r="D468" s="10" t="s">
        <v>30</v>
      </c>
      <c r="E468" s="10" t="s">
        <v>13</v>
      </c>
      <c r="G468" s="17" t="str">
        <f>IF(B468&lt;&gt;"",TEXT(データ!$B468,"yyyy"),"")</f>
        <v>2013</v>
      </c>
      <c r="H468" s="17" t="str">
        <f t="shared" si="7"/>
        <v>2013/12</v>
      </c>
      <c r="I468" s="1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ht="14.25">
      <c r="A469" s="10" t="s">
        <v>8</v>
      </c>
      <c r="B469" s="8">
        <v>41617</v>
      </c>
      <c r="C469" s="9">
        <v>110</v>
      </c>
      <c r="D469" s="10" t="s">
        <v>30</v>
      </c>
      <c r="E469" s="10" t="s">
        <v>13</v>
      </c>
      <c r="G469" s="17" t="str">
        <f>IF(B469&lt;&gt;"",TEXT(データ!$B469,"yyyy"),"")</f>
        <v>2013</v>
      </c>
      <c r="H469" s="17" t="str">
        <f t="shared" si="7"/>
        <v>2013/12</v>
      </c>
      <c r="I469" s="18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ht="14.25">
      <c r="A470" s="10" t="s">
        <v>8</v>
      </c>
      <c r="B470" s="8">
        <v>41617</v>
      </c>
      <c r="C470" s="9">
        <v>315</v>
      </c>
      <c r="D470" s="10" t="s">
        <v>30</v>
      </c>
      <c r="E470" s="10" t="s">
        <v>13</v>
      </c>
      <c r="G470" s="17" t="str">
        <f>IF(B470&lt;&gt;"",TEXT(データ!$B470,"yyyy"),"")</f>
        <v>2013</v>
      </c>
      <c r="H470" s="17" t="str">
        <f t="shared" si="7"/>
        <v>2013/12</v>
      </c>
      <c r="I470" s="18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ht="14.25">
      <c r="A471" s="10" t="s">
        <v>8</v>
      </c>
      <c r="B471" s="8">
        <v>41618</v>
      </c>
      <c r="C471" s="9">
        <v>390</v>
      </c>
      <c r="D471" s="10" t="s">
        <v>30</v>
      </c>
      <c r="E471" s="10" t="s">
        <v>13</v>
      </c>
      <c r="G471" s="17" t="str">
        <f>IF(B471&lt;&gt;"",TEXT(データ!$B471,"yyyy"),"")</f>
        <v>2013</v>
      </c>
      <c r="H471" s="17" t="str">
        <f t="shared" si="7"/>
        <v>2013/12</v>
      </c>
      <c r="I471" s="18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ht="14.25">
      <c r="A472" s="10" t="s">
        <v>8</v>
      </c>
      <c r="B472" s="8">
        <v>41618</v>
      </c>
      <c r="C472" s="9">
        <v>120</v>
      </c>
      <c r="D472" s="10" t="s">
        <v>30</v>
      </c>
      <c r="E472" s="10" t="s">
        <v>13</v>
      </c>
      <c r="G472" s="17" t="str">
        <f>IF(B472&lt;&gt;"",TEXT(データ!$B472,"yyyy"),"")</f>
        <v>2013</v>
      </c>
      <c r="H472" s="17" t="str">
        <f t="shared" si="7"/>
        <v>2013/12</v>
      </c>
      <c r="I472" s="18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ht="14.25">
      <c r="A473" s="10" t="s">
        <v>8</v>
      </c>
      <c r="B473" s="8">
        <v>41618</v>
      </c>
      <c r="C473" s="9">
        <v>525</v>
      </c>
      <c r="D473" s="10" t="s">
        <v>30</v>
      </c>
      <c r="E473" s="10" t="s">
        <v>13</v>
      </c>
      <c r="G473" s="17" t="str">
        <f>IF(B473&lt;&gt;"",TEXT(データ!$B473,"yyyy"),"")</f>
        <v>2013</v>
      </c>
      <c r="H473" s="17" t="str">
        <f t="shared" si="7"/>
        <v>2013/12</v>
      </c>
      <c r="I473" s="18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ht="14.25">
      <c r="A474" s="10" t="s">
        <v>8</v>
      </c>
      <c r="B474" s="8">
        <v>41619</v>
      </c>
      <c r="C474" s="9">
        <v>460</v>
      </c>
      <c r="D474" s="10" t="s">
        <v>30</v>
      </c>
      <c r="E474" s="10" t="s">
        <v>13</v>
      </c>
      <c r="G474" s="17" t="str">
        <f>IF(B474&lt;&gt;"",TEXT(データ!$B474,"yyyy"),"")</f>
        <v>2013</v>
      </c>
      <c r="H474" s="17" t="str">
        <f t="shared" si="7"/>
        <v>2013/12</v>
      </c>
      <c r="I474" s="18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ht="14.25">
      <c r="A475" s="10" t="s">
        <v>8</v>
      </c>
      <c r="B475" s="8">
        <v>41619</v>
      </c>
      <c r="C475" s="9">
        <v>236</v>
      </c>
      <c r="D475" s="10" t="s">
        <v>30</v>
      </c>
      <c r="E475" s="10" t="s">
        <v>13</v>
      </c>
      <c r="G475" s="17" t="str">
        <f>IF(B475&lt;&gt;"",TEXT(データ!$B475,"yyyy"),"")</f>
        <v>2013</v>
      </c>
      <c r="H475" s="17" t="str">
        <f t="shared" si="7"/>
        <v>2013/12</v>
      </c>
      <c r="I475" s="18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ht="14.25">
      <c r="A476" s="10" t="s">
        <v>8</v>
      </c>
      <c r="B476" s="8">
        <v>41619</v>
      </c>
      <c r="C476" s="9">
        <v>5900</v>
      </c>
      <c r="D476" s="10" t="s">
        <v>92</v>
      </c>
      <c r="E476" s="10" t="s">
        <v>13</v>
      </c>
      <c r="F476" s="10" t="s">
        <v>164</v>
      </c>
      <c r="G476" s="17" t="str">
        <f>IF(B476&lt;&gt;"",TEXT(データ!$B476,"yyyy"),"")</f>
        <v>2013</v>
      </c>
      <c r="H476" s="17" t="str">
        <f t="shared" si="7"/>
        <v>2013/12</v>
      </c>
      <c r="I476" s="18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ht="14.25">
      <c r="A477" s="10" t="s">
        <v>8</v>
      </c>
      <c r="B477" s="8">
        <v>41620</v>
      </c>
      <c r="C477" s="9">
        <v>600</v>
      </c>
      <c r="D477" s="10" t="s">
        <v>30</v>
      </c>
      <c r="E477" s="10" t="s">
        <v>13</v>
      </c>
      <c r="G477" s="17" t="str">
        <f>IF(B477&lt;&gt;"",TEXT(データ!$B477,"yyyy"),"")</f>
        <v>2013</v>
      </c>
      <c r="H477" s="17" t="str">
        <f t="shared" si="7"/>
        <v>2013/12</v>
      </c>
      <c r="I477" s="18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ht="14.25">
      <c r="A478" s="10" t="s">
        <v>8</v>
      </c>
      <c r="B478" s="8">
        <v>41620</v>
      </c>
      <c r="C478" s="9">
        <v>240</v>
      </c>
      <c r="D478" s="10" t="s">
        <v>30</v>
      </c>
      <c r="E478" s="10" t="s">
        <v>13</v>
      </c>
      <c r="G478" s="17" t="str">
        <f>IF(B478&lt;&gt;"",TEXT(データ!$B478,"yyyy"),"")</f>
        <v>2013</v>
      </c>
      <c r="H478" s="17" t="str">
        <f t="shared" si="7"/>
        <v>2013/12</v>
      </c>
      <c r="I478" s="1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ht="14.25">
      <c r="A479" s="10" t="s">
        <v>8</v>
      </c>
      <c r="B479" s="8">
        <v>41621</v>
      </c>
      <c r="C479" s="9">
        <v>6000</v>
      </c>
      <c r="D479" s="10" t="s">
        <v>26</v>
      </c>
      <c r="E479" s="10" t="s">
        <v>13</v>
      </c>
      <c r="F479" s="10" t="s">
        <v>165</v>
      </c>
      <c r="G479" s="17" t="str">
        <f>IF(B479&lt;&gt;"",TEXT(データ!$B479,"yyyy"),"")</f>
        <v>2013</v>
      </c>
      <c r="H479" s="17" t="str">
        <f t="shared" si="7"/>
        <v>2013/12</v>
      </c>
      <c r="I479" s="18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ht="14.25">
      <c r="A480" s="10" t="s">
        <v>8</v>
      </c>
      <c r="B480" s="8">
        <v>41621</v>
      </c>
      <c r="C480" s="9">
        <v>450</v>
      </c>
      <c r="D480" s="10" t="s">
        <v>30</v>
      </c>
      <c r="E480" s="10" t="s">
        <v>13</v>
      </c>
      <c r="G480" s="17" t="str">
        <f>IF(B480&lt;&gt;"",TEXT(データ!$B480,"yyyy"),"")</f>
        <v>2013</v>
      </c>
      <c r="H480" s="17" t="str">
        <f t="shared" si="7"/>
        <v>2013/12</v>
      </c>
      <c r="I480" s="18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ht="14.25">
      <c r="A481" s="10" t="s">
        <v>8</v>
      </c>
      <c r="B481" s="8">
        <v>41621</v>
      </c>
      <c r="C481" s="9">
        <v>120</v>
      </c>
      <c r="D481" s="10" t="s">
        <v>30</v>
      </c>
      <c r="E481" s="10" t="s">
        <v>13</v>
      </c>
      <c r="G481" s="17" t="str">
        <f>IF(B481&lt;&gt;"",TEXT(データ!$B481,"yyyy"),"")</f>
        <v>2013</v>
      </c>
      <c r="H481" s="17" t="str">
        <f t="shared" si="7"/>
        <v>2013/12</v>
      </c>
      <c r="I481" s="18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ht="14.25">
      <c r="A482" s="10" t="s">
        <v>8</v>
      </c>
      <c r="B482" s="8">
        <v>41623</v>
      </c>
      <c r="C482" s="9">
        <v>1900</v>
      </c>
      <c r="D482" s="10" t="s">
        <v>30</v>
      </c>
      <c r="E482" s="10" t="s">
        <v>13</v>
      </c>
      <c r="G482" s="17" t="str">
        <f>IF(B482&lt;&gt;"",TEXT(データ!$B482,"yyyy"),"")</f>
        <v>2013</v>
      </c>
      <c r="H482" s="17" t="str">
        <f t="shared" si="7"/>
        <v>2013/12</v>
      </c>
      <c r="I482" s="18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ht="14.25">
      <c r="A483" s="10" t="s">
        <v>8</v>
      </c>
      <c r="B483" s="8">
        <v>41623</v>
      </c>
      <c r="C483" s="9">
        <v>1330</v>
      </c>
      <c r="D483" s="10" t="s">
        <v>26</v>
      </c>
      <c r="E483" s="10" t="s">
        <v>13</v>
      </c>
      <c r="F483" s="10" t="s">
        <v>166</v>
      </c>
      <c r="G483" s="17" t="str">
        <f>IF(B483&lt;&gt;"",TEXT(データ!$B483,"yyyy"),"")</f>
        <v>2013</v>
      </c>
      <c r="H483" s="17" t="str">
        <f t="shared" si="7"/>
        <v>2013/12</v>
      </c>
      <c r="I483" s="18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ht="14.25">
      <c r="A484" s="10" t="s">
        <v>8</v>
      </c>
      <c r="B484" s="8">
        <v>41624</v>
      </c>
      <c r="C484" s="9">
        <v>340</v>
      </c>
      <c r="D484" s="10" t="s">
        <v>30</v>
      </c>
      <c r="E484" s="10" t="s">
        <v>13</v>
      </c>
      <c r="G484" s="17" t="str">
        <f>IF(B484&lt;&gt;"",TEXT(データ!$B484,"yyyy"),"")</f>
        <v>2013</v>
      </c>
      <c r="H484" s="17" t="str">
        <f t="shared" si="7"/>
        <v>2013/12</v>
      </c>
      <c r="I484" s="18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ht="14.25">
      <c r="A485" s="10" t="s">
        <v>8</v>
      </c>
      <c r="B485" s="8">
        <v>41624</v>
      </c>
      <c r="C485" s="9">
        <v>325</v>
      </c>
      <c r="D485" s="10" t="s">
        <v>30</v>
      </c>
      <c r="E485" s="10" t="s">
        <v>13</v>
      </c>
      <c r="G485" s="17" t="str">
        <f>IF(B485&lt;&gt;"",TEXT(データ!$B485,"yyyy"),"")</f>
        <v>2013</v>
      </c>
      <c r="H485" s="17" t="str">
        <f t="shared" si="7"/>
        <v>2013/12</v>
      </c>
      <c r="I485" s="18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ht="14.25">
      <c r="A486" s="10" t="s">
        <v>8</v>
      </c>
      <c r="B486" s="8">
        <v>41624</v>
      </c>
      <c r="C486" s="9">
        <v>300</v>
      </c>
      <c r="D486" s="10" t="s">
        <v>97</v>
      </c>
      <c r="E486" s="10" t="s">
        <v>94</v>
      </c>
      <c r="F486" s="10" t="s">
        <v>167</v>
      </c>
      <c r="G486" s="17" t="str">
        <f>IF(B486&lt;&gt;"",TEXT(データ!$B486,"yyyy"),"")</f>
        <v>2013</v>
      </c>
      <c r="H486" s="17" t="str">
        <f t="shared" si="7"/>
        <v>2013/12</v>
      </c>
      <c r="I486" s="18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ht="14.25">
      <c r="A487" s="10" t="s">
        <v>8</v>
      </c>
      <c r="B487" s="8">
        <v>41624</v>
      </c>
      <c r="C487" s="9">
        <v>451</v>
      </c>
      <c r="D487" s="10" t="s">
        <v>31</v>
      </c>
      <c r="E487" s="10" t="s">
        <v>13</v>
      </c>
      <c r="F487" s="10" t="s">
        <v>168</v>
      </c>
      <c r="G487" s="17" t="str">
        <f>IF(B487&lt;&gt;"",TEXT(データ!$B487,"yyyy"),"")</f>
        <v>2013</v>
      </c>
      <c r="H487" s="17" t="str">
        <f t="shared" ref="H487:H552" si="8">IF(B487&lt;&gt;"",TEXT(B487,"YYYY/MM"),"")</f>
        <v>2013/12</v>
      </c>
      <c r="I487" s="18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ht="14.25">
      <c r="A488" s="10" t="s">
        <v>8</v>
      </c>
      <c r="B488" s="8">
        <v>41624</v>
      </c>
      <c r="C488" s="9">
        <v>165</v>
      </c>
      <c r="D488" s="10" t="s">
        <v>30</v>
      </c>
      <c r="E488" s="10" t="s">
        <v>13</v>
      </c>
      <c r="G488" s="17" t="str">
        <f>IF(B488&lt;&gt;"",TEXT(データ!$B488,"yyyy"),"")</f>
        <v>2013</v>
      </c>
      <c r="H488" s="17" t="str">
        <f t="shared" si="8"/>
        <v>2013/12</v>
      </c>
      <c r="I488" s="1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ht="14.25">
      <c r="A489" s="10" t="s">
        <v>8</v>
      </c>
      <c r="B489" s="8">
        <v>41625</v>
      </c>
      <c r="C489" s="9">
        <v>391</v>
      </c>
      <c r="D489" s="10" t="s">
        <v>30</v>
      </c>
      <c r="E489" s="10" t="s">
        <v>13</v>
      </c>
      <c r="G489" s="17" t="str">
        <f>IF(B489&lt;&gt;"",TEXT(データ!$B489,"yyyy"),"")</f>
        <v>2013</v>
      </c>
      <c r="H489" s="17" t="str">
        <f t="shared" si="8"/>
        <v>2013/12</v>
      </c>
      <c r="I489" s="18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ht="14.25">
      <c r="A490" s="10" t="s">
        <v>8</v>
      </c>
      <c r="B490" s="8">
        <v>41625</v>
      </c>
      <c r="C490" s="9">
        <v>9200</v>
      </c>
      <c r="D490" s="10" t="s">
        <v>9</v>
      </c>
      <c r="E490" s="10" t="s">
        <v>136</v>
      </c>
      <c r="F490" s="10" t="s">
        <v>169</v>
      </c>
      <c r="G490" s="17" t="str">
        <f>IF(B490&lt;&gt;"",TEXT(データ!$B490,"yyyy"),"")</f>
        <v>2013</v>
      </c>
      <c r="H490" s="17" t="str">
        <f t="shared" si="8"/>
        <v>2013/12</v>
      </c>
      <c r="I490" s="18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ht="14.25">
      <c r="A491" s="10" t="s">
        <v>8</v>
      </c>
      <c r="B491" s="8">
        <v>41625</v>
      </c>
      <c r="C491" s="9">
        <v>980</v>
      </c>
      <c r="D491" s="10" t="s">
        <v>28</v>
      </c>
      <c r="E491" s="10" t="s">
        <v>13</v>
      </c>
      <c r="F491" s="10" t="s">
        <v>138</v>
      </c>
      <c r="G491" s="17" t="str">
        <f>IF(B491&lt;&gt;"",TEXT(データ!$B491,"yyyy"),"")</f>
        <v>2013</v>
      </c>
      <c r="H491" s="17" t="str">
        <f t="shared" si="8"/>
        <v>2013/12</v>
      </c>
      <c r="I491" s="18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ht="14.25">
      <c r="A492" s="10" t="s">
        <v>8</v>
      </c>
      <c r="B492" s="8">
        <v>41626</v>
      </c>
      <c r="C492" s="9">
        <v>110</v>
      </c>
      <c r="D492" s="10" t="s">
        <v>30</v>
      </c>
      <c r="E492" s="10" t="s">
        <v>13</v>
      </c>
      <c r="G492" s="17" t="str">
        <f>IF(B492&lt;&gt;"",TEXT(データ!$B492,"yyyy"),"")</f>
        <v>2013</v>
      </c>
      <c r="H492" s="17" t="str">
        <f t="shared" si="8"/>
        <v>2013/12</v>
      </c>
      <c r="I492" s="18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ht="14.25">
      <c r="A493" s="10" t="s">
        <v>8</v>
      </c>
      <c r="B493" s="8">
        <v>41626</v>
      </c>
      <c r="C493" s="9">
        <v>340</v>
      </c>
      <c r="D493" s="10" t="s">
        <v>30</v>
      </c>
      <c r="E493" s="10" t="s">
        <v>13</v>
      </c>
      <c r="G493" s="17" t="str">
        <f>IF(B493&lt;&gt;"",TEXT(データ!$B493,"yyyy"),"")</f>
        <v>2013</v>
      </c>
      <c r="H493" s="17" t="str">
        <f t="shared" si="8"/>
        <v>2013/12</v>
      </c>
      <c r="I493" s="18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ht="14.25">
      <c r="A494" s="10" t="s">
        <v>8</v>
      </c>
      <c r="B494" s="8">
        <v>41626</v>
      </c>
      <c r="C494" s="9">
        <v>4000</v>
      </c>
      <c r="D494" s="10" t="s">
        <v>26</v>
      </c>
      <c r="E494" s="10" t="s">
        <v>13</v>
      </c>
      <c r="G494" s="17" t="str">
        <f>IF(B494&lt;&gt;"",TEXT(データ!$B494,"yyyy"),"")</f>
        <v>2013</v>
      </c>
      <c r="H494" s="17" t="str">
        <f t="shared" si="8"/>
        <v>2013/12</v>
      </c>
      <c r="I494" s="18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ht="14.25">
      <c r="A495" s="10" t="s">
        <v>8</v>
      </c>
      <c r="B495" s="8">
        <v>41627</v>
      </c>
      <c r="C495" s="9">
        <v>340</v>
      </c>
      <c r="D495" s="10" t="s">
        <v>30</v>
      </c>
      <c r="E495" s="10" t="s">
        <v>13</v>
      </c>
      <c r="G495" s="17" t="str">
        <f>IF(B495&lt;&gt;"",TEXT(データ!$B495,"yyyy"),"")</f>
        <v>2013</v>
      </c>
      <c r="H495" s="17" t="str">
        <f t="shared" si="8"/>
        <v>2013/12</v>
      </c>
      <c r="I495" s="18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ht="14.25">
      <c r="A496" s="10" t="s">
        <v>8</v>
      </c>
      <c r="B496" s="8">
        <v>41627</v>
      </c>
      <c r="C496" s="9">
        <v>120</v>
      </c>
      <c r="D496" s="10" t="s">
        <v>30</v>
      </c>
      <c r="E496" s="10" t="s">
        <v>13</v>
      </c>
      <c r="G496" s="17" t="str">
        <f>IF(B496&lt;&gt;"",TEXT(データ!$B496,"yyyy"),"")</f>
        <v>2013</v>
      </c>
      <c r="H496" s="17" t="str">
        <f t="shared" si="8"/>
        <v>2013/12</v>
      </c>
      <c r="I496" s="18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ht="14.25">
      <c r="A497" s="10" t="s">
        <v>8</v>
      </c>
      <c r="B497" s="8">
        <v>41627</v>
      </c>
      <c r="C497" s="9">
        <v>14000</v>
      </c>
      <c r="D497" s="10" t="s">
        <v>26</v>
      </c>
      <c r="E497" s="10" t="s">
        <v>13</v>
      </c>
      <c r="G497" s="17" t="str">
        <f>IF(B497&lt;&gt;"",TEXT(データ!$B497,"yyyy"),"")</f>
        <v>2013</v>
      </c>
      <c r="H497" s="17" t="str">
        <f t="shared" si="8"/>
        <v>2013/12</v>
      </c>
      <c r="I497" s="18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ht="14.25">
      <c r="A498" s="10" t="s">
        <v>8</v>
      </c>
      <c r="B498" s="8">
        <v>41628</v>
      </c>
      <c r="C498" s="9">
        <v>390</v>
      </c>
      <c r="D498" s="10" t="s">
        <v>30</v>
      </c>
      <c r="E498" s="10" t="s">
        <v>13</v>
      </c>
      <c r="G498" s="17" t="str">
        <f>IF(B498&lt;&gt;"",TEXT(データ!$B498,"yyyy"),"")</f>
        <v>2013</v>
      </c>
      <c r="H498" s="17" t="str">
        <f t="shared" si="8"/>
        <v>2013/12</v>
      </c>
      <c r="I498" s="1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ht="14.25">
      <c r="A499" s="10" t="s">
        <v>8</v>
      </c>
      <c r="B499" s="8">
        <v>41628</v>
      </c>
      <c r="C499" s="9">
        <v>245</v>
      </c>
      <c r="D499" s="10" t="s">
        <v>30</v>
      </c>
      <c r="E499" s="10" t="s">
        <v>13</v>
      </c>
      <c r="G499" s="17" t="str">
        <f>IF(B499&lt;&gt;"",TEXT(データ!$B499,"yyyy"),"")</f>
        <v>2013</v>
      </c>
      <c r="H499" s="17" t="str">
        <f t="shared" si="8"/>
        <v>2013/12</v>
      </c>
      <c r="I499" s="18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ht="14.25">
      <c r="A500" s="10" t="s">
        <v>8</v>
      </c>
      <c r="B500" s="8">
        <v>41628</v>
      </c>
      <c r="C500" s="9">
        <v>315</v>
      </c>
      <c r="D500" s="10" t="s">
        <v>31</v>
      </c>
      <c r="E500" s="10" t="s">
        <v>13</v>
      </c>
      <c r="F500" s="10" t="s">
        <v>170</v>
      </c>
      <c r="G500" s="17" t="str">
        <f>IF(B500&lt;&gt;"",TEXT(データ!$B500,"yyyy"),"")</f>
        <v>2013</v>
      </c>
      <c r="H500" s="17" t="str">
        <f t="shared" si="8"/>
        <v>2013/12</v>
      </c>
      <c r="I500" s="18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ht="14.25">
      <c r="A501" s="10" t="s">
        <v>8</v>
      </c>
      <c r="B501" s="8">
        <v>41628</v>
      </c>
      <c r="C501" s="9">
        <v>410</v>
      </c>
      <c r="D501" s="10" t="s">
        <v>31</v>
      </c>
      <c r="E501" s="10" t="s">
        <v>13</v>
      </c>
      <c r="F501" s="10" t="s">
        <v>171</v>
      </c>
      <c r="G501" s="17" t="str">
        <f>IF(B501&lt;&gt;"",TEXT(データ!$B501,"yyyy"),"")</f>
        <v>2013</v>
      </c>
      <c r="H501" s="17" t="str">
        <f t="shared" si="8"/>
        <v>2013/12</v>
      </c>
      <c r="I501" s="18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ht="14.25">
      <c r="A502" s="10" t="s">
        <v>8</v>
      </c>
      <c r="B502" s="8">
        <v>41628</v>
      </c>
      <c r="C502" s="9">
        <v>520</v>
      </c>
      <c r="D502" s="10" t="s">
        <v>30</v>
      </c>
      <c r="E502" s="10" t="s">
        <v>13</v>
      </c>
      <c r="G502" s="17" t="str">
        <f>IF(B502&lt;&gt;"",TEXT(データ!$B502,"yyyy"),"")</f>
        <v>2013</v>
      </c>
      <c r="H502" s="17" t="str">
        <f t="shared" si="8"/>
        <v>2013/12</v>
      </c>
      <c r="I502" s="18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ht="14.25">
      <c r="A503" s="10" t="s">
        <v>8</v>
      </c>
      <c r="B503" s="8">
        <v>41630</v>
      </c>
      <c r="C503" s="9">
        <v>512</v>
      </c>
      <c r="D503" s="10" t="s">
        <v>30</v>
      </c>
      <c r="E503" s="10" t="s">
        <v>13</v>
      </c>
      <c r="G503" s="17" t="str">
        <f>IF(B503&lt;&gt;"",TEXT(データ!$B503,"yyyy"),"")</f>
        <v>2013</v>
      </c>
      <c r="H503" s="17" t="str">
        <f t="shared" si="8"/>
        <v>2013/12</v>
      </c>
      <c r="I503" s="18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ht="14.25">
      <c r="A504" s="10" t="s">
        <v>8</v>
      </c>
      <c r="B504" s="8">
        <v>41631</v>
      </c>
      <c r="C504" s="9">
        <v>5000</v>
      </c>
      <c r="D504" s="10" t="s">
        <v>33</v>
      </c>
      <c r="E504" s="10" t="s">
        <v>13</v>
      </c>
      <c r="F504" s="10" t="s">
        <v>172</v>
      </c>
      <c r="G504" s="17" t="str">
        <f>IF(B504&lt;&gt;"",TEXT(データ!$B504,"yyyy"),"")</f>
        <v>2013</v>
      </c>
      <c r="H504" s="17" t="str">
        <f t="shared" si="8"/>
        <v>2013/12</v>
      </c>
      <c r="I504" s="18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ht="14.25">
      <c r="A505" s="10" t="s">
        <v>8</v>
      </c>
      <c r="B505" s="8">
        <v>41632</v>
      </c>
      <c r="C505" s="9">
        <v>1400</v>
      </c>
      <c r="D505" s="10" t="s">
        <v>28</v>
      </c>
      <c r="E505" s="10" t="s">
        <v>13</v>
      </c>
      <c r="F505" s="10" t="s">
        <v>173</v>
      </c>
      <c r="G505" s="17" t="str">
        <f>IF(B505&lt;&gt;"",TEXT(データ!$B505,"yyyy"),"")</f>
        <v>2013</v>
      </c>
      <c r="H505" s="17" t="str">
        <f t="shared" si="8"/>
        <v>2013/12</v>
      </c>
      <c r="I505" s="18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ht="14.25">
      <c r="A506" s="10" t="s">
        <v>8</v>
      </c>
      <c r="B506" s="8">
        <v>41632</v>
      </c>
      <c r="C506" s="9">
        <v>390</v>
      </c>
      <c r="D506" s="10" t="s">
        <v>30</v>
      </c>
      <c r="E506" s="10" t="s">
        <v>13</v>
      </c>
      <c r="G506" s="17" t="str">
        <f>IF(B506&lt;&gt;"",TEXT(データ!$B506,"yyyy"),"")</f>
        <v>2013</v>
      </c>
      <c r="H506" s="17" t="str">
        <f t="shared" si="8"/>
        <v>2013/12</v>
      </c>
      <c r="I506" s="18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ht="14.25">
      <c r="A507" s="10" t="s">
        <v>8</v>
      </c>
      <c r="B507" s="8">
        <v>41632</v>
      </c>
      <c r="C507" s="9">
        <v>110</v>
      </c>
      <c r="D507" s="10" t="s">
        <v>30</v>
      </c>
      <c r="E507" s="10" t="s">
        <v>13</v>
      </c>
      <c r="G507" s="17" t="str">
        <f>IF(B507&lt;&gt;"",TEXT(データ!$B507,"yyyy"),"")</f>
        <v>2013</v>
      </c>
      <c r="H507" s="17" t="str">
        <f t="shared" si="8"/>
        <v>2013/12</v>
      </c>
      <c r="I507" s="18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ht="14.25">
      <c r="A508" s="10" t="s">
        <v>8</v>
      </c>
      <c r="B508" s="8">
        <v>41632</v>
      </c>
      <c r="C508" s="9">
        <v>240</v>
      </c>
      <c r="D508" s="10" t="s">
        <v>30</v>
      </c>
      <c r="E508" s="10" t="s">
        <v>13</v>
      </c>
      <c r="G508" s="17" t="str">
        <f>IF(B508&lt;&gt;"",TEXT(データ!$B508,"yyyy"),"")</f>
        <v>2013</v>
      </c>
      <c r="H508" s="17" t="str">
        <f t="shared" si="8"/>
        <v>2013/12</v>
      </c>
      <c r="I508" s="1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ht="14.25">
      <c r="A509" s="10" t="s">
        <v>8</v>
      </c>
      <c r="B509" s="8">
        <v>41633</v>
      </c>
      <c r="C509" s="9">
        <v>100</v>
      </c>
      <c r="D509" s="10" t="s">
        <v>30</v>
      </c>
      <c r="E509" s="10" t="s">
        <v>13</v>
      </c>
      <c r="G509" s="17" t="str">
        <f>IF(B509&lt;&gt;"",TEXT(データ!$B509,"yyyy"),"")</f>
        <v>2013</v>
      </c>
      <c r="H509" s="17" t="str">
        <f t="shared" si="8"/>
        <v>2013/12</v>
      </c>
      <c r="I509" s="18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ht="14.25">
      <c r="A510" s="10" t="s">
        <v>8</v>
      </c>
      <c r="B510" s="8">
        <v>41633</v>
      </c>
      <c r="C510" s="9">
        <v>340</v>
      </c>
      <c r="D510" s="10" t="s">
        <v>30</v>
      </c>
      <c r="E510" s="10" t="s">
        <v>13</v>
      </c>
      <c r="G510" s="17" t="str">
        <f>IF(B510&lt;&gt;"",TEXT(データ!$B510,"yyyy"),"")</f>
        <v>2013</v>
      </c>
      <c r="H510" s="17" t="str">
        <f t="shared" si="8"/>
        <v>2013/12</v>
      </c>
      <c r="I510" s="18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ht="14.25">
      <c r="A511" s="10" t="s">
        <v>8</v>
      </c>
      <c r="B511" s="8">
        <v>41633</v>
      </c>
      <c r="C511" s="9">
        <v>1300</v>
      </c>
      <c r="D511" s="10" t="s">
        <v>26</v>
      </c>
      <c r="E511" s="10" t="s">
        <v>13</v>
      </c>
      <c r="F511" s="10" t="s">
        <v>174</v>
      </c>
      <c r="G511" s="17" t="str">
        <f>IF(B511&lt;&gt;"",TEXT(データ!$B511,"yyyy"),"")</f>
        <v>2013</v>
      </c>
      <c r="H511" s="17" t="str">
        <f t="shared" si="8"/>
        <v>2013/12</v>
      </c>
      <c r="I511" s="18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ht="14.25">
      <c r="A512" s="10" t="s">
        <v>8</v>
      </c>
      <c r="B512" s="8">
        <v>41633</v>
      </c>
      <c r="C512" s="9">
        <v>600</v>
      </c>
      <c r="D512" s="10" t="s">
        <v>9</v>
      </c>
      <c r="E512" s="10" t="s">
        <v>98</v>
      </c>
      <c r="F512" s="10" t="s">
        <v>175</v>
      </c>
      <c r="G512" s="17" t="str">
        <f>IF(B512&lt;&gt;"",TEXT(データ!$B512,"yyyy"),"")</f>
        <v>2013</v>
      </c>
      <c r="H512" s="17" t="str">
        <f t="shared" si="8"/>
        <v>2013/12</v>
      </c>
      <c r="I512" s="18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ht="14.25">
      <c r="A513" s="10" t="s">
        <v>8</v>
      </c>
      <c r="B513" s="8">
        <v>41633</v>
      </c>
      <c r="C513" s="9">
        <v>2079</v>
      </c>
      <c r="D513" s="10" t="s">
        <v>176</v>
      </c>
      <c r="E513" s="10" t="s">
        <v>13</v>
      </c>
      <c r="F513" s="10" t="s">
        <v>177</v>
      </c>
      <c r="G513" s="17" t="str">
        <f>IF(B513&lt;&gt;"",TEXT(データ!$B513,"yyyy"),"")</f>
        <v>2013</v>
      </c>
      <c r="H513" s="17" t="str">
        <f t="shared" si="8"/>
        <v>2013/12</v>
      </c>
      <c r="I513" s="18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ht="14.25">
      <c r="A514" s="10" t="s">
        <v>8</v>
      </c>
      <c r="B514" s="8">
        <v>41633</v>
      </c>
      <c r="C514" s="9">
        <v>700</v>
      </c>
      <c r="D514" s="10" t="s">
        <v>31</v>
      </c>
      <c r="E514" s="10" t="s">
        <v>13</v>
      </c>
      <c r="F514" s="10" t="s">
        <v>178</v>
      </c>
      <c r="G514" s="17" t="str">
        <f>IF(B514&lt;&gt;"",TEXT(データ!$B514,"yyyy"),"")</f>
        <v>2013</v>
      </c>
      <c r="H514" s="17" t="str">
        <f t="shared" si="8"/>
        <v>2013/12</v>
      </c>
      <c r="I514" s="18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ht="14.25">
      <c r="A515" s="10" t="s">
        <v>8</v>
      </c>
      <c r="B515" s="8">
        <v>41633</v>
      </c>
      <c r="C515" s="9">
        <v>215</v>
      </c>
      <c r="D515" s="10" t="s">
        <v>30</v>
      </c>
      <c r="E515" s="10" t="s">
        <v>13</v>
      </c>
      <c r="G515" s="17" t="str">
        <f>IF(B515&lt;&gt;"",TEXT(データ!$B515,"yyyy"),"")</f>
        <v>2013</v>
      </c>
      <c r="H515" s="17" t="str">
        <f t="shared" si="8"/>
        <v>2013/12</v>
      </c>
      <c r="I515" s="18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ht="14.25">
      <c r="A516" s="10" t="s">
        <v>8</v>
      </c>
      <c r="B516" s="8">
        <v>41634</v>
      </c>
      <c r="C516" s="9">
        <v>120</v>
      </c>
      <c r="D516" s="10" t="s">
        <v>30</v>
      </c>
      <c r="E516" s="10" t="s">
        <v>13</v>
      </c>
      <c r="G516" s="17" t="str">
        <f>IF(B516&lt;&gt;"",TEXT(データ!$B516,"yyyy"),"")</f>
        <v>2013</v>
      </c>
      <c r="H516" s="17" t="str">
        <f t="shared" si="8"/>
        <v>2013/12</v>
      </c>
      <c r="I516" s="18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ht="14.25">
      <c r="A517" s="10" t="s">
        <v>8</v>
      </c>
      <c r="B517" s="8">
        <v>41634</v>
      </c>
      <c r="C517" s="9">
        <v>360</v>
      </c>
      <c r="D517" s="10" t="s">
        <v>30</v>
      </c>
      <c r="E517" s="10" t="s">
        <v>13</v>
      </c>
      <c r="G517" s="17" t="str">
        <f>IF(B517&lt;&gt;"",TEXT(データ!$B517,"yyyy"),"")</f>
        <v>2013</v>
      </c>
      <c r="H517" s="17" t="str">
        <f t="shared" si="8"/>
        <v>2013/12</v>
      </c>
      <c r="I517" s="18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ht="14.25">
      <c r="A518" s="10" t="s">
        <v>8</v>
      </c>
      <c r="B518" s="8">
        <v>41634</v>
      </c>
      <c r="C518" s="9">
        <v>110</v>
      </c>
      <c r="D518" s="10" t="s">
        <v>30</v>
      </c>
      <c r="E518" s="10" t="s">
        <v>13</v>
      </c>
      <c r="G518" s="17" t="str">
        <f>IF(B518&lt;&gt;"",TEXT(データ!$B518,"yyyy"),"")</f>
        <v>2013</v>
      </c>
      <c r="H518" s="17" t="str">
        <f t="shared" si="8"/>
        <v>2013/12</v>
      </c>
      <c r="I518" s="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ht="14.25">
      <c r="A519" s="10" t="s">
        <v>8</v>
      </c>
      <c r="B519" s="8">
        <v>41635</v>
      </c>
      <c r="C519" s="9">
        <v>5000</v>
      </c>
      <c r="D519" s="10" t="s">
        <v>30</v>
      </c>
      <c r="E519" s="10" t="s">
        <v>13</v>
      </c>
      <c r="G519" s="17" t="str">
        <f>IF(B519&lt;&gt;"",TEXT(データ!$B519,"yyyy"),"")</f>
        <v>2013</v>
      </c>
      <c r="H519" s="17" t="str">
        <f t="shared" si="8"/>
        <v>2013/12</v>
      </c>
      <c r="I519" s="18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ht="14.25">
      <c r="A520" s="10" t="s">
        <v>8</v>
      </c>
      <c r="B520" s="8">
        <v>41635</v>
      </c>
      <c r="C520" s="9">
        <v>340</v>
      </c>
      <c r="D520" s="10" t="s">
        <v>30</v>
      </c>
      <c r="E520" s="10" t="s">
        <v>13</v>
      </c>
      <c r="G520" s="17" t="str">
        <f>IF(B520&lt;&gt;"",TEXT(データ!$B520,"yyyy"),"")</f>
        <v>2013</v>
      </c>
      <c r="H520" s="17" t="str">
        <f t="shared" si="8"/>
        <v>2013/12</v>
      </c>
      <c r="I520" s="18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ht="14.25">
      <c r="A521" s="10" t="s">
        <v>8</v>
      </c>
      <c r="B521" s="8">
        <v>41635</v>
      </c>
      <c r="C521" s="9">
        <v>250</v>
      </c>
      <c r="D521" s="10" t="s">
        <v>30</v>
      </c>
      <c r="E521" s="10" t="s">
        <v>13</v>
      </c>
      <c r="G521" s="17" t="str">
        <f>IF(B521&lt;&gt;"",TEXT(データ!$B521,"yyyy"),"")</f>
        <v>2013</v>
      </c>
      <c r="H521" s="17" t="str">
        <f t="shared" si="8"/>
        <v>2013/12</v>
      </c>
      <c r="I521" s="18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ht="14.25">
      <c r="A522" s="10" t="s">
        <v>8</v>
      </c>
      <c r="B522" s="8">
        <v>41636</v>
      </c>
      <c r="C522" s="9">
        <v>1180</v>
      </c>
      <c r="D522" s="10" t="s">
        <v>179</v>
      </c>
      <c r="E522" s="10" t="s">
        <v>13</v>
      </c>
      <c r="F522" s="10" t="s">
        <v>180</v>
      </c>
      <c r="G522" s="17" t="str">
        <f>IF(B522&lt;&gt;"",TEXT(データ!$B522,"yyyy"),"")</f>
        <v>2013</v>
      </c>
      <c r="H522" s="17" t="str">
        <f t="shared" si="8"/>
        <v>2013/12</v>
      </c>
      <c r="I522" s="18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ht="14.25">
      <c r="A523" s="10" t="s">
        <v>8</v>
      </c>
      <c r="B523" s="8">
        <v>41636</v>
      </c>
      <c r="C523" s="9">
        <v>1000</v>
      </c>
      <c r="D523" s="10" t="s">
        <v>33</v>
      </c>
      <c r="E523" s="10" t="s">
        <v>13</v>
      </c>
      <c r="F523" s="10" t="s">
        <v>181</v>
      </c>
      <c r="G523" s="17" t="str">
        <f>IF(B523&lt;&gt;"",TEXT(データ!$B523,"yyyy"),"")</f>
        <v>2013</v>
      </c>
      <c r="H523" s="17" t="str">
        <f t="shared" si="8"/>
        <v>2013/12</v>
      </c>
      <c r="I523" s="18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ht="14.25">
      <c r="A524" s="10" t="s">
        <v>8</v>
      </c>
      <c r="B524" s="8">
        <v>41636</v>
      </c>
      <c r="C524" s="9">
        <v>200</v>
      </c>
      <c r="D524" s="10" t="s">
        <v>31</v>
      </c>
      <c r="E524" s="10" t="s">
        <v>13</v>
      </c>
      <c r="G524" s="17" t="str">
        <f>IF(B524&lt;&gt;"",TEXT(データ!$B524,"yyyy"),"")</f>
        <v>2013</v>
      </c>
      <c r="H524" s="17" t="str">
        <f t="shared" si="8"/>
        <v>2013/12</v>
      </c>
      <c r="I524" s="18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ht="14.25">
      <c r="A525" s="10" t="s">
        <v>8</v>
      </c>
      <c r="B525" s="8">
        <v>41637</v>
      </c>
      <c r="C525" s="9">
        <v>4000</v>
      </c>
      <c r="D525" s="10" t="s">
        <v>26</v>
      </c>
      <c r="E525" s="10" t="s">
        <v>13</v>
      </c>
      <c r="G525" s="17" t="str">
        <f>IF(B525&lt;&gt;"",TEXT(データ!$B525,"yyyy"),"")</f>
        <v>2013</v>
      </c>
      <c r="H525" s="17" t="str">
        <f t="shared" si="8"/>
        <v>2013/12</v>
      </c>
      <c r="I525" s="18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ht="14.25">
      <c r="A526" s="10" t="s">
        <v>8</v>
      </c>
      <c r="B526" s="8">
        <v>41637</v>
      </c>
      <c r="C526" s="9">
        <v>780</v>
      </c>
      <c r="D526" s="10" t="s">
        <v>31</v>
      </c>
      <c r="E526" s="10" t="s">
        <v>13</v>
      </c>
      <c r="F526" s="10" t="s">
        <v>182</v>
      </c>
      <c r="G526" s="17" t="str">
        <f>IF(B526&lt;&gt;"",TEXT(データ!$B526,"yyyy"),"")</f>
        <v>2013</v>
      </c>
      <c r="H526" s="17" t="str">
        <f t="shared" si="8"/>
        <v>2013/12</v>
      </c>
      <c r="I526" s="18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ht="14.25">
      <c r="A527" s="10" t="s">
        <v>8</v>
      </c>
      <c r="B527" s="8">
        <v>41637</v>
      </c>
      <c r="C527" s="9">
        <v>1000</v>
      </c>
      <c r="D527" s="10" t="s">
        <v>26</v>
      </c>
      <c r="E527" s="10" t="s">
        <v>13</v>
      </c>
      <c r="F527" s="10" t="s">
        <v>174</v>
      </c>
      <c r="G527" s="17" t="str">
        <f>IF(B527&lt;&gt;"",TEXT(データ!$B527,"yyyy"),"")</f>
        <v>2013</v>
      </c>
      <c r="H527" s="17" t="str">
        <f t="shared" si="8"/>
        <v>2013/12</v>
      </c>
      <c r="I527" s="18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ht="14.25">
      <c r="A528" s="10" t="s">
        <v>8</v>
      </c>
      <c r="B528" s="8">
        <v>41637</v>
      </c>
      <c r="C528" s="9">
        <v>2500</v>
      </c>
      <c r="D528" s="10" t="s">
        <v>183</v>
      </c>
      <c r="E528" s="10" t="s">
        <v>13</v>
      </c>
      <c r="F528" s="10" t="s">
        <v>184</v>
      </c>
      <c r="G528" s="17" t="str">
        <f>IF(B528&lt;&gt;"",TEXT(データ!$B528,"yyyy"),"")</f>
        <v>2013</v>
      </c>
      <c r="H528" s="17" t="str">
        <f t="shared" si="8"/>
        <v>2013/12</v>
      </c>
      <c r="I528" s="1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ht="14.25">
      <c r="A529" s="10" t="s">
        <v>8</v>
      </c>
      <c r="B529" s="8">
        <v>41638</v>
      </c>
      <c r="C529" s="9">
        <v>700</v>
      </c>
      <c r="D529" s="10" t="s">
        <v>30</v>
      </c>
      <c r="E529" s="10" t="s">
        <v>13</v>
      </c>
      <c r="G529" s="17" t="str">
        <f>IF(B529&lt;&gt;"",TEXT(データ!$B529,"yyyy"),"")</f>
        <v>2013</v>
      </c>
      <c r="H529" s="17" t="str">
        <f t="shared" si="8"/>
        <v>2013/12</v>
      </c>
      <c r="I529" s="18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ht="14.25">
      <c r="A530" s="10" t="s">
        <v>8</v>
      </c>
      <c r="B530" s="8">
        <v>41638</v>
      </c>
      <c r="C530" s="9">
        <v>263</v>
      </c>
      <c r="D530" s="10" t="s">
        <v>31</v>
      </c>
      <c r="E530" s="10" t="s">
        <v>13</v>
      </c>
      <c r="F530" s="10" t="s">
        <v>185</v>
      </c>
      <c r="G530" s="17" t="str">
        <f>IF(B530&lt;&gt;"",TEXT(データ!$B530,"yyyy"),"")</f>
        <v>2013</v>
      </c>
      <c r="H530" s="17" t="str">
        <f t="shared" si="8"/>
        <v>2013/12</v>
      </c>
      <c r="I530" s="18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ht="14.25">
      <c r="A531" s="10" t="s">
        <v>8</v>
      </c>
      <c r="B531" s="8">
        <v>41640</v>
      </c>
      <c r="C531" s="9">
        <v>3500</v>
      </c>
      <c r="D531" s="10" t="s">
        <v>32</v>
      </c>
      <c r="E531" s="10" t="s">
        <v>13</v>
      </c>
      <c r="G531" s="17" t="str">
        <f>IF(B531&lt;&gt;"",TEXT(データ!$B531,"yyyy"),"")</f>
        <v>2014</v>
      </c>
      <c r="H531" s="17" t="str">
        <f t="shared" si="8"/>
        <v>2014/01</v>
      </c>
      <c r="I531" s="18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ht="14.25">
      <c r="A532" s="10" t="s">
        <v>8</v>
      </c>
      <c r="B532" s="8">
        <v>41640</v>
      </c>
      <c r="C532" s="9">
        <v>2000</v>
      </c>
      <c r="D532" s="10" t="s">
        <v>32</v>
      </c>
      <c r="E532" s="10" t="s">
        <v>13</v>
      </c>
      <c r="G532" s="17" t="str">
        <f>IF(B532&lt;&gt;"",TEXT(データ!$B532,"yyyy"),"")</f>
        <v>2014</v>
      </c>
      <c r="H532" s="17" t="str">
        <f t="shared" si="8"/>
        <v>2014/01</v>
      </c>
      <c r="I532" s="18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ht="14.25">
      <c r="A533" s="10" t="s">
        <v>8</v>
      </c>
      <c r="B533" s="8">
        <v>41641</v>
      </c>
      <c r="C533" s="9">
        <v>400</v>
      </c>
      <c r="D533" s="10" t="s">
        <v>26</v>
      </c>
      <c r="E533" s="10" t="s">
        <v>13</v>
      </c>
      <c r="G533" s="17" t="str">
        <f>IF(B533&lt;&gt;"",TEXT(データ!$B533,"yyyy"),"")</f>
        <v>2014</v>
      </c>
      <c r="H533" s="17" t="str">
        <f t="shared" si="8"/>
        <v>2014/01</v>
      </c>
      <c r="I533" s="18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ht="14.25">
      <c r="A534" s="10" t="s">
        <v>8</v>
      </c>
      <c r="B534" s="8">
        <v>41644</v>
      </c>
      <c r="C534" s="9">
        <v>378</v>
      </c>
      <c r="D534" s="10" t="s">
        <v>179</v>
      </c>
      <c r="E534" s="10" t="s">
        <v>13</v>
      </c>
      <c r="F534" s="10" t="s">
        <v>186</v>
      </c>
      <c r="G534" s="17" t="str">
        <f>IF(B534&lt;&gt;"",TEXT(データ!$B534,"yyyy"),"")</f>
        <v>2014</v>
      </c>
      <c r="H534" s="17" t="str">
        <f t="shared" si="8"/>
        <v>2014/01</v>
      </c>
      <c r="I534" s="18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ht="14.25">
      <c r="A535" s="10" t="s">
        <v>8</v>
      </c>
      <c r="B535" s="8">
        <v>41644</v>
      </c>
      <c r="C535" s="9">
        <v>100</v>
      </c>
      <c r="D535" s="10" t="s">
        <v>30</v>
      </c>
      <c r="E535" s="10" t="s">
        <v>13</v>
      </c>
      <c r="G535" s="17" t="str">
        <f>IF(B535&lt;&gt;"",TEXT(データ!$B535,"yyyy"),"")</f>
        <v>2014</v>
      </c>
      <c r="H535" s="17" t="str">
        <f t="shared" si="8"/>
        <v>2014/01</v>
      </c>
      <c r="I535" s="18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ht="14.25">
      <c r="A536" s="10" t="s">
        <v>8</v>
      </c>
      <c r="B536" s="8">
        <v>41644</v>
      </c>
      <c r="C536" s="9">
        <v>1000</v>
      </c>
      <c r="D536" s="10" t="s">
        <v>29</v>
      </c>
      <c r="E536" s="10" t="s">
        <v>13</v>
      </c>
      <c r="F536" s="10" t="s">
        <v>187</v>
      </c>
      <c r="G536" s="17" t="str">
        <f>IF(B536&lt;&gt;"",TEXT(データ!$B536,"yyyy"),"")</f>
        <v>2014</v>
      </c>
      <c r="H536" s="17" t="str">
        <f t="shared" si="8"/>
        <v>2014/01</v>
      </c>
      <c r="I536" s="18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ht="14.25">
      <c r="A537" s="10" t="s">
        <v>8</v>
      </c>
      <c r="B537" s="8">
        <v>41644</v>
      </c>
      <c r="C537" s="9">
        <v>800</v>
      </c>
      <c r="D537" s="10" t="s">
        <v>33</v>
      </c>
      <c r="E537" s="10" t="s">
        <v>13</v>
      </c>
      <c r="F537" s="10" t="s">
        <v>188</v>
      </c>
      <c r="G537" s="17" t="str">
        <f>IF(B537&lt;&gt;"",TEXT(データ!$B537,"yyyy"),"")</f>
        <v>2014</v>
      </c>
      <c r="H537" s="17" t="str">
        <f t="shared" si="8"/>
        <v>2014/01</v>
      </c>
      <c r="I537" s="18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ht="14.25">
      <c r="A538" s="10" t="s">
        <v>8</v>
      </c>
      <c r="B538" s="8">
        <v>41645</v>
      </c>
      <c r="C538" s="9">
        <v>8820</v>
      </c>
      <c r="D538" s="10" t="s">
        <v>29</v>
      </c>
      <c r="E538" s="10" t="s">
        <v>13</v>
      </c>
      <c r="G538" s="17" t="str">
        <f>IF(B538&lt;&gt;"",TEXT(データ!$B538,"yyyy"),"")</f>
        <v>2014</v>
      </c>
      <c r="H538" s="17" t="str">
        <f t="shared" si="8"/>
        <v>2014/01</v>
      </c>
      <c r="I538" s="1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ht="14.25">
      <c r="A539" s="10" t="s">
        <v>8</v>
      </c>
      <c r="B539" s="8">
        <v>41645</v>
      </c>
      <c r="C539" s="9">
        <v>3880</v>
      </c>
      <c r="D539" s="10" t="s">
        <v>33</v>
      </c>
      <c r="E539" s="10" t="s">
        <v>13</v>
      </c>
      <c r="F539" s="10" t="s">
        <v>189</v>
      </c>
      <c r="G539" s="17" t="str">
        <f>IF(B539&lt;&gt;"",TEXT(データ!$B539,"yyyy"),"")</f>
        <v>2014</v>
      </c>
      <c r="H539" s="17" t="str">
        <f t="shared" si="8"/>
        <v>2014/01</v>
      </c>
      <c r="I539" s="18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ht="14.25">
      <c r="A540" s="10" t="s">
        <v>8</v>
      </c>
      <c r="B540" s="8">
        <v>41645</v>
      </c>
      <c r="C540" s="9">
        <v>338</v>
      </c>
      <c r="D540" s="10" t="s">
        <v>30</v>
      </c>
      <c r="E540" s="10" t="s">
        <v>13</v>
      </c>
      <c r="G540" s="17" t="str">
        <f>IF(B540&lt;&gt;"",TEXT(データ!$B540,"yyyy"),"")</f>
        <v>2014</v>
      </c>
      <c r="H540" s="17" t="str">
        <f t="shared" si="8"/>
        <v>2014/01</v>
      </c>
      <c r="I540" s="18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ht="14.25">
      <c r="A541" s="10" t="s">
        <v>8</v>
      </c>
      <c r="B541" s="8">
        <v>41645</v>
      </c>
      <c r="C541" s="9">
        <v>390</v>
      </c>
      <c r="D541" s="10" t="s">
        <v>30</v>
      </c>
      <c r="E541" s="10" t="s">
        <v>13</v>
      </c>
      <c r="G541" s="17" t="str">
        <f>IF(B541&lt;&gt;"",TEXT(データ!$B541,"yyyy"),"")</f>
        <v>2014</v>
      </c>
      <c r="H541" s="17" t="str">
        <f t="shared" si="8"/>
        <v>2014/01</v>
      </c>
      <c r="I541" s="18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ht="14.25">
      <c r="A542" s="10" t="s">
        <v>8</v>
      </c>
      <c r="B542" s="8">
        <v>41645</v>
      </c>
      <c r="C542" s="9">
        <v>215</v>
      </c>
      <c r="D542" s="10" t="s">
        <v>30</v>
      </c>
      <c r="E542" s="10" t="s">
        <v>13</v>
      </c>
      <c r="G542" s="17" t="str">
        <f>IF(B542&lt;&gt;"",TEXT(データ!$B542,"yyyy"),"")</f>
        <v>2014</v>
      </c>
      <c r="H542" s="17" t="str">
        <f t="shared" si="8"/>
        <v>2014/01</v>
      </c>
      <c r="I542" s="18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ht="14.25">
      <c r="A543" s="10" t="s">
        <v>8</v>
      </c>
      <c r="B543" s="8">
        <v>41646</v>
      </c>
      <c r="C543" s="9">
        <v>6000</v>
      </c>
      <c r="D543" s="10" t="s">
        <v>33</v>
      </c>
      <c r="E543" s="10" t="s">
        <v>13</v>
      </c>
      <c r="F543" s="10" t="s">
        <v>190</v>
      </c>
      <c r="G543" s="17" t="str">
        <f>IF(B543&lt;&gt;"",TEXT(データ!$B543,"yyyy"),"")</f>
        <v>2014</v>
      </c>
      <c r="H543" s="17" t="str">
        <f t="shared" si="8"/>
        <v>2014/01</v>
      </c>
      <c r="I543" s="18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ht="14.25">
      <c r="A544" s="10" t="s">
        <v>8</v>
      </c>
      <c r="B544" s="8">
        <v>41646</v>
      </c>
      <c r="C544" s="9">
        <v>450</v>
      </c>
      <c r="D544" s="10" t="s">
        <v>30</v>
      </c>
      <c r="E544" s="10" t="s">
        <v>13</v>
      </c>
      <c r="G544" s="17" t="str">
        <f>IF(B544&lt;&gt;"",TEXT(データ!$B544,"yyyy"),"")</f>
        <v>2014</v>
      </c>
      <c r="H544" s="17" t="str">
        <f t="shared" si="8"/>
        <v>2014/01</v>
      </c>
      <c r="I544" s="18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ht="14.25">
      <c r="A545" s="10" t="s">
        <v>8</v>
      </c>
      <c r="B545" s="8">
        <v>41646</v>
      </c>
      <c r="C545" s="9">
        <v>236</v>
      </c>
      <c r="D545" s="10" t="s">
        <v>30</v>
      </c>
      <c r="E545" s="10" t="s">
        <v>13</v>
      </c>
      <c r="G545" s="17" t="str">
        <f>IF(B545&lt;&gt;"",TEXT(データ!$B545,"yyyy"),"")</f>
        <v>2014</v>
      </c>
      <c r="H545" s="17" t="str">
        <f t="shared" si="8"/>
        <v>2014/01</v>
      </c>
      <c r="I545" s="18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ht="14.25">
      <c r="A546" s="10" t="s">
        <v>8</v>
      </c>
      <c r="B546" s="8">
        <v>41647</v>
      </c>
      <c r="C546" s="9">
        <v>5480</v>
      </c>
      <c r="D546" s="10" t="s">
        <v>33</v>
      </c>
      <c r="E546" s="10" t="s">
        <v>13</v>
      </c>
      <c r="F546" s="10" t="s">
        <v>191</v>
      </c>
      <c r="G546" s="17" t="str">
        <f>IF(B546&lt;&gt;"",TEXT(データ!$B546,"yyyy"),"")</f>
        <v>2014</v>
      </c>
      <c r="H546" s="17" t="str">
        <f t="shared" si="8"/>
        <v>2014/01</v>
      </c>
      <c r="I546" s="18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ht="14.25">
      <c r="A547" s="10" t="s">
        <v>8</v>
      </c>
      <c r="B547" s="8">
        <v>41647</v>
      </c>
      <c r="C547" s="9">
        <v>3000</v>
      </c>
      <c r="D547" s="10" t="s">
        <v>33</v>
      </c>
      <c r="E547" s="10" t="s">
        <v>13</v>
      </c>
      <c r="F547" s="10" t="s">
        <v>192</v>
      </c>
      <c r="G547" s="17" t="str">
        <f>IF(B547&lt;&gt;"",TEXT(データ!$B547,"yyyy"),"")</f>
        <v>2014</v>
      </c>
      <c r="H547" s="17" t="str">
        <f t="shared" si="8"/>
        <v>2014/01</v>
      </c>
      <c r="I547" s="18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ht="14.25">
      <c r="A548" s="10" t="s">
        <v>8</v>
      </c>
      <c r="B548" s="8">
        <v>41647</v>
      </c>
      <c r="C548" s="9">
        <v>600</v>
      </c>
      <c r="D548" s="10" t="s">
        <v>30</v>
      </c>
      <c r="E548" s="10" t="s">
        <v>13</v>
      </c>
      <c r="G548" s="17" t="str">
        <f>IF(B548&lt;&gt;"",TEXT(データ!$B548,"yyyy"),"")</f>
        <v>2014</v>
      </c>
      <c r="H548" s="17" t="str">
        <f t="shared" si="8"/>
        <v>2014/01</v>
      </c>
      <c r="I548" s="1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ht="14.25">
      <c r="A549" s="10" t="s">
        <v>8</v>
      </c>
      <c r="B549" s="8">
        <v>41647</v>
      </c>
      <c r="C549" s="9">
        <v>241</v>
      </c>
      <c r="D549" s="10" t="s">
        <v>31</v>
      </c>
      <c r="E549" s="10" t="s">
        <v>13</v>
      </c>
      <c r="F549" s="10" t="s">
        <v>193</v>
      </c>
      <c r="G549" s="17" t="str">
        <f>IF(B549&lt;&gt;"",TEXT(データ!$B549,"yyyy"),"")</f>
        <v>2014</v>
      </c>
      <c r="H549" s="17" t="str">
        <f t="shared" si="8"/>
        <v>2014/01</v>
      </c>
      <c r="I549" s="18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ht="14.25">
      <c r="A550" s="10" t="s">
        <v>8</v>
      </c>
      <c r="B550" s="8">
        <v>41648</v>
      </c>
      <c r="C550" s="9">
        <v>400</v>
      </c>
      <c r="D550" s="10" t="s">
        <v>30</v>
      </c>
      <c r="E550" s="10" t="s">
        <v>13</v>
      </c>
      <c r="G550" s="17" t="str">
        <f>IF(B550&lt;&gt;"",TEXT(データ!$B550,"yyyy"),"")</f>
        <v>2014</v>
      </c>
      <c r="H550" s="17" t="str">
        <f t="shared" si="8"/>
        <v>2014/01</v>
      </c>
      <c r="I550" s="18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ht="14.25">
      <c r="A551" s="10" t="s">
        <v>8</v>
      </c>
      <c r="B551" s="8">
        <v>41648</v>
      </c>
      <c r="C551" s="9">
        <v>450</v>
      </c>
      <c r="D551" s="10" t="s">
        <v>30</v>
      </c>
      <c r="E551" s="10" t="s">
        <v>13</v>
      </c>
      <c r="G551" s="17" t="str">
        <f>IF(B551&lt;&gt;"",TEXT(データ!$B551,"yyyy"),"")</f>
        <v>2014</v>
      </c>
      <c r="H551" s="17" t="str">
        <f t="shared" si="8"/>
        <v>2014/01</v>
      </c>
      <c r="I551" s="18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ht="14.25">
      <c r="A552" s="10" t="s">
        <v>8</v>
      </c>
      <c r="B552" s="8">
        <v>41648</v>
      </c>
      <c r="C552" s="9">
        <v>420</v>
      </c>
      <c r="D552" s="10" t="s">
        <v>30</v>
      </c>
      <c r="E552" s="10" t="s">
        <v>13</v>
      </c>
      <c r="G552" s="17" t="str">
        <f>IF(B552&lt;&gt;"",TEXT(データ!$B552,"yyyy"),"")</f>
        <v>2014</v>
      </c>
      <c r="H552" s="17" t="str">
        <f t="shared" si="8"/>
        <v>2014/01</v>
      </c>
      <c r="I552" s="18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ht="14.25">
      <c r="A553" s="10" t="s">
        <v>8</v>
      </c>
      <c r="B553" s="8">
        <v>41649</v>
      </c>
      <c r="C553" s="9">
        <v>500</v>
      </c>
      <c r="D553" s="10" t="s">
        <v>30</v>
      </c>
      <c r="E553" s="10" t="s">
        <v>13</v>
      </c>
      <c r="G553" s="17" t="str">
        <f>IF(B553&lt;&gt;"",TEXT(データ!$B553,"yyyy"),"")</f>
        <v>2014</v>
      </c>
      <c r="H553" s="17" t="str">
        <f t="shared" ref="H553:H616" si="9">IF(B553&lt;&gt;"",TEXT(B553,"YYYY/MM"),"")</f>
        <v>2014/01</v>
      </c>
      <c r="I553" s="18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ht="14.25">
      <c r="A554" s="10" t="s">
        <v>8</v>
      </c>
      <c r="B554" s="8">
        <v>41649</v>
      </c>
      <c r="C554" s="9">
        <v>340</v>
      </c>
      <c r="D554" s="10" t="s">
        <v>30</v>
      </c>
      <c r="E554" s="10" t="s">
        <v>13</v>
      </c>
      <c r="G554" s="17" t="str">
        <f>IF(B554&lt;&gt;"",TEXT(データ!$B554,"yyyy"),"")</f>
        <v>2014</v>
      </c>
      <c r="H554" s="17" t="str">
        <f t="shared" si="9"/>
        <v>2014/01</v>
      </c>
      <c r="I554" s="18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ht="14.25">
      <c r="A555" s="10" t="s">
        <v>8</v>
      </c>
      <c r="B555" s="8">
        <v>41650</v>
      </c>
      <c r="C555" s="9">
        <v>630</v>
      </c>
      <c r="D555" s="10" t="s">
        <v>9</v>
      </c>
      <c r="E555" s="10" t="s">
        <v>13</v>
      </c>
      <c r="F555" s="10" t="s">
        <v>194</v>
      </c>
      <c r="G555" s="17" t="str">
        <f>IF(B555&lt;&gt;"",TEXT(データ!$B555,"yyyy"),"")</f>
        <v>2014</v>
      </c>
      <c r="H555" s="17" t="str">
        <f t="shared" si="9"/>
        <v>2014/01</v>
      </c>
      <c r="I555" s="18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ht="14.25">
      <c r="A556" s="10" t="s">
        <v>8</v>
      </c>
      <c r="B556" s="8">
        <v>41650</v>
      </c>
      <c r="C556" s="9">
        <v>8400</v>
      </c>
      <c r="D556" s="10" t="s">
        <v>33</v>
      </c>
      <c r="E556" s="10" t="s">
        <v>13</v>
      </c>
      <c r="F556" s="10" t="s">
        <v>195</v>
      </c>
      <c r="G556" s="17" t="str">
        <f>IF(B556&lt;&gt;"",TEXT(データ!$B556,"yyyy"),"")</f>
        <v>2014</v>
      </c>
      <c r="H556" s="17" t="str">
        <f t="shared" si="9"/>
        <v>2014/01</v>
      </c>
      <c r="I556" s="18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ht="14.25">
      <c r="A557" s="10" t="s">
        <v>8</v>
      </c>
      <c r="B557" s="8">
        <v>41651</v>
      </c>
      <c r="C557" s="9">
        <v>3300</v>
      </c>
      <c r="D557" s="10" t="s">
        <v>30</v>
      </c>
      <c r="E557" s="10" t="s">
        <v>13</v>
      </c>
      <c r="G557" s="17" t="str">
        <f>IF(B557&lt;&gt;"",TEXT(データ!$B557,"yyyy"),"")</f>
        <v>2014</v>
      </c>
      <c r="H557" s="17" t="str">
        <f t="shared" si="9"/>
        <v>2014/01</v>
      </c>
      <c r="I557" s="18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ht="14.25">
      <c r="A558" s="10" t="s">
        <v>8</v>
      </c>
      <c r="B558" s="8">
        <v>41651</v>
      </c>
      <c r="C558" s="9">
        <v>1800</v>
      </c>
      <c r="D558" s="10" t="s">
        <v>33</v>
      </c>
      <c r="E558" s="10" t="s">
        <v>13</v>
      </c>
      <c r="F558" s="10" t="s">
        <v>196</v>
      </c>
      <c r="G558" s="17" t="str">
        <f>IF(B558&lt;&gt;"",TEXT(データ!$B558,"yyyy"),"")</f>
        <v>2014</v>
      </c>
      <c r="H558" s="17" t="str">
        <f t="shared" si="9"/>
        <v>2014/01</v>
      </c>
      <c r="I558" s="1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ht="14.25">
      <c r="A559" s="10" t="s">
        <v>8</v>
      </c>
      <c r="B559" s="8">
        <v>41651</v>
      </c>
      <c r="C559" s="9">
        <v>1800</v>
      </c>
      <c r="D559" s="10" t="s">
        <v>26</v>
      </c>
      <c r="E559" s="10" t="s">
        <v>13</v>
      </c>
      <c r="F559" s="10" t="s">
        <v>81</v>
      </c>
      <c r="G559" s="17" t="str">
        <f>IF(B559&lt;&gt;"",TEXT(データ!$B559,"yyyy"),"")</f>
        <v>2014</v>
      </c>
      <c r="H559" s="17" t="str">
        <f t="shared" si="9"/>
        <v>2014/01</v>
      </c>
      <c r="I559" s="18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ht="14.25">
      <c r="A560" s="10" t="s">
        <v>8</v>
      </c>
      <c r="B560" s="8">
        <v>41651</v>
      </c>
      <c r="C560" s="9">
        <v>310</v>
      </c>
      <c r="D560" s="10" t="s">
        <v>92</v>
      </c>
      <c r="E560" s="10" t="s">
        <v>13</v>
      </c>
      <c r="F560" s="10" t="s">
        <v>34</v>
      </c>
      <c r="G560" s="17" t="str">
        <f>IF(B560&lt;&gt;"",TEXT(データ!$B560,"yyyy"),"")</f>
        <v>2014</v>
      </c>
      <c r="H560" s="17" t="str">
        <f t="shared" si="9"/>
        <v>2014/01</v>
      </c>
      <c r="I560" s="18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ht="14.25">
      <c r="A561" s="10" t="s">
        <v>8</v>
      </c>
      <c r="B561" s="8">
        <v>41651</v>
      </c>
      <c r="C561" s="9">
        <v>1000</v>
      </c>
      <c r="D561" s="10" t="s">
        <v>27</v>
      </c>
      <c r="E561" s="10" t="s">
        <v>13</v>
      </c>
      <c r="F561" s="10" t="s">
        <v>197</v>
      </c>
      <c r="G561" s="17" t="str">
        <f>IF(B561&lt;&gt;"",TEXT(データ!$B561,"yyyy"),"")</f>
        <v>2014</v>
      </c>
      <c r="H561" s="17" t="str">
        <f t="shared" si="9"/>
        <v>2014/01</v>
      </c>
      <c r="I561" s="18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ht="14.25">
      <c r="A562" s="10" t="s">
        <v>8</v>
      </c>
      <c r="B562" s="8">
        <v>41651</v>
      </c>
      <c r="C562" s="9">
        <v>3300</v>
      </c>
      <c r="D562" s="10" t="s">
        <v>31</v>
      </c>
      <c r="E562" s="10" t="s">
        <v>13</v>
      </c>
      <c r="F562" s="10" t="s">
        <v>99</v>
      </c>
      <c r="G562" s="17" t="str">
        <f>IF(B562&lt;&gt;"",TEXT(データ!$B562,"yyyy"),"")</f>
        <v>2014</v>
      </c>
      <c r="H562" s="17" t="str">
        <f t="shared" si="9"/>
        <v>2014/01</v>
      </c>
      <c r="I562" s="18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ht="14.25">
      <c r="A563" s="10" t="s">
        <v>8</v>
      </c>
      <c r="B563" s="8">
        <v>41653</v>
      </c>
      <c r="C563" s="9">
        <v>450</v>
      </c>
      <c r="D563" s="10" t="s">
        <v>30</v>
      </c>
      <c r="E563" s="10" t="s">
        <v>13</v>
      </c>
      <c r="G563" s="17" t="str">
        <f>IF(B563&lt;&gt;"",TEXT(データ!$B563,"yyyy"),"")</f>
        <v>2014</v>
      </c>
      <c r="H563" s="17" t="str">
        <f t="shared" si="9"/>
        <v>2014/01</v>
      </c>
      <c r="I563" s="18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ht="14.25">
      <c r="A564" s="10" t="s">
        <v>8</v>
      </c>
      <c r="B564" s="8">
        <v>41653</v>
      </c>
      <c r="C564" s="9">
        <v>120</v>
      </c>
      <c r="D564" s="10" t="s">
        <v>30</v>
      </c>
      <c r="E564" s="10" t="s">
        <v>13</v>
      </c>
      <c r="G564" s="17" t="str">
        <f>IF(B564&lt;&gt;"",TEXT(データ!$B564,"yyyy"),"")</f>
        <v>2014</v>
      </c>
      <c r="H564" s="17" t="str">
        <f t="shared" si="9"/>
        <v>2014/01</v>
      </c>
      <c r="I564" s="18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ht="14.25">
      <c r="A565" s="10" t="s">
        <v>8</v>
      </c>
      <c r="B565" s="8">
        <v>41653</v>
      </c>
      <c r="C565" s="9">
        <v>600</v>
      </c>
      <c r="D565" s="10" t="s">
        <v>30</v>
      </c>
      <c r="E565" s="10" t="s">
        <v>13</v>
      </c>
      <c r="G565" s="17" t="str">
        <f>IF(B565&lt;&gt;"",TEXT(データ!$B565,"yyyy"),"")</f>
        <v>2014</v>
      </c>
      <c r="H565" s="17" t="str">
        <f t="shared" si="9"/>
        <v>2014/01</v>
      </c>
      <c r="I565" s="18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ht="14.25">
      <c r="A566" s="10" t="s">
        <v>8</v>
      </c>
      <c r="B566" s="8">
        <v>41654</v>
      </c>
      <c r="C566" s="9">
        <v>600</v>
      </c>
      <c r="D566" s="10" t="s">
        <v>30</v>
      </c>
      <c r="E566" s="10" t="s">
        <v>13</v>
      </c>
      <c r="G566" s="17" t="str">
        <f>IF(B566&lt;&gt;"",TEXT(データ!$B566,"yyyy"),"")</f>
        <v>2014</v>
      </c>
      <c r="H566" s="17" t="str">
        <f t="shared" si="9"/>
        <v>2014/01</v>
      </c>
      <c r="I566" s="18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ht="14.25">
      <c r="A567" s="10" t="s">
        <v>8</v>
      </c>
      <c r="B567" s="8">
        <v>41654</v>
      </c>
      <c r="C567" s="9">
        <v>600</v>
      </c>
      <c r="D567" s="10" t="s">
        <v>30</v>
      </c>
      <c r="E567" s="10" t="s">
        <v>13</v>
      </c>
      <c r="G567" s="17" t="str">
        <f>IF(B567&lt;&gt;"",TEXT(データ!$B567,"yyyy"),"")</f>
        <v>2014</v>
      </c>
      <c r="H567" s="17" t="str">
        <f t="shared" si="9"/>
        <v>2014/01</v>
      </c>
      <c r="I567" s="18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ht="14.25">
      <c r="A568" s="10" t="s">
        <v>8</v>
      </c>
      <c r="B568" s="8">
        <v>41655</v>
      </c>
      <c r="C568" s="9">
        <v>320</v>
      </c>
      <c r="D568" s="10" t="s">
        <v>30</v>
      </c>
      <c r="E568" s="10" t="s">
        <v>13</v>
      </c>
      <c r="G568" s="17" t="str">
        <f>IF(B568&lt;&gt;"",TEXT(データ!$B568,"yyyy"),"")</f>
        <v>2014</v>
      </c>
      <c r="H568" s="17" t="str">
        <f t="shared" si="9"/>
        <v>2014/01</v>
      </c>
      <c r="I568" s="1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ht="14.25">
      <c r="A569" s="10" t="s">
        <v>8</v>
      </c>
      <c r="B569" s="8">
        <v>41655</v>
      </c>
      <c r="C569" s="9">
        <v>120</v>
      </c>
      <c r="D569" s="10" t="s">
        <v>30</v>
      </c>
      <c r="E569" s="10" t="s">
        <v>13</v>
      </c>
      <c r="G569" s="17" t="str">
        <f>IF(B569&lt;&gt;"",TEXT(データ!$B569,"yyyy"),"")</f>
        <v>2014</v>
      </c>
      <c r="H569" s="17" t="str">
        <f t="shared" si="9"/>
        <v>2014/01</v>
      </c>
      <c r="I569" s="18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ht="14.25">
      <c r="A570" s="10" t="s">
        <v>8</v>
      </c>
      <c r="B570" s="8">
        <v>41655</v>
      </c>
      <c r="C570" s="9">
        <v>1575</v>
      </c>
      <c r="D570" s="10" t="s">
        <v>31</v>
      </c>
      <c r="E570" s="10" t="s">
        <v>13</v>
      </c>
      <c r="F570" s="10" t="s">
        <v>198</v>
      </c>
      <c r="G570" s="17" t="str">
        <f>IF(B570&lt;&gt;"",TEXT(データ!$B570,"yyyy"),"")</f>
        <v>2014</v>
      </c>
      <c r="H570" s="17" t="str">
        <f t="shared" si="9"/>
        <v>2014/01</v>
      </c>
      <c r="I570" s="18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ht="14.25">
      <c r="A571" s="10" t="s">
        <v>8</v>
      </c>
      <c r="B571" s="8">
        <v>41656</v>
      </c>
      <c r="C571" s="9">
        <v>320</v>
      </c>
      <c r="D571" s="10" t="s">
        <v>30</v>
      </c>
      <c r="E571" s="10" t="s">
        <v>13</v>
      </c>
      <c r="G571" s="17" t="str">
        <f>IF(B571&lt;&gt;"",TEXT(データ!$B571,"yyyy"),"")</f>
        <v>2014</v>
      </c>
      <c r="H571" s="17" t="str">
        <f t="shared" si="9"/>
        <v>2014/01</v>
      </c>
      <c r="I571" s="18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ht="14.25">
      <c r="A572" s="10" t="s">
        <v>8</v>
      </c>
      <c r="B572" s="8">
        <v>41656</v>
      </c>
      <c r="C572" s="9">
        <v>120</v>
      </c>
      <c r="D572" s="10" t="s">
        <v>30</v>
      </c>
      <c r="E572" s="10" t="s">
        <v>13</v>
      </c>
      <c r="G572" s="17" t="str">
        <f>IF(B572&lt;&gt;"",TEXT(データ!$B572,"yyyy"),"")</f>
        <v>2014</v>
      </c>
      <c r="H572" s="17" t="str">
        <f t="shared" si="9"/>
        <v>2014/01</v>
      </c>
      <c r="I572" s="18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ht="14.25">
      <c r="A573" s="10" t="s">
        <v>8</v>
      </c>
      <c r="B573" s="8">
        <v>41656</v>
      </c>
      <c r="C573" s="9">
        <v>240</v>
      </c>
      <c r="D573" s="10" t="s">
        <v>30</v>
      </c>
      <c r="E573" s="10" t="s">
        <v>13</v>
      </c>
      <c r="G573" s="17" t="str">
        <f>IF(B573&lt;&gt;"",TEXT(データ!$B573,"yyyy"),"")</f>
        <v>2014</v>
      </c>
      <c r="H573" s="17" t="str">
        <f t="shared" si="9"/>
        <v>2014/01</v>
      </c>
      <c r="I573" s="18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ht="14.25">
      <c r="A574" s="10" t="s">
        <v>8</v>
      </c>
      <c r="B574" s="8">
        <v>41658</v>
      </c>
      <c r="C574" s="9">
        <v>3000</v>
      </c>
      <c r="D574" s="10" t="s">
        <v>31</v>
      </c>
      <c r="E574" s="10" t="s">
        <v>13</v>
      </c>
      <c r="F574" s="10" t="s">
        <v>199</v>
      </c>
      <c r="G574" s="17" t="str">
        <f>IF(B574&lt;&gt;"",TEXT(データ!$B574,"yyyy"),"")</f>
        <v>2014</v>
      </c>
      <c r="H574" s="17" t="str">
        <f t="shared" si="9"/>
        <v>2014/01</v>
      </c>
      <c r="I574" s="18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ht="14.25">
      <c r="A575" s="10" t="s">
        <v>8</v>
      </c>
      <c r="B575" s="8">
        <v>41659</v>
      </c>
      <c r="C575" s="9">
        <v>320</v>
      </c>
      <c r="D575" s="10" t="s">
        <v>30</v>
      </c>
      <c r="E575" s="10" t="s">
        <v>13</v>
      </c>
      <c r="G575" s="17" t="str">
        <f>IF(B575&lt;&gt;"",TEXT(データ!$B575,"yyyy"),"")</f>
        <v>2014</v>
      </c>
      <c r="H575" s="17" t="str">
        <f t="shared" si="9"/>
        <v>2014/01</v>
      </c>
      <c r="I575" s="18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ht="14.25">
      <c r="A576" s="10" t="s">
        <v>8</v>
      </c>
      <c r="B576" s="8">
        <v>41659</v>
      </c>
      <c r="C576" s="9">
        <v>120</v>
      </c>
      <c r="D576" s="10" t="s">
        <v>30</v>
      </c>
      <c r="E576" s="10" t="s">
        <v>13</v>
      </c>
      <c r="G576" s="17" t="str">
        <f>IF(B576&lt;&gt;"",TEXT(データ!$B576,"yyyy"),"")</f>
        <v>2014</v>
      </c>
      <c r="H576" s="17" t="str">
        <f t="shared" si="9"/>
        <v>2014/01</v>
      </c>
      <c r="I576" s="18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ht="14.25">
      <c r="A577" s="10" t="s">
        <v>8</v>
      </c>
      <c r="B577" s="8">
        <v>41660</v>
      </c>
      <c r="C577" s="9">
        <v>270</v>
      </c>
      <c r="D577" s="10" t="s">
        <v>30</v>
      </c>
      <c r="E577" s="10" t="s">
        <v>13</v>
      </c>
      <c r="G577" s="17" t="str">
        <f>IF(B577&lt;&gt;"",TEXT(データ!$B577,"yyyy"),"")</f>
        <v>2014</v>
      </c>
      <c r="H577" s="17" t="str">
        <f t="shared" si="9"/>
        <v>2014/01</v>
      </c>
      <c r="I577" s="18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ht="14.25">
      <c r="A578" s="10" t="s">
        <v>8</v>
      </c>
      <c r="B578" s="8">
        <v>41660</v>
      </c>
      <c r="C578" s="9">
        <v>390</v>
      </c>
      <c r="D578" s="10" t="s">
        <v>30</v>
      </c>
      <c r="E578" s="10" t="s">
        <v>13</v>
      </c>
      <c r="G578" s="17" t="str">
        <f>IF(B578&lt;&gt;"",TEXT(データ!$B578,"yyyy"),"")</f>
        <v>2014</v>
      </c>
      <c r="H578" s="17" t="str">
        <f t="shared" si="9"/>
        <v>2014/01</v>
      </c>
      <c r="I578" s="1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ht="14.25">
      <c r="A579" s="10" t="s">
        <v>8</v>
      </c>
      <c r="B579" s="8">
        <v>41660</v>
      </c>
      <c r="C579" s="9">
        <v>120</v>
      </c>
      <c r="D579" s="10" t="s">
        <v>30</v>
      </c>
      <c r="E579" s="10" t="s">
        <v>13</v>
      </c>
      <c r="G579" s="17" t="str">
        <f>IF(B579&lt;&gt;"",TEXT(データ!$B579,"yyyy"),"")</f>
        <v>2014</v>
      </c>
      <c r="H579" s="17" t="str">
        <f t="shared" si="9"/>
        <v>2014/01</v>
      </c>
      <c r="I579" s="18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ht="14.25">
      <c r="A580" s="10" t="s">
        <v>8</v>
      </c>
      <c r="B580" s="8">
        <v>41661</v>
      </c>
      <c r="C580" s="9">
        <v>320</v>
      </c>
      <c r="D580" s="10" t="s">
        <v>30</v>
      </c>
      <c r="E580" s="10" t="s">
        <v>13</v>
      </c>
      <c r="G580" s="17" t="str">
        <f>IF(B580&lt;&gt;"",TEXT(データ!$B580,"yyyy"),"")</f>
        <v>2014</v>
      </c>
      <c r="H580" s="17" t="str">
        <f t="shared" si="9"/>
        <v>2014/01</v>
      </c>
      <c r="I580" s="18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ht="14.25">
      <c r="A581" s="10" t="s">
        <v>8</v>
      </c>
      <c r="B581" s="8">
        <v>41661</v>
      </c>
      <c r="C581" s="9">
        <v>100</v>
      </c>
      <c r="D581" s="10" t="s">
        <v>30</v>
      </c>
      <c r="E581" s="10" t="s">
        <v>13</v>
      </c>
      <c r="G581" s="17" t="str">
        <f>IF(B581&lt;&gt;"",TEXT(データ!$B581,"yyyy"),"")</f>
        <v>2014</v>
      </c>
      <c r="H581" s="17" t="str">
        <f t="shared" si="9"/>
        <v>2014/01</v>
      </c>
      <c r="I581" s="18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ht="14.25">
      <c r="A582" s="10" t="s">
        <v>8</v>
      </c>
      <c r="B582" s="8">
        <v>41661</v>
      </c>
      <c r="C582" s="9">
        <v>446</v>
      </c>
      <c r="D582" s="10" t="s">
        <v>30</v>
      </c>
      <c r="E582" s="10" t="s">
        <v>13</v>
      </c>
      <c r="G582" s="17" t="str">
        <f>IF(B582&lt;&gt;"",TEXT(データ!$B582,"yyyy"),"")</f>
        <v>2014</v>
      </c>
      <c r="H582" s="17" t="str">
        <f t="shared" si="9"/>
        <v>2014/01</v>
      </c>
      <c r="I582" s="18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ht="14.25">
      <c r="A583" s="10" t="s">
        <v>8</v>
      </c>
      <c r="B583" s="8">
        <v>41662</v>
      </c>
      <c r="C583" s="9">
        <v>490</v>
      </c>
      <c r="D583" s="10" t="s">
        <v>30</v>
      </c>
      <c r="E583" s="10" t="s">
        <v>13</v>
      </c>
      <c r="G583" s="17" t="str">
        <f>IF(B583&lt;&gt;"",TEXT(データ!$B583,"yyyy"),"")</f>
        <v>2014</v>
      </c>
      <c r="H583" s="17" t="str">
        <f t="shared" si="9"/>
        <v>2014/01</v>
      </c>
      <c r="I583" s="18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ht="14.25">
      <c r="A584" s="10" t="s">
        <v>8</v>
      </c>
      <c r="B584" s="8">
        <v>41662</v>
      </c>
      <c r="C584" s="9">
        <v>120</v>
      </c>
      <c r="D584" s="10" t="s">
        <v>30</v>
      </c>
      <c r="E584" s="10" t="s">
        <v>13</v>
      </c>
      <c r="G584" s="17" t="str">
        <f>IF(B584&lt;&gt;"",TEXT(データ!$B584,"yyyy"),"")</f>
        <v>2014</v>
      </c>
      <c r="H584" s="17" t="str">
        <f t="shared" si="9"/>
        <v>2014/01</v>
      </c>
      <c r="I584" s="18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ht="14.25">
      <c r="A585" s="10" t="s">
        <v>8</v>
      </c>
      <c r="B585" s="8">
        <v>41663</v>
      </c>
      <c r="C585" s="9">
        <v>410</v>
      </c>
      <c r="D585" s="10" t="s">
        <v>31</v>
      </c>
      <c r="E585" s="10" t="s">
        <v>13</v>
      </c>
      <c r="G585" s="17" t="str">
        <f>IF(B585&lt;&gt;"",TEXT(データ!$B585,"yyyy"),"")</f>
        <v>2014</v>
      </c>
      <c r="H585" s="17" t="str">
        <f t="shared" si="9"/>
        <v>2014/01</v>
      </c>
      <c r="I585" s="18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ht="14.25">
      <c r="A586" s="10" t="s">
        <v>8</v>
      </c>
      <c r="B586" s="8">
        <v>41663</v>
      </c>
      <c r="C586" s="9">
        <v>380</v>
      </c>
      <c r="D586" s="10" t="s">
        <v>30</v>
      </c>
      <c r="E586" s="10" t="s">
        <v>13</v>
      </c>
      <c r="G586" s="17" t="str">
        <f>IF(B586&lt;&gt;"",TEXT(データ!$B586,"yyyy"),"")</f>
        <v>2014</v>
      </c>
      <c r="H586" s="17" t="str">
        <f t="shared" si="9"/>
        <v>2014/01</v>
      </c>
      <c r="I586" s="18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ht="14.25">
      <c r="A587" s="10" t="s">
        <v>8</v>
      </c>
      <c r="B587" s="8">
        <v>41663</v>
      </c>
      <c r="C587" s="9">
        <v>120</v>
      </c>
      <c r="D587" s="10" t="s">
        <v>30</v>
      </c>
      <c r="E587" s="10" t="s">
        <v>13</v>
      </c>
      <c r="G587" s="17" t="str">
        <f>IF(B587&lt;&gt;"",TEXT(データ!$B587,"yyyy"),"")</f>
        <v>2014</v>
      </c>
      <c r="H587" s="17" t="str">
        <f t="shared" si="9"/>
        <v>2014/01</v>
      </c>
      <c r="I587" s="18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ht="14.25">
      <c r="A588" s="10" t="s">
        <v>8</v>
      </c>
      <c r="B588" s="8">
        <v>41663</v>
      </c>
      <c r="C588" s="9">
        <v>5000</v>
      </c>
      <c r="D588" s="10" t="s">
        <v>26</v>
      </c>
      <c r="E588" s="10" t="s">
        <v>13</v>
      </c>
      <c r="G588" s="17" t="str">
        <f>IF(B588&lt;&gt;"",TEXT(データ!$B588,"yyyy"),"")</f>
        <v>2014</v>
      </c>
      <c r="H588" s="17" t="str">
        <f t="shared" si="9"/>
        <v>2014/01</v>
      </c>
      <c r="I588" s="1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ht="14.25">
      <c r="A589" s="10" t="s">
        <v>8</v>
      </c>
      <c r="B589" s="8">
        <v>41664</v>
      </c>
      <c r="C589" s="9">
        <v>400</v>
      </c>
      <c r="D589" s="10" t="s">
        <v>30</v>
      </c>
      <c r="E589" s="10" t="s">
        <v>13</v>
      </c>
      <c r="G589" s="17" t="str">
        <f>IF(B589&lt;&gt;"",TEXT(データ!$B589,"yyyy"),"")</f>
        <v>2014</v>
      </c>
      <c r="H589" s="17" t="str">
        <f t="shared" si="9"/>
        <v>2014/01</v>
      </c>
      <c r="I589" s="18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ht="14.25">
      <c r="A590" s="10" t="s">
        <v>8</v>
      </c>
      <c r="B590" s="8">
        <v>41664</v>
      </c>
      <c r="C590" s="9">
        <v>3400</v>
      </c>
      <c r="D590" s="10" t="s">
        <v>25</v>
      </c>
      <c r="E590" s="10" t="s">
        <v>13</v>
      </c>
      <c r="F590" s="10" t="s">
        <v>200</v>
      </c>
      <c r="G590" s="17" t="str">
        <f>IF(B590&lt;&gt;"",TEXT(データ!$B590,"yyyy"),"")</f>
        <v>2014</v>
      </c>
      <c r="H590" s="17" t="str">
        <f t="shared" si="9"/>
        <v>2014/01</v>
      </c>
      <c r="I590" s="18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ht="14.25">
      <c r="A591" s="10" t="s">
        <v>8</v>
      </c>
      <c r="B591" s="8">
        <v>41664</v>
      </c>
      <c r="C591" s="9">
        <v>10800</v>
      </c>
      <c r="D591" s="10" t="s">
        <v>29</v>
      </c>
      <c r="E591" s="10" t="s">
        <v>13</v>
      </c>
      <c r="F591" s="10" t="s">
        <v>201</v>
      </c>
      <c r="G591" s="17" t="str">
        <f>IF(B591&lt;&gt;"",TEXT(データ!$B591,"yyyy"),"")</f>
        <v>2014</v>
      </c>
      <c r="H591" s="17" t="str">
        <f t="shared" si="9"/>
        <v>2014/01</v>
      </c>
      <c r="I591" s="18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ht="14.25">
      <c r="A592" s="10" t="s">
        <v>8</v>
      </c>
      <c r="B592" s="8">
        <v>41664</v>
      </c>
      <c r="C592" s="9">
        <v>500</v>
      </c>
      <c r="D592" s="10" t="s">
        <v>30</v>
      </c>
      <c r="E592" s="10" t="s">
        <v>13</v>
      </c>
      <c r="G592" s="17" t="str">
        <f>IF(B592&lt;&gt;"",TEXT(データ!$B592,"yyyy"),"")</f>
        <v>2014</v>
      </c>
      <c r="H592" s="17" t="str">
        <f t="shared" si="9"/>
        <v>2014/01</v>
      </c>
      <c r="I592" s="18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ht="14.25">
      <c r="A593" s="10" t="s">
        <v>8</v>
      </c>
      <c r="B593" s="8">
        <v>41665</v>
      </c>
      <c r="C593" s="9">
        <v>300</v>
      </c>
      <c r="D593" s="10" t="s">
        <v>25</v>
      </c>
      <c r="E593" s="10" t="s">
        <v>13</v>
      </c>
      <c r="F593" s="10" t="s">
        <v>200</v>
      </c>
      <c r="G593" s="17" t="str">
        <f>IF(B593&lt;&gt;"",TEXT(データ!$B593,"yyyy"),"")</f>
        <v>2014</v>
      </c>
      <c r="H593" s="17" t="str">
        <f t="shared" si="9"/>
        <v>2014/01</v>
      </c>
      <c r="I593" s="18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ht="14.25">
      <c r="A594" s="10" t="s">
        <v>8</v>
      </c>
      <c r="B594" s="8">
        <v>41665</v>
      </c>
      <c r="C594" s="9">
        <v>5000</v>
      </c>
      <c r="D594" s="10" t="s">
        <v>26</v>
      </c>
      <c r="E594" s="10" t="s">
        <v>13</v>
      </c>
      <c r="F594" s="10" t="s">
        <v>202</v>
      </c>
      <c r="G594" s="17" t="str">
        <f>IF(B594&lt;&gt;"",TEXT(データ!$B594,"yyyy"),"")</f>
        <v>2014</v>
      </c>
      <c r="H594" s="17" t="str">
        <f t="shared" si="9"/>
        <v>2014/01</v>
      </c>
      <c r="I594" s="18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ht="14.25">
      <c r="A595" s="10" t="s">
        <v>8</v>
      </c>
      <c r="B595" s="8">
        <v>41666</v>
      </c>
      <c r="C595" s="9">
        <v>410</v>
      </c>
      <c r="D595" s="10" t="s">
        <v>30</v>
      </c>
      <c r="E595" s="10" t="s">
        <v>13</v>
      </c>
      <c r="G595" s="17" t="str">
        <f>IF(B595&lt;&gt;"",TEXT(データ!$B595,"yyyy"),"")</f>
        <v>2014</v>
      </c>
      <c r="H595" s="17" t="str">
        <f t="shared" si="9"/>
        <v>2014/01</v>
      </c>
      <c r="I595" s="18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ht="14.25">
      <c r="A596" s="10" t="s">
        <v>8</v>
      </c>
      <c r="B596" s="8">
        <v>41666</v>
      </c>
      <c r="C596" s="9">
        <v>410</v>
      </c>
      <c r="D596" s="10" t="s">
        <v>31</v>
      </c>
      <c r="E596" s="10" t="s">
        <v>13</v>
      </c>
      <c r="G596" s="17" t="str">
        <f>IF(B596&lt;&gt;"",TEXT(データ!$B596,"yyyy"),"")</f>
        <v>2014</v>
      </c>
      <c r="H596" s="17" t="str">
        <f t="shared" si="9"/>
        <v>2014/01</v>
      </c>
      <c r="I596" s="18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ht="14.25">
      <c r="A597" s="10" t="s">
        <v>8</v>
      </c>
      <c r="B597" s="8">
        <v>41666</v>
      </c>
      <c r="C597" s="9">
        <v>820</v>
      </c>
      <c r="D597" s="10" t="s">
        <v>30</v>
      </c>
      <c r="E597" s="10" t="s">
        <v>13</v>
      </c>
      <c r="G597" s="17" t="str">
        <f>IF(B597&lt;&gt;"",TEXT(データ!$B597,"yyyy"),"")</f>
        <v>2014</v>
      </c>
      <c r="H597" s="17" t="str">
        <f t="shared" si="9"/>
        <v>2014/01</v>
      </c>
      <c r="I597" s="18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ht="14.25">
      <c r="A598" s="10" t="s">
        <v>8</v>
      </c>
      <c r="B598" s="8">
        <v>41667</v>
      </c>
      <c r="C598" s="9">
        <v>540</v>
      </c>
      <c r="D598" s="10" t="s">
        <v>30</v>
      </c>
      <c r="E598" s="10" t="s">
        <v>13</v>
      </c>
      <c r="G598" s="17" t="str">
        <f>IF(B598&lt;&gt;"",TEXT(データ!$B598,"yyyy"),"")</f>
        <v>2014</v>
      </c>
      <c r="H598" s="17" t="str">
        <f t="shared" si="9"/>
        <v>2014/01</v>
      </c>
      <c r="I598" s="1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ht="14.25">
      <c r="A599" s="10" t="s">
        <v>8</v>
      </c>
      <c r="B599" s="8">
        <v>41667</v>
      </c>
      <c r="C599" s="9">
        <v>390</v>
      </c>
      <c r="D599" s="10" t="s">
        <v>30</v>
      </c>
      <c r="E599" s="10" t="s">
        <v>13</v>
      </c>
      <c r="G599" s="17" t="str">
        <f>IF(B599&lt;&gt;"",TEXT(データ!$B599,"yyyy"),"")</f>
        <v>2014</v>
      </c>
      <c r="H599" s="17" t="str">
        <f t="shared" si="9"/>
        <v>2014/01</v>
      </c>
      <c r="I599" s="18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ht="14.25">
      <c r="A600" s="10" t="s">
        <v>8</v>
      </c>
      <c r="B600" s="8">
        <v>41667</v>
      </c>
      <c r="C600" s="9">
        <v>110</v>
      </c>
      <c r="D600" s="10" t="s">
        <v>30</v>
      </c>
      <c r="E600" s="10" t="s">
        <v>13</v>
      </c>
      <c r="G600" s="17" t="str">
        <f>IF(B600&lt;&gt;"",TEXT(データ!$B600,"yyyy"),"")</f>
        <v>2014</v>
      </c>
      <c r="H600" s="17" t="str">
        <f t="shared" si="9"/>
        <v>2014/01</v>
      </c>
      <c r="I600" s="18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ht="14.25">
      <c r="A601" s="10" t="s">
        <v>8</v>
      </c>
      <c r="B601" s="8">
        <v>41668</v>
      </c>
      <c r="C601" s="9">
        <v>390</v>
      </c>
      <c r="D601" s="10" t="s">
        <v>30</v>
      </c>
      <c r="E601" s="10" t="s">
        <v>13</v>
      </c>
      <c r="G601" s="17" t="str">
        <f>IF(B601&lt;&gt;"",TEXT(データ!$B601,"yyyy"),"")</f>
        <v>2014</v>
      </c>
      <c r="H601" s="17" t="str">
        <f t="shared" si="9"/>
        <v>2014/01</v>
      </c>
      <c r="I601" s="18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ht="14.25">
      <c r="A602" s="10" t="s">
        <v>8</v>
      </c>
      <c r="B602" s="8">
        <v>41668</v>
      </c>
      <c r="C602" s="9">
        <v>340</v>
      </c>
      <c r="D602" s="10" t="s">
        <v>30</v>
      </c>
      <c r="E602" s="10" t="s">
        <v>13</v>
      </c>
      <c r="G602" s="17" t="str">
        <f>IF(B602&lt;&gt;"",TEXT(データ!$B602,"yyyy"),"")</f>
        <v>2014</v>
      </c>
      <c r="H602" s="17" t="str">
        <f t="shared" si="9"/>
        <v>2014/01</v>
      </c>
      <c r="I602" s="18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ht="14.25">
      <c r="A603" s="10" t="s">
        <v>8</v>
      </c>
      <c r="B603" s="8">
        <v>41668</v>
      </c>
      <c r="C603" s="9">
        <v>2300</v>
      </c>
      <c r="D603" s="10" t="s">
        <v>25</v>
      </c>
      <c r="E603" s="10" t="s">
        <v>13</v>
      </c>
      <c r="F603" s="10" t="s">
        <v>200</v>
      </c>
      <c r="G603" s="17" t="str">
        <f>IF(B603&lt;&gt;"",TEXT(データ!$B603,"yyyy"),"")</f>
        <v>2014</v>
      </c>
      <c r="H603" s="17" t="str">
        <f t="shared" si="9"/>
        <v>2014/01</v>
      </c>
      <c r="I603" s="18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ht="14.25">
      <c r="A604" s="10" t="s">
        <v>8</v>
      </c>
      <c r="B604" s="8">
        <v>41669</v>
      </c>
      <c r="C604" s="9">
        <v>6000</v>
      </c>
      <c r="D604" s="10" t="s">
        <v>29</v>
      </c>
      <c r="E604" s="10" t="s">
        <v>13</v>
      </c>
      <c r="F604" s="10" t="s">
        <v>203</v>
      </c>
      <c r="G604" s="17" t="str">
        <f>IF(B604&lt;&gt;"",TEXT(データ!$B604,"yyyy"),"")</f>
        <v>2014</v>
      </c>
      <c r="H604" s="17" t="str">
        <f t="shared" si="9"/>
        <v>2014/01</v>
      </c>
      <c r="I604" s="18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ht="14.25">
      <c r="A605" s="10" t="s">
        <v>8</v>
      </c>
      <c r="B605" s="8">
        <v>41669</v>
      </c>
      <c r="C605" s="9">
        <v>490</v>
      </c>
      <c r="D605" s="10" t="s">
        <v>30</v>
      </c>
      <c r="E605" s="10" t="s">
        <v>13</v>
      </c>
      <c r="G605" s="17" t="str">
        <f>IF(B605&lt;&gt;"",TEXT(データ!$B605,"yyyy"),"")</f>
        <v>2014</v>
      </c>
      <c r="H605" s="17" t="str">
        <f t="shared" si="9"/>
        <v>2014/01</v>
      </c>
      <c r="I605" s="18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ht="14.25">
      <c r="A606" s="10" t="s">
        <v>8</v>
      </c>
      <c r="B606" s="8">
        <v>41669</v>
      </c>
      <c r="C606" s="9">
        <v>120</v>
      </c>
      <c r="D606" s="10" t="s">
        <v>30</v>
      </c>
      <c r="E606" s="10" t="s">
        <v>13</v>
      </c>
      <c r="G606" s="17" t="str">
        <f>IF(B606&lt;&gt;"",TEXT(データ!$B606,"yyyy"),"")</f>
        <v>2014</v>
      </c>
      <c r="H606" s="17" t="str">
        <f t="shared" si="9"/>
        <v>2014/01</v>
      </c>
      <c r="I606" s="18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ht="14.25">
      <c r="A607" s="10" t="s">
        <v>8</v>
      </c>
      <c r="B607" s="8">
        <v>41670</v>
      </c>
      <c r="C607" s="9">
        <v>410</v>
      </c>
      <c r="D607" s="10" t="s">
        <v>30</v>
      </c>
      <c r="E607" s="10" t="s">
        <v>13</v>
      </c>
      <c r="G607" s="17" t="str">
        <f>IF(B607&lt;&gt;"",TEXT(データ!$B607,"yyyy"),"")</f>
        <v>2014</v>
      </c>
      <c r="H607" s="17" t="str">
        <f t="shared" si="9"/>
        <v>2014/01</v>
      </c>
      <c r="I607" s="18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ht="14.25">
      <c r="A608" s="10" t="s">
        <v>8</v>
      </c>
      <c r="B608" s="8">
        <v>41670</v>
      </c>
      <c r="C608" s="9">
        <v>230</v>
      </c>
      <c r="D608" s="10" t="s">
        <v>30</v>
      </c>
      <c r="E608" s="10" t="s">
        <v>13</v>
      </c>
      <c r="G608" s="17" t="str">
        <f>IF(B608&lt;&gt;"",TEXT(データ!$B608,"yyyy"),"")</f>
        <v>2014</v>
      </c>
      <c r="H608" s="17" t="str">
        <f t="shared" si="9"/>
        <v>2014/01</v>
      </c>
      <c r="I608" s="1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ht="14.25">
      <c r="A609" s="10" t="s">
        <v>8</v>
      </c>
      <c r="B609" s="8">
        <v>41670</v>
      </c>
      <c r="C609" s="9">
        <v>110</v>
      </c>
      <c r="D609" s="10" t="s">
        <v>30</v>
      </c>
      <c r="E609" s="10" t="s">
        <v>13</v>
      </c>
      <c r="G609" s="17" t="str">
        <f>IF(B609&lt;&gt;"",TEXT(データ!$B609,"yyyy"),"")</f>
        <v>2014</v>
      </c>
      <c r="H609" s="17" t="str">
        <f t="shared" si="9"/>
        <v>2014/01</v>
      </c>
      <c r="I609" s="18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ht="14.25">
      <c r="A610" s="10" t="s">
        <v>8</v>
      </c>
      <c r="B610" s="8">
        <v>41671</v>
      </c>
      <c r="C610" s="9">
        <v>3500</v>
      </c>
      <c r="D610" s="10" t="s">
        <v>32</v>
      </c>
      <c r="E610" s="10" t="s">
        <v>13</v>
      </c>
      <c r="G610" s="17" t="str">
        <f>IF(B610&lt;&gt;"",TEXT(データ!$B610,"yyyy"),"")</f>
        <v>2014</v>
      </c>
      <c r="H610" s="17" t="str">
        <f t="shared" si="9"/>
        <v>2014/02</v>
      </c>
      <c r="I610" s="18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ht="14.25">
      <c r="A611" s="10" t="s">
        <v>8</v>
      </c>
      <c r="B611" s="8">
        <v>41671</v>
      </c>
      <c r="C611" s="9">
        <v>2000</v>
      </c>
      <c r="D611" s="10" t="s">
        <v>32</v>
      </c>
      <c r="E611" s="10" t="s">
        <v>13</v>
      </c>
      <c r="G611" s="17" t="str">
        <f>IF(B611&lt;&gt;"",TEXT(データ!$B611,"yyyy"),"")</f>
        <v>2014</v>
      </c>
      <c r="H611" s="17" t="str">
        <f t="shared" si="9"/>
        <v>2014/02</v>
      </c>
      <c r="I611" s="18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ht="14.25">
      <c r="A612" s="10" t="s">
        <v>8</v>
      </c>
      <c r="B612" s="8">
        <v>41671</v>
      </c>
      <c r="C612" s="9">
        <v>1600</v>
      </c>
      <c r="D612" s="10" t="s">
        <v>33</v>
      </c>
      <c r="E612" s="10" t="s">
        <v>13</v>
      </c>
      <c r="F612" s="10" t="s">
        <v>204</v>
      </c>
      <c r="G612" s="17" t="str">
        <f>IF(B612&lt;&gt;"",TEXT(データ!$B612,"yyyy"),"")</f>
        <v>2014</v>
      </c>
      <c r="H612" s="17" t="str">
        <f t="shared" si="9"/>
        <v>2014/02</v>
      </c>
      <c r="I612" s="18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ht="14.25">
      <c r="A613" s="10" t="s">
        <v>8</v>
      </c>
      <c r="B613" s="8">
        <v>41671</v>
      </c>
      <c r="C613" s="9">
        <v>840</v>
      </c>
      <c r="D613" s="10" t="s">
        <v>26</v>
      </c>
      <c r="E613" s="10" t="s">
        <v>13</v>
      </c>
      <c r="F613" s="10" t="s">
        <v>205</v>
      </c>
      <c r="G613" s="17" t="str">
        <f>IF(B613&lt;&gt;"",TEXT(データ!$B613,"yyyy"),"")</f>
        <v>2014</v>
      </c>
      <c r="H613" s="17" t="str">
        <f t="shared" si="9"/>
        <v>2014/02</v>
      </c>
      <c r="I613" s="18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ht="14.25">
      <c r="A614" s="10" t="s">
        <v>8</v>
      </c>
      <c r="B614" s="8">
        <v>41671</v>
      </c>
      <c r="C614" s="9">
        <v>3000</v>
      </c>
      <c r="D614" s="10" t="s">
        <v>26</v>
      </c>
      <c r="E614" s="10" t="s">
        <v>13</v>
      </c>
      <c r="G614" s="17" t="str">
        <f>IF(B614&lt;&gt;"",TEXT(データ!$B614,"yyyy"),"")</f>
        <v>2014</v>
      </c>
      <c r="H614" s="17" t="str">
        <f t="shared" si="9"/>
        <v>2014/02</v>
      </c>
      <c r="I614" s="18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ht="14.25">
      <c r="A615" s="10" t="s">
        <v>8</v>
      </c>
      <c r="B615" s="8">
        <v>41672</v>
      </c>
      <c r="C615" s="9">
        <v>500</v>
      </c>
      <c r="D615" s="10" t="s">
        <v>30</v>
      </c>
      <c r="E615" s="10" t="s">
        <v>13</v>
      </c>
      <c r="G615" s="17" t="str">
        <f>IF(B615&lt;&gt;"",TEXT(データ!$B615,"yyyy"),"")</f>
        <v>2014</v>
      </c>
      <c r="H615" s="17" t="str">
        <f t="shared" si="9"/>
        <v>2014/02</v>
      </c>
      <c r="I615" s="18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ht="14.25">
      <c r="A616" s="10" t="s">
        <v>8</v>
      </c>
      <c r="B616" s="8">
        <v>41673</v>
      </c>
      <c r="C616" s="9">
        <v>315</v>
      </c>
      <c r="D616" s="10" t="s">
        <v>30</v>
      </c>
      <c r="E616" s="10" t="s">
        <v>13</v>
      </c>
      <c r="G616" s="17" t="str">
        <f>IF(B616&lt;&gt;"",TEXT(データ!$B616,"yyyy"),"")</f>
        <v>2014</v>
      </c>
      <c r="H616" s="17" t="str">
        <f t="shared" si="9"/>
        <v>2014/02</v>
      </c>
      <c r="I616" s="18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ht="14.25">
      <c r="A617" s="10" t="s">
        <v>8</v>
      </c>
      <c r="B617" s="8">
        <v>41673</v>
      </c>
      <c r="C617" s="9">
        <v>400</v>
      </c>
      <c r="D617" s="10" t="s">
        <v>30</v>
      </c>
      <c r="E617" s="10" t="s">
        <v>13</v>
      </c>
      <c r="G617" s="17" t="str">
        <f>IF(B617&lt;&gt;"",TEXT(データ!$B617,"yyyy"),"")</f>
        <v>2014</v>
      </c>
      <c r="H617" s="17" t="str">
        <f t="shared" ref="H617:H680" si="10">IF(B617&lt;&gt;"",TEXT(B617,"YYYY/MM"),"")</f>
        <v>2014/02</v>
      </c>
      <c r="I617" s="18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ht="14.25">
      <c r="A618" s="10" t="s">
        <v>8</v>
      </c>
      <c r="B618" s="8">
        <v>41673</v>
      </c>
      <c r="C618" s="9">
        <v>180</v>
      </c>
      <c r="D618" s="10" t="s">
        <v>30</v>
      </c>
      <c r="E618" s="10" t="s">
        <v>13</v>
      </c>
      <c r="G618" s="17" t="str">
        <f>IF(B618&lt;&gt;"",TEXT(データ!$B618,"yyyy"),"")</f>
        <v>2014</v>
      </c>
      <c r="H618" s="17" t="str">
        <f t="shared" si="10"/>
        <v>2014/02</v>
      </c>
      <c r="I618" s="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ht="14.25">
      <c r="A619" s="10" t="s">
        <v>8</v>
      </c>
      <c r="B619" s="8">
        <v>41674</v>
      </c>
      <c r="C619" s="9">
        <v>110</v>
      </c>
      <c r="D619" s="10" t="s">
        <v>30</v>
      </c>
      <c r="E619" s="10" t="s">
        <v>13</v>
      </c>
      <c r="G619" s="17" t="str">
        <f>IF(B619&lt;&gt;"",TEXT(データ!$B619,"yyyy"),"")</f>
        <v>2014</v>
      </c>
      <c r="H619" s="17" t="str">
        <f t="shared" si="10"/>
        <v>2014/02</v>
      </c>
      <c r="I619" s="18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ht="14.25">
      <c r="A620" s="10" t="s">
        <v>8</v>
      </c>
      <c r="B620" s="8">
        <v>41674</v>
      </c>
      <c r="C620" s="9">
        <v>8820</v>
      </c>
      <c r="D620" s="10" t="s">
        <v>29</v>
      </c>
      <c r="E620" s="10" t="s">
        <v>13</v>
      </c>
      <c r="G620" s="17" t="str">
        <f>IF(B620&lt;&gt;"",TEXT(データ!$B620,"yyyy"),"")</f>
        <v>2014</v>
      </c>
      <c r="H620" s="17" t="str">
        <f t="shared" si="10"/>
        <v>2014/02</v>
      </c>
      <c r="I620" s="18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ht="14.25">
      <c r="A621" s="10" t="s">
        <v>8</v>
      </c>
      <c r="B621" s="8">
        <v>41674</v>
      </c>
      <c r="C621" s="9">
        <v>480</v>
      </c>
      <c r="D621" s="10" t="s">
        <v>30</v>
      </c>
      <c r="E621" s="10" t="s">
        <v>13</v>
      </c>
      <c r="G621" s="17" t="str">
        <f>IF(B621&lt;&gt;"",TEXT(データ!$B621,"yyyy"),"")</f>
        <v>2014</v>
      </c>
      <c r="H621" s="17" t="str">
        <f t="shared" si="10"/>
        <v>2014/02</v>
      </c>
      <c r="I621" s="18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ht="14.25">
      <c r="A622" s="10" t="s">
        <v>8</v>
      </c>
      <c r="B622" s="8">
        <v>41674</v>
      </c>
      <c r="C622" s="9">
        <v>300</v>
      </c>
      <c r="D622" s="10" t="s">
        <v>30</v>
      </c>
      <c r="E622" s="10" t="s">
        <v>13</v>
      </c>
      <c r="G622" s="17" t="str">
        <f>IF(B622&lt;&gt;"",TEXT(データ!$B622,"yyyy"),"")</f>
        <v>2014</v>
      </c>
      <c r="H622" s="17" t="str">
        <f t="shared" si="10"/>
        <v>2014/02</v>
      </c>
      <c r="I622" s="18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ht="14.25">
      <c r="A623" s="10" t="s">
        <v>8</v>
      </c>
      <c r="B623" s="8">
        <v>41675</v>
      </c>
      <c r="C623" s="9">
        <v>120</v>
      </c>
      <c r="D623" s="10" t="s">
        <v>30</v>
      </c>
      <c r="E623" s="10" t="s">
        <v>13</v>
      </c>
      <c r="G623" s="17" t="str">
        <f>IF(B623&lt;&gt;"",TEXT(データ!$B623,"yyyy"),"")</f>
        <v>2014</v>
      </c>
      <c r="H623" s="17" t="str">
        <f t="shared" si="10"/>
        <v>2014/02</v>
      </c>
      <c r="I623" s="18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ht="14.25">
      <c r="A624" s="10" t="s">
        <v>8</v>
      </c>
      <c r="B624" s="8">
        <v>41675</v>
      </c>
      <c r="C624" s="9">
        <v>450</v>
      </c>
      <c r="D624" s="10" t="s">
        <v>30</v>
      </c>
      <c r="E624" s="10" t="s">
        <v>13</v>
      </c>
      <c r="G624" s="17" t="str">
        <f>IF(B624&lt;&gt;"",TEXT(データ!$B624,"yyyy"),"")</f>
        <v>2014</v>
      </c>
      <c r="H624" s="17" t="str">
        <f t="shared" si="10"/>
        <v>2014/02</v>
      </c>
      <c r="I624" s="18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ht="14.25">
      <c r="A625" s="10" t="s">
        <v>8</v>
      </c>
      <c r="B625" s="8">
        <v>41675</v>
      </c>
      <c r="C625" s="9">
        <v>4000</v>
      </c>
      <c r="D625" s="10" t="s">
        <v>25</v>
      </c>
      <c r="E625" s="10" t="s">
        <v>13</v>
      </c>
      <c r="F625" s="10" t="s">
        <v>200</v>
      </c>
      <c r="G625" s="17" t="str">
        <f>IF(B625&lt;&gt;"",TEXT(データ!$B625,"yyyy"),"")</f>
        <v>2014</v>
      </c>
      <c r="H625" s="17" t="str">
        <f t="shared" si="10"/>
        <v>2014/02</v>
      </c>
      <c r="I625" s="18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ht="14.25">
      <c r="A626" s="10" t="s">
        <v>8</v>
      </c>
      <c r="B626" s="8">
        <v>41676</v>
      </c>
      <c r="C626" s="9">
        <v>410</v>
      </c>
      <c r="D626" s="10" t="s">
        <v>30</v>
      </c>
      <c r="E626" s="10" t="s">
        <v>13</v>
      </c>
      <c r="G626" s="17" t="str">
        <f>IF(B626&lt;&gt;"",TEXT(データ!$B626,"yyyy"),"")</f>
        <v>2014</v>
      </c>
      <c r="H626" s="17" t="str">
        <f t="shared" si="10"/>
        <v>2014/02</v>
      </c>
      <c r="I626" s="18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ht="14.25">
      <c r="A627" s="10" t="s">
        <v>8</v>
      </c>
      <c r="B627" s="8">
        <v>41676</v>
      </c>
      <c r="C627" s="9">
        <v>120</v>
      </c>
      <c r="D627" s="10" t="s">
        <v>30</v>
      </c>
      <c r="E627" s="10" t="s">
        <v>13</v>
      </c>
      <c r="G627" s="17" t="str">
        <f>IF(B627&lt;&gt;"",TEXT(データ!$B627,"yyyy"),"")</f>
        <v>2014</v>
      </c>
      <c r="H627" s="17" t="str">
        <f t="shared" si="10"/>
        <v>2014/02</v>
      </c>
      <c r="I627" s="18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ht="14.25">
      <c r="A628" s="10" t="s">
        <v>8</v>
      </c>
      <c r="B628" s="8">
        <v>41676</v>
      </c>
      <c r="C628" s="9">
        <v>220</v>
      </c>
      <c r="D628" s="10" t="s">
        <v>30</v>
      </c>
      <c r="E628" s="10" t="s">
        <v>13</v>
      </c>
      <c r="G628" s="17" t="str">
        <f>IF(B628&lt;&gt;"",TEXT(データ!$B628,"yyyy"),"")</f>
        <v>2014</v>
      </c>
      <c r="H628" s="17" t="str">
        <f t="shared" si="10"/>
        <v>2014/02</v>
      </c>
      <c r="I628" s="1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ht="14.25">
      <c r="A629" s="10" t="s">
        <v>8</v>
      </c>
      <c r="B629" s="8">
        <v>41676</v>
      </c>
      <c r="C629" s="9">
        <v>410</v>
      </c>
      <c r="D629" s="10" t="s">
        <v>31</v>
      </c>
      <c r="E629" s="10" t="s">
        <v>13</v>
      </c>
      <c r="G629" s="17" t="str">
        <f>IF(B629&lt;&gt;"",TEXT(データ!$B629,"yyyy"),"")</f>
        <v>2014</v>
      </c>
      <c r="H629" s="17" t="str">
        <f t="shared" si="10"/>
        <v>2014/02</v>
      </c>
      <c r="I629" s="18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ht="14.25">
      <c r="A630" s="10" t="s">
        <v>8</v>
      </c>
      <c r="B630" s="8">
        <v>41677</v>
      </c>
      <c r="C630" s="9">
        <v>390</v>
      </c>
      <c r="D630" s="10" t="s">
        <v>30</v>
      </c>
      <c r="E630" s="10" t="s">
        <v>13</v>
      </c>
      <c r="G630" s="17" t="str">
        <f>IF(B630&lt;&gt;"",TEXT(データ!$B630,"yyyy"),"")</f>
        <v>2014</v>
      </c>
      <c r="H630" s="17" t="str">
        <f t="shared" si="10"/>
        <v>2014/02</v>
      </c>
      <c r="I630" s="18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ht="14.25">
      <c r="A631" s="10" t="s">
        <v>8</v>
      </c>
      <c r="B631" s="8">
        <v>41677</v>
      </c>
      <c r="C631" s="9">
        <v>120</v>
      </c>
      <c r="D631" s="10" t="s">
        <v>30</v>
      </c>
      <c r="E631" s="10" t="s">
        <v>13</v>
      </c>
      <c r="G631" s="17" t="str">
        <f>IF(B631&lt;&gt;"",TEXT(データ!$B631,"yyyy"),"")</f>
        <v>2014</v>
      </c>
      <c r="H631" s="17" t="str">
        <f t="shared" si="10"/>
        <v>2014/02</v>
      </c>
      <c r="I631" s="18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ht="14.25">
      <c r="A632" s="10" t="s">
        <v>8</v>
      </c>
      <c r="B632" s="8">
        <v>41677</v>
      </c>
      <c r="C632" s="9">
        <v>1500</v>
      </c>
      <c r="D632" s="10" t="s">
        <v>26</v>
      </c>
      <c r="E632" s="10" t="s">
        <v>13</v>
      </c>
      <c r="F632" s="10" t="s">
        <v>198</v>
      </c>
      <c r="G632" s="17" t="str">
        <f>IF(B632&lt;&gt;"",TEXT(データ!$B632,"yyyy"),"")</f>
        <v>2014</v>
      </c>
      <c r="H632" s="17" t="str">
        <f t="shared" si="10"/>
        <v>2014/02</v>
      </c>
      <c r="I632" s="18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ht="14.25">
      <c r="A633" s="10" t="s">
        <v>8</v>
      </c>
      <c r="B633" s="8">
        <v>41681</v>
      </c>
      <c r="C633" s="9">
        <v>5000</v>
      </c>
      <c r="D633" s="10" t="s">
        <v>28</v>
      </c>
      <c r="E633" s="10" t="s">
        <v>13</v>
      </c>
      <c r="G633" s="17" t="str">
        <f>IF(B633&lt;&gt;"",TEXT(データ!$B633,"yyyy"),"")</f>
        <v>2014</v>
      </c>
      <c r="H633" s="17" t="str">
        <f t="shared" si="10"/>
        <v>2014/02</v>
      </c>
      <c r="I633" s="18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ht="14.25">
      <c r="A634" s="10" t="s">
        <v>8</v>
      </c>
      <c r="B634" s="8">
        <v>41681</v>
      </c>
      <c r="C634" s="9">
        <v>315</v>
      </c>
      <c r="D634" s="10" t="s">
        <v>31</v>
      </c>
      <c r="E634" s="10" t="s">
        <v>13</v>
      </c>
      <c r="F634" s="10" t="s">
        <v>206</v>
      </c>
      <c r="G634" s="17" t="str">
        <f>IF(B634&lt;&gt;"",TEXT(データ!$B634,"yyyy"),"")</f>
        <v>2014</v>
      </c>
      <c r="H634" s="17" t="str">
        <f t="shared" si="10"/>
        <v>2014/02</v>
      </c>
      <c r="I634" s="18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ht="14.25">
      <c r="A635" s="10" t="s">
        <v>8</v>
      </c>
      <c r="B635" s="8">
        <v>41682</v>
      </c>
      <c r="C635" s="9">
        <v>390</v>
      </c>
      <c r="D635" s="10" t="s">
        <v>30</v>
      </c>
      <c r="E635" s="10" t="s">
        <v>13</v>
      </c>
      <c r="G635" s="17" t="str">
        <f>IF(B635&lt;&gt;"",TEXT(データ!$B635,"yyyy"),"")</f>
        <v>2014</v>
      </c>
      <c r="H635" s="17" t="str">
        <f t="shared" si="10"/>
        <v>2014/02</v>
      </c>
      <c r="I635" s="18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ht="14.25">
      <c r="A636" s="10" t="s">
        <v>8</v>
      </c>
      <c r="B636" s="8">
        <v>41682</v>
      </c>
      <c r="C636" s="9">
        <v>270</v>
      </c>
      <c r="D636" s="10" t="s">
        <v>31</v>
      </c>
      <c r="E636" s="10" t="s">
        <v>13</v>
      </c>
      <c r="F636" s="10" t="s">
        <v>207</v>
      </c>
      <c r="G636" s="17" t="str">
        <f>IF(B636&lt;&gt;"",TEXT(データ!$B636,"yyyy"),"")</f>
        <v>2014</v>
      </c>
      <c r="H636" s="17" t="str">
        <f t="shared" si="10"/>
        <v>2014/02</v>
      </c>
      <c r="I636" s="18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ht="14.25">
      <c r="A637" s="10" t="s">
        <v>8</v>
      </c>
      <c r="B637" s="8">
        <v>41682</v>
      </c>
      <c r="C637" s="9">
        <v>120</v>
      </c>
      <c r="D637" s="10" t="s">
        <v>30</v>
      </c>
      <c r="E637" s="10" t="s">
        <v>13</v>
      </c>
      <c r="G637" s="17" t="str">
        <f>IF(B637&lt;&gt;"",TEXT(データ!$B637,"yyyy"),"")</f>
        <v>2014</v>
      </c>
      <c r="H637" s="17" t="str">
        <f t="shared" si="10"/>
        <v>2014/02</v>
      </c>
      <c r="I637" s="18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ht="14.25">
      <c r="A638" s="10" t="s">
        <v>8</v>
      </c>
      <c r="B638" s="8">
        <v>41682</v>
      </c>
      <c r="C638" s="9">
        <v>120</v>
      </c>
      <c r="D638" s="10" t="s">
        <v>30</v>
      </c>
      <c r="E638" s="10" t="s">
        <v>13</v>
      </c>
      <c r="G638" s="17" t="str">
        <f>IF(B638&lt;&gt;"",TEXT(データ!$B638,"yyyy"),"")</f>
        <v>2014</v>
      </c>
      <c r="H638" s="17" t="str">
        <f t="shared" si="10"/>
        <v>2014/02</v>
      </c>
      <c r="I638" s="1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ht="14.25">
      <c r="A639" s="10" t="s">
        <v>8</v>
      </c>
      <c r="B639" s="8">
        <v>41682</v>
      </c>
      <c r="C639" s="9">
        <v>270</v>
      </c>
      <c r="D639" s="10" t="s">
        <v>30</v>
      </c>
      <c r="E639" s="10" t="s">
        <v>13</v>
      </c>
      <c r="G639" s="17" t="str">
        <f>IF(B639&lt;&gt;"",TEXT(データ!$B639,"yyyy"),"")</f>
        <v>2014</v>
      </c>
      <c r="H639" s="17" t="str">
        <f t="shared" si="10"/>
        <v>2014/02</v>
      </c>
      <c r="I639" s="18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ht="14.25">
      <c r="A640" s="10" t="s">
        <v>8</v>
      </c>
      <c r="B640" s="8">
        <v>41683</v>
      </c>
      <c r="C640" s="9">
        <v>130</v>
      </c>
      <c r="D640" s="10" t="s">
        <v>30</v>
      </c>
      <c r="E640" s="10" t="s">
        <v>13</v>
      </c>
      <c r="G640" s="17" t="str">
        <f>IF(B640&lt;&gt;"",TEXT(データ!$B640,"yyyy"),"")</f>
        <v>2014</v>
      </c>
      <c r="H640" s="17" t="str">
        <f t="shared" si="10"/>
        <v>2014/02</v>
      </c>
      <c r="I640" s="18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ht="14.25">
      <c r="A641" s="10" t="s">
        <v>8</v>
      </c>
      <c r="B641" s="8">
        <v>41683</v>
      </c>
      <c r="C641" s="9">
        <v>500</v>
      </c>
      <c r="D641" s="10" t="s">
        <v>30</v>
      </c>
      <c r="E641" s="10" t="s">
        <v>13</v>
      </c>
      <c r="G641" s="17" t="str">
        <f>IF(B641&lt;&gt;"",TEXT(データ!$B641,"yyyy"),"")</f>
        <v>2014</v>
      </c>
      <c r="H641" s="17" t="str">
        <f t="shared" si="10"/>
        <v>2014/02</v>
      </c>
      <c r="I641" s="18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ht="14.25">
      <c r="A642" s="10" t="s">
        <v>8</v>
      </c>
      <c r="B642" s="8">
        <v>41683</v>
      </c>
      <c r="C642" s="9">
        <v>480</v>
      </c>
      <c r="D642" s="10" t="s">
        <v>30</v>
      </c>
      <c r="E642" s="10" t="s">
        <v>13</v>
      </c>
      <c r="G642" s="17" t="str">
        <f>IF(B642&lt;&gt;"",TEXT(データ!$B642,"yyyy"),"")</f>
        <v>2014</v>
      </c>
      <c r="H642" s="17" t="str">
        <f t="shared" si="10"/>
        <v>2014/02</v>
      </c>
      <c r="I642" s="18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ht="14.25">
      <c r="A643" s="10" t="s">
        <v>8</v>
      </c>
      <c r="B643" s="8">
        <v>41683</v>
      </c>
      <c r="C643" s="9">
        <v>120</v>
      </c>
      <c r="D643" s="10" t="s">
        <v>30</v>
      </c>
      <c r="E643" s="10" t="s">
        <v>13</v>
      </c>
      <c r="G643" s="17" t="str">
        <f>IF(B643&lt;&gt;"",TEXT(データ!$B643,"yyyy"),"")</f>
        <v>2014</v>
      </c>
      <c r="H643" s="17" t="str">
        <f t="shared" si="10"/>
        <v>2014/02</v>
      </c>
      <c r="I643" s="18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ht="14.25">
      <c r="A644" s="10" t="s">
        <v>8</v>
      </c>
      <c r="B644" s="8">
        <v>41683</v>
      </c>
      <c r="C644" s="9">
        <v>2300</v>
      </c>
      <c r="D644" s="10" t="s">
        <v>34</v>
      </c>
      <c r="E644" s="10" t="s">
        <v>13</v>
      </c>
      <c r="F644" s="10" t="s">
        <v>200</v>
      </c>
      <c r="G644" s="17" t="str">
        <f>IF(B644&lt;&gt;"",TEXT(データ!$B644,"yyyy"),"")</f>
        <v>2014</v>
      </c>
      <c r="H644" s="17" t="str">
        <f t="shared" si="10"/>
        <v>2014/02</v>
      </c>
      <c r="I644" s="18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ht="14.25">
      <c r="A645" s="10" t="s">
        <v>8</v>
      </c>
      <c r="B645" s="8">
        <v>41684</v>
      </c>
      <c r="C645" s="9">
        <v>400</v>
      </c>
      <c r="D645" s="10" t="s">
        <v>30</v>
      </c>
      <c r="E645" s="10" t="s">
        <v>13</v>
      </c>
      <c r="G645" s="17" t="str">
        <f>IF(B645&lt;&gt;"",TEXT(データ!$B645,"yyyy"),"")</f>
        <v>2014</v>
      </c>
      <c r="H645" s="17" t="str">
        <f t="shared" si="10"/>
        <v>2014/02</v>
      </c>
      <c r="I645" s="18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ht="14.25">
      <c r="A646" s="10" t="s">
        <v>8</v>
      </c>
      <c r="B646" s="8">
        <v>41684</v>
      </c>
      <c r="C646" s="9">
        <v>390</v>
      </c>
      <c r="D646" s="10" t="s">
        <v>30</v>
      </c>
      <c r="E646" s="10" t="s">
        <v>13</v>
      </c>
      <c r="G646" s="17" t="str">
        <f>IF(B646&lt;&gt;"",TEXT(データ!$B646,"yyyy"),"")</f>
        <v>2014</v>
      </c>
      <c r="H646" s="17" t="str">
        <f t="shared" si="10"/>
        <v>2014/02</v>
      </c>
      <c r="I646" s="18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ht="14.25">
      <c r="A647" s="10" t="s">
        <v>8</v>
      </c>
      <c r="B647" s="8">
        <v>41684</v>
      </c>
      <c r="C647" s="9">
        <v>120</v>
      </c>
      <c r="D647" s="10" t="s">
        <v>30</v>
      </c>
      <c r="E647" s="10" t="s">
        <v>13</v>
      </c>
      <c r="G647" s="17" t="str">
        <f>IF(B647&lt;&gt;"",TEXT(データ!$B647,"yyyy"),"")</f>
        <v>2014</v>
      </c>
      <c r="H647" s="17" t="str">
        <f t="shared" si="10"/>
        <v>2014/02</v>
      </c>
      <c r="I647" s="18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ht="14.25">
      <c r="A648" s="10" t="s">
        <v>8</v>
      </c>
      <c r="B648" s="8">
        <v>41685</v>
      </c>
      <c r="C648" s="9">
        <v>2500</v>
      </c>
      <c r="D648" s="10" t="s">
        <v>33</v>
      </c>
      <c r="E648" s="10" t="s">
        <v>13</v>
      </c>
      <c r="F648" s="10" t="s">
        <v>208</v>
      </c>
      <c r="G648" s="17" t="str">
        <f>IF(B648&lt;&gt;"",TEXT(データ!$B648,"yyyy"),"")</f>
        <v>2014</v>
      </c>
      <c r="H648" s="17" t="str">
        <f t="shared" si="10"/>
        <v>2014/02</v>
      </c>
      <c r="I648" s="1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ht="14.25">
      <c r="A649" s="10" t="s">
        <v>8</v>
      </c>
      <c r="B649" s="8">
        <v>41685</v>
      </c>
      <c r="C649" s="9">
        <v>380</v>
      </c>
      <c r="D649" s="10" t="s">
        <v>179</v>
      </c>
      <c r="E649" s="10" t="s">
        <v>13</v>
      </c>
      <c r="F649" s="10" t="s">
        <v>209</v>
      </c>
      <c r="G649" s="17" t="str">
        <f>IF(B649&lt;&gt;"",TEXT(データ!$B649,"yyyy"),"")</f>
        <v>2014</v>
      </c>
      <c r="H649" s="17" t="str">
        <f t="shared" si="10"/>
        <v>2014/02</v>
      </c>
      <c r="I649" s="18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ht="14.25">
      <c r="A650" s="10" t="s">
        <v>8</v>
      </c>
      <c r="B650" s="8">
        <v>41685</v>
      </c>
      <c r="C650" s="9">
        <v>700</v>
      </c>
      <c r="D650" s="10" t="s">
        <v>30</v>
      </c>
      <c r="E650" s="10" t="s">
        <v>13</v>
      </c>
      <c r="G650" s="17" t="str">
        <f>IF(B650&lt;&gt;"",TEXT(データ!$B650,"yyyy"),"")</f>
        <v>2014</v>
      </c>
      <c r="H650" s="17" t="str">
        <f t="shared" si="10"/>
        <v>2014/02</v>
      </c>
      <c r="I650" s="18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ht="14.25">
      <c r="A651" s="10" t="s">
        <v>8</v>
      </c>
      <c r="B651" s="8">
        <v>41686</v>
      </c>
      <c r="C651" s="9">
        <v>2700</v>
      </c>
      <c r="D651" s="10" t="s">
        <v>26</v>
      </c>
      <c r="E651" s="10" t="s">
        <v>13</v>
      </c>
      <c r="G651" s="17" t="str">
        <f>IF(B651&lt;&gt;"",TEXT(データ!$B651,"yyyy"),"")</f>
        <v>2014</v>
      </c>
      <c r="H651" s="17" t="str">
        <f t="shared" si="10"/>
        <v>2014/02</v>
      </c>
      <c r="I651" s="18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ht="14.25">
      <c r="A652" s="10" t="s">
        <v>8</v>
      </c>
      <c r="B652" s="8">
        <v>41687</v>
      </c>
      <c r="C652" s="9">
        <v>110</v>
      </c>
      <c r="D652" s="10" t="s">
        <v>30</v>
      </c>
      <c r="E652" s="10" t="s">
        <v>13</v>
      </c>
      <c r="G652" s="17" t="str">
        <f>IF(B652&lt;&gt;"",TEXT(データ!$B652,"yyyy"),"")</f>
        <v>2014</v>
      </c>
      <c r="H652" s="17" t="str">
        <f t="shared" si="10"/>
        <v>2014/02</v>
      </c>
      <c r="I652" s="18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ht="14.25">
      <c r="A653" s="10" t="s">
        <v>8</v>
      </c>
      <c r="B653" s="8">
        <v>41687</v>
      </c>
      <c r="C653" s="9">
        <v>410</v>
      </c>
      <c r="D653" s="10" t="s">
        <v>30</v>
      </c>
      <c r="E653" s="10" t="s">
        <v>13</v>
      </c>
      <c r="G653" s="17" t="str">
        <f>IF(B653&lt;&gt;"",TEXT(データ!$B653,"yyyy"),"")</f>
        <v>2014</v>
      </c>
      <c r="H653" s="17" t="str">
        <f t="shared" si="10"/>
        <v>2014/02</v>
      </c>
      <c r="I653" s="18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ht="14.25">
      <c r="A654" s="10" t="s">
        <v>8</v>
      </c>
      <c r="B654" s="8">
        <v>41687</v>
      </c>
      <c r="C654" s="9">
        <v>248</v>
      </c>
      <c r="D654" s="10" t="s">
        <v>30</v>
      </c>
      <c r="E654" s="10" t="s">
        <v>13</v>
      </c>
      <c r="G654" s="17" t="str">
        <f>IF(B654&lt;&gt;"",TEXT(データ!$B654,"yyyy"),"")</f>
        <v>2014</v>
      </c>
      <c r="H654" s="17" t="str">
        <f t="shared" si="10"/>
        <v>2014/02</v>
      </c>
      <c r="I654" s="18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ht="14.25">
      <c r="A655" s="10" t="s">
        <v>8</v>
      </c>
      <c r="B655" s="8">
        <v>41687</v>
      </c>
      <c r="C655" s="9">
        <v>128</v>
      </c>
      <c r="D655" s="10" t="s">
        <v>30</v>
      </c>
      <c r="E655" s="10" t="s">
        <v>13</v>
      </c>
      <c r="G655" s="17" t="str">
        <f>IF(B655&lt;&gt;"",TEXT(データ!$B655,"yyyy"),"")</f>
        <v>2014</v>
      </c>
      <c r="H655" s="17" t="str">
        <f t="shared" si="10"/>
        <v>2014/02</v>
      </c>
      <c r="I655" s="18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ht="14.25">
      <c r="A656" s="10" t="s">
        <v>8</v>
      </c>
      <c r="B656" s="8">
        <v>41688</v>
      </c>
      <c r="C656" s="9">
        <v>390</v>
      </c>
      <c r="D656" s="10" t="s">
        <v>30</v>
      </c>
      <c r="E656" s="10" t="s">
        <v>13</v>
      </c>
      <c r="G656" s="17" t="str">
        <f>IF(B656&lt;&gt;"",TEXT(データ!$B656,"yyyy"),"")</f>
        <v>2014</v>
      </c>
      <c r="H656" s="17" t="str">
        <f t="shared" si="10"/>
        <v>2014/02</v>
      </c>
      <c r="I656" s="18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ht="14.25">
      <c r="A657" s="10" t="s">
        <v>8</v>
      </c>
      <c r="B657" s="8">
        <v>41688</v>
      </c>
      <c r="C657" s="9">
        <v>150</v>
      </c>
      <c r="D657" s="10" t="s">
        <v>30</v>
      </c>
      <c r="E657" s="10" t="s">
        <v>13</v>
      </c>
      <c r="G657" s="17" t="str">
        <f>IF(B657&lt;&gt;"",TEXT(データ!$B657,"yyyy"),"")</f>
        <v>2014</v>
      </c>
      <c r="H657" s="17" t="str">
        <f t="shared" si="10"/>
        <v>2014/02</v>
      </c>
      <c r="I657" s="18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ht="14.25">
      <c r="A658" s="10" t="s">
        <v>8</v>
      </c>
      <c r="B658" s="8">
        <v>41688</v>
      </c>
      <c r="C658" s="9">
        <v>280</v>
      </c>
      <c r="D658" s="10" t="s">
        <v>30</v>
      </c>
      <c r="E658" s="10" t="s">
        <v>13</v>
      </c>
      <c r="G658" s="17" t="str">
        <f>IF(B658&lt;&gt;"",TEXT(データ!$B658,"yyyy"),"")</f>
        <v>2014</v>
      </c>
      <c r="H658" s="17" t="str">
        <f t="shared" si="10"/>
        <v>2014/02</v>
      </c>
      <c r="I658" s="1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ht="14.25">
      <c r="A659" s="10" t="s">
        <v>8</v>
      </c>
      <c r="B659" s="8">
        <v>41689</v>
      </c>
      <c r="C659" s="9">
        <v>120</v>
      </c>
      <c r="D659" s="10" t="s">
        <v>30</v>
      </c>
      <c r="E659" s="10" t="s">
        <v>13</v>
      </c>
      <c r="G659" s="17" t="str">
        <f>IF(B659&lt;&gt;"",TEXT(データ!$B659,"yyyy"),"")</f>
        <v>2014</v>
      </c>
      <c r="H659" s="17" t="str">
        <f t="shared" si="10"/>
        <v>2014/02</v>
      </c>
      <c r="I659" s="18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ht="14.25">
      <c r="A660" s="10" t="s">
        <v>8</v>
      </c>
      <c r="B660" s="8">
        <v>41689</v>
      </c>
      <c r="C660" s="9">
        <v>480</v>
      </c>
      <c r="D660" s="10" t="s">
        <v>30</v>
      </c>
      <c r="E660" s="10" t="s">
        <v>13</v>
      </c>
      <c r="G660" s="17" t="str">
        <f>IF(B660&lt;&gt;"",TEXT(データ!$B660,"yyyy"),"")</f>
        <v>2014</v>
      </c>
      <c r="H660" s="17" t="str">
        <f t="shared" si="10"/>
        <v>2014/02</v>
      </c>
      <c r="I660" s="18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ht="14.25">
      <c r="A661" s="10" t="s">
        <v>8</v>
      </c>
      <c r="B661" s="8">
        <v>41689</v>
      </c>
      <c r="C661" s="9">
        <v>400</v>
      </c>
      <c r="D661" s="10" t="s">
        <v>30</v>
      </c>
      <c r="E661" s="10" t="s">
        <v>13</v>
      </c>
      <c r="G661" s="17" t="str">
        <f>IF(B661&lt;&gt;"",TEXT(データ!$B661,"yyyy"),"")</f>
        <v>2014</v>
      </c>
      <c r="H661" s="17" t="str">
        <f t="shared" si="10"/>
        <v>2014/02</v>
      </c>
      <c r="I661" s="18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ht="14.25">
      <c r="A662" s="10" t="s">
        <v>8</v>
      </c>
      <c r="B662" s="8">
        <v>41690</v>
      </c>
      <c r="C662" s="9">
        <v>380</v>
      </c>
      <c r="D662" s="10" t="s">
        <v>30</v>
      </c>
      <c r="E662" s="10" t="s">
        <v>13</v>
      </c>
      <c r="G662" s="17" t="str">
        <f>IF(B662&lt;&gt;"",TEXT(データ!$B662,"yyyy"),"")</f>
        <v>2014</v>
      </c>
      <c r="H662" s="17" t="str">
        <f t="shared" si="10"/>
        <v>2014/02</v>
      </c>
      <c r="I662" s="18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ht="14.25">
      <c r="A663" s="10" t="s">
        <v>8</v>
      </c>
      <c r="B663" s="8">
        <v>41690</v>
      </c>
      <c r="C663" s="9">
        <v>340</v>
      </c>
      <c r="D663" s="10" t="s">
        <v>30</v>
      </c>
      <c r="E663" s="10" t="s">
        <v>13</v>
      </c>
      <c r="G663" s="17" t="str">
        <f>IF(B663&lt;&gt;"",TEXT(データ!$B663,"yyyy"),"")</f>
        <v>2014</v>
      </c>
      <c r="H663" s="17" t="str">
        <f t="shared" si="10"/>
        <v>2014/02</v>
      </c>
      <c r="I663" s="18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ht="14.25">
      <c r="A664" s="10" t="s">
        <v>8</v>
      </c>
      <c r="B664" s="8">
        <v>41690</v>
      </c>
      <c r="C664" s="9">
        <v>410</v>
      </c>
      <c r="D664" s="10" t="s">
        <v>31</v>
      </c>
      <c r="E664" s="10" t="s">
        <v>13</v>
      </c>
      <c r="G664" s="17" t="str">
        <f>IF(B664&lt;&gt;"",TEXT(データ!$B664,"yyyy"),"")</f>
        <v>2014</v>
      </c>
      <c r="H664" s="17" t="str">
        <f t="shared" si="10"/>
        <v>2014/02</v>
      </c>
      <c r="I664" s="18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ht="14.25">
      <c r="A665" s="10" t="s">
        <v>8</v>
      </c>
      <c r="B665" s="8">
        <v>41690</v>
      </c>
      <c r="C665" s="9">
        <v>420</v>
      </c>
      <c r="D665" s="10" t="s">
        <v>30</v>
      </c>
      <c r="E665" s="10" t="s">
        <v>13</v>
      </c>
      <c r="G665" s="17" t="str">
        <f>IF(B665&lt;&gt;"",TEXT(データ!$B665,"yyyy"),"")</f>
        <v>2014</v>
      </c>
      <c r="H665" s="17" t="str">
        <f t="shared" si="10"/>
        <v>2014/02</v>
      </c>
      <c r="I665" s="18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ht="14.25">
      <c r="A666" s="10" t="s">
        <v>8</v>
      </c>
      <c r="B666" s="8">
        <v>41691</v>
      </c>
      <c r="C666" s="9">
        <v>120</v>
      </c>
      <c r="D666" s="10" t="s">
        <v>30</v>
      </c>
      <c r="E666" s="10" t="s">
        <v>13</v>
      </c>
      <c r="G666" s="17" t="str">
        <f>IF(B666&lt;&gt;"",TEXT(データ!$B666,"yyyy"),"")</f>
        <v>2014</v>
      </c>
      <c r="H666" s="17" t="str">
        <f t="shared" si="10"/>
        <v>2014/02</v>
      </c>
      <c r="I666" s="18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ht="14.25">
      <c r="A667" s="10" t="s">
        <v>8</v>
      </c>
      <c r="B667" s="8">
        <v>41691</v>
      </c>
      <c r="C667" s="9">
        <v>350</v>
      </c>
      <c r="D667" s="10" t="s">
        <v>30</v>
      </c>
      <c r="E667" s="10" t="s">
        <v>13</v>
      </c>
      <c r="G667" s="17" t="str">
        <f>IF(B667&lt;&gt;"",TEXT(データ!$B667,"yyyy"),"")</f>
        <v>2014</v>
      </c>
      <c r="H667" s="17" t="str">
        <f t="shared" si="10"/>
        <v>2014/02</v>
      </c>
      <c r="I667" s="18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ht="14.25">
      <c r="A668" s="10" t="s">
        <v>8</v>
      </c>
      <c r="B668" s="8">
        <v>41691</v>
      </c>
      <c r="C668" s="9">
        <v>240</v>
      </c>
      <c r="D668" s="10" t="s">
        <v>30</v>
      </c>
      <c r="E668" s="10" t="s">
        <v>13</v>
      </c>
      <c r="G668" s="17" t="str">
        <f>IF(B668&lt;&gt;"",TEXT(データ!$B668,"yyyy"),"")</f>
        <v>2014</v>
      </c>
      <c r="H668" s="17" t="str">
        <f t="shared" si="10"/>
        <v>2014/02</v>
      </c>
      <c r="I668" s="1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ht="14.25">
      <c r="A669" s="10" t="s">
        <v>8</v>
      </c>
      <c r="B669" s="8">
        <v>41692</v>
      </c>
      <c r="C669" s="9">
        <v>4100</v>
      </c>
      <c r="D669" s="10" t="s">
        <v>26</v>
      </c>
      <c r="E669" s="10" t="s">
        <v>13</v>
      </c>
      <c r="F669" s="10" t="s">
        <v>210</v>
      </c>
      <c r="G669" s="17" t="str">
        <f>IF(B669&lt;&gt;"",TEXT(データ!$B669,"yyyy"),"")</f>
        <v>2014</v>
      </c>
      <c r="H669" s="17" t="str">
        <f t="shared" si="10"/>
        <v>2014/02</v>
      </c>
      <c r="I669" s="18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ht="14.25">
      <c r="A670" s="10" t="s">
        <v>8</v>
      </c>
      <c r="B670" s="8">
        <v>41692</v>
      </c>
      <c r="C670" s="9">
        <v>981</v>
      </c>
      <c r="D670" s="10" t="s">
        <v>33</v>
      </c>
      <c r="E670" s="10" t="s">
        <v>13</v>
      </c>
      <c r="G670" s="17" t="str">
        <f>IF(B670&lt;&gt;"",TEXT(データ!$B670,"yyyy"),"")</f>
        <v>2014</v>
      </c>
      <c r="H670" s="17" t="str">
        <f t="shared" si="10"/>
        <v>2014/02</v>
      </c>
      <c r="I670" s="18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ht="14.25">
      <c r="A671" s="10" t="s">
        <v>8</v>
      </c>
      <c r="B671" s="8">
        <v>41693</v>
      </c>
      <c r="C671" s="9">
        <v>1200</v>
      </c>
      <c r="D671" s="10" t="s">
        <v>33</v>
      </c>
      <c r="E671" s="10" t="s">
        <v>13</v>
      </c>
      <c r="F671" s="10" t="s">
        <v>211</v>
      </c>
      <c r="G671" s="17" t="str">
        <f>IF(B671&lt;&gt;"",TEXT(データ!$B671,"yyyy"),"")</f>
        <v>2014</v>
      </c>
      <c r="H671" s="17" t="str">
        <f t="shared" si="10"/>
        <v>2014/02</v>
      </c>
      <c r="I671" s="18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ht="14.25">
      <c r="A672" s="10" t="s">
        <v>8</v>
      </c>
      <c r="B672" s="8">
        <v>41693</v>
      </c>
      <c r="C672" s="9">
        <v>4700</v>
      </c>
      <c r="D672" s="10" t="s">
        <v>33</v>
      </c>
      <c r="E672" s="10" t="s">
        <v>13</v>
      </c>
      <c r="F672" s="10" t="s">
        <v>212</v>
      </c>
      <c r="G672" s="17" t="str">
        <f>IF(B672&lt;&gt;"",TEXT(データ!$B672,"yyyy"),"")</f>
        <v>2014</v>
      </c>
      <c r="H672" s="17" t="str">
        <f t="shared" si="10"/>
        <v>2014/02</v>
      </c>
      <c r="I672" s="18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ht="14.25">
      <c r="A673" s="10" t="s">
        <v>8</v>
      </c>
      <c r="B673" s="8">
        <v>41694</v>
      </c>
      <c r="C673" s="9">
        <v>205</v>
      </c>
      <c r="D673" s="10" t="s">
        <v>30</v>
      </c>
      <c r="E673" s="10" t="s">
        <v>13</v>
      </c>
      <c r="G673" s="17" t="str">
        <f>IF(B673&lt;&gt;"",TEXT(データ!$B673,"yyyy"),"")</f>
        <v>2014</v>
      </c>
      <c r="H673" s="17" t="str">
        <f t="shared" si="10"/>
        <v>2014/02</v>
      </c>
      <c r="I673" s="18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ht="14.25">
      <c r="A674" s="10" t="s">
        <v>8</v>
      </c>
      <c r="B674" s="8">
        <v>41694</v>
      </c>
      <c r="C674" s="9">
        <v>120</v>
      </c>
      <c r="D674" s="10" t="s">
        <v>30</v>
      </c>
      <c r="E674" s="10" t="s">
        <v>13</v>
      </c>
      <c r="G674" s="17" t="str">
        <f>IF(B674&lt;&gt;"",TEXT(データ!$B674,"yyyy"),"")</f>
        <v>2014</v>
      </c>
      <c r="H674" s="17" t="str">
        <f t="shared" si="10"/>
        <v>2014/02</v>
      </c>
      <c r="I674" s="18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ht="14.25">
      <c r="A675" s="10" t="s">
        <v>8</v>
      </c>
      <c r="B675" s="8">
        <v>41694</v>
      </c>
      <c r="C675" s="9">
        <v>350</v>
      </c>
      <c r="D675" s="10" t="s">
        <v>30</v>
      </c>
      <c r="E675" s="10" t="s">
        <v>13</v>
      </c>
      <c r="G675" s="17" t="str">
        <f>IF(B675&lt;&gt;"",TEXT(データ!$B675,"yyyy"),"")</f>
        <v>2014</v>
      </c>
      <c r="H675" s="17" t="str">
        <f t="shared" si="10"/>
        <v>2014/02</v>
      </c>
      <c r="I675" s="18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ht="14.25">
      <c r="A676" s="10" t="s">
        <v>8</v>
      </c>
      <c r="B676" s="8">
        <v>41695</v>
      </c>
      <c r="C676" s="9">
        <v>315</v>
      </c>
      <c r="D676" s="10" t="s">
        <v>30</v>
      </c>
      <c r="E676" s="10" t="s">
        <v>13</v>
      </c>
      <c r="G676" s="17" t="str">
        <f>IF(B676&lt;&gt;"",TEXT(データ!$B676,"yyyy"),"")</f>
        <v>2014</v>
      </c>
      <c r="H676" s="17" t="str">
        <f t="shared" si="10"/>
        <v>2014/02</v>
      </c>
      <c r="I676" s="18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ht="14.25">
      <c r="A677" s="10" t="s">
        <v>8</v>
      </c>
      <c r="B677" s="8">
        <v>41695</v>
      </c>
      <c r="C677" s="9">
        <v>300</v>
      </c>
      <c r="D677" s="10" t="s">
        <v>30</v>
      </c>
      <c r="E677" s="10" t="s">
        <v>13</v>
      </c>
      <c r="G677" s="17" t="str">
        <f>IF(B677&lt;&gt;"",TEXT(データ!$B677,"yyyy"),"")</f>
        <v>2014</v>
      </c>
      <c r="H677" s="17" t="str">
        <f t="shared" si="10"/>
        <v>2014/02</v>
      </c>
      <c r="I677" s="18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ht="14.25">
      <c r="A678" s="10" t="s">
        <v>8</v>
      </c>
      <c r="B678" s="8">
        <v>41696</v>
      </c>
      <c r="C678" s="9">
        <v>120</v>
      </c>
      <c r="D678" s="10" t="s">
        <v>30</v>
      </c>
      <c r="E678" s="10" t="s">
        <v>13</v>
      </c>
      <c r="G678" s="17" t="str">
        <f>IF(B678&lt;&gt;"",TEXT(データ!$B678,"yyyy"),"")</f>
        <v>2014</v>
      </c>
      <c r="H678" s="17" t="str">
        <f t="shared" si="10"/>
        <v>2014/02</v>
      </c>
      <c r="I678" s="1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ht="14.25">
      <c r="A679" s="10" t="s">
        <v>8</v>
      </c>
      <c r="B679" s="8">
        <v>41696</v>
      </c>
      <c r="C679" s="9">
        <v>450</v>
      </c>
      <c r="D679" s="10" t="s">
        <v>30</v>
      </c>
      <c r="E679" s="10" t="s">
        <v>13</v>
      </c>
      <c r="G679" s="17" t="str">
        <f>IF(B679&lt;&gt;"",TEXT(データ!$B679,"yyyy"),"")</f>
        <v>2014</v>
      </c>
      <c r="H679" s="17" t="str">
        <f t="shared" si="10"/>
        <v>2014/02</v>
      </c>
      <c r="I679" s="18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ht="14.25">
      <c r="A680" s="10" t="s">
        <v>8</v>
      </c>
      <c r="B680" s="8">
        <v>41696</v>
      </c>
      <c r="C680" s="9">
        <v>420</v>
      </c>
      <c r="D680" s="10" t="s">
        <v>30</v>
      </c>
      <c r="E680" s="10" t="s">
        <v>13</v>
      </c>
      <c r="G680" s="17" t="str">
        <f>IF(B680&lt;&gt;"",TEXT(データ!$B680,"yyyy"),"")</f>
        <v>2014</v>
      </c>
      <c r="H680" s="17" t="str">
        <f t="shared" si="10"/>
        <v>2014/02</v>
      </c>
      <c r="I680" s="18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ht="14.25">
      <c r="A681" s="10" t="s">
        <v>8</v>
      </c>
      <c r="B681" s="8">
        <v>41697</v>
      </c>
      <c r="C681" s="9">
        <v>500</v>
      </c>
      <c r="D681" s="10" t="s">
        <v>30</v>
      </c>
      <c r="E681" s="10" t="s">
        <v>13</v>
      </c>
      <c r="G681" s="17" t="str">
        <f>IF(B681&lt;&gt;"",TEXT(データ!$B681,"yyyy"),"")</f>
        <v>2014</v>
      </c>
      <c r="H681" s="17" t="str">
        <f t="shared" ref="H681:H746" si="11">IF(B681&lt;&gt;"",TEXT(B681,"YYYY/MM"),"")</f>
        <v>2014/02</v>
      </c>
      <c r="I681" s="18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ht="14.25">
      <c r="A682" s="10" t="s">
        <v>8</v>
      </c>
      <c r="B682" s="8">
        <v>41697</v>
      </c>
      <c r="C682" s="9">
        <v>120</v>
      </c>
      <c r="D682" s="10" t="s">
        <v>30</v>
      </c>
      <c r="E682" s="10" t="s">
        <v>13</v>
      </c>
      <c r="G682" s="17" t="str">
        <f>IF(B682&lt;&gt;"",TEXT(データ!$B682,"yyyy"),"")</f>
        <v>2014</v>
      </c>
      <c r="H682" s="17" t="str">
        <f t="shared" si="11"/>
        <v>2014/02</v>
      </c>
      <c r="I682" s="18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ht="14.25">
      <c r="A683" s="10" t="s">
        <v>8</v>
      </c>
      <c r="B683" s="8">
        <v>41698</v>
      </c>
      <c r="C683" s="9">
        <v>420</v>
      </c>
      <c r="D683" s="10" t="s">
        <v>30</v>
      </c>
      <c r="E683" s="10" t="s">
        <v>13</v>
      </c>
      <c r="G683" s="17" t="str">
        <f>IF(B683&lt;&gt;"",TEXT(データ!$B683,"yyyy"),"")</f>
        <v>2014</v>
      </c>
      <c r="H683" s="17" t="str">
        <f t="shared" si="11"/>
        <v>2014/02</v>
      </c>
      <c r="I683" s="18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ht="14.25">
      <c r="A684" s="10" t="s">
        <v>8</v>
      </c>
      <c r="B684" s="8">
        <v>41698</v>
      </c>
      <c r="C684" s="9">
        <v>367</v>
      </c>
      <c r="D684" s="10" t="s">
        <v>30</v>
      </c>
      <c r="E684" s="10" t="s">
        <v>13</v>
      </c>
      <c r="G684" s="17" t="str">
        <f>IF(B684&lt;&gt;"",TEXT(データ!$B684,"yyyy"),"")</f>
        <v>2014</v>
      </c>
      <c r="H684" s="17" t="str">
        <f t="shared" si="11"/>
        <v>2014/02</v>
      </c>
      <c r="I684" s="18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ht="14.25">
      <c r="A685" s="10" t="s">
        <v>8</v>
      </c>
      <c r="B685" s="8">
        <v>41698</v>
      </c>
      <c r="C685" s="9">
        <v>70</v>
      </c>
      <c r="D685" s="10" t="s">
        <v>30</v>
      </c>
      <c r="E685" s="10" t="s">
        <v>13</v>
      </c>
      <c r="G685" s="17" t="str">
        <f>IF(B685&lt;&gt;"",TEXT(データ!$B685,"yyyy"),"")</f>
        <v>2014</v>
      </c>
      <c r="H685" s="17" t="str">
        <f t="shared" si="11"/>
        <v>2014/02</v>
      </c>
      <c r="I685" s="18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ht="14.25">
      <c r="A686" s="10" t="s">
        <v>8</v>
      </c>
      <c r="B686" s="8">
        <v>41699</v>
      </c>
      <c r="C686" s="9">
        <v>3500</v>
      </c>
      <c r="D686" s="10" t="s">
        <v>32</v>
      </c>
      <c r="E686" s="10" t="s">
        <v>13</v>
      </c>
      <c r="G686" s="17" t="str">
        <f>IF(B686&lt;&gt;"",TEXT(データ!$B686,"yyyy"),"")</f>
        <v>2014</v>
      </c>
      <c r="H686" s="17" t="str">
        <f t="shared" si="11"/>
        <v>2014/03</v>
      </c>
      <c r="I686" s="18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ht="14.25">
      <c r="A687" s="10" t="s">
        <v>8</v>
      </c>
      <c r="B687" s="8">
        <v>41699</v>
      </c>
      <c r="C687" s="9">
        <v>2000</v>
      </c>
      <c r="D687" s="10" t="s">
        <v>32</v>
      </c>
      <c r="E687" s="10" t="s">
        <v>13</v>
      </c>
      <c r="G687" s="17" t="str">
        <f>IF(B687&lt;&gt;"",TEXT(データ!$B687,"yyyy"),"")</f>
        <v>2014</v>
      </c>
      <c r="H687" s="17" t="str">
        <f t="shared" si="11"/>
        <v>2014/03</v>
      </c>
      <c r="I687" s="18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ht="14.25">
      <c r="A688" s="10" t="s">
        <v>8</v>
      </c>
      <c r="B688" s="8">
        <v>41699</v>
      </c>
      <c r="C688" s="9">
        <v>1150</v>
      </c>
      <c r="D688" s="10" t="s">
        <v>28</v>
      </c>
      <c r="E688" s="10" t="s">
        <v>13</v>
      </c>
      <c r="F688" s="10" t="s">
        <v>213</v>
      </c>
      <c r="G688" s="17" t="str">
        <f>IF(B688&lt;&gt;"",TEXT(データ!$B688,"yyyy"),"")</f>
        <v>2014</v>
      </c>
      <c r="H688" s="17" t="str">
        <f t="shared" si="11"/>
        <v>2014/03</v>
      </c>
      <c r="I688" s="1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ht="14.25">
      <c r="A689" s="10" t="s">
        <v>8</v>
      </c>
      <c r="B689" s="8">
        <v>41699</v>
      </c>
      <c r="C689" s="9">
        <v>410</v>
      </c>
      <c r="D689" s="10" t="s">
        <v>31</v>
      </c>
      <c r="E689" s="10" t="s">
        <v>13</v>
      </c>
      <c r="F689" s="10" t="s">
        <v>214</v>
      </c>
      <c r="G689" s="17" t="str">
        <f>IF(B689&lt;&gt;"",TEXT(データ!$B689,"yyyy"),"")</f>
        <v>2014</v>
      </c>
      <c r="H689" s="17" t="str">
        <f t="shared" si="11"/>
        <v>2014/03</v>
      </c>
      <c r="I689" s="18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ht="14.25">
      <c r="A690" s="10" t="s">
        <v>8</v>
      </c>
      <c r="B690" s="8">
        <v>41699</v>
      </c>
      <c r="C690" s="9">
        <v>210</v>
      </c>
      <c r="D690" s="10" t="s">
        <v>30</v>
      </c>
      <c r="E690" s="10" t="s">
        <v>13</v>
      </c>
      <c r="G690" s="17" t="str">
        <f>IF(B690&lt;&gt;"",TEXT(データ!$B690,"yyyy"),"")</f>
        <v>2014</v>
      </c>
      <c r="H690" s="17" t="str">
        <f t="shared" si="11"/>
        <v>2014/03</v>
      </c>
      <c r="I690" s="18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ht="14.25">
      <c r="A691" s="10" t="s">
        <v>8</v>
      </c>
      <c r="B691" s="8">
        <v>41699</v>
      </c>
      <c r="C691" s="9">
        <v>820</v>
      </c>
      <c r="D691" s="10" t="s">
        <v>30</v>
      </c>
      <c r="E691" s="10" t="s">
        <v>13</v>
      </c>
      <c r="G691" s="17" t="str">
        <f>IF(B691&lt;&gt;"",TEXT(データ!$B691,"yyyy"),"")</f>
        <v>2014</v>
      </c>
      <c r="H691" s="17" t="str">
        <f t="shared" si="11"/>
        <v>2014/03</v>
      </c>
      <c r="I691" s="18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ht="14.25">
      <c r="A692" s="10" t="s">
        <v>8</v>
      </c>
      <c r="B692" s="8">
        <v>41700</v>
      </c>
      <c r="C692" s="9">
        <v>4400</v>
      </c>
      <c r="D692" s="10" t="s">
        <v>26</v>
      </c>
      <c r="E692" s="10" t="s">
        <v>13</v>
      </c>
      <c r="F692" s="10" t="s">
        <v>215</v>
      </c>
      <c r="G692" s="17" t="str">
        <f>IF(B692&lt;&gt;"",TEXT(データ!$B692,"yyyy"),"")</f>
        <v>2014</v>
      </c>
      <c r="H692" s="17" t="str">
        <f t="shared" si="11"/>
        <v>2014/03</v>
      </c>
      <c r="I692" s="18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ht="14.25">
      <c r="A693" s="10" t="s">
        <v>8</v>
      </c>
      <c r="B693" s="8">
        <v>41701</v>
      </c>
      <c r="C693" s="9">
        <v>390</v>
      </c>
      <c r="D693" s="10" t="s">
        <v>30</v>
      </c>
      <c r="E693" s="10" t="s">
        <v>13</v>
      </c>
      <c r="G693" s="17" t="str">
        <f>IF(B693&lt;&gt;"",TEXT(データ!$B693,"yyyy"),"")</f>
        <v>2014</v>
      </c>
      <c r="H693" s="17" t="str">
        <f t="shared" si="11"/>
        <v>2014/03</v>
      </c>
      <c r="I693" s="18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ht="14.25">
      <c r="A694" s="10" t="s">
        <v>8</v>
      </c>
      <c r="B694" s="8">
        <v>41701</v>
      </c>
      <c r="C694" s="9">
        <v>240</v>
      </c>
      <c r="D694" s="10" t="s">
        <v>30</v>
      </c>
      <c r="E694" s="10" t="s">
        <v>13</v>
      </c>
      <c r="G694" s="17" t="str">
        <f>IF(B694&lt;&gt;"",TEXT(データ!$B694,"yyyy"),"")</f>
        <v>2014</v>
      </c>
      <c r="H694" s="17" t="str">
        <f t="shared" si="11"/>
        <v>2014/03</v>
      </c>
      <c r="I694" s="18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ht="14.25">
      <c r="A695" s="10" t="s">
        <v>8</v>
      </c>
      <c r="B695" s="8">
        <v>41701</v>
      </c>
      <c r="C695" s="9">
        <v>270</v>
      </c>
      <c r="D695" s="10" t="s">
        <v>26</v>
      </c>
      <c r="E695" s="10" t="s">
        <v>13</v>
      </c>
      <c r="F695" s="10" t="s">
        <v>216</v>
      </c>
      <c r="G695" s="17" t="str">
        <f>IF(B695&lt;&gt;"",TEXT(データ!$B695,"yyyy"),"")</f>
        <v>2014</v>
      </c>
      <c r="H695" s="17" t="str">
        <f t="shared" si="11"/>
        <v>2014/03</v>
      </c>
      <c r="I695" s="18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ht="14.25">
      <c r="A696" s="10" t="s">
        <v>8</v>
      </c>
      <c r="B696" s="8">
        <v>41702</v>
      </c>
      <c r="C696" s="9">
        <v>8820</v>
      </c>
      <c r="D696" s="10" t="s">
        <v>29</v>
      </c>
      <c r="E696" s="10" t="s">
        <v>13</v>
      </c>
      <c r="G696" s="17" t="str">
        <f>IF(B696&lt;&gt;"",TEXT(データ!$B696,"yyyy"),"")</f>
        <v>2014</v>
      </c>
      <c r="H696" s="17" t="str">
        <f t="shared" si="11"/>
        <v>2014/03</v>
      </c>
      <c r="I696" s="18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ht="14.25">
      <c r="A697" s="10" t="s">
        <v>8</v>
      </c>
      <c r="B697" s="8">
        <v>41702</v>
      </c>
      <c r="C697" s="9">
        <v>390</v>
      </c>
      <c r="D697" s="10" t="s">
        <v>30</v>
      </c>
      <c r="E697" s="10" t="s">
        <v>13</v>
      </c>
      <c r="G697" s="17" t="str">
        <f>IF(B697&lt;&gt;"",TEXT(データ!$B697,"yyyy"),"")</f>
        <v>2014</v>
      </c>
      <c r="H697" s="17" t="str">
        <f t="shared" si="11"/>
        <v>2014/03</v>
      </c>
      <c r="I697" s="18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ht="14.25">
      <c r="A698" s="10" t="s">
        <v>8</v>
      </c>
      <c r="B698" s="8">
        <v>41702</v>
      </c>
      <c r="C698" s="9">
        <v>350</v>
      </c>
      <c r="D698" s="10" t="s">
        <v>30</v>
      </c>
      <c r="E698" s="10" t="s">
        <v>13</v>
      </c>
      <c r="G698" s="17" t="str">
        <f>IF(B698&lt;&gt;"",TEXT(データ!$B698,"yyyy"),"")</f>
        <v>2014</v>
      </c>
      <c r="H698" s="17" t="str">
        <f t="shared" si="11"/>
        <v>2014/03</v>
      </c>
      <c r="I698" s="1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ht="14.25">
      <c r="A699" s="10" t="s">
        <v>8</v>
      </c>
      <c r="B699" s="8">
        <v>41703</v>
      </c>
      <c r="C699" s="9">
        <v>390</v>
      </c>
      <c r="D699" s="10" t="s">
        <v>30</v>
      </c>
      <c r="E699" s="10" t="s">
        <v>13</v>
      </c>
      <c r="G699" s="17" t="str">
        <f>IF(B699&lt;&gt;"",TEXT(データ!$B699,"yyyy"),"")</f>
        <v>2014</v>
      </c>
      <c r="H699" s="17" t="str">
        <f t="shared" si="11"/>
        <v>2014/03</v>
      </c>
      <c r="I699" s="18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ht="14.25">
      <c r="A700" s="10" t="s">
        <v>8</v>
      </c>
      <c r="B700" s="8">
        <v>41703</v>
      </c>
      <c r="C700" s="9">
        <v>120</v>
      </c>
      <c r="D700" s="10" t="s">
        <v>30</v>
      </c>
      <c r="E700" s="10" t="s">
        <v>13</v>
      </c>
      <c r="G700" s="17" t="str">
        <f>IF(B700&lt;&gt;"",TEXT(データ!$B700,"yyyy"),"")</f>
        <v>2014</v>
      </c>
      <c r="H700" s="17" t="str">
        <f t="shared" si="11"/>
        <v>2014/03</v>
      </c>
      <c r="I700" s="18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ht="14.25">
      <c r="A701" s="10" t="s">
        <v>8</v>
      </c>
      <c r="B701" s="8">
        <v>41704</v>
      </c>
      <c r="C701" s="9">
        <v>670</v>
      </c>
      <c r="D701" s="10" t="s">
        <v>30</v>
      </c>
      <c r="E701" s="10" t="s">
        <v>13</v>
      </c>
      <c r="G701" s="17" t="str">
        <f>IF(B701&lt;&gt;"",TEXT(データ!$B701,"yyyy"),"")</f>
        <v>2014</v>
      </c>
      <c r="H701" s="17" t="str">
        <f t="shared" si="11"/>
        <v>2014/03</v>
      </c>
      <c r="I701" s="18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ht="14.25">
      <c r="A702" s="10" t="s">
        <v>8</v>
      </c>
      <c r="B702" s="8">
        <v>41704</v>
      </c>
      <c r="C702" s="9">
        <v>590</v>
      </c>
      <c r="D702" s="10" t="s">
        <v>30</v>
      </c>
      <c r="E702" s="10" t="s">
        <v>13</v>
      </c>
      <c r="G702" s="17" t="str">
        <f>IF(B702&lt;&gt;"",TEXT(データ!$B702,"yyyy"),"")</f>
        <v>2014</v>
      </c>
      <c r="H702" s="17" t="str">
        <f t="shared" si="11"/>
        <v>2014/03</v>
      </c>
      <c r="I702" s="18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ht="14.25">
      <c r="A703" s="10" t="s">
        <v>8</v>
      </c>
      <c r="B703" s="8">
        <v>41704</v>
      </c>
      <c r="C703" s="9">
        <v>120</v>
      </c>
      <c r="D703" s="10" t="s">
        <v>30</v>
      </c>
      <c r="E703" s="10" t="s">
        <v>13</v>
      </c>
      <c r="G703" s="17" t="str">
        <f>IF(B703&lt;&gt;"",TEXT(データ!$B703,"yyyy"),"")</f>
        <v>2014</v>
      </c>
      <c r="H703" s="17" t="str">
        <f t="shared" si="11"/>
        <v>2014/03</v>
      </c>
      <c r="I703" s="18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ht="14.25">
      <c r="A704" s="10" t="s">
        <v>8</v>
      </c>
      <c r="B704" s="8">
        <v>41705</v>
      </c>
      <c r="C704" s="9">
        <v>1500</v>
      </c>
      <c r="D704" s="10" t="s">
        <v>30</v>
      </c>
      <c r="E704" s="10" t="s">
        <v>13</v>
      </c>
      <c r="G704" s="17" t="str">
        <f>IF(B704&lt;&gt;"",TEXT(データ!$B704,"yyyy"),"")</f>
        <v>2014</v>
      </c>
      <c r="H704" s="17" t="str">
        <f t="shared" si="11"/>
        <v>2014/03</v>
      </c>
      <c r="I704" s="18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ht="14.25">
      <c r="A705" s="10" t="s">
        <v>8</v>
      </c>
      <c r="B705" s="8">
        <v>41705</v>
      </c>
      <c r="C705" s="9">
        <v>248</v>
      </c>
      <c r="D705" s="10" t="s">
        <v>30</v>
      </c>
      <c r="E705" s="10" t="s">
        <v>13</v>
      </c>
      <c r="G705" s="17" t="str">
        <f>IF(B705&lt;&gt;"",TEXT(データ!$B705,"yyyy"),"")</f>
        <v>2014</v>
      </c>
      <c r="H705" s="17" t="str">
        <f t="shared" si="11"/>
        <v>2014/03</v>
      </c>
      <c r="I705" s="18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ht="14.25">
      <c r="A706" s="10" t="s">
        <v>8</v>
      </c>
      <c r="B706" s="8">
        <v>41705</v>
      </c>
      <c r="C706" s="9">
        <v>470</v>
      </c>
      <c r="D706" s="10" t="s">
        <v>30</v>
      </c>
      <c r="E706" s="10" t="s">
        <v>13</v>
      </c>
      <c r="G706" s="17" t="str">
        <f>IF(B706&lt;&gt;"",TEXT(データ!$B706,"yyyy"),"")</f>
        <v>2014</v>
      </c>
      <c r="H706" s="17" t="str">
        <f t="shared" si="11"/>
        <v>2014/03</v>
      </c>
      <c r="I706" s="18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ht="14.25">
      <c r="A707" s="10" t="s">
        <v>8</v>
      </c>
      <c r="B707" s="8">
        <v>41706</v>
      </c>
      <c r="C707" s="9">
        <v>1000</v>
      </c>
      <c r="D707" s="10" t="s">
        <v>26</v>
      </c>
      <c r="E707" s="10" t="s">
        <v>13</v>
      </c>
      <c r="F707" s="10" t="s">
        <v>217</v>
      </c>
      <c r="G707" s="17" t="str">
        <f>IF(B707&lt;&gt;"",TEXT(データ!$B707,"yyyy"),"")</f>
        <v>2014</v>
      </c>
      <c r="H707" s="17" t="str">
        <f t="shared" si="11"/>
        <v>2014/03</v>
      </c>
      <c r="I707" s="18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ht="14.25">
      <c r="A708" s="10" t="s">
        <v>8</v>
      </c>
      <c r="B708" s="8">
        <v>41707</v>
      </c>
      <c r="C708" s="9">
        <v>1500</v>
      </c>
      <c r="D708" s="10" t="s">
        <v>26</v>
      </c>
      <c r="E708" s="10" t="s">
        <v>13</v>
      </c>
      <c r="F708" s="10" t="s">
        <v>218</v>
      </c>
      <c r="G708" s="17" t="str">
        <f>IF(B708&lt;&gt;"",TEXT(データ!$B708,"yyyy"),"")</f>
        <v>2014</v>
      </c>
      <c r="H708" s="17" t="str">
        <f t="shared" si="11"/>
        <v>2014/03</v>
      </c>
      <c r="I708" s="1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ht="14.25">
      <c r="A709" s="10" t="s">
        <v>8</v>
      </c>
      <c r="B709" s="8">
        <v>41708</v>
      </c>
      <c r="C709" s="9">
        <v>700</v>
      </c>
      <c r="D709" s="10" t="s">
        <v>30</v>
      </c>
      <c r="E709" s="10" t="s">
        <v>13</v>
      </c>
      <c r="G709" s="17" t="str">
        <f>IF(B709&lt;&gt;"",TEXT(データ!$B709,"yyyy"),"")</f>
        <v>2014</v>
      </c>
      <c r="H709" s="17" t="str">
        <f t="shared" si="11"/>
        <v>2014/03</v>
      </c>
      <c r="I709" s="18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ht="14.25">
      <c r="A710" s="10" t="s">
        <v>8</v>
      </c>
      <c r="B710" s="8">
        <v>41708</v>
      </c>
      <c r="C710" s="9">
        <v>380</v>
      </c>
      <c r="D710" s="10" t="s">
        <v>30</v>
      </c>
      <c r="E710" s="10" t="s">
        <v>13</v>
      </c>
      <c r="G710" s="17" t="str">
        <f>IF(B710&lt;&gt;"",TEXT(データ!$B710,"yyyy"),"")</f>
        <v>2014</v>
      </c>
      <c r="H710" s="17" t="str">
        <f t="shared" si="11"/>
        <v>2014/03</v>
      </c>
      <c r="I710" s="18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ht="14.25">
      <c r="A711" s="10" t="s">
        <v>8</v>
      </c>
      <c r="B711" s="8">
        <v>41708</v>
      </c>
      <c r="C711" s="9">
        <v>120</v>
      </c>
      <c r="D711" s="10" t="s">
        <v>30</v>
      </c>
      <c r="E711" s="10" t="s">
        <v>13</v>
      </c>
      <c r="G711" s="17" t="str">
        <f>IF(B711&lt;&gt;"",TEXT(データ!$B711,"yyyy"),"")</f>
        <v>2014</v>
      </c>
      <c r="H711" s="17" t="str">
        <f t="shared" si="11"/>
        <v>2014/03</v>
      </c>
      <c r="I711" s="18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ht="14.25">
      <c r="A712" s="10" t="s">
        <v>8</v>
      </c>
      <c r="B712" s="8">
        <v>41709</v>
      </c>
      <c r="C712" s="9">
        <v>800</v>
      </c>
      <c r="D712" s="10" t="s">
        <v>34</v>
      </c>
      <c r="E712" s="10" t="s">
        <v>13</v>
      </c>
      <c r="F712" s="10" t="s">
        <v>34</v>
      </c>
      <c r="G712" s="17" t="str">
        <f>IF(B712&lt;&gt;"",TEXT(データ!$B712,"yyyy"),"")</f>
        <v>2014</v>
      </c>
      <c r="H712" s="17" t="str">
        <f t="shared" si="11"/>
        <v>2014/03</v>
      </c>
      <c r="I712" s="18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ht="14.25">
      <c r="A713" s="10" t="s">
        <v>8</v>
      </c>
      <c r="B713" s="8">
        <v>41709</v>
      </c>
      <c r="C713" s="9">
        <v>7000</v>
      </c>
      <c r="D713" s="10" t="s">
        <v>33</v>
      </c>
      <c r="E713" s="10" t="s">
        <v>13</v>
      </c>
      <c r="F713" s="10" t="s">
        <v>219</v>
      </c>
      <c r="G713" s="17" t="str">
        <f>IF(B713&lt;&gt;"",TEXT(データ!$B713,"yyyy"),"")</f>
        <v>2014</v>
      </c>
      <c r="H713" s="17" t="str">
        <f t="shared" si="11"/>
        <v>2014/03</v>
      </c>
      <c r="I713" s="18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ht="14.25">
      <c r="A714" s="10" t="s">
        <v>8</v>
      </c>
      <c r="B714" s="8">
        <v>41709</v>
      </c>
      <c r="C714" s="9">
        <v>380</v>
      </c>
      <c r="D714" s="10" t="s">
        <v>30</v>
      </c>
      <c r="E714" s="10" t="s">
        <v>13</v>
      </c>
      <c r="G714" s="17" t="str">
        <f>IF(B714&lt;&gt;"",TEXT(データ!$B714,"yyyy"),"")</f>
        <v>2014</v>
      </c>
      <c r="H714" s="17" t="str">
        <f t="shared" si="11"/>
        <v>2014/03</v>
      </c>
      <c r="I714" s="18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ht="14.25">
      <c r="A715" s="10" t="s">
        <v>8</v>
      </c>
      <c r="B715" s="8">
        <v>41709</v>
      </c>
      <c r="C715" s="9">
        <v>128</v>
      </c>
      <c r="D715" s="10" t="s">
        <v>30</v>
      </c>
      <c r="E715" s="10" t="s">
        <v>13</v>
      </c>
      <c r="G715" s="17" t="str">
        <f>IF(B715&lt;&gt;"",TEXT(データ!$B715,"yyyy"),"")</f>
        <v>2014</v>
      </c>
      <c r="H715" s="17" t="str">
        <f t="shared" si="11"/>
        <v>2014/03</v>
      </c>
      <c r="I715" s="18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ht="14.25">
      <c r="A716" s="10" t="s">
        <v>8</v>
      </c>
      <c r="B716" s="8">
        <v>41709</v>
      </c>
      <c r="C716" s="9">
        <v>246</v>
      </c>
      <c r="D716" s="10" t="s">
        <v>30</v>
      </c>
      <c r="E716" s="10" t="s">
        <v>13</v>
      </c>
      <c r="G716" s="17" t="str">
        <f>IF(B716&lt;&gt;"",TEXT(データ!$B716,"yyyy"),"")</f>
        <v>2014</v>
      </c>
      <c r="H716" s="17" t="str">
        <f t="shared" si="11"/>
        <v>2014/03</v>
      </c>
      <c r="I716" s="18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ht="14.25">
      <c r="A717" s="10" t="s">
        <v>8</v>
      </c>
      <c r="B717" s="8">
        <v>41710</v>
      </c>
      <c r="C717" s="9">
        <v>388</v>
      </c>
      <c r="D717" s="10" t="s">
        <v>30</v>
      </c>
      <c r="E717" s="10" t="s">
        <v>13</v>
      </c>
      <c r="G717" s="17" t="str">
        <f>IF(B717&lt;&gt;"",TEXT(データ!$B717,"yyyy"),"")</f>
        <v>2014</v>
      </c>
      <c r="H717" s="17" t="str">
        <f t="shared" si="11"/>
        <v>2014/03</v>
      </c>
      <c r="I717" s="18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ht="14.25">
      <c r="A718" s="10" t="s">
        <v>8</v>
      </c>
      <c r="B718" s="8">
        <v>41710</v>
      </c>
      <c r="C718" s="9">
        <v>170</v>
      </c>
      <c r="D718" s="10" t="s">
        <v>30</v>
      </c>
      <c r="E718" s="10" t="s">
        <v>13</v>
      </c>
      <c r="G718" s="17" t="str">
        <f>IF(B718&lt;&gt;"",TEXT(データ!$B718,"yyyy"),"")</f>
        <v>2014</v>
      </c>
      <c r="H718" s="17" t="str">
        <f t="shared" si="11"/>
        <v>2014/03</v>
      </c>
      <c r="I718" s="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ht="14.25">
      <c r="A719" s="10" t="s">
        <v>8</v>
      </c>
      <c r="B719" s="8">
        <v>41710</v>
      </c>
      <c r="C719" s="9">
        <v>410</v>
      </c>
      <c r="D719" s="10" t="s">
        <v>31</v>
      </c>
      <c r="E719" s="10" t="s">
        <v>13</v>
      </c>
      <c r="G719" s="17" t="str">
        <f>IF(B719&lt;&gt;"",TEXT(データ!$B719,"yyyy"),"")</f>
        <v>2014</v>
      </c>
      <c r="H719" s="17" t="str">
        <f t="shared" si="11"/>
        <v>2014/03</v>
      </c>
      <c r="I719" s="18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ht="14.25">
      <c r="A720" s="10" t="s">
        <v>8</v>
      </c>
      <c r="B720" s="8">
        <v>41711</v>
      </c>
      <c r="C720" s="9">
        <v>100</v>
      </c>
      <c r="D720" s="10" t="s">
        <v>30</v>
      </c>
      <c r="E720" s="10" t="s">
        <v>13</v>
      </c>
      <c r="G720" s="17" t="str">
        <f>IF(B720&lt;&gt;"",TEXT(データ!$B720,"yyyy"),"")</f>
        <v>2014</v>
      </c>
      <c r="H720" s="17" t="str">
        <f t="shared" si="11"/>
        <v>2014/03</v>
      </c>
      <c r="I720" s="18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ht="14.25">
      <c r="A721" s="10" t="s">
        <v>8</v>
      </c>
      <c r="B721" s="8">
        <v>41711</v>
      </c>
      <c r="C721" s="9">
        <v>490</v>
      </c>
      <c r="D721" s="10" t="s">
        <v>30</v>
      </c>
      <c r="E721" s="10" t="s">
        <v>13</v>
      </c>
      <c r="G721" s="17" t="str">
        <f>IF(B721&lt;&gt;"",TEXT(データ!$B721,"yyyy"),"")</f>
        <v>2014</v>
      </c>
      <c r="H721" s="17" t="str">
        <f t="shared" si="11"/>
        <v>2014/03</v>
      </c>
      <c r="I721" s="18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ht="14.25">
      <c r="A722" s="10" t="s">
        <v>8</v>
      </c>
      <c r="B722" s="8">
        <v>41712</v>
      </c>
      <c r="C722" s="9">
        <v>460</v>
      </c>
      <c r="D722" s="10" t="s">
        <v>30</v>
      </c>
      <c r="E722" s="10" t="s">
        <v>13</v>
      </c>
      <c r="G722" s="17" t="str">
        <f>IF(B722&lt;&gt;"",TEXT(データ!$B722,"yyyy"),"")</f>
        <v>2014</v>
      </c>
      <c r="H722" s="17" t="str">
        <f t="shared" si="11"/>
        <v>2014/03</v>
      </c>
      <c r="I722" s="18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ht="14.25">
      <c r="A723" s="10" t="s">
        <v>8</v>
      </c>
      <c r="B723" s="8">
        <v>41712</v>
      </c>
      <c r="C723" s="9">
        <v>1500</v>
      </c>
      <c r="D723" s="10" t="s">
        <v>26</v>
      </c>
      <c r="E723" s="10" t="s">
        <v>13</v>
      </c>
      <c r="F723" s="10" t="s">
        <v>220</v>
      </c>
      <c r="G723" s="17" t="str">
        <f>IF(B723&lt;&gt;"",TEXT(データ!$B723,"yyyy"),"")</f>
        <v>2014</v>
      </c>
      <c r="H723" s="17" t="str">
        <f t="shared" si="11"/>
        <v>2014/03</v>
      </c>
      <c r="I723" s="18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ht="14.25">
      <c r="A724" s="10" t="s">
        <v>8</v>
      </c>
      <c r="B724" s="8">
        <v>41712</v>
      </c>
      <c r="C724" s="9">
        <v>248</v>
      </c>
      <c r="D724" s="10" t="s">
        <v>30</v>
      </c>
      <c r="E724" s="10" t="s">
        <v>13</v>
      </c>
      <c r="G724" s="17" t="str">
        <f>IF(B724&lt;&gt;"",TEXT(データ!$B724,"yyyy"),"")</f>
        <v>2014</v>
      </c>
      <c r="H724" s="17" t="str">
        <f t="shared" si="11"/>
        <v>2014/03</v>
      </c>
      <c r="I724" s="18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ht="14.25">
      <c r="A725" s="10" t="s">
        <v>8</v>
      </c>
      <c r="B725" s="8">
        <v>41712</v>
      </c>
      <c r="C725" s="9">
        <v>240</v>
      </c>
      <c r="D725" s="10" t="s">
        <v>30</v>
      </c>
      <c r="E725" s="10" t="s">
        <v>13</v>
      </c>
      <c r="G725" s="17" t="str">
        <f>IF(B725&lt;&gt;"",TEXT(データ!$B725,"yyyy"),"")</f>
        <v>2014</v>
      </c>
      <c r="H725" s="17" t="str">
        <f t="shared" si="11"/>
        <v>2014/03</v>
      </c>
      <c r="I725" s="18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ht="14.25">
      <c r="A726" s="10" t="s">
        <v>8</v>
      </c>
      <c r="B726" s="8">
        <v>41713</v>
      </c>
      <c r="C726" s="9">
        <v>205</v>
      </c>
      <c r="D726" s="10" t="s">
        <v>30</v>
      </c>
      <c r="E726" s="10" t="s">
        <v>13</v>
      </c>
      <c r="G726" s="17" t="str">
        <f>IF(B726&lt;&gt;"",TEXT(データ!$B726,"yyyy"),"")</f>
        <v>2014</v>
      </c>
      <c r="H726" s="17" t="str">
        <f t="shared" si="11"/>
        <v>2014/03</v>
      </c>
      <c r="I726" s="18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ht="14.25">
      <c r="A727" s="10" t="s">
        <v>8</v>
      </c>
      <c r="B727" s="8">
        <v>41713</v>
      </c>
      <c r="C727" s="9">
        <v>1100</v>
      </c>
      <c r="D727" s="10" t="s">
        <v>26</v>
      </c>
      <c r="E727" s="10" t="s">
        <v>13</v>
      </c>
      <c r="F727" s="10" t="s">
        <v>174</v>
      </c>
      <c r="G727" s="17" t="str">
        <f>IF(B727&lt;&gt;"",TEXT(データ!$B727,"yyyy"),"")</f>
        <v>2014</v>
      </c>
      <c r="H727" s="17" t="str">
        <f t="shared" si="11"/>
        <v>2014/03</v>
      </c>
      <c r="I727" s="18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ht="14.25">
      <c r="A728" s="10" t="s">
        <v>8</v>
      </c>
      <c r="B728" s="8">
        <v>41714</v>
      </c>
      <c r="C728" s="9">
        <v>600</v>
      </c>
      <c r="D728" s="10" t="s">
        <v>30</v>
      </c>
      <c r="E728" s="10" t="s">
        <v>13</v>
      </c>
      <c r="G728" s="17" t="str">
        <f>IF(B728&lt;&gt;"",TEXT(データ!$B728,"yyyy"),"")</f>
        <v>2014</v>
      </c>
      <c r="H728" s="17" t="str">
        <f t="shared" si="11"/>
        <v>2014/03</v>
      </c>
      <c r="I728" s="1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ht="14.25">
      <c r="A729" s="10" t="s">
        <v>8</v>
      </c>
      <c r="B729" s="8">
        <v>41715</v>
      </c>
      <c r="C729" s="9">
        <v>220</v>
      </c>
      <c r="D729" s="10" t="s">
        <v>30</v>
      </c>
      <c r="E729" s="10" t="s">
        <v>13</v>
      </c>
      <c r="G729" s="17" t="str">
        <f>IF(B729&lt;&gt;"",TEXT(データ!$B729,"yyyy"),"")</f>
        <v>2014</v>
      </c>
      <c r="H729" s="17" t="str">
        <f t="shared" si="11"/>
        <v>2014/03</v>
      </c>
      <c r="I729" s="18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ht="14.25">
      <c r="A730" s="10" t="s">
        <v>8</v>
      </c>
      <c r="B730" s="8">
        <v>41715</v>
      </c>
      <c r="C730" s="9">
        <v>480</v>
      </c>
      <c r="D730" s="10" t="s">
        <v>30</v>
      </c>
      <c r="E730" s="10" t="s">
        <v>13</v>
      </c>
      <c r="G730" s="17" t="str">
        <f>IF(B730&lt;&gt;"",TEXT(データ!$B730,"yyyy"),"")</f>
        <v>2014</v>
      </c>
      <c r="H730" s="17" t="str">
        <f t="shared" si="11"/>
        <v>2014/03</v>
      </c>
      <c r="I730" s="18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ht="14.25">
      <c r="A731" s="10" t="s">
        <v>8</v>
      </c>
      <c r="B731" s="8">
        <v>41715</v>
      </c>
      <c r="C731" s="9">
        <v>100</v>
      </c>
      <c r="D731" s="10" t="s">
        <v>30</v>
      </c>
      <c r="E731" s="10" t="s">
        <v>13</v>
      </c>
      <c r="G731" s="17" t="str">
        <f>IF(B731&lt;&gt;"",TEXT(データ!$B731,"yyyy"),"")</f>
        <v>2014</v>
      </c>
      <c r="H731" s="17" t="str">
        <f t="shared" si="11"/>
        <v>2014/03</v>
      </c>
      <c r="I731" s="18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ht="14.25">
      <c r="A732" s="10" t="s">
        <v>8</v>
      </c>
      <c r="B732" s="8">
        <v>41716</v>
      </c>
      <c r="C732" s="9">
        <v>490</v>
      </c>
      <c r="D732" s="10" t="s">
        <v>30</v>
      </c>
      <c r="E732" s="10" t="s">
        <v>13</v>
      </c>
      <c r="G732" s="17" t="str">
        <f>IF(B732&lt;&gt;"",TEXT(データ!$B732,"yyyy"),"")</f>
        <v>2014</v>
      </c>
      <c r="H732" s="17" t="str">
        <f t="shared" si="11"/>
        <v>2014/03</v>
      </c>
      <c r="I732" s="18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ht="14.25">
      <c r="A733" s="10" t="s">
        <v>8</v>
      </c>
      <c r="B733" s="8">
        <v>41716</v>
      </c>
      <c r="C733" s="9">
        <v>110</v>
      </c>
      <c r="D733" s="10" t="s">
        <v>30</v>
      </c>
      <c r="E733" s="10" t="s">
        <v>13</v>
      </c>
      <c r="G733" s="17" t="str">
        <f>IF(B733&lt;&gt;"",TEXT(データ!$B733,"yyyy"),"")</f>
        <v>2014</v>
      </c>
      <c r="H733" s="17" t="str">
        <f t="shared" si="11"/>
        <v>2014/03</v>
      </c>
      <c r="I733" s="18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ht="14.25">
      <c r="A734" s="10" t="s">
        <v>8</v>
      </c>
      <c r="B734" s="8">
        <v>41716</v>
      </c>
      <c r="C734" s="9">
        <v>105</v>
      </c>
      <c r="D734" s="10" t="s">
        <v>30</v>
      </c>
      <c r="E734" s="10" t="s">
        <v>13</v>
      </c>
      <c r="G734" s="17" t="str">
        <f>IF(B734&lt;&gt;"",TEXT(データ!$B734,"yyyy"),"")</f>
        <v>2014</v>
      </c>
      <c r="H734" s="17" t="str">
        <f t="shared" si="11"/>
        <v>2014/03</v>
      </c>
      <c r="I734" s="18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ht="14.25">
      <c r="A735" s="10" t="s">
        <v>8</v>
      </c>
      <c r="B735" s="8">
        <v>41716</v>
      </c>
      <c r="C735" s="9">
        <v>240</v>
      </c>
      <c r="D735" s="10" t="s">
        <v>30</v>
      </c>
      <c r="E735" s="10" t="s">
        <v>13</v>
      </c>
      <c r="G735" s="17" t="str">
        <f>IF(B735&lt;&gt;"",TEXT(データ!$B735,"yyyy"),"")</f>
        <v>2014</v>
      </c>
      <c r="H735" s="17" t="str">
        <f t="shared" si="11"/>
        <v>2014/03</v>
      </c>
      <c r="I735" s="18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ht="14.25">
      <c r="A736" s="10" t="s">
        <v>8</v>
      </c>
      <c r="B736" s="8">
        <v>41717</v>
      </c>
      <c r="C736" s="9">
        <v>210</v>
      </c>
      <c r="D736" s="10" t="s">
        <v>30</v>
      </c>
      <c r="E736" s="10" t="s">
        <v>13</v>
      </c>
      <c r="G736" s="17" t="str">
        <f>IF(B736&lt;&gt;"",TEXT(データ!$B736,"yyyy"),"")</f>
        <v>2014</v>
      </c>
      <c r="H736" s="17" t="str">
        <f t="shared" si="11"/>
        <v>2014/03</v>
      </c>
      <c r="I736" s="18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ht="14.25">
      <c r="A737" s="10" t="s">
        <v>8</v>
      </c>
      <c r="B737" s="8">
        <v>41718</v>
      </c>
      <c r="C737" s="9">
        <v>450</v>
      </c>
      <c r="D737" s="10" t="s">
        <v>30</v>
      </c>
      <c r="E737" s="10" t="s">
        <v>13</v>
      </c>
      <c r="G737" s="17" t="str">
        <f>IF(B737&lt;&gt;"",TEXT(データ!$B737,"yyyy"),"")</f>
        <v>2014</v>
      </c>
      <c r="H737" s="17" t="str">
        <f t="shared" si="11"/>
        <v>2014/03</v>
      </c>
      <c r="I737" s="18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ht="14.25">
      <c r="A738" s="10" t="s">
        <v>8</v>
      </c>
      <c r="B738" s="8">
        <v>41718</v>
      </c>
      <c r="C738" s="9">
        <v>128</v>
      </c>
      <c r="D738" s="10" t="s">
        <v>30</v>
      </c>
      <c r="E738" s="10" t="s">
        <v>13</v>
      </c>
      <c r="G738" s="17" t="str">
        <f>IF(B738&lt;&gt;"",TEXT(データ!$B738,"yyyy"),"")</f>
        <v>2014</v>
      </c>
      <c r="H738" s="17" t="str">
        <f t="shared" si="11"/>
        <v>2014/03</v>
      </c>
      <c r="I738" s="1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ht="14.25">
      <c r="A739" s="10" t="s">
        <v>8</v>
      </c>
      <c r="B739" s="8">
        <v>41719</v>
      </c>
      <c r="C739" s="9">
        <v>800</v>
      </c>
      <c r="D739" s="10" t="s">
        <v>30</v>
      </c>
      <c r="E739" s="10" t="s">
        <v>13</v>
      </c>
      <c r="G739" s="17" t="str">
        <f>IF(B739&lt;&gt;"",TEXT(データ!$B739,"yyyy"),"")</f>
        <v>2014</v>
      </c>
      <c r="H739" s="17" t="str">
        <f t="shared" si="11"/>
        <v>2014/03</v>
      </c>
      <c r="I739" s="18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ht="14.25">
      <c r="A740" s="10" t="s">
        <v>8</v>
      </c>
      <c r="B740" s="8">
        <v>41720</v>
      </c>
      <c r="C740" s="9">
        <v>300</v>
      </c>
      <c r="D740" s="10" t="s">
        <v>30</v>
      </c>
      <c r="E740" s="10" t="s">
        <v>13</v>
      </c>
      <c r="G740" s="17" t="str">
        <f>IF(B740&lt;&gt;"",TEXT(データ!$B740,"yyyy"),"")</f>
        <v>2014</v>
      </c>
      <c r="H740" s="17" t="str">
        <f t="shared" si="11"/>
        <v>2014/03</v>
      </c>
      <c r="I740" s="18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ht="14.25">
      <c r="A741" s="10" t="s">
        <v>8</v>
      </c>
      <c r="B741" s="8">
        <v>41720</v>
      </c>
      <c r="C741" s="9">
        <v>1000</v>
      </c>
      <c r="D741" s="10" t="s">
        <v>26</v>
      </c>
      <c r="E741" s="10" t="s">
        <v>13</v>
      </c>
      <c r="F741" s="10" t="s">
        <v>221</v>
      </c>
      <c r="G741" s="17" t="str">
        <f>IF(B741&lt;&gt;"",TEXT(データ!$B741,"yyyy"),"")</f>
        <v>2014</v>
      </c>
      <c r="H741" s="17" t="str">
        <f t="shared" si="11"/>
        <v>2014/03</v>
      </c>
      <c r="I741" s="18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ht="14.25">
      <c r="A742" s="10" t="s">
        <v>8</v>
      </c>
      <c r="B742" s="8">
        <v>41721</v>
      </c>
      <c r="C742" s="9">
        <v>1500</v>
      </c>
      <c r="D742" s="10" t="s">
        <v>26</v>
      </c>
      <c r="E742" s="10" t="s">
        <v>13</v>
      </c>
      <c r="G742" s="17" t="str">
        <f>IF(B742&lt;&gt;"",TEXT(データ!$B742,"yyyy"),"")</f>
        <v>2014</v>
      </c>
      <c r="H742" s="17" t="str">
        <f t="shared" si="11"/>
        <v>2014/03</v>
      </c>
      <c r="I742" s="18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ht="14.25">
      <c r="A743" s="10" t="s">
        <v>8</v>
      </c>
      <c r="B743" s="8">
        <v>41722</v>
      </c>
      <c r="C743" s="9">
        <v>410</v>
      </c>
      <c r="D743" s="10" t="s">
        <v>31</v>
      </c>
      <c r="E743" s="10" t="s">
        <v>13</v>
      </c>
      <c r="G743" s="17" t="str">
        <f>IF(B743&lt;&gt;"",TEXT(データ!$B743,"yyyy"),"")</f>
        <v>2014</v>
      </c>
      <c r="H743" s="17" t="str">
        <f t="shared" si="11"/>
        <v>2014/03</v>
      </c>
      <c r="I743" s="18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ht="14.25">
      <c r="A744" s="10" t="s">
        <v>8</v>
      </c>
      <c r="B744" s="8">
        <v>41722</v>
      </c>
      <c r="C744" s="9">
        <v>300</v>
      </c>
      <c r="D744" s="10" t="s">
        <v>30</v>
      </c>
      <c r="E744" s="10" t="s">
        <v>13</v>
      </c>
      <c r="G744" s="17" t="str">
        <f>IF(B744&lt;&gt;"",TEXT(データ!$B744,"yyyy"),"")</f>
        <v>2014</v>
      </c>
      <c r="H744" s="17" t="str">
        <f t="shared" si="11"/>
        <v>2014/03</v>
      </c>
      <c r="I744" s="18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ht="14.25">
      <c r="A745" s="10" t="s">
        <v>8</v>
      </c>
      <c r="B745" s="8">
        <v>41722</v>
      </c>
      <c r="C745" s="9">
        <v>268</v>
      </c>
      <c r="D745" s="10" t="s">
        <v>30</v>
      </c>
      <c r="E745" s="10" t="s">
        <v>13</v>
      </c>
      <c r="G745" s="17" t="str">
        <f>IF(B745&lt;&gt;"",TEXT(データ!$B745,"yyyy"),"")</f>
        <v>2014</v>
      </c>
      <c r="H745" s="17" t="str">
        <f t="shared" si="11"/>
        <v>2014/03</v>
      </c>
      <c r="I745" s="18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ht="14.25">
      <c r="A746" s="10" t="s">
        <v>8</v>
      </c>
      <c r="B746" s="8">
        <v>41723</v>
      </c>
      <c r="C746" s="9">
        <v>240</v>
      </c>
      <c r="D746" s="10" t="s">
        <v>30</v>
      </c>
      <c r="E746" s="10" t="s">
        <v>13</v>
      </c>
      <c r="G746" s="17" t="str">
        <f>IF(B746&lt;&gt;"",TEXT(データ!$B746,"yyyy"),"")</f>
        <v>2014</v>
      </c>
      <c r="H746" s="17" t="str">
        <f t="shared" si="11"/>
        <v>2014/03</v>
      </c>
      <c r="I746" s="18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ht="14.25">
      <c r="A747" s="10" t="s">
        <v>8</v>
      </c>
      <c r="B747" s="8">
        <v>41723</v>
      </c>
      <c r="C747" s="9">
        <v>400</v>
      </c>
      <c r="D747" s="10" t="s">
        <v>30</v>
      </c>
      <c r="E747" s="10" t="s">
        <v>13</v>
      </c>
      <c r="G747" s="17" t="str">
        <f>IF(B747&lt;&gt;"",TEXT(データ!$B747,"yyyy"),"")</f>
        <v>2014</v>
      </c>
      <c r="H747" s="17" t="str">
        <f t="shared" ref="H747:H811" si="12">IF(B747&lt;&gt;"",TEXT(B747,"YYYY/MM"),"")</f>
        <v>2014/03</v>
      </c>
      <c r="I747" s="18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ht="14.25">
      <c r="A748" s="10" t="s">
        <v>8</v>
      </c>
      <c r="B748" s="8">
        <v>41723</v>
      </c>
      <c r="C748" s="9">
        <v>105</v>
      </c>
      <c r="D748" s="10" t="s">
        <v>30</v>
      </c>
      <c r="E748" s="10" t="s">
        <v>13</v>
      </c>
      <c r="G748" s="17" t="str">
        <f>IF(B748&lt;&gt;"",TEXT(データ!$B748,"yyyy"),"")</f>
        <v>2014</v>
      </c>
      <c r="H748" s="17" t="str">
        <f t="shared" si="12"/>
        <v>2014/03</v>
      </c>
      <c r="I748" s="1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ht="14.25">
      <c r="A749" s="10" t="s">
        <v>8</v>
      </c>
      <c r="B749" s="8">
        <v>41724</v>
      </c>
      <c r="C749" s="9">
        <v>380</v>
      </c>
      <c r="D749" s="10" t="s">
        <v>30</v>
      </c>
      <c r="E749" s="10" t="s">
        <v>13</v>
      </c>
      <c r="G749" s="17" t="str">
        <f>IF(B749&lt;&gt;"",TEXT(データ!$B749,"yyyy"),"")</f>
        <v>2014</v>
      </c>
      <c r="H749" s="17" t="str">
        <f t="shared" si="12"/>
        <v>2014/03</v>
      </c>
      <c r="I749" s="18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ht="14.25">
      <c r="A750" s="10" t="s">
        <v>8</v>
      </c>
      <c r="B750" s="8">
        <v>41724</v>
      </c>
      <c r="C750" s="9">
        <v>205</v>
      </c>
      <c r="D750" s="10" t="s">
        <v>30</v>
      </c>
      <c r="E750" s="10" t="s">
        <v>13</v>
      </c>
      <c r="G750" s="17" t="str">
        <f>IF(B750&lt;&gt;"",TEXT(データ!$B750,"yyyy"),"")</f>
        <v>2014</v>
      </c>
      <c r="H750" s="17" t="str">
        <f t="shared" si="12"/>
        <v>2014/03</v>
      </c>
      <c r="I750" s="18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ht="14.25">
      <c r="A751" s="10" t="s">
        <v>8</v>
      </c>
      <c r="B751" s="8">
        <v>41725</v>
      </c>
      <c r="C751" s="9">
        <v>350</v>
      </c>
      <c r="D751" s="10" t="s">
        <v>30</v>
      </c>
      <c r="E751" s="10" t="s">
        <v>13</v>
      </c>
      <c r="G751" s="17" t="str">
        <f>IF(B751&lt;&gt;"",TEXT(データ!$B751,"yyyy"),"")</f>
        <v>2014</v>
      </c>
      <c r="H751" s="17" t="str">
        <f t="shared" si="12"/>
        <v>2014/03</v>
      </c>
      <c r="I751" s="18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ht="14.25">
      <c r="A752" s="10" t="s">
        <v>8</v>
      </c>
      <c r="B752" s="8">
        <v>41725</v>
      </c>
      <c r="C752" s="9">
        <v>120</v>
      </c>
      <c r="D752" s="10" t="s">
        <v>30</v>
      </c>
      <c r="E752" s="10" t="s">
        <v>13</v>
      </c>
      <c r="G752" s="17" t="str">
        <f>IF(B752&lt;&gt;"",TEXT(データ!$B752,"yyyy"),"")</f>
        <v>2014</v>
      </c>
      <c r="H752" s="17" t="str">
        <f t="shared" si="12"/>
        <v>2014/03</v>
      </c>
      <c r="I752" s="18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ht="14.25">
      <c r="A753" s="10" t="s">
        <v>8</v>
      </c>
      <c r="B753" s="8">
        <v>41725</v>
      </c>
      <c r="C753" s="9">
        <v>461</v>
      </c>
      <c r="D753" s="10" t="s">
        <v>30</v>
      </c>
      <c r="E753" s="10" t="s">
        <v>13</v>
      </c>
      <c r="G753" s="17" t="str">
        <f>IF(B753&lt;&gt;"",TEXT(データ!$B753,"yyyy"),"")</f>
        <v>2014</v>
      </c>
      <c r="H753" s="17" t="str">
        <f t="shared" si="12"/>
        <v>2014/03</v>
      </c>
      <c r="I753" s="18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ht="14.25">
      <c r="A754" s="10" t="s">
        <v>8</v>
      </c>
      <c r="B754" s="8">
        <v>41726</v>
      </c>
      <c r="C754" s="9">
        <v>415</v>
      </c>
      <c r="D754" s="10" t="s">
        <v>30</v>
      </c>
      <c r="E754" s="10" t="s">
        <v>13</v>
      </c>
      <c r="G754" s="17" t="str">
        <f>IF(B754&lt;&gt;"",TEXT(データ!$B754,"yyyy"),"")</f>
        <v>2014</v>
      </c>
      <c r="H754" s="17" t="str">
        <f t="shared" si="12"/>
        <v>2014/03</v>
      </c>
      <c r="I754" s="18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ht="14.25">
      <c r="A755" s="10" t="s">
        <v>8</v>
      </c>
      <c r="B755" s="8">
        <v>41726</v>
      </c>
      <c r="C755" s="9">
        <v>410</v>
      </c>
      <c r="D755" s="10" t="s">
        <v>30</v>
      </c>
      <c r="E755" s="10" t="s">
        <v>13</v>
      </c>
      <c r="G755" s="17" t="str">
        <f>IF(B755&lt;&gt;"",TEXT(データ!$B755,"yyyy"),"")</f>
        <v>2014</v>
      </c>
      <c r="H755" s="17" t="str">
        <f t="shared" si="12"/>
        <v>2014/03</v>
      </c>
      <c r="I755" s="18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ht="14.25">
      <c r="A756" s="10" t="s">
        <v>8</v>
      </c>
      <c r="B756" s="8">
        <v>41726</v>
      </c>
      <c r="C756" s="9">
        <v>120</v>
      </c>
      <c r="D756" s="10" t="s">
        <v>30</v>
      </c>
      <c r="E756" s="10" t="s">
        <v>13</v>
      </c>
      <c r="G756" s="17" t="str">
        <f>IF(B756&lt;&gt;"",TEXT(データ!$B756,"yyyy"),"")</f>
        <v>2014</v>
      </c>
      <c r="H756" s="17" t="str">
        <f t="shared" si="12"/>
        <v>2014/03</v>
      </c>
      <c r="I756" s="18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ht="14.25">
      <c r="A757" s="10" t="s">
        <v>8</v>
      </c>
      <c r="B757" s="8">
        <v>41728</v>
      </c>
      <c r="C757" s="9">
        <v>3000</v>
      </c>
      <c r="D757" s="10" t="s">
        <v>27</v>
      </c>
      <c r="E757" s="10" t="s">
        <v>13</v>
      </c>
      <c r="F757" s="10" t="s">
        <v>197</v>
      </c>
      <c r="G757" s="17" t="str">
        <f>IF(B757&lt;&gt;"",TEXT(データ!$B757,"yyyy"),"")</f>
        <v>2014</v>
      </c>
      <c r="H757" s="17" t="str">
        <f t="shared" si="12"/>
        <v>2014/03</v>
      </c>
      <c r="I757" s="18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ht="14.25">
      <c r="A758" s="10" t="s">
        <v>8</v>
      </c>
      <c r="B758" s="8">
        <v>41728</v>
      </c>
      <c r="C758" s="9">
        <v>3100</v>
      </c>
      <c r="D758" s="10" t="s">
        <v>30</v>
      </c>
      <c r="E758" s="10" t="s">
        <v>13</v>
      </c>
      <c r="F758" s="10" t="s">
        <v>222</v>
      </c>
      <c r="G758" s="17" t="str">
        <f>IF(B758&lt;&gt;"",TEXT(データ!$B758,"yyyy"),"")</f>
        <v>2014</v>
      </c>
      <c r="H758" s="17" t="str">
        <f t="shared" si="12"/>
        <v>2014/03</v>
      </c>
      <c r="I758" s="1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ht="14.25">
      <c r="A759" s="10" t="s">
        <v>8</v>
      </c>
      <c r="B759" s="8">
        <v>41728</v>
      </c>
      <c r="C759" s="9">
        <v>10000</v>
      </c>
      <c r="D759" s="10" t="s">
        <v>31</v>
      </c>
      <c r="E759" s="10" t="s">
        <v>57</v>
      </c>
      <c r="F759" s="10" t="s">
        <v>223</v>
      </c>
      <c r="G759" s="17" t="str">
        <f>IF(B759&lt;&gt;"",TEXT(データ!$B759,"yyyy"),"")</f>
        <v>2014</v>
      </c>
      <c r="H759" s="17" t="str">
        <f t="shared" si="12"/>
        <v>2014/03</v>
      </c>
      <c r="I759" s="18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ht="14.25">
      <c r="A760" s="10" t="s">
        <v>8</v>
      </c>
      <c r="B760" s="8">
        <v>41729</v>
      </c>
      <c r="C760" s="9">
        <v>230</v>
      </c>
      <c r="D760" s="10" t="s">
        <v>30</v>
      </c>
      <c r="E760" s="10" t="s">
        <v>13</v>
      </c>
      <c r="G760" s="17" t="str">
        <f>IF(B760&lt;&gt;"",TEXT(データ!$B760,"yyyy"),"")</f>
        <v>2014</v>
      </c>
      <c r="H760" s="17" t="str">
        <f t="shared" si="12"/>
        <v>2014/03</v>
      </c>
      <c r="I760" s="18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ht="14.25">
      <c r="A761" s="10" t="s">
        <v>8</v>
      </c>
      <c r="B761" s="8">
        <v>41729</v>
      </c>
      <c r="C761" s="9">
        <v>380</v>
      </c>
      <c r="D761" s="10" t="s">
        <v>30</v>
      </c>
      <c r="E761" s="10" t="s">
        <v>13</v>
      </c>
      <c r="G761" s="17" t="str">
        <f>IF(B761&lt;&gt;"",TEXT(データ!$B761,"yyyy"),"")</f>
        <v>2014</v>
      </c>
      <c r="H761" s="17" t="str">
        <f t="shared" si="12"/>
        <v>2014/03</v>
      </c>
      <c r="I761" s="18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ht="14.25">
      <c r="A762" s="10" t="s">
        <v>8</v>
      </c>
      <c r="B762" s="8">
        <v>41730</v>
      </c>
      <c r="C762" s="9">
        <v>440</v>
      </c>
      <c r="D762" s="10" t="s">
        <v>30</v>
      </c>
      <c r="E762" s="10" t="s">
        <v>13</v>
      </c>
      <c r="G762" s="17" t="str">
        <f>IF(B762&lt;&gt;"",TEXT(データ!$B762,"yyyy"),"")</f>
        <v>2014</v>
      </c>
      <c r="H762" s="17" t="str">
        <f t="shared" si="12"/>
        <v>2014/04</v>
      </c>
      <c r="I762" s="18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ht="14.25">
      <c r="A763" s="10" t="s">
        <v>8</v>
      </c>
      <c r="B763" s="8">
        <v>41730</v>
      </c>
      <c r="C763" s="9">
        <v>1150</v>
      </c>
      <c r="D763" s="10" t="s">
        <v>26</v>
      </c>
      <c r="E763" s="10" t="s">
        <v>13</v>
      </c>
      <c r="G763" s="17" t="str">
        <f>IF(B763&lt;&gt;"",TEXT(データ!$B763,"yyyy"),"")</f>
        <v>2014</v>
      </c>
      <c r="H763" s="17" t="str">
        <f t="shared" si="12"/>
        <v>2014/04</v>
      </c>
      <c r="I763" s="18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ht="14.25">
      <c r="A764" s="10" t="s">
        <v>8</v>
      </c>
      <c r="B764" s="8">
        <v>41730</v>
      </c>
      <c r="C764" s="9">
        <v>240</v>
      </c>
      <c r="D764" s="10" t="s">
        <v>30</v>
      </c>
      <c r="E764" s="10" t="s">
        <v>13</v>
      </c>
      <c r="G764" s="17" t="str">
        <f>IF(B764&lt;&gt;"",TEXT(データ!$B764,"yyyy"),"")</f>
        <v>2014</v>
      </c>
      <c r="H764" s="17" t="str">
        <f t="shared" si="12"/>
        <v>2014/04</v>
      </c>
      <c r="I764" s="18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ht="14.25">
      <c r="A765" s="10" t="s">
        <v>8</v>
      </c>
      <c r="B765" s="8">
        <v>41731</v>
      </c>
      <c r="C765" s="9">
        <v>220</v>
      </c>
      <c r="D765" s="10" t="s">
        <v>30</v>
      </c>
      <c r="E765" s="10" t="s">
        <v>13</v>
      </c>
      <c r="G765" s="17" t="str">
        <f>IF(B765&lt;&gt;"",TEXT(データ!$B765,"yyyy"),"")</f>
        <v>2014</v>
      </c>
      <c r="H765" s="17" t="str">
        <f t="shared" si="12"/>
        <v>2014/04</v>
      </c>
      <c r="I765" s="18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ht="14.25">
      <c r="A766" s="10" t="s">
        <v>8</v>
      </c>
      <c r="B766" s="8">
        <v>41731</v>
      </c>
      <c r="C766" s="9">
        <v>420</v>
      </c>
      <c r="D766" s="10" t="s">
        <v>30</v>
      </c>
      <c r="E766" s="10" t="s">
        <v>13</v>
      </c>
      <c r="G766" s="17" t="str">
        <f>IF(B766&lt;&gt;"",TEXT(データ!$B766,"yyyy"),"")</f>
        <v>2014</v>
      </c>
      <c r="H766" s="17" t="str">
        <f t="shared" si="12"/>
        <v>2014/04</v>
      </c>
      <c r="I766" s="18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ht="14.25">
      <c r="A767" s="10" t="s">
        <v>8</v>
      </c>
      <c r="B767" s="8">
        <v>41731</v>
      </c>
      <c r="C767" s="9">
        <v>120</v>
      </c>
      <c r="D767" s="10" t="s">
        <v>30</v>
      </c>
      <c r="E767" s="10" t="s">
        <v>13</v>
      </c>
      <c r="G767" s="17" t="str">
        <f>IF(B767&lt;&gt;"",TEXT(データ!$B767,"yyyy"),"")</f>
        <v>2014</v>
      </c>
      <c r="H767" s="17" t="str">
        <f t="shared" si="12"/>
        <v>2014/04</v>
      </c>
      <c r="I767" s="18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ht="14.25">
      <c r="A768" s="10" t="s">
        <v>8</v>
      </c>
      <c r="B768" s="8">
        <v>41732</v>
      </c>
      <c r="C768" s="9">
        <v>500</v>
      </c>
      <c r="D768" s="10" t="s">
        <v>30</v>
      </c>
      <c r="E768" s="10" t="s">
        <v>13</v>
      </c>
      <c r="G768" s="17" t="str">
        <f>IF(B768&lt;&gt;"",TEXT(データ!$B768,"yyyy"),"")</f>
        <v>2014</v>
      </c>
      <c r="H768" s="17" t="str">
        <f t="shared" si="12"/>
        <v>2014/04</v>
      </c>
      <c r="I768" s="1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ht="14.25">
      <c r="A769" s="10" t="s">
        <v>8</v>
      </c>
      <c r="B769" s="8">
        <v>41733</v>
      </c>
      <c r="C769" s="9">
        <v>500</v>
      </c>
      <c r="D769" s="10" t="s">
        <v>30</v>
      </c>
      <c r="E769" s="10" t="s">
        <v>13</v>
      </c>
      <c r="G769" s="17" t="str">
        <f>IF(B769&lt;&gt;"",TEXT(データ!$B769,"yyyy"),"")</f>
        <v>2014</v>
      </c>
      <c r="H769" s="17" t="str">
        <f t="shared" si="12"/>
        <v>2014/04</v>
      </c>
      <c r="I769" s="18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ht="14.25">
      <c r="A770" s="10" t="s">
        <v>8</v>
      </c>
      <c r="B770" s="8">
        <v>41733</v>
      </c>
      <c r="C770" s="9">
        <v>467</v>
      </c>
      <c r="D770" s="10" t="s">
        <v>30</v>
      </c>
      <c r="E770" s="10" t="s">
        <v>13</v>
      </c>
      <c r="G770" s="17" t="str">
        <f>IF(B770&lt;&gt;"",TEXT(データ!$B770,"yyyy"),"")</f>
        <v>2014</v>
      </c>
      <c r="H770" s="17" t="str">
        <f t="shared" si="12"/>
        <v>2014/04</v>
      </c>
      <c r="I770" s="18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ht="14.25">
      <c r="A771" s="10" t="s">
        <v>8</v>
      </c>
      <c r="B771" s="8">
        <v>41733</v>
      </c>
      <c r="C771" s="9">
        <v>840</v>
      </c>
      <c r="D771" s="10" t="s">
        <v>92</v>
      </c>
      <c r="E771" s="10" t="s">
        <v>13</v>
      </c>
      <c r="F771" s="10" t="s">
        <v>34</v>
      </c>
      <c r="G771" s="17" t="str">
        <f>IF(B771&lt;&gt;"",TEXT(データ!$B771,"yyyy"),"")</f>
        <v>2014</v>
      </c>
      <c r="H771" s="17" t="str">
        <f t="shared" si="12"/>
        <v>2014/04</v>
      </c>
      <c r="I771" s="18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ht="14.25">
      <c r="A772" s="10" t="s">
        <v>8</v>
      </c>
      <c r="B772" s="8">
        <v>41733</v>
      </c>
      <c r="C772" s="9">
        <v>8820</v>
      </c>
      <c r="D772" s="10" t="s">
        <v>29</v>
      </c>
      <c r="E772" s="10" t="s">
        <v>13</v>
      </c>
      <c r="G772" s="17" t="str">
        <f>IF(B772&lt;&gt;"",TEXT(データ!$B772,"yyyy"),"")</f>
        <v>2014</v>
      </c>
      <c r="H772" s="17" t="str">
        <f t="shared" si="12"/>
        <v>2014/04</v>
      </c>
      <c r="I772" s="18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ht="14.25">
      <c r="A773" s="10" t="s">
        <v>8</v>
      </c>
      <c r="B773" s="8">
        <v>41734</v>
      </c>
      <c r="C773" s="9">
        <v>1400</v>
      </c>
      <c r="D773" s="10" t="s">
        <v>28</v>
      </c>
      <c r="E773" s="10" t="s">
        <v>13</v>
      </c>
      <c r="F773" s="10" t="s">
        <v>224</v>
      </c>
      <c r="G773" s="17" t="str">
        <f>IF(B773&lt;&gt;"",TEXT(データ!$B773,"yyyy"),"")</f>
        <v>2014</v>
      </c>
      <c r="H773" s="17" t="str">
        <f t="shared" si="12"/>
        <v>2014/04</v>
      </c>
      <c r="I773" s="18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ht="14.25">
      <c r="A774" s="10" t="s">
        <v>8</v>
      </c>
      <c r="B774" s="8">
        <v>41734</v>
      </c>
      <c r="C774" s="9">
        <v>200</v>
      </c>
      <c r="D774" s="10" t="s">
        <v>30</v>
      </c>
      <c r="E774" s="10" t="s">
        <v>13</v>
      </c>
      <c r="G774" s="17" t="str">
        <f>IF(B774&lt;&gt;"",TEXT(データ!$B774,"yyyy"),"")</f>
        <v>2014</v>
      </c>
      <c r="H774" s="17" t="str">
        <f t="shared" si="12"/>
        <v>2014/04</v>
      </c>
      <c r="I774" s="18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ht="14.25">
      <c r="A775" s="10" t="s">
        <v>8</v>
      </c>
      <c r="B775" s="8">
        <v>41735</v>
      </c>
      <c r="C775" s="9">
        <v>3460</v>
      </c>
      <c r="D775" s="10" t="s">
        <v>31</v>
      </c>
      <c r="E775" s="10" t="s">
        <v>13</v>
      </c>
      <c r="F775" s="10" t="s">
        <v>225</v>
      </c>
      <c r="G775" s="17" t="str">
        <f>IF(B775&lt;&gt;"",TEXT(データ!$B775,"yyyy"),"")</f>
        <v>2014</v>
      </c>
      <c r="H775" s="17" t="str">
        <f t="shared" si="12"/>
        <v>2014/04</v>
      </c>
      <c r="I775" s="18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ht="14.25">
      <c r="A776" s="10" t="s">
        <v>8</v>
      </c>
      <c r="B776" s="8">
        <v>41735</v>
      </c>
      <c r="C776" s="9">
        <v>300</v>
      </c>
      <c r="D776" s="10" t="s">
        <v>30</v>
      </c>
      <c r="E776" s="10" t="s">
        <v>13</v>
      </c>
      <c r="G776" s="17" t="str">
        <f>IF(B776&lt;&gt;"",TEXT(データ!$B776,"yyyy"),"")</f>
        <v>2014</v>
      </c>
      <c r="H776" s="17" t="str">
        <f t="shared" si="12"/>
        <v>2014/04</v>
      </c>
      <c r="I776" s="18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ht="14.25">
      <c r="A777" s="10" t="s">
        <v>8</v>
      </c>
      <c r="B777" s="8">
        <v>41735</v>
      </c>
      <c r="C777" s="9">
        <v>118000</v>
      </c>
      <c r="D777" s="10" t="s">
        <v>176</v>
      </c>
      <c r="E777" s="10" t="s">
        <v>13</v>
      </c>
      <c r="F777" s="10" t="s">
        <v>226</v>
      </c>
      <c r="G777" s="17" t="str">
        <f>IF(B777&lt;&gt;"",TEXT(データ!$B777,"yyyy"),"")</f>
        <v>2014</v>
      </c>
      <c r="H777" s="17" t="str">
        <f t="shared" si="12"/>
        <v>2014/04</v>
      </c>
      <c r="I777" s="18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ht="14.25">
      <c r="A778" s="10" t="s">
        <v>8</v>
      </c>
      <c r="B778" s="8">
        <v>41735</v>
      </c>
      <c r="C778" s="9">
        <v>367</v>
      </c>
      <c r="D778" s="10" t="s">
        <v>30</v>
      </c>
      <c r="E778" s="10" t="s">
        <v>13</v>
      </c>
      <c r="G778" s="17" t="str">
        <f>IF(B778&lt;&gt;"",TEXT(データ!$B778,"yyyy"),"")</f>
        <v>2014</v>
      </c>
      <c r="H778" s="17" t="str">
        <f t="shared" si="12"/>
        <v>2014/04</v>
      </c>
      <c r="I778" s="1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ht="14.25">
      <c r="A779" s="10" t="s">
        <v>8</v>
      </c>
      <c r="B779" s="8">
        <v>41736</v>
      </c>
      <c r="C779" s="9">
        <v>325</v>
      </c>
      <c r="D779" s="10" t="s">
        <v>97</v>
      </c>
      <c r="E779" s="10" t="s">
        <v>94</v>
      </c>
      <c r="F779" s="10" t="s">
        <v>227</v>
      </c>
      <c r="G779" s="17" t="str">
        <f>IF(B779&lt;&gt;"",TEXT(データ!$B779,"yyyy"),"")</f>
        <v>2014</v>
      </c>
      <c r="H779" s="17" t="str">
        <f t="shared" si="12"/>
        <v>2014/04</v>
      </c>
      <c r="I779" s="18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ht="14.25">
      <c r="A780" s="10" t="s">
        <v>8</v>
      </c>
      <c r="B780" s="8">
        <v>41736</v>
      </c>
      <c r="C780" s="9">
        <v>1290</v>
      </c>
      <c r="D780" s="10" t="s">
        <v>33</v>
      </c>
      <c r="E780" s="10" t="s">
        <v>13</v>
      </c>
      <c r="F780" s="10" t="s">
        <v>228</v>
      </c>
      <c r="G780" s="17" t="str">
        <f>IF(B780&lt;&gt;"",TEXT(データ!$B780,"yyyy"),"")</f>
        <v>2014</v>
      </c>
      <c r="H780" s="17" t="str">
        <f t="shared" si="12"/>
        <v>2014/04</v>
      </c>
      <c r="I780" s="18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ht="14.25">
      <c r="A781" s="10" t="s">
        <v>8</v>
      </c>
      <c r="B781" s="8">
        <v>41736</v>
      </c>
      <c r="C781" s="9">
        <v>650</v>
      </c>
      <c r="D781" s="10" t="s">
        <v>30</v>
      </c>
      <c r="E781" s="10" t="s">
        <v>13</v>
      </c>
      <c r="G781" s="17" t="str">
        <f>IF(B781&lt;&gt;"",TEXT(データ!$B781,"yyyy"),"")</f>
        <v>2014</v>
      </c>
      <c r="H781" s="17" t="str">
        <f t="shared" si="12"/>
        <v>2014/04</v>
      </c>
      <c r="I781" s="18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ht="14.25">
      <c r="A782" s="10" t="s">
        <v>8</v>
      </c>
      <c r="B782" s="8">
        <v>41736</v>
      </c>
      <c r="C782" s="9">
        <v>108</v>
      </c>
      <c r="D782" s="10" t="s">
        <v>30</v>
      </c>
      <c r="E782" s="10" t="s">
        <v>13</v>
      </c>
      <c r="G782" s="17" t="str">
        <f>IF(B782&lt;&gt;"",TEXT(データ!$B782,"yyyy"),"")</f>
        <v>2014</v>
      </c>
      <c r="H782" s="17" t="str">
        <f t="shared" si="12"/>
        <v>2014/04</v>
      </c>
      <c r="I782" s="18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ht="14.25">
      <c r="A783" s="10" t="s">
        <v>8</v>
      </c>
      <c r="B783" s="8">
        <v>41737</v>
      </c>
      <c r="C783" s="9">
        <v>240</v>
      </c>
      <c r="D783" s="10" t="s">
        <v>30</v>
      </c>
      <c r="E783" s="10" t="s">
        <v>13</v>
      </c>
      <c r="G783" s="17" t="str">
        <f>IF(B783&lt;&gt;"",TEXT(データ!$B783,"yyyy"),"")</f>
        <v>2014</v>
      </c>
      <c r="H783" s="17" t="str">
        <f t="shared" si="12"/>
        <v>2014/04</v>
      </c>
      <c r="I783" s="18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ht="14.25">
      <c r="A784" s="10" t="s">
        <v>8</v>
      </c>
      <c r="B784" s="8">
        <v>41737</v>
      </c>
      <c r="C784" s="9">
        <v>430</v>
      </c>
      <c r="D784" s="10" t="s">
        <v>30</v>
      </c>
      <c r="E784" s="10" t="s">
        <v>13</v>
      </c>
      <c r="G784" s="17" t="str">
        <f>IF(B784&lt;&gt;"",TEXT(データ!$B784,"yyyy"),"")</f>
        <v>2014</v>
      </c>
      <c r="H784" s="17" t="str">
        <f t="shared" si="12"/>
        <v>2014/04</v>
      </c>
      <c r="I784" s="18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ht="14.25">
      <c r="A785" s="10" t="s">
        <v>8</v>
      </c>
      <c r="B785" s="8">
        <v>41737</v>
      </c>
      <c r="C785" s="9">
        <v>123</v>
      </c>
      <c r="D785" s="10" t="s">
        <v>30</v>
      </c>
      <c r="E785" s="10" t="s">
        <v>13</v>
      </c>
      <c r="G785" s="17" t="str">
        <f>IF(B785&lt;&gt;"",TEXT(データ!$B785,"yyyy"),"")</f>
        <v>2014</v>
      </c>
      <c r="H785" s="17" t="str">
        <f t="shared" si="12"/>
        <v>2014/04</v>
      </c>
      <c r="I785" s="18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ht="14.25">
      <c r="A786" s="10" t="s">
        <v>8</v>
      </c>
      <c r="B786" s="8">
        <v>41738</v>
      </c>
      <c r="C786" s="9">
        <v>420</v>
      </c>
      <c r="D786" s="10" t="s">
        <v>30</v>
      </c>
      <c r="E786" s="10" t="s">
        <v>13</v>
      </c>
      <c r="G786" s="17" t="str">
        <f>IF(B786&lt;&gt;"",TEXT(データ!$B786,"yyyy"),"")</f>
        <v>2014</v>
      </c>
      <c r="H786" s="17" t="str">
        <f t="shared" si="12"/>
        <v>2014/04</v>
      </c>
      <c r="I786" s="18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ht="14.25">
      <c r="A787" s="10" t="s">
        <v>8</v>
      </c>
      <c r="B787" s="8">
        <v>41738</v>
      </c>
      <c r="C787" s="9">
        <v>108</v>
      </c>
      <c r="D787" s="10" t="s">
        <v>30</v>
      </c>
      <c r="E787" s="10" t="s">
        <v>13</v>
      </c>
      <c r="G787" s="17" t="str">
        <f>IF(B787&lt;&gt;"",TEXT(データ!$B787,"yyyy"),"")</f>
        <v>2014</v>
      </c>
      <c r="H787" s="17" t="str">
        <f t="shared" si="12"/>
        <v>2014/04</v>
      </c>
      <c r="I787" s="18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ht="14.25">
      <c r="A788" s="10" t="s">
        <v>8</v>
      </c>
      <c r="B788" s="8">
        <v>41739</v>
      </c>
      <c r="C788" s="9">
        <v>700</v>
      </c>
      <c r="D788" s="10" t="s">
        <v>26</v>
      </c>
      <c r="E788" s="10" t="s">
        <v>13</v>
      </c>
      <c r="G788" s="17" t="str">
        <f>IF(B788&lt;&gt;"",TEXT(データ!$B788,"yyyy"),"")</f>
        <v>2014</v>
      </c>
      <c r="H788" s="17" t="str">
        <f t="shared" si="12"/>
        <v>2014/04</v>
      </c>
      <c r="I788" s="1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ht="14.25">
      <c r="A789" s="10" t="s">
        <v>8</v>
      </c>
      <c r="B789" s="8">
        <v>41739</v>
      </c>
      <c r="C789" s="9">
        <v>290</v>
      </c>
      <c r="D789" s="10" t="s">
        <v>30</v>
      </c>
      <c r="E789" s="10" t="s">
        <v>13</v>
      </c>
      <c r="G789" s="17" t="str">
        <f>IF(B789&lt;&gt;"",TEXT(データ!$B789,"yyyy"),"")</f>
        <v>2014</v>
      </c>
      <c r="H789" s="17" t="str">
        <f t="shared" si="12"/>
        <v>2014/04</v>
      </c>
      <c r="I789" s="18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ht="14.25">
      <c r="A790" s="10" t="s">
        <v>8</v>
      </c>
      <c r="B790" s="8">
        <v>41739</v>
      </c>
      <c r="C790" s="9">
        <v>132</v>
      </c>
      <c r="D790" s="10" t="s">
        <v>30</v>
      </c>
      <c r="E790" s="10" t="s">
        <v>13</v>
      </c>
      <c r="G790" s="17" t="str">
        <f>IF(B790&lt;&gt;"",TEXT(データ!$B790,"yyyy"),"")</f>
        <v>2014</v>
      </c>
      <c r="H790" s="17" t="str">
        <f t="shared" si="12"/>
        <v>2014/04</v>
      </c>
      <c r="I790" s="18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ht="14.25">
      <c r="A791" s="10" t="s">
        <v>8</v>
      </c>
      <c r="B791" s="8">
        <v>41740</v>
      </c>
      <c r="C791" s="9">
        <v>290</v>
      </c>
      <c r="D791" s="10" t="s">
        <v>30</v>
      </c>
      <c r="E791" s="10" t="s">
        <v>13</v>
      </c>
      <c r="G791" s="17" t="str">
        <f>IF(B791&lt;&gt;"",TEXT(データ!$B791,"yyyy"),"")</f>
        <v>2014</v>
      </c>
      <c r="H791" s="17" t="str">
        <f t="shared" si="12"/>
        <v>2014/04</v>
      </c>
      <c r="I791" s="18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ht="14.25">
      <c r="A792" s="10" t="s">
        <v>8</v>
      </c>
      <c r="B792" s="8">
        <v>41740</v>
      </c>
      <c r="C792" s="9">
        <v>320</v>
      </c>
      <c r="D792" s="10" t="s">
        <v>30</v>
      </c>
      <c r="E792" s="10" t="s">
        <v>13</v>
      </c>
      <c r="G792" s="17" t="str">
        <f>IF(B792&lt;&gt;"",TEXT(データ!$B792,"yyyy"),"")</f>
        <v>2014</v>
      </c>
      <c r="H792" s="17" t="str">
        <f t="shared" si="12"/>
        <v>2014/04</v>
      </c>
      <c r="I792" s="18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ht="14.25">
      <c r="A793" s="10" t="s">
        <v>8</v>
      </c>
      <c r="B793" s="8">
        <v>41740</v>
      </c>
      <c r="C793" s="9">
        <v>1700</v>
      </c>
      <c r="D793" s="10" t="s">
        <v>26</v>
      </c>
      <c r="E793" s="10" t="s">
        <v>13</v>
      </c>
      <c r="F793" s="10" t="s">
        <v>229</v>
      </c>
      <c r="G793" s="17" t="str">
        <f>IF(B793&lt;&gt;"",TEXT(データ!$B793,"yyyy"),"")</f>
        <v>2014</v>
      </c>
      <c r="H793" s="17" t="str">
        <f t="shared" si="12"/>
        <v>2014/04</v>
      </c>
      <c r="I793" s="19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ht="14.25">
      <c r="A794" s="10" t="s">
        <v>8</v>
      </c>
      <c r="B794" s="8">
        <v>41740</v>
      </c>
      <c r="C794" s="9">
        <v>430</v>
      </c>
      <c r="D794" s="10" t="s">
        <v>31</v>
      </c>
      <c r="E794" s="10" t="s">
        <v>13</v>
      </c>
      <c r="G794" s="17" t="str">
        <f>IF(B794&lt;&gt;"",TEXT(データ!$B794,"yyyy"),"")</f>
        <v>2014</v>
      </c>
      <c r="H794" s="17" t="str">
        <f t="shared" si="12"/>
        <v>2014/04</v>
      </c>
      <c r="I794" s="19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ht="14.25">
      <c r="A795" s="10" t="s">
        <v>8</v>
      </c>
      <c r="B795" s="8">
        <v>41741</v>
      </c>
      <c r="C795" s="9">
        <v>2000</v>
      </c>
      <c r="D795" s="10" t="s">
        <v>28</v>
      </c>
      <c r="E795" s="10" t="s">
        <v>13</v>
      </c>
      <c r="F795" s="10" t="s">
        <v>230</v>
      </c>
      <c r="G795" s="17" t="str">
        <f>IF(B795&lt;&gt;"",TEXT(データ!$B795,"yyyy"),"")</f>
        <v>2014</v>
      </c>
      <c r="H795" s="17" t="str">
        <f t="shared" si="12"/>
        <v>2014/04</v>
      </c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ht="14.25">
      <c r="A796" s="10" t="s">
        <v>8</v>
      </c>
      <c r="B796" s="8">
        <v>41743</v>
      </c>
      <c r="C796" s="9">
        <v>500</v>
      </c>
      <c r="D796" s="10" t="s">
        <v>30</v>
      </c>
      <c r="E796" s="10" t="s">
        <v>13</v>
      </c>
      <c r="G796" s="17" t="str">
        <f>IF(B796&lt;&gt;"",TEXT(データ!$B796,"yyyy"),"")</f>
        <v>2014</v>
      </c>
      <c r="H796" s="17" t="str">
        <f t="shared" si="12"/>
        <v>2014/04</v>
      </c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ht="14.25">
      <c r="A797" s="10" t="s">
        <v>8</v>
      </c>
      <c r="B797" s="8">
        <v>41743</v>
      </c>
      <c r="C797" s="9">
        <v>110</v>
      </c>
      <c r="D797" s="10" t="s">
        <v>30</v>
      </c>
      <c r="E797" s="10" t="s">
        <v>13</v>
      </c>
      <c r="G797" s="17" t="str">
        <f>IF(B797&lt;&gt;"",TEXT(データ!$B797,"yyyy"),"")</f>
        <v>2014</v>
      </c>
      <c r="H797" s="17" t="str">
        <f t="shared" si="12"/>
        <v>2014/04</v>
      </c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ht="14.25">
      <c r="A798" s="10" t="s">
        <v>8</v>
      </c>
      <c r="B798" s="8">
        <v>41743</v>
      </c>
      <c r="C798" s="9">
        <v>13300</v>
      </c>
      <c r="D798" s="10" t="s">
        <v>26</v>
      </c>
      <c r="E798" s="10" t="s">
        <v>13</v>
      </c>
      <c r="F798" s="10" t="s">
        <v>231</v>
      </c>
      <c r="G798" s="17" t="str">
        <f>IF(B798&lt;&gt;"",TEXT(データ!$B798,"yyyy"),"")</f>
        <v>2014</v>
      </c>
      <c r="H798" s="17" t="str">
        <f t="shared" si="12"/>
        <v>2014/04</v>
      </c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ht="14.25">
      <c r="A799" s="10" t="s">
        <v>8</v>
      </c>
      <c r="B799" s="8">
        <v>41744</v>
      </c>
      <c r="C799" s="9">
        <v>500</v>
      </c>
      <c r="D799" s="10" t="s">
        <v>30</v>
      </c>
      <c r="E799" s="10" t="s">
        <v>13</v>
      </c>
      <c r="G799" s="17" t="str">
        <f>IF(B799&lt;&gt;"",TEXT(データ!$B799,"yyyy"),"")</f>
        <v>2014</v>
      </c>
      <c r="H799" s="17" t="str">
        <f t="shared" si="12"/>
        <v>2014/04</v>
      </c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ht="14.25">
      <c r="A800" s="10" t="s">
        <v>8</v>
      </c>
      <c r="B800" s="8">
        <v>41744</v>
      </c>
      <c r="C800" s="9">
        <v>220</v>
      </c>
      <c r="D800" s="10" t="s">
        <v>30</v>
      </c>
      <c r="E800" s="10" t="s">
        <v>13</v>
      </c>
      <c r="G800" s="17" t="str">
        <f>IF(B800&lt;&gt;"",TEXT(データ!$B800,"yyyy"),"")</f>
        <v>2014</v>
      </c>
      <c r="H800" s="17" t="str">
        <f t="shared" si="12"/>
        <v>2014/04</v>
      </c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ht="14.25">
      <c r="A801" s="10" t="s">
        <v>8</v>
      </c>
      <c r="B801" s="8">
        <v>41744</v>
      </c>
      <c r="C801" s="9">
        <v>2200</v>
      </c>
      <c r="D801" s="10" t="s">
        <v>29</v>
      </c>
      <c r="E801" s="10" t="s">
        <v>13</v>
      </c>
      <c r="F801" s="10" t="s">
        <v>232</v>
      </c>
      <c r="G801" s="17" t="str">
        <f>IF(B801&lt;&gt;"",TEXT(データ!$B801,"yyyy"),"")</f>
        <v>2014</v>
      </c>
      <c r="H801" s="17" t="str">
        <f t="shared" si="12"/>
        <v>2014/04</v>
      </c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ht="14.25">
      <c r="A802" s="10" t="s">
        <v>8</v>
      </c>
      <c r="B802" s="8">
        <v>41745</v>
      </c>
      <c r="C802" s="9">
        <v>450</v>
      </c>
      <c r="D802" s="10" t="s">
        <v>30</v>
      </c>
      <c r="E802" s="10" t="s">
        <v>13</v>
      </c>
      <c r="G802" s="17" t="str">
        <f>IF(B802&lt;&gt;"",TEXT(データ!$B802,"yyyy"),"")</f>
        <v>2014</v>
      </c>
      <c r="H802" s="17" t="str">
        <f t="shared" si="12"/>
        <v>2014/04</v>
      </c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ht="14.25">
      <c r="A803" s="10" t="s">
        <v>8</v>
      </c>
      <c r="B803" s="8">
        <v>41745</v>
      </c>
      <c r="C803" s="9">
        <v>230</v>
      </c>
      <c r="D803" s="10" t="s">
        <v>30</v>
      </c>
      <c r="E803" s="10" t="s">
        <v>13</v>
      </c>
      <c r="G803" s="17" t="str">
        <f>IF(B803&lt;&gt;"",TEXT(データ!$B803,"yyyy"),"")</f>
        <v>2014</v>
      </c>
      <c r="H803" s="17" t="str">
        <f t="shared" si="12"/>
        <v>2014/04</v>
      </c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ht="14.25">
      <c r="A804" s="10" t="s">
        <v>8</v>
      </c>
      <c r="B804" s="8">
        <v>41745</v>
      </c>
      <c r="C804" s="9">
        <v>864</v>
      </c>
      <c r="D804" s="10" t="s">
        <v>31</v>
      </c>
      <c r="E804" s="10" t="s">
        <v>57</v>
      </c>
      <c r="F804" s="10" t="s">
        <v>233</v>
      </c>
      <c r="G804" s="17" t="str">
        <f>IF(B804&lt;&gt;"",TEXT(データ!$B804,"yyyy"),"")</f>
        <v>2014</v>
      </c>
      <c r="H804" s="17" t="str">
        <f t="shared" si="12"/>
        <v>2014/04</v>
      </c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ht="14.25">
      <c r="A805" s="10" t="s">
        <v>8</v>
      </c>
      <c r="B805" s="8">
        <v>41746</v>
      </c>
      <c r="C805" s="9">
        <v>500</v>
      </c>
      <c r="D805" s="10" t="s">
        <v>30</v>
      </c>
      <c r="E805" s="10" t="s">
        <v>13</v>
      </c>
      <c r="G805" s="17" t="str">
        <f>IF(B805&lt;&gt;"",TEXT(データ!$B805,"yyyy"),"")</f>
        <v>2014</v>
      </c>
      <c r="H805" s="17" t="str">
        <f t="shared" si="12"/>
        <v>2014/04</v>
      </c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ht="14.25">
      <c r="A806" s="10" t="s">
        <v>8</v>
      </c>
      <c r="B806" s="8">
        <v>41746</v>
      </c>
      <c r="C806" s="9">
        <v>4900</v>
      </c>
      <c r="D806" s="10" t="s">
        <v>26</v>
      </c>
      <c r="E806" s="10" t="s">
        <v>13</v>
      </c>
      <c r="G806" s="17" t="str">
        <f>IF(B806&lt;&gt;"",TEXT(データ!$B806,"yyyy"),"")</f>
        <v>2014</v>
      </c>
      <c r="H806" s="17" t="str">
        <f t="shared" si="12"/>
        <v>2014/04</v>
      </c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ht="14.25">
      <c r="A807" s="10" t="s">
        <v>8</v>
      </c>
      <c r="B807" s="8">
        <v>41746</v>
      </c>
      <c r="C807" s="9">
        <v>240</v>
      </c>
      <c r="D807" s="10" t="s">
        <v>30</v>
      </c>
      <c r="E807" s="10" t="s">
        <v>13</v>
      </c>
      <c r="G807" s="17" t="str">
        <f>IF(B807&lt;&gt;"",TEXT(データ!$B807,"yyyy"),"")</f>
        <v>2014</v>
      </c>
      <c r="H807" s="17" t="str">
        <f t="shared" si="12"/>
        <v>2014/04</v>
      </c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ht="14.25">
      <c r="A808" s="10" t="s">
        <v>8</v>
      </c>
      <c r="B808" s="8">
        <v>41747</v>
      </c>
      <c r="C808" s="9">
        <v>650</v>
      </c>
      <c r="D808" s="10" t="s">
        <v>30</v>
      </c>
      <c r="E808" s="10" t="s">
        <v>13</v>
      </c>
      <c r="G808" s="17" t="str">
        <f>IF(B808&lt;&gt;"",TEXT(データ!$B808,"yyyy"),"")</f>
        <v>2014</v>
      </c>
      <c r="H808" s="17" t="str">
        <f t="shared" si="12"/>
        <v>2014/04</v>
      </c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ht="14.25">
      <c r="A809" s="10" t="s">
        <v>8</v>
      </c>
      <c r="B809" s="8">
        <v>41747</v>
      </c>
      <c r="C809" s="9">
        <v>833</v>
      </c>
      <c r="D809" s="10" t="s">
        <v>29</v>
      </c>
      <c r="E809" s="10" t="s">
        <v>13</v>
      </c>
      <c r="F809" s="10" t="s">
        <v>153</v>
      </c>
      <c r="G809" s="17" t="str">
        <f>IF(B809&lt;&gt;"",TEXT(データ!$B809,"yyyy"),"")</f>
        <v>2014</v>
      </c>
      <c r="H809" s="17" t="str">
        <f t="shared" si="12"/>
        <v>2014/04</v>
      </c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ht="14.25">
      <c r="A810" s="10" t="s">
        <v>8</v>
      </c>
      <c r="B810" s="8">
        <v>41748</v>
      </c>
      <c r="C810" s="9">
        <v>7000</v>
      </c>
      <c r="D810" s="10" t="s">
        <v>26</v>
      </c>
      <c r="E810" s="10" t="s">
        <v>13</v>
      </c>
      <c r="G810" s="17" t="str">
        <f>IF(B810&lt;&gt;"",TEXT(データ!$B810,"yyyy"),"")</f>
        <v>2014</v>
      </c>
      <c r="H810" s="17" t="str">
        <f t="shared" si="12"/>
        <v>2014/04</v>
      </c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ht="14.25">
      <c r="A811" s="10" t="s">
        <v>8</v>
      </c>
      <c r="B811" s="8">
        <v>41748</v>
      </c>
      <c r="C811" s="9">
        <v>2400</v>
      </c>
      <c r="D811" s="10" t="s">
        <v>26</v>
      </c>
      <c r="E811" s="10" t="s">
        <v>13</v>
      </c>
      <c r="F811" s="10" t="s">
        <v>234</v>
      </c>
      <c r="G811" s="17" t="str">
        <f>IF(B811&lt;&gt;"",TEXT(データ!$B811,"yyyy"),"")</f>
        <v>2014</v>
      </c>
      <c r="H811" s="17" t="str">
        <f t="shared" si="12"/>
        <v>2014/04</v>
      </c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ht="14.25">
      <c r="A812" s="10" t="s">
        <v>8</v>
      </c>
      <c r="B812" s="8">
        <v>41748</v>
      </c>
      <c r="C812" s="9">
        <v>420</v>
      </c>
      <c r="D812" s="10" t="s">
        <v>31</v>
      </c>
      <c r="E812" s="10" t="s">
        <v>13</v>
      </c>
      <c r="F812" s="10" t="s">
        <v>214</v>
      </c>
      <c r="G812" s="17" t="str">
        <f>IF(B812&lt;&gt;"",TEXT(データ!$B812,"yyyy"),"")</f>
        <v>2014</v>
      </c>
      <c r="H812" s="17" t="str">
        <f t="shared" ref="H812:H876" si="13">IF(B812&lt;&gt;"",TEXT(B812,"YYYY/MM"),"")</f>
        <v>2014/04</v>
      </c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ht="14.25">
      <c r="A813" s="10" t="s">
        <v>8</v>
      </c>
      <c r="B813" s="8">
        <v>41749</v>
      </c>
      <c r="C813" s="9">
        <v>1000</v>
      </c>
      <c r="D813" s="10" t="s">
        <v>25</v>
      </c>
      <c r="E813" s="10" t="s">
        <v>13</v>
      </c>
      <c r="F813" s="10" t="s">
        <v>235</v>
      </c>
      <c r="G813" s="17" t="str">
        <f>IF(B813&lt;&gt;"",TEXT(データ!$B813,"yyyy"),"")</f>
        <v>2014</v>
      </c>
      <c r="H813" s="17" t="str">
        <f t="shared" si="13"/>
        <v>2014/04</v>
      </c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ht="14.25">
      <c r="A814" s="10" t="s">
        <v>8</v>
      </c>
      <c r="B814" s="8">
        <v>41750</v>
      </c>
      <c r="C814" s="9">
        <v>1300</v>
      </c>
      <c r="D814" s="10" t="s">
        <v>97</v>
      </c>
      <c r="E814" s="10" t="s">
        <v>94</v>
      </c>
      <c r="F814" s="10" t="s">
        <v>236</v>
      </c>
      <c r="G814" s="17" t="str">
        <f>IF(B814&lt;&gt;"",TEXT(データ!$B814,"yyyy"),"")</f>
        <v>2014</v>
      </c>
      <c r="H814" s="17" t="str">
        <f t="shared" si="13"/>
        <v>2014/04</v>
      </c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ht="14.25">
      <c r="A815" s="10" t="s">
        <v>8</v>
      </c>
      <c r="B815" s="8">
        <v>41750</v>
      </c>
      <c r="C815" s="9">
        <v>240</v>
      </c>
      <c r="D815" s="10" t="s">
        <v>30</v>
      </c>
      <c r="E815" s="10" t="s">
        <v>13</v>
      </c>
      <c r="G815" s="17" t="str">
        <f>IF(B815&lt;&gt;"",TEXT(データ!$B815,"yyyy"),"")</f>
        <v>2014</v>
      </c>
      <c r="H815" s="17" t="str">
        <f t="shared" si="13"/>
        <v>2014/04</v>
      </c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ht="14.25">
      <c r="A816" s="10" t="s">
        <v>8</v>
      </c>
      <c r="B816" s="8">
        <v>41750</v>
      </c>
      <c r="C816" s="9">
        <v>380</v>
      </c>
      <c r="D816" s="10" t="s">
        <v>30</v>
      </c>
      <c r="E816" s="10" t="s">
        <v>13</v>
      </c>
      <c r="G816" s="17" t="str">
        <f>IF(B816&lt;&gt;"",TEXT(データ!$B816,"yyyy"),"")</f>
        <v>2014</v>
      </c>
      <c r="H816" s="17" t="str">
        <f t="shared" si="13"/>
        <v>2014/04</v>
      </c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ht="14.25">
      <c r="A817" s="10" t="s">
        <v>8</v>
      </c>
      <c r="B817" s="8">
        <v>41750</v>
      </c>
      <c r="C817" s="9">
        <v>129600</v>
      </c>
      <c r="D817" s="10" t="s">
        <v>29</v>
      </c>
      <c r="E817" s="10" t="s">
        <v>13</v>
      </c>
      <c r="F817" s="10" t="s">
        <v>237</v>
      </c>
      <c r="G817" s="17" t="str">
        <f>IF(B817&lt;&gt;"",TEXT(データ!$B817,"yyyy"),"")</f>
        <v>2014</v>
      </c>
      <c r="H817" s="17" t="str">
        <f t="shared" si="13"/>
        <v>2014/04</v>
      </c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ht="14.25">
      <c r="A818" s="10" t="s">
        <v>8</v>
      </c>
      <c r="B818" s="8">
        <v>41751</v>
      </c>
      <c r="C818" s="9">
        <v>570</v>
      </c>
      <c r="D818" s="10" t="s">
        <v>30</v>
      </c>
      <c r="E818" s="10" t="s">
        <v>13</v>
      </c>
      <c r="G818" s="17" t="str">
        <f>IF(B818&lt;&gt;"",TEXT(データ!$B818,"yyyy"),"")</f>
        <v>2014</v>
      </c>
      <c r="H818" s="17" t="str">
        <f t="shared" si="13"/>
        <v>2014/04</v>
      </c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ht="14.25">
      <c r="A819" s="10" t="s">
        <v>8</v>
      </c>
      <c r="B819" s="8">
        <v>41751</v>
      </c>
      <c r="C819" s="9">
        <v>240</v>
      </c>
      <c r="D819" s="10" t="s">
        <v>30</v>
      </c>
      <c r="E819" s="10" t="s">
        <v>13</v>
      </c>
      <c r="G819" s="17" t="str">
        <f>IF(B819&lt;&gt;"",TEXT(データ!$B819,"yyyy"),"")</f>
        <v>2014</v>
      </c>
      <c r="H819" s="17" t="str">
        <f t="shared" si="13"/>
        <v>2014/04</v>
      </c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ht="14.25">
      <c r="A820" s="10" t="s">
        <v>8</v>
      </c>
      <c r="B820" s="8">
        <v>41752</v>
      </c>
      <c r="C820" s="9">
        <v>480</v>
      </c>
      <c r="D820" s="10" t="s">
        <v>30</v>
      </c>
      <c r="E820" s="10" t="s">
        <v>13</v>
      </c>
      <c r="G820" s="17" t="str">
        <f>IF(B820&lt;&gt;"",TEXT(データ!$B820,"yyyy"),"")</f>
        <v>2014</v>
      </c>
      <c r="H820" s="17" t="str">
        <f t="shared" si="13"/>
        <v>2014/04</v>
      </c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ht="14.25">
      <c r="A821" s="10" t="s">
        <v>8</v>
      </c>
      <c r="B821" s="8">
        <v>41752</v>
      </c>
      <c r="C821" s="9">
        <v>221</v>
      </c>
      <c r="D821" s="10" t="s">
        <v>30</v>
      </c>
      <c r="E821" s="10" t="s">
        <v>13</v>
      </c>
      <c r="G821" s="17" t="str">
        <f>IF(B821&lt;&gt;"",TEXT(データ!$B821,"yyyy"),"")</f>
        <v>2014</v>
      </c>
      <c r="H821" s="17" t="str">
        <f t="shared" si="13"/>
        <v>2014/04</v>
      </c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ht="14.25">
      <c r="A822" s="10" t="s">
        <v>8</v>
      </c>
      <c r="B822" s="8">
        <v>41753</v>
      </c>
      <c r="C822" s="9">
        <v>16000</v>
      </c>
      <c r="D822" s="10" t="s">
        <v>25</v>
      </c>
      <c r="E822" s="10" t="s">
        <v>13</v>
      </c>
      <c r="F822" s="10" t="s">
        <v>238</v>
      </c>
      <c r="G822" s="17" t="str">
        <f>IF(B822&lt;&gt;"",TEXT(データ!$B822,"yyyy"),"")</f>
        <v>2014</v>
      </c>
      <c r="H822" s="17" t="str">
        <f t="shared" si="13"/>
        <v>2014/04</v>
      </c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ht="14.25">
      <c r="A823" s="10" t="s">
        <v>8</v>
      </c>
      <c r="B823" s="8">
        <v>41753</v>
      </c>
      <c r="C823" s="9">
        <v>2600</v>
      </c>
      <c r="D823" s="10" t="s">
        <v>25</v>
      </c>
      <c r="E823" s="10" t="s">
        <v>13</v>
      </c>
      <c r="F823" s="10" t="s">
        <v>239</v>
      </c>
      <c r="G823" s="17" t="str">
        <f>IF(B823&lt;&gt;"",TEXT(データ!$B823,"yyyy"),"")</f>
        <v>2014</v>
      </c>
      <c r="H823" s="17" t="str">
        <f t="shared" si="13"/>
        <v>2014/04</v>
      </c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ht="14.25">
      <c r="A824" s="10" t="s">
        <v>8</v>
      </c>
      <c r="B824" s="8">
        <v>41753</v>
      </c>
      <c r="C824" s="9">
        <v>7000</v>
      </c>
      <c r="D824" s="10" t="s">
        <v>25</v>
      </c>
      <c r="E824" s="10" t="s">
        <v>13</v>
      </c>
      <c r="F824" s="10" t="s">
        <v>240</v>
      </c>
      <c r="G824" s="17" t="str">
        <f>IF(B824&lt;&gt;"",TEXT(データ!$B824,"yyyy"),"")</f>
        <v>2014</v>
      </c>
      <c r="H824" s="17" t="str">
        <f t="shared" si="13"/>
        <v>2014/04</v>
      </c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ht="14.25">
      <c r="A825" s="10" t="s">
        <v>8</v>
      </c>
      <c r="B825" s="8">
        <v>41753</v>
      </c>
      <c r="C825" s="9">
        <v>4000</v>
      </c>
      <c r="D825" s="10" t="s">
        <v>25</v>
      </c>
      <c r="E825" s="10" t="s">
        <v>13</v>
      </c>
      <c r="F825" s="10" t="s">
        <v>241</v>
      </c>
      <c r="G825" s="17" t="str">
        <f>IF(B825&lt;&gt;"",TEXT(データ!$B825,"yyyy"),"")</f>
        <v>2014</v>
      </c>
      <c r="H825" s="17" t="str">
        <f t="shared" si="13"/>
        <v>2014/04</v>
      </c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ht="14.25">
      <c r="A826" s="10" t="s">
        <v>8</v>
      </c>
      <c r="B826" s="8">
        <v>41753</v>
      </c>
      <c r="C826" s="9">
        <v>440</v>
      </c>
      <c r="D826" s="10" t="s">
        <v>30</v>
      </c>
      <c r="E826" s="10" t="s">
        <v>13</v>
      </c>
      <c r="G826" s="17" t="str">
        <f>IF(B826&lt;&gt;"",TEXT(データ!$B826,"yyyy"),"")</f>
        <v>2014</v>
      </c>
      <c r="H826" s="17" t="str">
        <f t="shared" si="13"/>
        <v>2014/04</v>
      </c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ht="14.25">
      <c r="A827" s="10" t="s">
        <v>8</v>
      </c>
      <c r="B827" s="8">
        <v>41753</v>
      </c>
      <c r="C827" s="9">
        <v>6000</v>
      </c>
      <c r="D827" s="10" t="s">
        <v>25</v>
      </c>
      <c r="E827" s="10" t="s">
        <v>13</v>
      </c>
      <c r="F827" s="10" t="s">
        <v>242</v>
      </c>
      <c r="G827" s="17" t="str">
        <f>IF(B827&lt;&gt;"",TEXT(データ!$B827,"yyyy"),"")</f>
        <v>2014</v>
      </c>
      <c r="H827" s="17" t="str">
        <f t="shared" si="13"/>
        <v>2014/04</v>
      </c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ht="14.25">
      <c r="A828" s="10" t="s">
        <v>8</v>
      </c>
      <c r="B828" s="8">
        <v>41755</v>
      </c>
      <c r="C828" s="9">
        <v>6000</v>
      </c>
      <c r="D828" s="10" t="s">
        <v>26</v>
      </c>
      <c r="E828" s="10" t="s">
        <v>13</v>
      </c>
      <c r="F828" s="10" t="s">
        <v>243</v>
      </c>
      <c r="G828" s="17" t="str">
        <f>IF(B828&lt;&gt;"",TEXT(データ!$B828,"yyyy"),"")</f>
        <v>2014</v>
      </c>
      <c r="H828" s="17" t="str">
        <f t="shared" si="13"/>
        <v>2014/04</v>
      </c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ht="14.25">
      <c r="A829" s="10" t="s">
        <v>8</v>
      </c>
      <c r="B829" s="8">
        <v>41757</v>
      </c>
      <c r="C829" s="9">
        <v>420</v>
      </c>
      <c r="D829" s="10" t="s">
        <v>31</v>
      </c>
      <c r="E829" s="10" t="s">
        <v>13</v>
      </c>
      <c r="G829" s="17" t="str">
        <f>IF(B829&lt;&gt;"",TEXT(データ!$B829,"yyyy"),"")</f>
        <v>2014</v>
      </c>
      <c r="H829" s="17" t="str">
        <f t="shared" si="13"/>
        <v>2014/04</v>
      </c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ht="14.25">
      <c r="A830" s="10" t="s">
        <v>8</v>
      </c>
      <c r="B830" s="8">
        <v>41757</v>
      </c>
      <c r="C830" s="9">
        <v>4000</v>
      </c>
      <c r="D830" s="10" t="s">
        <v>26</v>
      </c>
      <c r="E830" s="10" t="s">
        <v>13</v>
      </c>
      <c r="F830" s="10" t="s">
        <v>244</v>
      </c>
      <c r="G830" s="17" t="str">
        <f>IF(B830&lt;&gt;"",TEXT(データ!$B830,"yyyy"),"")</f>
        <v>2014</v>
      </c>
      <c r="H830" s="17" t="str">
        <f t="shared" si="13"/>
        <v>2014/04</v>
      </c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ht="14.25">
      <c r="A831" s="10" t="s">
        <v>8</v>
      </c>
      <c r="B831" s="8">
        <v>41757</v>
      </c>
      <c r="C831" s="9">
        <v>470</v>
      </c>
      <c r="D831" s="10" t="s">
        <v>30</v>
      </c>
      <c r="E831" s="10" t="s">
        <v>13</v>
      </c>
      <c r="G831" s="17" t="str">
        <f>IF(B831&lt;&gt;"",TEXT(データ!$B831,"yyyy"),"")</f>
        <v>2014</v>
      </c>
      <c r="H831" s="17" t="str">
        <f t="shared" si="13"/>
        <v>2014/04</v>
      </c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ht="14.25">
      <c r="A832" s="10" t="s">
        <v>8</v>
      </c>
      <c r="B832" s="8">
        <v>41758</v>
      </c>
      <c r="C832" s="9">
        <v>2300</v>
      </c>
      <c r="D832" s="10" t="s">
        <v>30</v>
      </c>
      <c r="E832" s="10" t="s">
        <v>13</v>
      </c>
      <c r="G832" s="17" t="str">
        <f>IF(B832&lt;&gt;"",TEXT(データ!$B832,"yyyy"),"")</f>
        <v>2014</v>
      </c>
      <c r="H832" s="17" t="str">
        <f t="shared" si="13"/>
        <v>2014/04</v>
      </c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ht="14.25">
      <c r="A833" s="10" t="s">
        <v>8</v>
      </c>
      <c r="B833" s="8">
        <v>41759</v>
      </c>
      <c r="C833" s="9">
        <v>3000</v>
      </c>
      <c r="D833" s="10" t="s">
        <v>32</v>
      </c>
      <c r="E833" s="10" t="s">
        <v>13</v>
      </c>
      <c r="G833" s="17" t="str">
        <f>IF(B833&lt;&gt;"",TEXT(データ!$B833,"yyyy"),"")</f>
        <v>2014</v>
      </c>
      <c r="H833" s="17" t="str">
        <f t="shared" si="13"/>
        <v>2014/04</v>
      </c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ht="14.25">
      <c r="A834" s="10" t="s">
        <v>8</v>
      </c>
      <c r="B834" s="8">
        <v>41759</v>
      </c>
      <c r="C834" s="9">
        <v>2600</v>
      </c>
      <c r="D834" s="10" t="s">
        <v>32</v>
      </c>
      <c r="E834" s="10" t="s">
        <v>13</v>
      </c>
      <c r="G834" s="17" t="str">
        <f>IF(B834&lt;&gt;"",TEXT(データ!$B834,"yyyy"),"")</f>
        <v>2014</v>
      </c>
      <c r="H834" s="17" t="str">
        <f t="shared" si="13"/>
        <v>2014/04</v>
      </c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ht="14.25">
      <c r="A835" s="10" t="s">
        <v>8</v>
      </c>
      <c r="B835" s="8">
        <v>41759</v>
      </c>
      <c r="C835" s="9">
        <v>610</v>
      </c>
      <c r="D835" s="10" t="s">
        <v>30</v>
      </c>
      <c r="E835" s="10" t="s">
        <v>13</v>
      </c>
      <c r="G835" s="17" t="str">
        <f>IF(B835&lt;&gt;"",TEXT(データ!$B835,"yyyy"),"")</f>
        <v>2014</v>
      </c>
      <c r="H835" s="17" t="str">
        <f t="shared" si="13"/>
        <v>2014/04</v>
      </c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ht="14.25">
      <c r="A836" s="10" t="s">
        <v>8</v>
      </c>
      <c r="B836" s="8">
        <v>41759</v>
      </c>
      <c r="C836" s="9">
        <v>250</v>
      </c>
      <c r="D836" s="10" t="s">
        <v>30</v>
      </c>
      <c r="E836" s="10" t="s">
        <v>13</v>
      </c>
      <c r="G836" s="17" t="str">
        <f>IF(B836&lt;&gt;"",TEXT(データ!$B836,"yyyy"),"")</f>
        <v>2014</v>
      </c>
      <c r="H836" s="17" t="str">
        <f t="shared" si="13"/>
        <v>2014/04</v>
      </c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ht="14.25">
      <c r="A837" s="10" t="s">
        <v>8</v>
      </c>
      <c r="B837" s="8">
        <v>41761</v>
      </c>
      <c r="C837" s="9">
        <v>8000</v>
      </c>
      <c r="D837" s="10" t="s">
        <v>25</v>
      </c>
      <c r="E837" s="10" t="s">
        <v>13</v>
      </c>
      <c r="F837" s="10" t="s">
        <v>245</v>
      </c>
      <c r="G837" s="17" t="str">
        <f>IF(B837&lt;&gt;"",TEXT(データ!$B837,"yyyy"),"")</f>
        <v>2014</v>
      </c>
      <c r="H837" s="17" t="str">
        <f t="shared" si="13"/>
        <v>2014/05</v>
      </c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ht="14.25">
      <c r="A838" s="10" t="s">
        <v>8</v>
      </c>
      <c r="B838" s="8">
        <v>41761</v>
      </c>
      <c r="C838" s="9">
        <v>10000</v>
      </c>
      <c r="D838" s="10" t="s">
        <v>25</v>
      </c>
      <c r="E838" s="10" t="s">
        <v>13</v>
      </c>
      <c r="F838" s="10" t="s">
        <v>246</v>
      </c>
      <c r="G838" s="17" t="str">
        <f>IF(B838&lt;&gt;"",TEXT(データ!$B838,"yyyy"),"")</f>
        <v>2014</v>
      </c>
      <c r="H838" s="17" t="str">
        <f t="shared" si="13"/>
        <v>2014/05</v>
      </c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ht="14.25">
      <c r="A839" s="10" t="s">
        <v>8</v>
      </c>
      <c r="B839" s="8">
        <v>41761</v>
      </c>
      <c r="C839" s="9">
        <v>1430</v>
      </c>
      <c r="D839" s="10" t="s">
        <v>25</v>
      </c>
      <c r="E839" s="10" t="s">
        <v>13</v>
      </c>
      <c r="F839" s="10" t="s">
        <v>27</v>
      </c>
      <c r="G839" s="17" t="str">
        <f>IF(B839&lt;&gt;"",TEXT(データ!$B839,"yyyy"),"")</f>
        <v>2014</v>
      </c>
      <c r="H839" s="17" t="str">
        <f t="shared" si="13"/>
        <v>2014/05</v>
      </c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ht="14.25">
      <c r="A840" s="10" t="s">
        <v>8</v>
      </c>
      <c r="B840" s="8">
        <v>41762</v>
      </c>
      <c r="C840" s="9">
        <v>420</v>
      </c>
      <c r="D840" s="10" t="s">
        <v>31</v>
      </c>
      <c r="E840" s="10" t="s">
        <v>214</v>
      </c>
      <c r="F840" s="10" t="s">
        <v>214</v>
      </c>
      <c r="G840" s="17" t="str">
        <f>IF(B840&lt;&gt;"",TEXT(データ!$B840,"yyyy"),"")</f>
        <v>2014</v>
      </c>
      <c r="H840" s="17" t="str">
        <f t="shared" si="13"/>
        <v>2014/05</v>
      </c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ht="14.25">
      <c r="A841" s="10" t="s">
        <v>8</v>
      </c>
      <c r="B841" s="8">
        <v>41762</v>
      </c>
      <c r="C841" s="9">
        <v>7000</v>
      </c>
      <c r="D841" s="10" t="s">
        <v>26</v>
      </c>
      <c r="E841" s="10" t="s">
        <v>13</v>
      </c>
      <c r="F841" s="10" t="s">
        <v>247</v>
      </c>
      <c r="G841" s="17" t="str">
        <f>IF(B841&lt;&gt;"",TEXT(データ!$B841,"yyyy"),"")</f>
        <v>2014</v>
      </c>
      <c r="H841" s="17" t="str">
        <f t="shared" si="13"/>
        <v>2014/05</v>
      </c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ht="14.25">
      <c r="A842" s="10" t="s">
        <v>8</v>
      </c>
      <c r="B842" s="8">
        <v>41763</v>
      </c>
      <c r="C842" s="9">
        <v>1500</v>
      </c>
      <c r="D842" s="10" t="s">
        <v>26</v>
      </c>
      <c r="E842" s="10" t="s">
        <v>13</v>
      </c>
      <c r="F842" s="10" t="s">
        <v>248</v>
      </c>
      <c r="G842" s="17" t="str">
        <f>IF(B842&lt;&gt;"",TEXT(データ!$B842,"yyyy"),"")</f>
        <v>2014</v>
      </c>
      <c r="H842" s="17" t="str">
        <f t="shared" si="13"/>
        <v>2014/05</v>
      </c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ht="14.25">
      <c r="A843" s="10" t="s">
        <v>8</v>
      </c>
      <c r="B843" s="8">
        <v>41764</v>
      </c>
      <c r="C843" s="9">
        <v>3200</v>
      </c>
      <c r="D843" s="10" t="s">
        <v>25</v>
      </c>
      <c r="E843" s="10" t="s">
        <v>13</v>
      </c>
      <c r="F843" s="10" t="s">
        <v>249</v>
      </c>
      <c r="G843" s="17" t="str">
        <f>IF(B843&lt;&gt;"",TEXT(データ!$B843,"yyyy"),"")</f>
        <v>2014</v>
      </c>
      <c r="H843" s="17" t="str">
        <f t="shared" si="13"/>
        <v>2014/05</v>
      </c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ht="14.25">
      <c r="A844" s="10" t="s">
        <v>8</v>
      </c>
      <c r="B844" s="8">
        <v>41765</v>
      </c>
      <c r="C844" s="9">
        <v>2500</v>
      </c>
      <c r="D844" s="10" t="s">
        <v>28</v>
      </c>
      <c r="E844" s="10" t="s">
        <v>13</v>
      </c>
      <c r="F844" s="10" t="s">
        <v>250</v>
      </c>
      <c r="G844" s="17" t="str">
        <f>IF(B844&lt;&gt;"",TEXT(データ!$B844,"yyyy"),"")</f>
        <v>2014</v>
      </c>
      <c r="H844" s="17" t="str">
        <f t="shared" si="13"/>
        <v>2014/05</v>
      </c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ht="14.25">
      <c r="A845" s="10" t="s">
        <v>8</v>
      </c>
      <c r="B845" s="8">
        <v>41765</v>
      </c>
      <c r="C845" s="9">
        <v>500</v>
      </c>
      <c r="D845" s="10" t="s">
        <v>26</v>
      </c>
      <c r="E845" s="10" t="s">
        <v>13</v>
      </c>
      <c r="F845" s="10" t="s">
        <v>251</v>
      </c>
      <c r="G845" s="17" t="str">
        <f>IF(B845&lt;&gt;"",TEXT(データ!$B845,"yyyy"),"")</f>
        <v>2014</v>
      </c>
      <c r="H845" s="17" t="str">
        <f t="shared" si="13"/>
        <v>2014/05</v>
      </c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ht="14.25">
      <c r="A846" s="10" t="s">
        <v>8</v>
      </c>
      <c r="B846" s="8">
        <v>41765</v>
      </c>
      <c r="C846" s="9">
        <v>500</v>
      </c>
      <c r="D846" s="10" t="s">
        <v>30</v>
      </c>
      <c r="E846" s="10" t="s">
        <v>13</v>
      </c>
      <c r="G846" s="17" t="str">
        <f>IF(B846&lt;&gt;"",TEXT(データ!$B846,"yyyy"),"")</f>
        <v>2014</v>
      </c>
      <c r="H846" s="17" t="str">
        <f t="shared" si="13"/>
        <v>2014/05</v>
      </c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ht="14.25">
      <c r="A847" s="10" t="s">
        <v>8</v>
      </c>
      <c r="B847" s="8">
        <v>41766</v>
      </c>
      <c r="C847" s="9">
        <v>570</v>
      </c>
      <c r="D847" s="10" t="s">
        <v>30</v>
      </c>
      <c r="E847" s="10" t="s">
        <v>13</v>
      </c>
      <c r="G847" s="17" t="str">
        <f>IF(B847&lt;&gt;"",TEXT(データ!$B847,"yyyy"),"")</f>
        <v>2014</v>
      </c>
      <c r="H847" s="17" t="str">
        <f t="shared" si="13"/>
        <v>2014/05</v>
      </c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ht="14.25">
      <c r="A848" s="10" t="s">
        <v>8</v>
      </c>
      <c r="B848" s="8">
        <v>41766</v>
      </c>
      <c r="C848" s="9">
        <v>420</v>
      </c>
      <c r="D848" s="10" t="s">
        <v>31</v>
      </c>
      <c r="E848" s="10" t="s">
        <v>214</v>
      </c>
      <c r="F848" s="10" t="s">
        <v>214</v>
      </c>
      <c r="G848" s="17" t="str">
        <f>IF(B848&lt;&gt;"",TEXT(データ!$B848,"yyyy"),"")</f>
        <v>2014</v>
      </c>
      <c r="H848" s="17" t="str">
        <f t="shared" si="13"/>
        <v>2014/05</v>
      </c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ht="14.25">
      <c r="A849" s="10" t="s">
        <v>8</v>
      </c>
      <c r="B849" s="8">
        <v>41766</v>
      </c>
      <c r="C849" s="9">
        <v>4000</v>
      </c>
      <c r="D849" s="10" t="s">
        <v>26</v>
      </c>
      <c r="E849" s="10" t="s">
        <v>13</v>
      </c>
      <c r="F849" s="10" t="s">
        <v>49</v>
      </c>
      <c r="G849" s="17" t="str">
        <f>IF(B849&lt;&gt;"",TEXT(データ!$B849,"yyyy"),"")</f>
        <v>2014</v>
      </c>
      <c r="H849" s="17" t="str">
        <f t="shared" si="13"/>
        <v>2014/05</v>
      </c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ht="14.25">
      <c r="A850" s="10" t="s">
        <v>8</v>
      </c>
      <c r="B850" s="8">
        <v>41767</v>
      </c>
      <c r="C850" s="9">
        <v>250</v>
      </c>
      <c r="D850" s="10" t="s">
        <v>34</v>
      </c>
      <c r="E850" s="10" t="s">
        <v>13</v>
      </c>
      <c r="G850" s="17" t="str">
        <f>IF(B850&lt;&gt;"",TEXT(データ!$B850,"yyyy"),"")</f>
        <v>2014</v>
      </c>
      <c r="H850" s="17" t="str">
        <f t="shared" si="13"/>
        <v>2014/05</v>
      </c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ht="14.25">
      <c r="A851" s="10" t="s">
        <v>8</v>
      </c>
      <c r="B851" s="8">
        <v>41767</v>
      </c>
      <c r="C851" s="9">
        <v>550</v>
      </c>
      <c r="D851" s="10" t="s">
        <v>30</v>
      </c>
      <c r="E851" s="10" t="s">
        <v>13</v>
      </c>
      <c r="G851" s="17" t="str">
        <f>IF(B851&lt;&gt;"",TEXT(データ!$B851,"yyyy"),"")</f>
        <v>2014</v>
      </c>
      <c r="H851" s="17" t="str">
        <f t="shared" si="13"/>
        <v>2014/05</v>
      </c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ht="14.25">
      <c r="A852" s="10" t="s">
        <v>8</v>
      </c>
      <c r="B852" s="8">
        <v>41767</v>
      </c>
      <c r="C852" s="9">
        <v>113</v>
      </c>
      <c r="D852" s="10" t="s">
        <v>30</v>
      </c>
      <c r="E852" s="10" t="s">
        <v>13</v>
      </c>
      <c r="G852" s="17" t="str">
        <f>IF(B852&lt;&gt;"",TEXT(データ!$B852,"yyyy"),"")</f>
        <v>2014</v>
      </c>
      <c r="H852" s="17" t="str">
        <f t="shared" si="13"/>
        <v>2014/05</v>
      </c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ht="14.25">
      <c r="A853" s="10" t="s">
        <v>8</v>
      </c>
      <c r="B853" s="8">
        <v>41768</v>
      </c>
      <c r="C853" s="9">
        <v>800</v>
      </c>
      <c r="D853" s="10" t="s">
        <v>30</v>
      </c>
      <c r="E853" s="10" t="s">
        <v>13</v>
      </c>
      <c r="G853" s="17" t="str">
        <f>IF(B853&lt;&gt;"",TEXT(データ!$B853,"yyyy"),"")</f>
        <v>2014</v>
      </c>
      <c r="H853" s="17" t="str">
        <f t="shared" si="13"/>
        <v>2014/05</v>
      </c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ht="14.25">
      <c r="A854" s="10" t="s">
        <v>8</v>
      </c>
      <c r="B854" s="8">
        <v>41768</v>
      </c>
      <c r="C854" s="9">
        <v>5100</v>
      </c>
      <c r="D854" s="10" t="s">
        <v>26</v>
      </c>
      <c r="E854" s="10" t="s">
        <v>13</v>
      </c>
      <c r="F854" s="10" t="s">
        <v>252</v>
      </c>
      <c r="G854" s="17" t="str">
        <f>IF(B854&lt;&gt;"",TEXT(データ!$B854,"yyyy"),"")</f>
        <v>2014</v>
      </c>
      <c r="H854" s="17" t="str">
        <f t="shared" si="13"/>
        <v>2014/05</v>
      </c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ht="14.25">
      <c r="A855" s="10" t="s">
        <v>8</v>
      </c>
      <c r="B855" s="8">
        <v>41768</v>
      </c>
      <c r="C855" s="9">
        <v>420</v>
      </c>
      <c r="D855" s="10" t="s">
        <v>31</v>
      </c>
      <c r="E855" s="10" t="s">
        <v>214</v>
      </c>
      <c r="F855" s="10" t="s">
        <v>214</v>
      </c>
      <c r="G855" s="17" t="str">
        <f>IF(B855&lt;&gt;"",TEXT(データ!$B855,"yyyy"),"")</f>
        <v>2014</v>
      </c>
      <c r="H855" s="17" t="str">
        <f t="shared" si="13"/>
        <v>2014/05</v>
      </c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ht="14.25">
      <c r="A856" s="10" t="s">
        <v>8</v>
      </c>
      <c r="B856" s="8">
        <v>41768</v>
      </c>
      <c r="C856" s="9">
        <v>8820</v>
      </c>
      <c r="D856" s="10" t="s">
        <v>29</v>
      </c>
      <c r="E856" s="10" t="s">
        <v>13</v>
      </c>
      <c r="G856" s="17" t="str">
        <f>IF(B856&lt;&gt;"",TEXT(データ!$B856,"yyyy"),"")</f>
        <v>2014</v>
      </c>
      <c r="H856" s="17" t="str">
        <f t="shared" si="13"/>
        <v>2014/05</v>
      </c>
      <c r="I856" s="18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ht="14.25">
      <c r="A857" s="10" t="s">
        <v>8</v>
      </c>
      <c r="B857" s="8">
        <v>41770</v>
      </c>
      <c r="C857" s="9">
        <v>900</v>
      </c>
      <c r="D857" s="10" t="s">
        <v>25</v>
      </c>
      <c r="E857" s="10" t="s">
        <v>13</v>
      </c>
      <c r="F857" s="10" t="s">
        <v>253</v>
      </c>
      <c r="G857" s="17" t="str">
        <f>IF(B857&lt;&gt;"",TEXT(データ!$B857,"yyyy"),"")</f>
        <v>2014</v>
      </c>
      <c r="H857" s="17" t="str">
        <f t="shared" si="13"/>
        <v>2014/05</v>
      </c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ht="14.25">
      <c r="A858" s="10" t="s">
        <v>8</v>
      </c>
      <c r="B858" s="8">
        <v>41770</v>
      </c>
      <c r="C858" s="9">
        <v>2600</v>
      </c>
      <c r="D858" s="10" t="s">
        <v>26</v>
      </c>
      <c r="E858" s="10" t="s">
        <v>13</v>
      </c>
      <c r="F858" s="10" t="s">
        <v>254</v>
      </c>
      <c r="G858" s="17" t="str">
        <f>IF(B858&lt;&gt;"",TEXT(データ!$B858,"yyyy"),"")</f>
        <v>2014</v>
      </c>
      <c r="H858" s="17" t="str">
        <f t="shared" si="13"/>
        <v>2014/05</v>
      </c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ht="14.25">
      <c r="A859" s="10" t="s">
        <v>8</v>
      </c>
      <c r="B859" s="8">
        <v>41770</v>
      </c>
      <c r="C859" s="9">
        <v>1260</v>
      </c>
      <c r="D859" s="10" t="s">
        <v>25</v>
      </c>
      <c r="E859" s="10" t="s">
        <v>13</v>
      </c>
      <c r="F859" s="10" t="s">
        <v>27</v>
      </c>
      <c r="G859" s="17" t="str">
        <f>IF(B859&lt;&gt;"",TEXT(データ!$B859,"yyyy"),"")</f>
        <v>2014</v>
      </c>
      <c r="H859" s="17" t="str">
        <f t="shared" si="13"/>
        <v>2014/05</v>
      </c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ht="14.25">
      <c r="A860" s="10" t="s">
        <v>8</v>
      </c>
      <c r="B860" s="8">
        <v>41771</v>
      </c>
      <c r="C860" s="9">
        <v>620</v>
      </c>
      <c r="D860" s="10" t="s">
        <v>34</v>
      </c>
      <c r="E860" s="10" t="s">
        <v>13</v>
      </c>
      <c r="F860" s="10" t="s">
        <v>255</v>
      </c>
      <c r="G860" s="17" t="str">
        <f>IF(B860&lt;&gt;"",TEXT(データ!$B860,"yyyy"),"")</f>
        <v>2014</v>
      </c>
      <c r="H860" s="17" t="str">
        <f t="shared" si="13"/>
        <v>2014/05</v>
      </c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ht="14.25">
      <c r="A861" s="10" t="s">
        <v>8</v>
      </c>
      <c r="B861" s="8">
        <v>41771</v>
      </c>
      <c r="C861" s="9">
        <v>250</v>
      </c>
      <c r="D861" s="10" t="s">
        <v>30</v>
      </c>
      <c r="E861" s="10" t="s">
        <v>13</v>
      </c>
      <c r="G861" s="17" t="str">
        <f>IF(B861&lt;&gt;"",TEXT(データ!$B861,"yyyy"),"")</f>
        <v>2014</v>
      </c>
      <c r="H861" s="17" t="str">
        <f t="shared" si="13"/>
        <v>2014/05</v>
      </c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ht="14.25">
      <c r="A862" s="10" t="s">
        <v>8</v>
      </c>
      <c r="B862" s="8">
        <v>41771</v>
      </c>
      <c r="C862" s="9">
        <v>570</v>
      </c>
      <c r="D862" s="10" t="s">
        <v>30</v>
      </c>
      <c r="E862" s="10" t="s">
        <v>13</v>
      </c>
      <c r="G862" s="17" t="str">
        <f>IF(B862&lt;&gt;"",TEXT(データ!$B862,"yyyy"),"")</f>
        <v>2014</v>
      </c>
      <c r="H862" s="17" t="str">
        <f t="shared" si="13"/>
        <v>2014/05</v>
      </c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ht="14.25">
      <c r="A863" s="10" t="s">
        <v>8</v>
      </c>
      <c r="B863" s="8">
        <v>41772</v>
      </c>
      <c r="C863" s="9">
        <v>470</v>
      </c>
      <c r="D863" s="10" t="s">
        <v>30</v>
      </c>
      <c r="E863" s="10" t="s">
        <v>13</v>
      </c>
      <c r="G863" s="17" t="str">
        <f>IF(B863&lt;&gt;"",TEXT(データ!$B863,"yyyy"),"")</f>
        <v>2014</v>
      </c>
      <c r="H863" s="17" t="str">
        <f t="shared" si="13"/>
        <v>2014/05</v>
      </c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ht="14.25">
      <c r="A864" s="10" t="s">
        <v>8</v>
      </c>
      <c r="B864" s="8">
        <v>41772</v>
      </c>
      <c r="C864" s="9">
        <v>230</v>
      </c>
      <c r="D864" s="10" t="s">
        <v>30</v>
      </c>
      <c r="E864" s="10" t="s">
        <v>13</v>
      </c>
      <c r="G864" s="17" t="str">
        <f>IF(B864&lt;&gt;"",TEXT(データ!$B864,"yyyy"),"")</f>
        <v>2014</v>
      </c>
      <c r="H864" s="17" t="str">
        <f t="shared" si="13"/>
        <v>2014/05</v>
      </c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ht="14.25">
      <c r="A865" s="10" t="s">
        <v>8</v>
      </c>
      <c r="B865" s="8">
        <v>41773</v>
      </c>
      <c r="C865" s="9">
        <v>113</v>
      </c>
      <c r="D865" s="10" t="s">
        <v>30</v>
      </c>
      <c r="E865" s="10" t="s">
        <v>13</v>
      </c>
      <c r="G865" s="17" t="str">
        <f>IF(B865&lt;&gt;"",TEXT(データ!$B865,"yyyy"),"")</f>
        <v>2014</v>
      </c>
      <c r="H865" s="17" t="str">
        <f t="shared" si="13"/>
        <v>2014/05</v>
      </c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ht="14.25">
      <c r="A866" s="10" t="s">
        <v>8</v>
      </c>
      <c r="B866" s="8">
        <v>41773</v>
      </c>
      <c r="C866" s="9">
        <v>324</v>
      </c>
      <c r="D866" s="10" t="s">
        <v>30</v>
      </c>
      <c r="E866" s="10" t="s">
        <v>13</v>
      </c>
      <c r="G866" s="17" t="str">
        <f>IF(B866&lt;&gt;"",TEXT(データ!$B866,"yyyy"),"")</f>
        <v>2014</v>
      </c>
      <c r="H866" s="17" t="str">
        <f t="shared" si="13"/>
        <v>2014/05</v>
      </c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ht="14.25">
      <c r="A867" s="10" t="s">
        <v>8</v>
      </c>
      <c r="B867" s="8">
        <v>41773</v>
      </c>
      <c r="C867" s="9">
        <v>72</v>
      </c>
      <c r="D867" s="10" t="s">
        <v>30</v>
      </c>
      <c r="E867" s="10" t="s">
        <v>13</v>
      </c>
      <c r="G867" s="17" t="str">
        <f>IF(B867&lt;&gt;"",TEXT(データ!$B867,"yyyy"),"")</f>
        <v>2014</v>
      </c>
      <c r="H867" s="17" t="str">
        <f t="shared" si="13"/>
        <v>2014/05</v>
      </c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ht="14.25">
      <c r="A868" s="10" t="s">
        <v>8</v>
      </c>
      <c r="B868" s="8">
        <v>41774</v>
      </c>
      <c r="C868" s="9">
        <v>520</v>
      </c>
      <c r="D868" s="10" t="s">
        <v>30</v>
      </c>
      <c r="E868" s="10" t="s">
        <v>13</v>
      </c>
      <c r="G868" s="17" t="str">
        <f>IF(B868&lt;&gt;"",TEXT(データ!$B868,"yyyy"),"")</f>
        <v>2014</v>
      </c>
      <c r="H868" s="17" t="str">
        <f t="shared" si="13"/>
        <v>2014/05</v>
      </c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ht="14.25">
      <c r="A869" s="10" t="s">
        <v>8</v>
      </c>
      <c r="B869" s="8">
        <v>41774</v>
      </c>
      <c r="C869" s="9">
        <v>230</v>
      </c>
      <c r="D869" s="10" t="s">
        <v>30</v>
      </c>
      <c r="E869" s="10" t="s">
        <v>13</v>
      </c>
      <c r="G869" s="17" t="str">
        <f>IF(B869&lt;&gt;"",TEXT(データ!$B869,"yyyy"),"")</f>
        <v>2014</v>
      </c>
      <c r="H869" s="17" t="str">
        <f t="shared" si="13"/>
        <v>2014/05</v>
      </c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ht="14.25">
      <c r="A870" s="10" t="s">
        <v>8</v>
      </c>
      <c r="B870" s="8">
        <v>41775</v>
      </c>
      <c r="C870" s="9">
        <v>770</v>
      </c>
      <c r="D870" s="10" t="s">
        <v>30</v>
      </c>
      <c r="E870" s="10" t="s">
        <v>13</v>
      </c>
      <c r="G870" s="17" t="str">
        <f>IF(B870&lt;&gt;"",TEXT(データ!$B870,"yyyy"),"")</f>
        <v>2014</v>
      </c>
      <c r="H870" s="17" t="str">
        <f t="shared" si="13"/>
        <v>2014/05</v>
      </c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ht="14.25">
      <c r="A871" s="10" t="s">
        <v>8</v>
      </c>
      <c r="B871" s="8">
        <v>41775</v>
      </c>
      <c r="C871" s="9">
        <v>1300</v>
      </c>
      <c r="D871" s="10" t="s">
        <v>30</v>
      </c>
      <c r="E871" s="10" t="s">
        <v>13</v>
      </c>
      <c r="G871" s="17" t="str">
        <f>IF(B871&lt;&gt;"",TEXT(データ!$B871,"yyyy"),"")</f>
        <v>2014</v>
      </c>
      <c r="H871" s="17" t="str">
        <f t="shared" si="13"/>
        <v>2014/05</v>
      </c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ht="14.25">
      <c r="A872" s="10" t="s">
        <v>8</v>
      </c>
      <c r="B872" s="8">
        <v>41775</v>
      </c>
      <c r="C872" s="9">
        <v>400</v>
      </c>
      <c r="D872" s="10" t="s">
        <v>30</v>
      </c>
      <c r="E872" s="10" t="s">
        <v>13</v>
      </c>
      <c r="G872" s="17" t="str">
        <f>IF(B872&lt;&gt;"",TEXT(データ!$B872,"yyyy"),"")</f>
        <v>2014</v>
      </c>
      <c r="H872" s="17" t="str">
        <f t="shared" si="13"/>
        <v>2014/05</v>
      </c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ht="14.25">
      <c r="A873" s="10" t="s">
        <v>8</v>
      </c>
      <c r="B873" s="8">
        <v>41776</v>
      </c>
      <c r="C873" s="9">
        <v>420</v>
      </c>
      <c r="D873" s="10" t="s">
        <v>31</v>
      </c>
      <c r="E873" s="10" t="s">
        <v>214</v>
      </c>
      <c r="G873" s="17" t="str">
        <f>IF(B873&lt;&gt;"",TEXT(データ!$B873,"yyyy"),"")</f>
        <v>2014</v>
      </c>
      <c r="H873" s="17" t="str">
        <f t="shared" si="13"/>
        <v>2014/05</v>
      </c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ht="14.25">
      <c r="A874" s="10" t="s">
        <v>8</v>
      </c>
      <c r="B874" s="8">
        <v>41776</v>
      </c>
      <c r="C874" s="9">
        <v>2000</v>
      </c>
      <c r="D874" s="10" t="s">
        <v>26</v>
      </c>
      <c r="E874" s="10" t="s">
        <v>13</v>
      </c>
      <c r="G874" s="17" t="str">
        <f>IF(B874&lt;&gt;"",TEXT(データ!$B874,"yyyy"),"")</f>
        <v>2014</v>
      </c>
      <c r="H874" s="17" t="str">
        <f t="shared" si="13"/>
        <v>2014/05</v>
      </c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ht="14.25">
      <c r="A875" s="10" t="s">
        <v>8</v>
      </c>
      <c r="B875" s="8">
        <v>41776</v>
      </c>
      <c r="C875" s="9">
        <v>1000</v>
      </c>
      <c r="D875" s="10" t="s">
        <v>28</v>
      </c>
      <c r="E875" s="10" t="s">
        <v>13</v>
      </c>
      <c r="F875" s="10" t="s">
        <v>256</v>
      </c>
      <c r="G875" s="17" t="str">
        <f>IF(B875&lt;&gt;"",TEXT(データ!$B875,"yyyy"),"")</f>
        <v>2014</v>
      </c>
      <c r="H875" s="17" t="str">
        <f t="shared" si="13"/>
        <v>2014/05</v>
      </c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ht="14.25">
      <c r="A876" s="10" t="s">
        <v>8</v>
      </c>
      <c r="B876" s="8">
        <v>41778</v>
      </c>
      <c r="C876" s="9">
        <v>420</v>
      </c>
      <c r="D876" s="10" t="s">
        <v>30</v>
      </c>
      <c r="E876" s="10" t="s">
        <v>13</v>
      </c>
      <c r="G876" s="17" t="str">
        <f>IF(B876&lt;&gt;"",TEXT(データ!$B876,"yyyy"),"")</f>
        <v>2014</v>
      </c>
      <c r="H876" s="17" t="str">
        <f t="shared" si="13"/>
        <v>2014/05</v>
      </c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ht="14.25">
      <c r="A877" s="10" t="s">
        <v>8</v>
      </c>
      <c r="B877" s="8">
        <v>41778</v>
      </c>
      <c r="C877" s="9">
        <v>231</v>
      </c>
      <c r="D877" s="10" t="s">
        <v>30</v>
      </c>
      <c r="E877" s="10" t="s">
        <v>13</v>
      </c>
      <c r="G877" s="17" t="str">
        <f>IF(B877&lt;&gt;"",TEXT(データ!$B877,"yyyy"),"")</f>
        <v>2014</v>
      </c>
      <c r="H877" s="17" t="str">
        <f t="shared" ref="H877:H941" si="14">IF(B877&lt;&gt;"",TEXT(B877,"YYYY/MM"),"")</f>
        <v>2014/05</v>
      </c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ht="14.25">
      <c r="A878" s="10" t="s">
        <v>8</v>
      </c>
      <c r="B878" s="8">
        <v>41779</v>
      </c>
      <c r="C878" s="9">
        <v>304</v>
      </c>
      <c r="D878" s="10" t="s">
        <v>30</v>
      </c>
      <c r="E878" s="10" t="s">
        <v>13</v>
      </c>
      <c r="G878" s="17" t="str">
        <f>IF(B878&lt;&gt;"",TEXT(データ!$B878,"yyyy"),"")</f>
        <v>2014</v>
      </c>
      <c r="H878" s="17" t="str">
        <f t="shared" si="14"/>
        <v>2014/05</v>
      </c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ht="14.25">
      <c r="A879" s="10" t="s">
        <v>8</v>
      </c>
      <c r="B879" s="8">
        <v>41779</v>
      </c>
      <c r="C879" s="9">
        <v>420</v>
      </c>
      <c r="D879" s="10" t="s">
        <v>30</v>
      </c>
      <c r="E879" s="10" t="s">
        <v>13</v>
      </c>
      <c r="G879" s="17" t="str">
        <f>IF(B879&lt;&gt;"",TEXT(データ!$B879,"yyyy"),"")</f>
        <v>2014</v>
      </c>
      <c r="H879" s="17" t="str">
        <f t="shared" si="14"/>
        <v>2014/05</v>
      </c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ht="14.25">
      <c r="A880" s="10" t="s">
        <v>8</v>
      </c>
      <c r="B880" s="8">
        <v>41779</v>
      </c>
      <c r="C880" s="9">
        <v>360</v>
      </c>
      <c r="D880" s="10" t="s">
        <v>30</v>
      </c>
      <c r="E880" s="10" t="s">
        <v>13</v>
      </c>
      <c r="G880" s="17" t="str">
        <f>IF(B880&lt;&gt;"",TEXT(データ!$B880,"yyyy"),"")</f>
        <v>2014</v>
      </c>
      <c r="H880" s="17" t="str">
        <f t="shared" si="14"/>
        <v>2014/05</v>
      </c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ht="14.25">
      <c r="A881" s="10" t="s">
        <v>8</v>
      </c>
      <c r="B881" s="8">
        <v>41780</v>
      </c>
      <c r="C881" s="9">
        <v>1620</v>
      </c>
      <c r="D881" s="10" t="s">
        <v>28</v>
      </c>
      <c r="E881" s="10" t="s">
        <v>13</v>
      </c>
      <c r="G881" s="17" t="str">
        <f>IF(B881&lt;&gt;"",TEXT(データ!$B881,"yyyy"),"")</f>
        <v>2014</v>
      </c>
      <c r="H881" s="17" t="str">
        <f t="shared" si="14"/>
        <v>2014/05</v>
      </c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ht="14.25">
      <c r="A882" s="10" t="s">
        <v>8</v>
      </c>
      <c r="B882" s="8">
        <v>41780</v>
      </c>
      <c r="C882" s="9">
        <v>320</v>
      </c>
      <c r="D882" s="10" t="s">
        <v>30</v>
      </c>
      <c r="E882" s="10" t="s">
        <v>13</v>
      </c>
      <c r="G882" s="17" t="str">
        <f>IF(B882&lt;&gt;"",TEXT(データ!$B882,"yyyy"),"")</f>
        <v>2014</v>
      </c>
      <c r="H882" s="17" t="str">
        <f t="shared" si="14"/>
        <v>2014/05</v>
      </c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ht="14.25">
      <c r="A883" s="10" t="s">
        <v>8</v>
      </c>
      <c r="B883" s="8">
        <v>41781</v>
      </c>
      <c r="C883" s="9">
        <v>467</v>
      </c>
      <c r="D883" s="10" t="s">
        <v>30</v>
      </c>
      <c r="E883" s="10" t="s">
        <v>13</v>
      </c>
      <c r="F883" s="10" t="s">
        <v>257</v>
      </c>
      <c r="G883" s="17" t="str">
        <f>IF(B883&lt;&gt;"",TEXT(データ!$B883,"yyyy"),"")</f>
        <v>2014</v>
      </c>
      <c r="H883" s="17" t="str">
        <f t="shared" si="14"/>
        <v>2014/05</v>
      </c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ht="14.25">
      <c r="A884" s="10" t="s">
        <v>8</v>
      </c>
      <c r="B884" s="8">
        <v>41781</v>
      </c>
      <c r="C884" s="9">
        <v>450</v>
      </c>
      <c r="D884" s="10" t="s">
        <v>30</v>
      </c>
      <c r="E884" s="10" t="s">
        <v>13</v>
      </c>
      <c r="G884" s="17" t="str">
        <f>IF(B884&lt;&gt;"",TEXT(データ!$B884,"yyyy"),"")</f>
        <v>2014</v>
      </c>
      <c r="H884" s="17" t="str">
        <f t="shared" si="14"/>
        <v>2014/05</v>
      </c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ht="14.25">
      <c r="A885" s="10" t="s">
        <v>8</v>
      </c>
      <c r="B885" s="8">
        <v>41781</v>
      </c>
      <c r="C885" s="9">
        <v>128</v>
      </c>
      <c r="D885" s="10" t="s">
        <v>30</v>
      </c>
      <c r="E885" s="10" t="s">
        <v>13</v>
      </c>
      <c r="G885" s="17" t="str">
        <f>IF(B885&lt;&gt;"",TEXT(データ!$B885,"yyyy"),"")</f>
        <v>2014</v>
      </c>
      <c r="H885" s="17" t="str">
        <f t="shared" si="14"/>
        <v>2014/05</v>
      </c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ht="14.25">
      <c r="A886" s="10" t="s">
        <v>8</v>
      </c>
      <c r="B886" s="8">
        <v>41782</v>
      </c>
      <c r="C886" s="9">
        <v>3300</v>
      </c>
      <c r="D886" s="10" t="s">
        <v>26</v>
      </c>
      <c r="E886" s="10" t="s">
        <v>13</v>
      </c>
      <c r="G886" s="17" t="str">
        <f>IF(B886&lt;&gt;"",TEXT(データ!$B886,"yyyy"),"")</f>
        <v>2014</v>
      </c>
      <c r="H886" s="17" t="str">
        <f t="shared" si="14"/>
        <v>2014/05</v>
      </c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ht="14.25">
      <c r="A887" s="10" t="s">
        <v>8</v>
      </c>
      <c r="B887" s="8">
        <v>41782</v>
      </c>
      <c r="C887" s="9">
        <v>550</v>
      </c>
      <c r="D887" s="10" t="s">
        <v>30</v>
      </c>
      <c r="E887" s="10" t="s">
        <v>13</v>
      </c>
      <c r="G887" s="17" t="str">
        <f>IF(B887&lt;&gt;"",TEXT(データ!$B887,"yyyy"),"")</f>
        <v>2014</v>
      </c>
      <c r="H887" s="17" t="str">
        <f t="shared" si="14"/>
        <v>2014/05</v>
      </c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ht="14.25">
      <c r="A888" s="10" t="s">
        <v>8</v>
      </c>
      <c r="B888" s="8">
        <v>41782</v>
      </c>
      <c r="C888" s="9">
        <v>230</v>
      </c>
      <c r="D888" s="10" t="s">
        <v>30</v>
      </c>
      <c r="E888" s="10" t="s">
        <v>13</v>
      </c>
      <c r="G888" s="17" t="str">
        <f>IF(B888&lt;&gt;"",TEXT(データ!$B888,"yyyy"),"")</f>
        <v>2014</v>
      </c>
      <c r="H888" s="17" t="str">
        <f t="shared" si="14"/>
        <v>2014/05</v>
      </c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ht="14.25">
      <c r="A889" s="10" t="s">
        <v>8</v>
      </c>
      <c r="B889" s="8">
        <v>41783</v>
      </c>
      <c r="C889" s="9">
        <v>733</v>
      </c>
      <c r="D889" s="10" t="s">
        <v>30</v>
      </c>
      <c r="E889" s="10" t="s">
        <v>13</v>
      </c>
      <c r="G889" s="17" t="str">
        <f>IF(B889&lt;&gt;"",TEXT(データ!$B889,"yyyy"),"")</f>
        <v>2014</v>
      </c>
      <c r="H889" s="17" t="str">
        <f t="shared" si="14"/>
        <v>2014/05</v>
      </c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ht="14.25">
      <c r="A890" s="10" t="s">
        <v>8</v>
      </c>
      <c r="B890" s="8">
        <v>41784</v>
      </c>
      <c r="C890" s="9">
        <v>1140</v>
      </c>
      <c r="D890" s="10" t="s">
        <v>25</v>
      </c>
      <c r="E890" s="10" t="s">
        <v>13</v>
      </c>
      <c r="F890" s="10" t="s">
        <v>27</v>
      </c>
      <c r="G890" s="17" t="str">
        <f>IF(B890&lt;&gt;"",TEXT(データ!$B890,"yyyy"),"")</f>
        <v>2014</v>
      </c>
      <c r="H890" s="17" t="str">
        <f t="shared" si="14"/>
        <v>2014/05</v>
      </c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ht="14.25">
      <c r="A891" s="10" t="s">
        <v>8</v>
      </c>
      <c r="B891" s="8">
        <v>41785</v>
      </c>
      <c r="C891" s="9">
        <v>120</v>
      </c>
      <c r="D891" s="10" t="s">
        <v>30</v>
      </c>
      <c r="E891" s="10" t="s">
        <v>13</v>
      </c>
      <c r="G891" s="17" t="str">
        <f>IF(B891&lt;&gt;"",TEXT(データ!$B891,"yyyy"),"")</f>
        <v>2014</v>
      </c>
      <c r="H891" s="17" t="str">
        <f t="shared" si="14"/>
        <v>2014/05</v>
      </c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ht="14.25">
      <c r="A892" s="10" t="s">
        <v>8</v>
      </c>
      <c r="B892" s="8">
        <v>41785</v>
      </c>
      <c r="C892" s="9">
        <v>470</v>
      </c>
      <c r="D892" s="10" t="s">
        <v>30</v>
      </c>
      <c r="E892" s="10" t="s">
        <v>13</v>
      </c>
      <c r="G892" s="17" t="str">
        <f>IF(B892&lt;&gt;"",TEXT(データ!$B892,"yyyy"),"")</f>
        <v>2014</v>
      </c>
      <c r="H892" s="17" t="str">
        <f t="shared" si="14"/>
        <v>2014/05</v>
      </c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ht="14.25">
      <c r="A893" s="10" t="s">
        <v>8</v>
      </c>
      <c r="B893" s="8">
        <v>41786</v>
      </c>
      <c r="C893" s="9">
        <v>123</v>
      </c>
      <c r="D893" s="10" t="s">
        <v>30</v>
      </c>
      <c r="E893" s="10" t="s">
        <v>13</v>
      </c>
      <c r="G893" s="17" t="str">
        <f>IF(B893&lt;&gt;"",TEXT(データ!$B893,"yyyy"),"")</f>
        <v>2014</v>
      </c>
      <c r="H893" s="17" t="str">
        <f t="shared" si="14"/>
        <v>2014/05</v>
      </c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ht="14.25">
      <c r="A894" s="10" t="s">
        <v>8</v>
      </c>
      <c r="B894" s="8">
        <v>41786</v>
      </c>
      <c r="C894" s="9">
        <v>450</v>
      </c>
      <c r="D894" s="10" t="s">
        <v>30</v>
      </c>
      <c r="E894" s="10" t="s">
        <v>13</v>
      </c>
      <c r="G894" s="17" t="str">
        <f>IF(B894&lt;&gt;"",TEXT(データ!$B894,"yyyy"),"")</f>
        <v>2014</v>
      </c>
      <c r="H894" s="17" t="str">
        <f t="shared" si="14"/>
        <v>2014/05</v>
      </c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ht="14.25">
      <c r="A895" s="10" t="s">
        <v>8</v>
      </c>
      <c r="B895" s="8">
        <v>41786</v>
      </c>
      <c r="C895" s="9">
        <v>231</v>
      </c>
      <c r="D895" s="10" t="s">
        <v>30</v>
      </c>
      <c r="E895" s="10" t="s">
        <v>13</v>
      </c>
      <c r="G895" s="17" t="str">
        <f>IF(B895&lt;&gt;"",TEXT(データ!$B895,"yyyy"),"")</f>
        <v>2014</v>
      </c>
      <c r="H895" s="17" t="str">
        <f t="shared" si="14"/>
        <v>2014/05</v>
      </c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ht="14.25">
      <c r="A896" s="10" t="s">
        <v>8</v>
      </c>
      <c r="B896" s="8">
        <v>41787</v>
      </c>
      <c r="C896" s="9">
        <v>400</v>
      </c>
      <c r="D896" s="10" t="s">
        <v>30</v>
      </c>
      <c r="E896" s="10" t="s">
        <v>258</v>
      </c>
      <c r="G896" s="17" t="str">
        <f>IF(B896&lt;&gt;"",TEXT(データ!$B896,"yyyy"),"")</f>
        <v>2014</v>
      </c>
      <c r="H896" s="17" t="str">
        <f t="shared" si="14"/>
        <v>2014/05</v>
      </c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ht="14.25">
      <c r="A897" s="10" t="s">
        <v>8</v>
      </c>
      <c r="B897" s="8">
        <v>41787</v>
      </c>
      <c r="C897" s="9">
        <v>123</v>
      </c>
      <c r="D897" s="10" t="s">
        <v>30</v>
      </c>
      <c r="E897" s="10" t="s">
        <v>259</v>
      </c>
      <c r="G897" s="17" t="str">
        <f>IF(B897&lt;&gt;"",TEXT(データ!$B897,"yyyy"),"")</f>
        <v>2014</v>
      </c>
      <c r="H897" s="17" t="str">
        <f t="shared" si="14"/>
        <v>2014/05</v>
      </c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ht="14.25">
      <c r="A898" s="10" t="s">
        <v>8</v>
      </c>
      <c r="B898" s="8">
        <v>41787</v>
      </c>
      <c r="C898" s="9">
        <v>2300</v>
      </c>
      <c r="D898" s="10" t="s">
        <v>9</v>
      </c>
      <c r="E898" s="10" t="s">
        <v>13</v>
      </c>
      <c r="F898" s="10" t="s">
        <v>260</v>
      </c>
      <c r="G898" s="17" t="str">
        <f>IF(B898&lt;&gt;"",TEXT(データ!$B898,"yyyy"),"")</f>
        <v>2014</v>
      </c>
      <c r="H898" s="17" t="str">
        <f t="shared" si="14"/>
        <v>2014/05</v>
      </c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ht="14.25">
      <c r="A899" s="10" t="s">
        <v>8</v>
      </c>
      <c r="B899" s="8">
        <v>41787</v>
      </c>
      <c r="C899" s="9">
        <v>4560</v>
      </c>
      <c r="D899" s="10" t="s">
        <v>9</v>
      </c>
      <c r="E899" s="10" t="s">
        <v>136</v>
      </c>
      <c r="F899" s="10" t="s">
        <v>261</v>
      </c>
      <c r="G899" s="17" t="str">
        <f>IF(B899&lt;&gt;"",TEXT(データ!$B899,"yyyy"),"")</f>
        <v>2014</v>
      </c>
      <c r="H899" s="17" t="str">
        <f t="shared" si="14"/>
        <v>2014/05</v>
      </c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ht="14.25">
      <c r="A900" s="10" t="s">
        <v>8</v>
      </c>
      <c r="B900" s="8">
        <v>41787</v>
      </c>
      <c r="C900" s="9">
        <v>1100</v>
      </c>
      <c r="D900" s="10" t="s">
        <v>31</v>
      </c>
      <c r="E900" s="10" t="s">
        <v>13</v>
      </c>
      <c r="F900" s="10" t="s">
        <v>182</v>
      </c>
      <c r="G900" s="17" t="str">
        <f>IF(B900&lt;&gt;"",TEXT(データ!$B900,"yyyy"),"")</f>
        <v>2014</v>
      </c>
      <c r="H900" s="17" t="str">
        <f t="shared" si="14"/>
        <v>2014/05</v>
      </c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ht="14.25">
      <c r="A901" s="10" t="s">
        <v>8</v>
      </c>
      <c r="B901" s="8">
        <v>41787</v>
      </c>
      <c r="C901" s="9">
        <v>3700</v>
      </c>
      <c r="D901" s="10" t="s">
        <v>25</v>
      </c>
      <c r="E901" s="10" t="s">
        <v>13</v>
      </c>
      <c r="F901" s="10" t="s">
        <v>262</v>
      </c>
      <c r="G901" s="17" t="str">
        <f>IF(B901&lt;&gt;"",TEXT(データ!$B901,"yyyy"),"")</f>
        <v>2014</v>
      </c>
      <c r="H901" s="17" t="str">
        <f t="shared" si="14"/>
        <v>2014/05</v>
      </c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ht="14.25">
      <c r="A902" s="10" t="s">
        <v>8</v>
      </c>
      <c r="B902" s="8">
        <v>41788</v>
      </c>
      <c r="C902" s="9">
        <v>231</v>
      </c>
      <c r="D902" s="10" t="s">
        <v>30</v>
      </c>
      <c r="E902" s="10" t="s">
        <v>13</v>
      </c>
      <c r="G902" s="17" t="str">
        <f>IF(B902&lt;&gt;"",TEXT(データ!$B902,"yyyy"),"")</f>
        <v>2014</v>
      </c>
      <c r="H902" s="17" t="str">
        <f t="shared" si="14"/>
        <v>2014/05</v>
      </c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ht="14.25">
      <c r="A903" s="10" t="s">
        <v>8</v>
      </c>
      <c r="B903" s="8">
        <v>41788</v>
      </c>
      <c r="C903" s="9">
        <v>1620</v>
      </c>
      <c r="D903" s="10" t="s">
        <v>28</v>
      </c>
      <c r="E903" s="10" t="s">
        <v>263</v>
      </c>
      <c r="G903" s="17" t="str">
        <f>IF(B903&lt;&gt;"",TEXT(データ!$B903,"yyyy"),"")</f>
        <v>2014</v>
      </c>
      <c r="H903" s="17" t="str">
        <f t="shared" si="14"/>
        <v>2014/05</v>
      </c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ht="14.25">
      <c r="A904" s="10" t="s">
        <v>8</v>
      </c>
      <c r="B904" s="8">
        <v>41788</v>
      </c>
      <c r="C904" s="9">
        <v>123</v>
      </c>
      <c r="D904" s="10" t="s">
        <v>30</v>
      </c>
      <c r="E904" s="10" t="s">
        <v>259</v>
      </c>
      <c r="G904" s="17" t="str">
        <f>IF(B904&lt;&gt;"",TEXT(データ!$B904,"yyyy"),"")</f>
        <v>2014</v>
      </c>
      <c r="H904" s="17" t="str">
        <f t="shared" si="14"/>
        <v>2014/05</v>
      </c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ht="14.25">
      <c r="A905" s="10" t="s">
        <v>8</v>
      </c>
      <c r="B905" s="8">
        <v>41788</v>
      </c>
      <c r="C905" s="9">
        <v>470</v>
      </c>
      <c r="D905" s="10" t="s">
        <v>30</v>
      </c>
      <c r="E905" s="10" t="s">
        <v>258</v>
      </c>
      <c r="G905" s="17" t="str">
        <f>IF(B905&lt;&gt;"",TEXT(データ!$B905,"yyyy"),"")</f>
        <v>2014</v>
      </c>
      <c r="H905" s="17" t="str">
        <f t="shared" si="14"/>
        <v>2014/05</v>
      </c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ht="14.25">
      <c r="A906" s="10" t="s">
        <v>8</v>
      </c>
      <c r="B906" s="8">
        <v>41789</v>
      </c>
      <c r="C906" s="9">
        <v>500</v>
      </c>
      <c r="D906" s="10" t="s">
        <v>30</v>
      </c>
      <c r="E906" s="10" t="s">
        <v>13</v>
      </c>
      <c r="G906" s="17" t="str">
        <f>IF(B906&lt;&gt;"",TEXT(データ!$B906,"yyyy"),"")</f>
        <v>2014</v>
      </c>
      <c r="H906" s="17" t="str">
        <f t="shared" si="14"/>
        <v>2014/05</v>
      </c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ht="14.25">
      <c r="A907" s="10" t="s">
        <v>8</v>
      </c>
      <c r="B907" s="8">
        <v>41789</v>
      </c>
      <c r="C907" s="9">
        <v>240</v>
      </c>
      <c r="D907" s="10" t="s">
        <v>30</v>
      </c>
      <c r="E907" s="10" t="s">
        <v>259</v>
      </c>
      <c r="G907" s="17" t="str">
        <f>IF(B907&lt;&gt;"",TEXT(データ!$B907,"yyyy"),"")</f>
        <v>2014</v>
      </c>
      <c r="H907" s="17" t="str">
        <f t="shared" si="14"/>
        <v>2014/05</v>
      </c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ht="14.25">
      <c r="A908" s="10" t="s">
        <v>8</v>
      </c>
      <c r="B908" s="8">
        <v>41789</v>
      </c>
      <c r="C908" s="9">
        <v>240</v>
      </c>
      <c r="D908" s="10" t="s">
        <v>30</v>
      </c>
      <c r="E908" s="10" t="s">
        <v>259</v>
      </c>
      <c r="G908" s="17" t="str">
        <f>IF(B908&lt;&gt;"",TEXT(データ!$B908,"yyyy"),"")</f>
        <v>2014</v>
      </c>
      <c r="H908" s="17" t="str">
        <f t="shared" si="14"/>
        <v>2014/05</v>
      </c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ht="14.25">
      <c r="A909" s="10" t="s">
        <v>8</v>
      </c>
      <c r="B909" s="8">
        <v>41790</v>
      </c>
      <c r="C909" s="9">
        <v>3000</v>
      </c>
      <c r="D909" s="10" t="s">
        <v>32</v>
      </c>
      <c r="E909" s="10" t="s">
        <v>13</v>
      </c>
      <c r="F909" s="10" t="s">
        <v>264</v>
      </c>
      <c r="G909" s="17" t="str">
        <f>IF(B909&lt;&gt;"",TEXT(データ!$B909,"yyyy"),"")</f>
        <v>2014</v>
      </c>
      <c r="H909" s="17" t="str">
        <f t="shared" si="14"/>
        <v>2014/05</v>
      </c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ht="14.25">
      <c r="A910" s="10" t="s">
        <v>8</v>
      </c>
      <c r="B910" s="8">
        <v>41790</v>
      </c>
      <c r="C910" s="9">
        <v>3600</v>
      </c>
      <c r="D910" s="10" t="s">
        <v>32</v>
      </c>
      <c r="E910" s="10" t="s">
        <v>13</v>
      </c>
      <c r="G910" s="17" t="str">
        <f>IF(B910&lt;&gt;"",TEXT(データ!$B910,"yyyy"),"")</f>
        <v>2014</v>
      </c>
      <c r="H910" s="17" t="str">
        <f t="shared" si="14"/>
        <v>2014/05</v>
      </c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ht="14.25">
      <c r="A911" s="10" t="s">
        <v>8</v>
      </c>
      <c r="B911" s="8">
        <v>41790</v>
      </c>
      <c r="C911" s="9">
        <v>300</v>
      </c>
      <c r="D911" s="10" t="s">
        <v>30</v>
      </c>
      <c r="E911" s="10" t="s">
        <v>13</v>
      </c>
      <c r="G911" s="17" t="str">
        <f>IF(B911&lt;&gt;"",TEXT(データ!$B911,"yyyy"),"")</f>
        <v>2014</v>
      </c>
      <c r="H911" s="17" t="str">
        <f t="shared" si="14"/>
        <v>2014/05</v>
      </c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ht="14.25">
      <c r="A912" s="10" t="s">
        <v>8</v>
      </c>
      <c r="B912" s="8">
        <v>41790</v>
      </c>
      <c r="C912" s="9">
        <v>410</v>
      </c>
      <c r="D912" s="10" t="s">
        <v>31</v>
      </c>
      <c r="E912" s="10" t="s">
        <v>214</v>
      </c>
      <c r="G912" s="17" t="str">
        <f>IF(B912&lt;&gt;"",TEXT(データ!$B912,"yyyy"),"")</f>
        <v>2014</v>
      </c>
      <c r="H912" s="17" t="str">
        <f t="shared" si="14"/>
        <v>2014/05</v>
      </c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ht="14.25">
      <c r="A913" s="10" t="s">
        <v>8</v>
      </c>
      <c r="B913" s="8">
        <v>41791</v>
      </c>
      <c r="C913" s="9">
        <v>1000</v>
      </c>
      <c r="D913" s="10" t="s">
        <v>33</v>
      </c>
      <c r="E913" s="10" t="s">
        <v>13</v>
      </c>
      <c r="F913" s="10" t="s">
        <v>197</v>
      </c>
      <c r="G913" s="17" t="str">
        <f>IF(B913&lt;&gt;"",TEXT(データ!$B913,"yyyy"),"")</f>
        <v>2014</v>
      </c>
      <c r="H913" s="17" t="str">
        <f t="shared" si="14"/>
        <v>2014/06</v>
      </c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ht="14.25">
      <c r="A914" s="10" t="s">
        <v>8</v>
      </c>
      <c r="B914" s="8">
        <v>41791</v>
      </c>
      <c r="C914" s="9">
        <v>4200</v>
      </c>
      <c r="D914" s="10" t="s">
        <v>28</v>
      </c>
      <c r="E914" s="10" t="s">
        <v>13</v>
      </c>
      <c r="F914" s="10" t="s">
        <v>265</v>
      </c>
      <c r="G914" s="17" t="str">
        <f>IF(B914&lt;&gt;"",TEXT(データ!$B914,"yyyy"),"")</f>
        <v>2014</v>
      </c>
      <c r="H914" s="17" t="str">
        <f t="shared" si="14"/>
        <v>2014/06</v>
      </c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ht="14.25">
      <c r="A915" s="10" t="s">
        <v>8</v>
      </c>
      <c r="B915" s="8">
        <v>41792</v>
      </c>
      <c r="C915" s="9">
        <v>860</v>
      </c>
      <c r="D915" s="10" t="s">
        <v>30</v>
      </c>
      <c r="E915" s="10" t="s">
        <v>266</v>
      </c>
      <c r="G915" s="17" t="str">
        <f>IF(B915&lt;&gt;"",TEXT(データ!$B915,"yyyy"),"")</f>
        <v>2014</v>
      </c>
      <c r="H915" s="17" t="str">
        <f t="shared" si="14"/>
        <v>2014/06</v>
      </c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ht="14.25">
      <c r="A916" s="10" t="s">
        <v>8</v>
      </c>
      <c r="B916" s="8">
        <v>41792</v>
      </c>
      <c r="C916" s="9">
        <v>4600</v>
      </c>
      <c r="D916" s="10" t="s">
        <v>33</v>
      </c>
      <c r="E916" s="10" t="s">
        <v>13</v>
      </c>
      <c r="F916" s="10" t="s">
        <v>267</v>
      </c>
      <c r="G916" s="17" t="str">
        <f>IF(B916&lt;&gt;"",TEXT(データ!$B916,"yyyy"),"")</f>
        <v>2014</v>
      </c>
      <c r="H916" s="17" t="str">
        <f t="shared" si="14"/>
        <v>2014/06</v>
      </c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ht="14.25">
      <c r="A917" s="10" t="s">
        <v>8</v>
      </c>
      <c r="B917" s="8">
        <v>41792</v>
      </c>
      <c r="C917" s="9">
        <v>600</v>
      </c>
      <c r="D917" s="10" t="s">
        <v>30</v>
      </c>
      <c r="E917" s="10" t="s">
        <v>258</v>
      </c>
      <c r="G917" s="17" t="str">
        <f>IF(B917&lt;&gt;"",TEXT(データ!$B917,"yyyy"),"")</f>
        <v>2014</v>
      </c>
      <c r="H917" s="17" t="str">
        <f t="shared" si="14"/>
        <v>2014/06</v>
      </c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ht="14.25">
      <c r="A918" s="10" t="s">
        <v>8</v>
      </c>
      <c r="B918" s="8">
        <v>41792</v>
      </c>
      <c r="C918" s="9">
        <v>350</v>
      </c>
      <c r="D918" s="10" t="s">
        <v>30</v>
      </c>
      <c r="E918" s="10" t="s">
        <v>259</v>
      </c>
      <c r="G918" s="17" t="str">
        <f>IF(B918&lt;&gt;"",TEXT(データ!$B918,"yyyy"),"")</f>
        <v>2014</v>
      </c>
      <c r="H918" s="17" t="str">
        <f t="shared" si="14"/>
        <v>2014/06</v>
      </c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ht="14.25">
      <c r="A919" s="10" t="s">
        <v>8</v>
      </c>
      <c r="B919" s="8">
        <v>41793</v>
      </c>
      <c r="C919" s="9">
        <v>600</v>
      </c>
      <c r="D919" s="10" t="s">
        <v>30</v>
      </c>
      <c r="E919" s="10" t="s">
        <v>13</v>
      </c>
      <c r="G919" s="17" t="str">
        <f>IF(B919&lt;&gt;"",TEXT(データ!$B919,"yyyy"),"")</f>
        <v>2014</v>
      </c>
      <c r="H919" s="17" t="str">
        <f t="shared" si="14"/>
        <v>2014/06</v>
      </c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ht="14.25">
      <c r="A920" s="10" t="s">
        <v>8</v>
      </c>
      <c r="B920" s="8">
        <v>41793</v>
      </c>
      <c r="C920" s="9">
        <v>123</v>
      </c>
      <c r="D920" s="10" t="s">
        <v>30</v>
      </c>
      <c r="E920" s="10" t="s">
        <v>13</v>
      </c>
      <c r="G920" s="17" t="str">
        <f>IF(B920&lt;&gt;"",TEXT(データ!$B920,"yyyy"),"")</f>
        <v>2014</v>
      </c>
      <c r="H920" s="17" t="str">
        <f t="shared" si="14"/>
        <v>2014/06</v>
      </c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ht="14.25">
      <c r="A921" s="10" t="s">
        <v>8</v>
      </c>
      <c r="B921" s="8">
        <v>41793</v>
      </c>
      <c r="C921" s="9">
        <v>4000</v>
      </c>
      <c r="D921" s="10" t="s">
        <v>26</v>
      </c>
      <c r="E921" s="10" t="s">
        <v>13</v>
      </c>
      <c r="F921" s="10" t="s">
        <v>268</v>
      </c>
      <c r="G921" s="17" t="str">
        <f>IF(B921&lt;&gt;"",TEXT(データ!$B921,"yyyy"),"")</f>
        <v>2014</v>
      </c>
      <c r="H921" s="17" t="str">
        <f t="shared" si="14"/>
        <v>2014/06</v>
      </c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ht="14.25">
      <c r="A922" s="10" t="s">
        <v>8</v>
      </c>
      <c r="B922" s="8">
        <v>41793</v>
      </c>
      <c r="C922" s="9">
        <v>231</v>
      </c>
      <c r="D922" s="10" t="s">
        <v>30</v>
      </c>
      <c r="E922" s="10" t="s">
        <v>259</v>
      </c>
      <c r="G922" s="17" t="str">
        <f>IF(B922&lt;&gt;"",TEXT(データ!$B922,"yyyy"),"")</f>
        <v>2014</v>
      </c>
      <c r="H922" s="17" t="str">
        <f t="shared" si="14"/>
        <v>2014/06</v>
      </c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ht="14.25">
      <c r="A923" s="10" t="s">
        <v>8</v>
      </c>
      <c r="B923" s="8">
        <v>41794</v>
      </c>
      <c r="C923" s="9">
        <v>270</v>
      </c>
      <c r="D923" s="10" t="s">
        <v>30</v>
      </c>
      <c r="E923" s="10" t="s">
        <v>259</v>
      </c>
      <c r="G923" s="17" t="str">
        <f>IF(B923&lt;&gt;"",TEXT(データ!$B923,"yyyy"),"")</f>
        <v>2014</v>
      </c>
      <c r="H923" s="17" t="str">
        <f t="shared" si="14"/>
        <v>2014/06</v>
      </c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ht="14.25">
      <c r="A924" s="10" t="s">
        <v>8</v>
      </c>
      <c r="B924" s="8">
        <v>41794</v>
      </c>
      <c r="C924" s="9">
        <v>320</v>
      </c>
      <c r="D924" s="10" t="s">
        <v>9</v>
      </c>
      <c r="E924" s="10" t="s">
        <v>98</v>
      </c>
      <c r="F924" s="10" t="s">
        <v>269</v>
      </c>
      <c r="G924" s="17" t="str">
        <f>IF(B924&lt;&gt;"",TEXT(データ!$B924,"yyyy"),"")</f>
        <v>2014</v>
      </c>
      <c r="H924" s="17" t="str">
        <f t="shared" si="14"/>
        <v>2014/06</v>
      </c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ht="14.25">
      <c r="A925" s="10" t="s">
        <v>8</v>
      </c>
      <c r="B925" s="8">
        <v>41794</v>
      </c>
      <c r="C925" s="9">
        <v>241</v>
      </c>
      <c r="D925" s="10" t="s">
        <v>30</v>
      </c>
      <c r="E925" s="10" t="s">
        <v>13</v>
      </c>
      <c r="G925" s="17" t="str">
        <f>IF(B925&lt;&gt;"",TEXT(データ!$B925,"yyyy"),"")</f>
        <v>2014</v>
      </c>
      <c r="H925" s="17" t="str">
        <f t="shared" si="14"/>
        <v>2014/06</v>
      </c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ht="14.25">
      <c r="A926" s="10" t="s">
        <v>8</v>
      </c>
      <c r="B926" s="8">
        <v>41795</v>
      </c>
      <c r="C926" s="9">
        <v>420</v>
      </c>
      <c r="D926" s="10" t="s">
        <v>30</v>
      </c>
      <c r="E926" s="10" t="s">
        <v>13</v>
      </c>
      <c r="G926" s="17" t="str">
        <f>IF(B926&lt;&gt;"",TEXT(データ!$B926,"yyyy"),"")</f>
        <v>2014</v>
      </c>
      <c r="H926" s="17" t="str">
        <f t="shared" si="14"/>
        <v>2014/06</v>
      </c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ht="14.25">
      <c r="A927" s="10" t="s">
        <v>8</v>
      </c>
      <c r="B927" s="8">
        <v>41795</v>
      </c>
      <c r="C927" s="9">
        <v>270</v>
      </c>
      <c r="D927" s="10" t="s">
        <v>30</v>
      </c>
      <c r="E927" s="10" t="s">
        <v>13</v>
      </c>
      <c r="G927" s="17" t="str">
        <f>IF(B927&lt;&gt;"",TEXT(データ!$B927,"yyyy"),"")</f>
        <v>2014</v>
      </c>
      <c r="H927" s="17" t="str">
        <f t="shared" si="14"/>
        <v>2014/06</v>
      </c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ht="14.25">
      <c r="A928" s="10" t="s">
        <v>8</v>
      </c>
      <c r="B928" s="8">
        <v>41796</v>
      </c>
      <c r="C928" s="9">
        <v>600</v>
      </c>
      <c r="D928" s="10" t="s">
        <v>30</v>
      </c>
      <c r="E928" s="10" t="s">
        <v>13</v>
      </c>
      <c r="G928" s="17" t="str">
        <f>IF(B928&lt;&gt;"",TEXT(データ!$B928,"yyyy"),"")</f>
        <v>2014</v>
      </c>
      <c r="H928" s="17" t="str">
        <f t="shared" si="14"/>
        <v>2014/06</v>
      </c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ht="14.25">
      <c r="A929" s="10" t="s">
        <v>8</v>
      </c>
      <c r="B929" s="8">
        <v>41796</v>
      </c>
      <c r="C929" s="9">
        <v>600</v>
      </c>
      <c r="D929" s="10" t="s">
        <v>30</v>
      </c>
      <c r="E929" s="10" t="s">
        <v>258</v>
      </c>
      <c r="G929" s="17" t="str">
        <f>IF(B929&lt;&gt;"",TEXT(データ!$B929,"yyyy"),"")</f>
        <v>2014</v>
      </c>
      <c r="H929" s="17" t="str">
        <f t="shared" si="14"/>
        <v>2014/06</v>
      </c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ht="14.25">
      <c r="A930" s="10" t="s">
        <v>8</v>
      </c>
      <c r="B930" s="8">
        <v>41797</v>
      </c>
      <c r="C930" s="9">
        <v>4038</v>
      </c>
      <c r="D930" s="10" t="s">
        <v>25</v>
      </c>
      <c r="E930" s="10" t="s">
        <v>13</v>
      </c>
      <c r="F930" s="10" t="s">
        <v>270</v>
      </c>
      <c r="G930" s="17" t="str">
        <f>IF(B930&lt;&gt;"",TEXT(データ!$B930,"yyyy"),"")</f>
        <v>2014</v>
      </c>
      <c r="H930" s="17" t="str">
        <f t="shared" si="14"/>
        <v>2014/06</v>
      </c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ht="14.25">
      <c r="A931" s="10" t="s">
        <v>8</v>
      </c>
      <c r="B931" s="8">
        <v>41798</v>
      </c>
      <c r="C931" s="9">
        <v>334</v>
      </c>
      <c r="D931" s="10" t="s">
        <v>25</v>
      </c>
      <c r="E931" s="10" t="s">
        <v>13</v>
      </c>
      <c r="F931" s="10" t="s">
        <v>271</v>
      </c>
      <c r="G931" s="17" t="str">
        <f>IF(B931&lt;&gt;"",TEXT(データ!$B931,"yyyy"),"")</f>
        <v>2014</v>
      </c>
      <c r="H931" s="17" t="str">
        <f t="shared" si="14"/>
        <v>2014/06</v>
      </c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ht="14.25">
      <c r="A932" s="10" t="s">
        <v>8</v>
      </c>
      <c r="B932" s="8">
        <v>41798</v>
      </c>
      <c r="C932" s="9">
        <v>11000</v>
      </c>
      <c r="D932" s="10" t="s">
        <v>25</v>
      </c>
      <c r="E932" s="10" t="s">
        <v>13</v>
      </c>
      <c r="F932" s="10" t="s">
        <v>272</v>
      </c>
      <c r="G932" s="17" t="str">
        <f>IF(B932&lt;&gt;"",TEXT(データ!$B932,"yyyy"),"")</f>
        <v>2014</v>
      </c>
      <c r="H932" s="17" t="str">
        <f t="shared" si="14"/>
        <v>2014/06</v>
      </c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ht="14.25">
      <c r="A933" s="10" t="s">
        <v>8</v>
      </c>
      <c r="B933" s="8">
        <v>41799</v>
      </c>
      <c r="C933" s="9">
        <v>231</v>
      </c>
      <c r="D933" s="10" t="s">
        <v>30</v>
      </c>
      <c r="E933" s="10" t="s">
        <v>259</v>
      </c>
      <c r="G933" s="17" t="str">
        <f>IF(B933&lt;&gt;"",TEXT(データ!$B933,"yyyy"),"")</f>
        <v>2014</v>
      </c>
      <c r="H933" s="17" t="str">
        <f t="shared" si="14"/>
        <v>2014/06</v>
      </c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ht="14.25">
      <c r="A934" s="10" t="s">
        <v>8</v>
      </c>
      <c r="B934" s="8">
        <v>41799</v>
      </c>
      <c r="C934" s="9">
        <v>130</v>
      </c>
      <c r="D934" s="10" t="s">
        <v>30</v>
      </c>
      <c r="E934" s="10" t="s">
        <v>259</v>
      </c>
      <c r="G934" s="17" t="str">
        <f>IF(B934&lt;&gt;"",TEXT(データ!$B934,"yyyy"),"")</f>
        <v>2014</v>
      </c>
      <c r="H934" s="17" t="str">
        <f t="shared" si="14"/>
        <v>2014/06</v>
      </c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ht="14.25">
      <c r="A935" s="10" t="s">
        <v>8</v>
      </c>
      <c r="B935" s="8">
        <v>41799</v>
      </c>
      <c r="C935" s="9">
        <v>490</v>
      </c>
      <c r="D935" s="10" t="s">
        <v>30</v>
      </c>
      <c r="E935" s="10" t="s">
        <v>258</v>
      </c>
      <c r="G935" s="17" t="str">
        <f>IF(B935&lt;&gt;"",TEXT(データ!$B935,"yyyy"),"")</f>
        <v>2014</v>
      </c>
      <c r="H935" s="17" t="str">
        <f t="shared" si="14"/>
        <v>2014/06</v>
      </c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ht="14.25">
      <c r="A936" s="10" t="s">
        <v>8</v>
      </c>
      <c r="B936" s="8">
        <v>41799</v>
      </c>
      <c r="C936" s="9">
        <v>100</v>
      </c>
      <c r="D936" s="10" t="s">
        <v>30</v>
      </c>
      <c r="E936" s="10" t="s">
        <v>13</v>
      </c>
      <c r="G936" s="17" t="str">
        <f>IF(B936&lt;&gt;"",TEXT(データ!$B936,"yyyy"),"")</f>
        <v>2014</v>
      </c>
      <c r="H936" s="17" t="str">
        <f t="shared" si="14"/>
        <v>2014/06</v>
      </c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ht="14.25">
      <c r="A937" s="10" t="s">
        <v>8</v>
      </c>
      <c r="B937" s="8">
        <v>41799</v>
      </c>
      <c r="C937" s="9">
        <v>8820</v>
      </c>
      <c r="D937" s="10" t="s">
        <v>29</v>
      </c>
      <c r="E937" s="10" t="s">
        <v>13</v>
      </c>
      <c r="G937" s="17" t="str">
        <f>IF(B937&lt;&gt;"",TEXT(データ!$B937,"yyyy"),"")</f>
        <v>2014</v>
      </c>
      <c r="H937" s="17" t="str">
        <f t="shared" si="14"/>
        <v>2014/06</v>
      </c>
      <c r="I937" s="18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ht="14.25">
      <c r="A938" s="10" t="s">
        <v>8</v>
      </c>
      <c r="B938" s="8">
        <v>41800</v>
      </c>
      <c r="C938" s="9">
        <v>600</v>
      </c>
      <c r="D938" s="10" t="s">
        <v>30</v>
      </c>
      <c r="E938" s="10" t="s">
        <v>258</v>
      </c>
      <c r="G938" s="17" t="str">
        <f>IF(B938&lt;&gt;"",TEXT(データ!$B938,"yyyy"),"")</f>
        <v>2014</v>
      </c>
      <c r="H938" s="17" t="str">
        <f t="shared" si="14"/>
        <v>2014/06</v>
      </c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ht="14.25">
      <c r="A939" s="10" t="s">
        <v>8</v>
      </c>
      <c r="B939" s="8">
        <v>41800</v>
      </c>
      <c r="C939" s="9">
        <v>231</v>
      </c>
      <c r="D939" s="10" t="s">
        <v>30</v>
      </c>
      <c r="E939" s="10" t="s">
        <v>259</v>
      </c>
      <c r="G939" s="17" t="str">
        <f>IF(B939&lt;&gt;"",TEXT(データ!$B939,"yyyy"),"")</f>
        <v>2014</v>
      </c>
      <c r="H939" s="17" t="str">
        <f t="shared" si="14"/>
        <v>2014/06</v>
      </c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ht="14.25">
      <c r="A940" s="10" t="s">
        <v>8</v>
      </c>
      <c r="B940" s="8">
        <v>41801</v>
      </c>
      <c r="C940" s="9">
        <v>500</v>
      </c>
      <c r="D940" s="10" t="s">
        <v>30</v>
      </c>
      <c r="E940" s="10" t="s">
        <v>258</v>
      </c>
      <c r="G940" s="17" t="str">
        <f>IF(B940&lt;&gt;"",TEXT(データ!$B940,"yyyy"),"")</f>
        <v>2014</v>
      </c>
      <c r="H940" s="17" t="str">
        <f t="shared" si="14"/>
        <v>2014/06</v>
      </c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ht="14.25">
      <c r="A941" s="10" t="s">
        <v>8</v>
      </c>
      <c r="B941" s="8">
        <v>41802</v>
      </c>
      <c r="C941" s="9">
        <v>600</v>
      </c>
      <c r="D941" s="10" t="s">
        <v>29</v>
      </c>
      <c r="E941" s="10" t="s">
        <v>13</v>
      </c>
      <c r="F941" s="10" t="s">
        <v>27</v>
      </c>
      <c r="G941" s="17" t="str">
        <f>IF(B941&lt;&gt;"",TEXT(データ!$B941,"yyyy"),"")</f>
        <v>2014</v>
      </c>
      <c r="H941" s="17" t="str">
        <f t="shared" si="14"/>
        <v>2014/06</v>
      </c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ht="14.25">
      <c r="A942" s="10" t="s">
        <v>8</v>
      </c>
      <c r="B942" s="8">
        <v>41802</v>
      </c>
      <c r="C942" s="9">
        <v>550</v>
      </c>
      <c r="D942" s="10" t="s">
        <v>30</v>
      </c>
      <c r="E942" s="10" t="s">
        <v>258</v>
      </c>
      <c r="G942" s="17" t="str">
        <f>IF(B942&lt;&gt;"",TEXT(データ!$B942,"yyyy"),"")</f>
        <v>2014</v>
      </c>
      <c r="H942" s="17" t="str">
        <f t="shared" ref="H942:H1005" si="15">IF(B942&lt;&gt;"",TEXT(B942,"YYYY/MM"),"")</f>
        <v>2014/06</v>
      </c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ht="14.25">
      <c r="A943" s="10" t="s">
        <v>8</v>
      </c>
      <c r="B943" s="8">
        <v>41803</v>
      </c>
      <c r="C943" s="9">
        <v>600</v>
      </c>
      <c r="D943" s="10" t="s">
        <v>30</v>
      </c>
      <c r="E943" s="10" t="s">
        <v>258</v>
      </c>
      <c r="G943" s="17" t="str">
        <f>IF(B943&lt;&gt;"",TEXT(データ!$B943,"yyyy"),"")</f>
        <v>2014</v>
      </c>
      <c r="H943" s="17" t="str">
        <f t="shared" si="15"/>
        <v>2014/06</v>
      </c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ht="14.25">
      <c r="A944" s="10" t="s">
        <v>8</v>
      </c>
      <c r="B944" s="8">
        <v>41803</v>
      </c>
      <c r="C944" s="9">
        <v>123</v>
      </c>
      <c r="D944" s="10" t="s">
        <v>30</v>
      </c>
      <c r="E944" s="10" t="s">
        <v>259</v>
      </c>
      <c r="G944" s="17" t="str">
        <f>IF(B944&lt;&gt;"",TEXT(データ!$B944,"yyyy"),"")</f>
        <v>2014</v>
      </c>
      <c r="H944" s="17" t="str">
        <f t="shared" si="15"/>
        <v>2014/06</v>
      </c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ht="14.25">
      <c r="A945" s="10" t="s">
        <v>8</v>
      </c>
      <c r="B945" s="8">
        <v>41803</v>
      </c>
      <c r="C945" s="9">
        <v>250</v>
      </c>
      <c r="D945" s="10" t="s">
        <v>30</v>
      </c>
      <c r="E945" s="10" t="s">
        <v>259</v>
      </c>
      <c r="G945" s="17" t="str">
        <f>IF(B945&lt;&gt;"",TEXT(データ!$B945,"yyyy"),"")</f>
        <v>2014</v>
      </c>
      <c r="H945" s="17" t="str">
        <f t="shared" si="15"/>
        <v>2014/06</v>
      </c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ht="14.25">
      <c r="A946" s="10" t="s">
        <v>8</v>
      </c>
      <c r="B946" s="8">
        <v>41803</v>
      </c>
      <c r="C946" s="9">
        <v>420</v>
      </c>
      <c r="D946" s="10" t="s">
        <v>31</v>
      </c>
      <c r="E946" s="10" t="s">
        <v>214</v>
      </c>
      <c r="F946" s="10" t="s">
        <v>214</v>
      </c>
      <c r="G946" s="17" t="str">
        <f>IF(B946&lt;&gt;"",TEXT(データ!$B946,"yyyy"),"")</f>
        <v>2014</v>
      </c>
      <c r="H946" s="17" t="str">
        <f t="shared" si="15"/>
        <v>2014/06</v>
      </c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ht="14.25">
      <c r="A947" s="10" t="s">
        <v>8</v>
      </c>
      <c r="B947" s="8">
        <v>41803</v>
      </c>
      <c r="C947" s="9">
        <v>123</v>
      </c>
      <c r="D947" s="10" t="s">
        <v>30</v>
      </c>
      <c r="E947" s="10" t="s">
        <v>259</v>
      </c>
      <c r="G947" s="17" t="str">
        <f>IF(B947&lt;&gt;"",TEXT(データ!$B947,"yyyy"),"")</f>
        <v>2014</v>
      </c>
      <c r="H947" s="17" t="str">
        <f t="shared" si="15"/>
        <v>2014/06</v>
      </c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ht="14.25">
      <c r="A948" s="10" t="s">
        <v>8</v>
      </c>
      <c r="B948" s="8">
        <v>41805</v>
      </c>
      <c r="C948" s="9">
        <v>1090</v>
      </c>
      <c r="D948" s="10" t="s">
        <v>25</v>
      </c>
      <c r="E948" s="10" t="s">
        <v>13</v>
      </c>
      <c r="F948" s="10" t="s">
        <v>27</v>
      </c>
      <c r="G948" s="17" t="str">
        <f>IF(B948&lt;&gt;"",TEXT(データ!$B948,"yyyy"),"")</f>
        <v>2014</v>
      </c>
      <c r="H948" s="17" t="str">
        <f t="shared" si="15"/>
        <v>2014/06</v>
      </c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ht="14.25">
      <c r="A949" s="10" t="s">
        <v>8</v>
      </c>
      <c r="B949" s="8">
        <v>41806</v>
      </c>
      <c r="C949" s="9">
        <v>600</v>
      </c>
      <c r="D949" s="10" t="s">
        <v>30</v>
      </c>
      <c r="E949" s="10" t="s">
        <v>13</v>
      </c>
      <c r="F949" s="10" t="s">
        <v>273</v>
      </c>
      <c r="G949" s="17" t="str">
        <f>IF(B949&lt;&gt;"",TEXT(データ!$B949,"yyyy"),"")</f>
        <v>2014</v>
      </c>
      <c r="H949" s="17" t="str">
        <f t="shared" si="15"/>
        <v>2014/06</v>
      </c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ht="14.25">
      <c r="A950" s="10" t="s">
        <v>8</v>
      </c>
      <c r="B950" s="8">
        <v>41806</v>
      </c>
      <c r="C950" s="9">
        <v>380</v>
      </c>
      <c r="D950" s="10" t="s">
        <v>30</v>
      </c>
      <c r="E950" s="10" t="s">
        <v>259</v>
      </c>
      <c r="G950" s="17" t="str">
        <f>IF(B950&lt;&gt;"",TEXT(データ!$B950,"yyyy"),"")</f>
        <v>2014</v>
      </c>
      <c r="H950" s="17" t="str">
        <f t="shared" si="15"/>
        <v>2014/06</v>
      </c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ht="14.25">
      <c r="A951" s="10" t="s">
        <v>8</v>
      </c>
      <c r="B951" s="8">
        <v>41806</v>
      </c>
      <c r="C951" s="9">
        <v>637</v>
      </c>
      <c r="D951" s="10" t="s">
        <v>9</v>
      </c>
      <c r="E951" s="10" t="s">
        <v>98</v>
      </c>
      <c r="F951" s="10" t="s">
        <v>274</v>
      </c>
      <c r="G951" s="17" t="str">
        <f>IF(B951&lt;&gt;"",TEXT(データ!$B951,"yyyy"),"")</f>
        <v>2014</v>
      </c>
      <c r="H951" s="17" t="str">
        <f t="shared" si="15"/>
        <v>2014/06</v>
      </c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ht="14.25">
      <c r="A952" s="10" t="s">
        <v>8</v>
      </c>
      <c r="B952" s="8">
        <v>41806</v>
      </c>
      <c r="C952" s="9">
        <v>400</v>
      </c>
      <c r="D952" s="10" t="s">
        <v>30</v>
      </c>
      <c r="E952" s="10" t="s">
        <v>258</v>
      </c>
      <c r="G952" s="17" t="str">
        <f>IF(B952&lt;&gt;"",TEXT(データ!$B952,"yyyy"),"")</f>
        <v>2014</v>
      </c>
      <c r="H952" s="17" t="str">
        <f t="shared" si="15"/>
        <v>2014/06</v>
      </c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ht="14.25">
      <c r="A953" s="10" t="s">
        <v>8</v>
      </c>
      <c r="B953" s="8">
        <v>41807</v>
      </c>
      <c r="C953" s="9">
        <v>400</v>
      </c>
      <c r="D953" s="10" t="s">
        <v>30</v>
      </c>
      <c r="E953" s="10" t="s">
        <v>259</v>
      </c>
      <c r="F953" s="10" t="s">
        <v>275</v>
      </c>
      <c r="G953" s="17" t="str">
        <f>IF(B953&lt;&gt;"",TEXT(データ!$B953,"yyyy"),"")</f>
        <v>2014</v>
      </c>
      <c r="H953" s="17" t="str">
        <f t="shared" si="15"/>
        <v>2014/06</v>
      </c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ht="14.25">
      <c r="A954" s="10" t="s">
        <v>8</v>
      </c>
      <c r="B954" s="8">
        <v>41807</v>
      </c>
      <c r="C954" s="9">
        <v>231</v>
      </c>
      <c r="D954" s="10" t="s">
        <v>30</v>
      </c>
      <c r="E954" s="10" t="s">
        <v>259</v>
      </c>
      <c r="G954" s="17" t="str">
        <f>IF(B954&lt;&gt;"",TEXT(データ!$B954,"yyyy"),"")</f>
        <v>2014</v>
      </c>
      <c r="H954" s="17" t="str">
        <f t="shared" si="15"/>
        <v>2014/06</v>
      </c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ht="14.25">
      <c r="A955" s="10" t="s">
        <v>8</v>
      </c>
      <c r="B955" s="8">
        <v>41807</v>
      </c>
      <c r="C955" s="9">
        <v>500</v>
      </c>
      <c r="D955" s="10" t="s">
        <v>30</v>
      </c>
      <c r="E955" s="10" t="s">
        <v>258</v>
      </c>
      <c r="G955" s="17" t="str">
        <f>IF(B955&lt;&gt;"",TEXT(データ!$B955,"yyyy"),"")</f>
        <v>2014</v>
      </c>
      <c r="H955" s="17" t="str">
        <f t="shared" si="15"/>
        <v>2014/06</v>
      </c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ht="14.25">
      <c r="A956" s="10" t="s">
        <v>8</v>
      </c>
      <c r="B956" s="8">
        <v>41808</v>
      </c>
      <c r="C956" s="9">
        <v>730</v>
      </c>
      <c r="D956" s="10" t="s">
        <v>30</v>
      </c>
      <c r="E956" s="10" t="s">
        <v>259</v>
      </c>
      <c r="G956" s="17" t="str">
        <f>IF(B956&lt;&gt;"",TEXT(データ!$B956,"yyyy"),"")</f>
        <v>2014</v>
      </c>
      <c r="H956" s="17" t="str">
        <f t="shared" si="15"/>
        <v>2014/06</v>
      </c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ht="14.25">
      <c r="A957" s="10" t="s">
        <v>8</v>
      </c>
      <c r="B957" s="8">
        <v>41808</v>
      </c>
      <c r="C957" s="9">
        <v>400</v>
      </c>
      <c r="D957" s="10" t="s">
        <v>30</v>
      </c>
      <c r="E957" s="10" t="s">
        <v>258</v>
      </c>
      <c r="G957" s="17" t="str">
        <f>IF(B957&lt;&gt;"",TEXT(データ!$B957,"yyyy"),"")</f>
        <v>2014</v>
      </c>
      <c r="H957" s="17" t="str">
        <f t="shared" si="15"/>
        <v>2014/06</v>
      </c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ht="14.25">
      <c r="A958" s="10" t="s">
        <v>8</v>
      </c>
      <c r="B958" s="8">
        <v>41809</v>
      </c>
      <c r="C958" s="9">
        <v>123</v>
      </c>
      <c r="D958" s="10" t="s">
        <v>30</v>
      </c>
      <c r="E958" s="10" t="s">
        <v>259</v>
      </c>
      <c r="G958" s="17" t="str">
        <f>IF(B958&lt;&gt;"",TEXT(データ!$B958,"yyyy"),"")</f>
        <v>2014</v>
      </c>
      <c r="H958" s="17" t="str">
        <f t="shared" si="15"/>
        <v>2014/06</v>
      </c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  <row r="959" spans="1:24" ht="14.25">
      <c r="A959" s="10" t="s">
        <v>8</v>
      </c>
      <c r="B959" s="8">
        <v>41809</v>
      </c>
      <c r="C959" s="9">
        <v>470</v>
      </c>
      <c r="D959" s="10" t="s">
        <v>30</v>
      </c>
      <c r="E959" s="10" t="s">
        <v>258</v>
      </c>
      <c r="G959" s="17" t="str">
        <f>IF(B959&lt;&gt;"",TEXT(データ!$B959,"yyyy"),"")</f>
        <v>2014</v>
      </c>
      <c r="H959" s="17" t="str">
        <f t="shared" si="15"/>
        <v>2014/06</v>
      </c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</row>
    <row r="960" spans="1:24" ht="14.25">
      <c r="A960" s="10" t="s">
        <v>8</v>
      </c>
      <c r="B960" s="8">
        <v>41809</v>
      </c>
      <c r="C960" s="9">
        <v>2500</v>
      </c>
      <c r="D960" s="10" t="s">
        <v>26</v>
      </c>
      <c r="E960" s="10" t="s">
        <v>13</v>
      </c>
      <c r="G960" s="17" t="str">
        <f>IF(B960&lt;&gt;"",TEXT(データ!$B960,"yyyy"),"")</f>
        <v>2014</v>
      </c>
      <c r="H960" s="17" t="str">
        <f t="shared" si="15"/>
        <v>2014/06</v>
      </c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</row>
    <row r="961" spans="1:24" ht="14.25">
      <c r="A961" s="10" t="s">
        <v>8</v>
      </c>
      <c r="B961" s="8">
        <v>41809</v>
      </c>
      <c r="C961" s="9">
        <v>1000</v>
      </c>
      <c r="D961" s="10" t="s">
        <v>28</v>
      </c>
      <c r="E961" s="10" t="s">
        <v>13</v>
      </c>
      <c r="F961" s="10" t="s">
        <v>276</v>
      </c>
      <c r="G961" s="17" t="str">
        <f>IF(B961&lt;&gt;"",TEXT(データ!$B961,"yyyy"),"")</f>
        <v>2014</v>
      </c>
      <c r="H961" s="17" t="str">
        <f t="shared" si="15"/>
        <v>2014/06</v>
      </c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</row>
    <row r="962" spans="1:24" ht="14.25">
      <c r="A962" s="10" t="s">
        <v>8</v>
      </c>
      <c r="B962" s="8">
        <v>41810</v>
      </c>
      <c r="C962" s="9">
        <v>500</v>
      </c>
      <c r="D962" s="10" t="s">
        <v>30</v>
      </c>
      <c r="E962" s="10" t="s">
        <v>258</v>
      </c>
      <c r="G962" s="17" t="str">
        <f>IF(B962&lt;&gt;"",TEXT(データ!$B962,"yyyy"),"")</f>
        <v>2014</v>
      </c>
      <c r="H962" s="17" t="str">
        <f t="shared" si="15"/>
        <v>2014/06</v>
      </c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</row>
    <row r="963" spans="1:24" ht="14.25">
      <c r="A963" s="10" t="s">
        <v>8</v>
      </c>
      <c r="B963" s="8">
        <v>41810</v>
      </c>
      <c r="C963" s="9">
        <v>231</v>
      </c>
      <c r="D963" s="10" t="s">
        <v>30</v>
      </c>
      <c r="E963" s="10" t="s">
        <v>259</v>
      </c>
      <c r="G963" s="17" t="str">
        <f>IF(B963&lt;&gt;"",TEXT(データ!$B963,"yyyy"),"")</f>
        <v>2014</v>
      </c>
      <c r="H963" s="17" t="str">
        <f t="shared" si="15"/>
        <v>2014/06</v>
      </c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</row>
    <row r="964" spans="1:24" ht="14.25">
      <c r="A964" s="10" t="s">
        <v>8</v>
      </c>
      <c r="B964" s="8">
        <v>41811</v>
      </c>
      <c r="C964" s="9">
        <v>4400</v>
      </c>
      <c r="D964" s="10" t="s">
        <v>28</v>
      </c>
      <c r="E964" s="10" t="s">
        <v>13</v>
      </c>
      <c r="F964" s="10" t="s">
        <v>277</v>
      </c>
      <c r="G964" s="17" t="str">
        <f>IF(B964&lt;&gt;"",TEXT(データ!$B964,"yyyy"),"")</f>
        <v>2014</v>
      </c>
      <c r="H964" s="17" t="str">
        <f t="shared" si="15"/>
        <v>2014/06</v>
      </c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</row>
    <row r="965" spans="1:24" ht="14.25">
      <c r="A965" s="10" t="s">
        <v>8</v>
      </c>
      <c r="B965" s="8">
        <v>41811</v>
      </c>
      <c r="C965" s="9">
        <v>1900</v>
      </c>
      <c r="D965" s="10" t="s">
        <v>28</v>
      </c>
      <c r="E965" s="10" t="s">
        <v>263</v>
      </c>
      <c r="G965" s="17" t="str">
        <f>IF(B965&lt;&gt;"",TEXT(データ!$B965,"yyyy"),"")</f>
        <v>2014</v>
      </c>
      <c r="H965" s="17" t="str">
        <f t="shared" si="15"/>
        <v>2014/06</v>
      </c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</row>
    <row r="966" spans="1:24" ht="14.25">
      <c r="A966" s="10" t="s">
        <v>8</v>
      </c>
      <c r="B966" s="8">
        <v>41813</v>
      </c>
      <c r="C966" s="9">
        <v>490</v>
      </c>
      <c r="D966" s="10" t="s">
        <v>30</v>
      </c>
      <c r="E966" s="10" t="s">
        <v>258</v>
      </c>
      <c r="G966" s="17" t="str">
        <f>IF(B966&lt;&gt;"",TEXT(データ!$B966,"yyyy"),"")</f>
        <v>2014</v>
      </c>
      <c r="H966" s="17" t="str">
        <f t="shared" si="15"/>
        <v>2014/06</v>
      </c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</row>
    <row r="967" spans="1:24" ht="14.25">
      <c r="A967" s="10" t="s">
        <v>8</v>
      </c>
      <c r="B967" s="8">
        <v>41813</v>
      </c>
      <c r="C967" s="9">
        <v>113</v>
      </c>
      <c r="D967" s="10" t="s">
        <v>30</v>
      </c>
      <c r="E967" s="10" t="s">
        <v>13</v>
      </c>
      <c r="G967" s="17" t="str">
        <f>IF(B967&lt;&gt;"",TEXT(データ!$B967,"yyyy"),"")</f>
        <v>2014</v>
      </c>
      <c r="H967" s="17" t="str">
        <f t="shared" si="15"/>
        <v>2014/06</v>
      </c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</row>
    <row r="968" spans="1:24" ht="14.25">
      <c r="A968" s="10" t="s">
        <v>8</v>
      </c>
      <c r="B968" s="8">
        <v>41814</v>
      </c>
      <c r="C968" s="9">
        <v>500</v>
      </c>
      <c r="D968" s="10" t="s">
        <v>30</v>
      </c>
      <c r="E968" s="10" t="s">
        <v>258</v>
      </c>
      <c r="G968" s="17" t="str">
        <f>IF(B968&lt;&gt;"",TEXT(データ!$B968,"yyyy"),"")</f>
        <v>2014</v>
      </c>
      <c r="H968" s="17" t="str">
        <f t="shared" si="15"/>
        <v>2014/06</v>
      </c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</row>
    <row r="969" spans="1:24" ht="14.25">
      <c r="A969" s="10" t="s">
        <v>8</v>
      </c>
      <c r="B969" s="8">
        <v>41814</v>
      </c>
      <c r="C969" s="9">
        <v>392</v>
      </c>
      <c r="D969" s="10" t="s">
        <v>30</v>
      </c>
      <c r="E969" s="10" t="s">
        <v>259</v>
      </c>
      <c r="G969" s="17" t="str">
        <f>IF(B969&lt;&gt;"",TEXT(データ!$B969,"yyyy"),"")</f>
        <v>2014</v>
      </c>
      <c r="H969" s="17" t="str">
        <f t="shared" si="15"/>
        <v>2014/06</v>
      </c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</row>
    <row r="970" spans="1:24" ht="14.25">
      <c r="A970" s="10" t="s">
        <v>8</v>
      </c>
      <c r="B970" s="8">
        <v>41814</v>
      </c>
      <c r="C970" s="9">
        <v>430</v>
      </c>
      <c r="D970" s="10" t="s">
        <v>31</v>
      </c>
      <c r="E970" s="10" t="s">
        <v>214</v>
      </c>
      <c r="G970" s="17" t="str">
        <f>IF(B970&lt;&gt;"",TEXT(データ!$B970,"yyyy"),"")</f>
        <v>2014</v>
      </c>
      <c r="H970" s="17" t="str">
        <f t="shared" si="15"/>
        <v>2014/06</v>
      </c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</row>
    <row r="971" spans="1:24" ht="14.25">
      <c r="A971" s="10" t="s">
        <v>8</v>
      </c>
      <c r="B971" s="8">
        <v>41815</v>
      </c>
      <c r="C971" s="9">
        <v>350</v>
      </c>
      <c r="D971" s="10" t="s">
        <v>30</v>
      </c>
      <c r="E971" s="10" t="s">
        <v>258</v>
      </c>
      <c r="G971" s="17" t="str">
        <f>IF(B971&lt;&gt;"",TEXT(データ!$B971,"yyyy"),"")</f>
        <v>2014</v>
      </c>
      <c r="H971" s="17" t="str">
        <f t="shared" si="15"/>
        <v>2014/06</v>
      </c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</row>
    <row r="972" spans="1:24" ht="14.25">
      <c r="A972" s="10" t="s">
        <v>8</v>
      </c>
      <c r="B972" s="8">
        <v>41815</v>
      </c>
      <c r="C972" s="9">
        <v>1500</v>
      </c>
      <c r="D972" s="10" t="s">
        <v>26</v>
      </c>
      <c r="E972" s="10" t="s">
        <v>13</v>
      </c>
      <c r="F972" s="10" t="s">
        <v>81</v>
      </c>
      <c r="G972" s="17" t="str">
        <f>IF(B972&lt;&gt;"",TEXT(データ!$B972,"yyyy"),"")</f>
        <v>2014</v>
      </c>
      <c r="H972" s="17" t="str">
        <f t="shared" si="15"/>
        <v>2014/06</v>
      </c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</row>
    <row r="973" spans="1:24" ht="14.25">
      <c r="A973" s="10" t="s">
        <v>8</v>
      </c>
      <c r="B973" s="8">
        <v>41816</v>
      </c>
      <c r="C973" s="9">
        <v>390</v>
      </c>
      <c r="D973" s="10" t="s">
        <v>30</v>
      </c>
      <c r="E973" s="10" t="s">
        <v>258</v>
      </c>
      <c r="G973" s="17" t="str">
        <f>IF(B973&lt;&gt;"",TEXT(データ!$B973,"yyyy"),"")</f>
        <v>2014</v>
      </c>
      <c r="H973" s="17" t="str">
        <f t="shared" si="15"/>
        <v>2014/06</v>
      </c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</row>
    <row r="974" spans="1:24" ht="14.25">
      <c r="A974" s="10" t="s">
        <v>8</v>
      </c>
      <c r="B974" s="8">
        <v>41816</v>
      </c>
      <c r="C974" s="9">
        <v>123</v>
      </c>
      <c r="D974" s="10" t="s">
        <v>30</v>
      </c>
      <c r="E974" s="10" t="s">
        <v>259</v>
      </c>
      <c r="G974" s="17" t="str">
        <f>IF(B974&lt;&gt;"",TEXT(データ!$B974,"yyyy"),"")</f>
        <v>2014</v>
      </c>
      <c r="H974" s="17" t="str">
        <f t="shared" si="15"/>
        <v>2014/06</v>
      </c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</row>
    <row r="975" spans="1:24" ht="14.25">
      <c r="A975" s="10" t="s">
        <v>8</v>
      </c>
      <c r="B975" s="8">
        <v>41816</v>
      </c>
      <c r="C975" s="9">
        <v>242</v>
      </c>
      <c r="D975" s="10" t="s">
        <v>30</v>
      </c>
      <c r="E975" s="10" t="s">
        <v>259</v>
      </c>
      <c r="G975" s="17" t="str">
        <f>IF(B975&lt;&gt;"",TEXT(データ!$B975,"yyyy"),"")</f>
        <v>2014</v>
      </c>
      <c r="H975" s="17" t="str">
        <f t="shared" si="15"/>
        <v>2014/06</v>
      </c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</row>
    <row r="976" spans="1:24" ht="14.25">
      <c r="A976" s="10" t="s">
        <v>8</v>
      </c>
      <c r="B976" s="8">
        <v>41817</v>
      </c>
      <c r="C976" s="9">
        <v>800</v>
      </c>
      <c r="D976" s="10" t="s">
        <v>30</v>
      </c>
      <c r="E976" s="10" t="s">
        <v>258</v>
      </c>
      <c r="G976" s="17" t="str">
        <f>IF(B976&lt;&gt;"",TEXT(データ!$B976,"yyyy"),"")</f>
        <v>2014</v>
      </c>
      <c r="H976" s="17" t="str">
        <f t="shared" si="15"/>
        <v>2014/06</v>
      </c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</row>
    <row r="977" spans="1:24" ht="14.25">
      <c r="A977" s="10" t="s">
        <v>8</v>
      </c>
      <c r="B977" s="8">
        <v>41817</v>
      </c>
      <c r="C977" s="9">
        <v>250</v>
      </c>
      <c r="D977" s="10" t="s">
        <v>30</v>
      </c>
      <c r="E977" s="10" t="s">
        <v>259</v>
      </c>
      <c r="G977" s="17" t="str">
        <f>IF(B977&lt;&gt;"",TEXT(データ!$B977,"yyyy"),"")</f>
        <v>2014</v>
      </c>
      <c r="H977" s="17" t="str">
        <f t="shared" si="15"/>
        <v>2014/06</v>
      </c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</row>
    <row r="978" spans="1:24" ht="14.25">
      <c r="A978" s="10" t="s">
        <v>8</v>
      </c>
      <c r="B978" s="8">
        <v>41818</v>
      </c>
      <c r="C978" s="9">
        <v>100</v>
      </c>
      <c r="D978" s="10" t="s">
        <v>30</v>
      </c>
      <c r="E978" s="10" t="s">
        <v>259</v>
      </c>
      <c r="G978" s="17" t="str">
        <f>IF(B978&lt;&gt;"",TEXT(データ!$B978,"yyyy"),"")</f>
        <v>2014</v>
      </c>
      <c r="H978" s="17" t="str">
        <f t="shared" si="15"/>
        <v>2014/06</v>
      </c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</row>
    <row r="979" spans="1:24" ht="14.25">
      <c r="A979" s="10" t="s">
        <v>8</v>
      </c>
      <c r="B979" s="8">
        <v>41818</v>
      </c>
      <c r="C979" s="9">
        <v>800</v>
      </c>
      <c r="D979" s="10" t="s">
        <v>30</v>
      </c>
      <c r="E979" s="10" t="s">
        <v>258</v>
      </c>
      <c r="G979" s="17" t="str">
        <f>IF(B979&lt;&gt;"",TEXT(データ!$B979,"yyyy"),"")</f>
        <v>2014</v>
      </c>
      <c r="H979" s="17" t="str">
        <f t="shared" si="15"/>
        <v>2014/06</v>
      </c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</row>
    <row r="980" spans="1:24" ht="14.25">
      <c r="A980" s="10" t="s">
        <v>8</v>
      </c>
      <c r="B980" s="8">
        <v>41818</v>
      </c>
      <c r="C980" s="9">
        <v>1000</v>
      </c>
      <c r="D980" s="10" t="s">
        <v>31</v>
      </c>
      <c r="E980" s="10" t="s">
        <v>13</v>
      </c>
      <c r="F980" s="10" t="s">
        <v>150</v>
      </c>
      <c r="G980" s="17" t="str">
        <f>IF(B980&lt;&gt;"",TEXT(データ!$B980,"yyyy"),"")</f>
        <v>2014</v>
      </c>
      <c r="H980" s="17" t="str">
        <f t="shared" si="15"/>
        <v>2014/06</v>
      </c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</row>
    <row r="981" spans="1:24" ht="14.25">
      <c r="A981" s="10" t="s">
        <v>8</v>
      </c>
      <c r="B981" s="8">
        <v>41818</v>
      </c>
      <c r="C981" s="9">
        <v>4110</v>
      </c>
      <c r="D981" s="10" t="s">
        <v>26</v>
      </c>
      <c r="E981" s="10" t="s">
        <v>13</v>
      </c>
      <c r="F981" s="10" t="s">
        <v>215</v>
      </c>
      <c r="G981" s="17" t="str">
        <f>IF(B981&lt;&gt;"",TEXT(データ!$B981,"yyyy"),"")</f>
        <v>2014</v>
      </c>
      <c r="H981" s="17" t="str">
        <f t="shared" si="15"/>
        <v>2014/06</v>
      </c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</row>
    <row r="982" spans="1:24" ht="14.25">
      <c r="A982" s="10" t="s">
        <v>8</v>
      </c>
      <c r="B982" s="8">
        <v>41820</v>
      </c>
      <c r="C982" s="9">
        <v>3000</v>
      </c>
      <c r="D982" s="10" t="s">
        <v>32</v>
      </c>
      <c r="E982" s="10" t="s">
        <v>13</v>
      </c>
      <c r="F982" s="10" t="s">
        <v>264</v>
      </c>
      <c r="G982" s="17" t="str">
        <f>IF(B982&lt;&gt;"",TEXT(データ!$B982,"yyyy"),"")</f>
        <v>2014</v>
      </c>
      <c r="H982" s="17" t="str">
        <f t="shared" si="15"/>
        <v>2014/06</v>
      </c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</row>
    <row r="983" spans="1:24" ht="14.25">
      <c r="A983" s="10" t="s">
        <v>8</v>
      </c>
      <c r="B983" s="8">
        <v>41820</v>
      </c>
      <c r="C983" s="9">
        <v>2000</v>
      </c>
      <c r="D983" s="10" t="s">
        <v>32</v>
      </c>
      <c r="E983" s="10" t="s">
        <v>13</v>
      </c>
      <c r="G983" s="17" t="str">
        <f>IF(B983&lt;&gt;"",TEXT(データ!$B983,"yyyy"),"")</f>
        <v>2014</v>
      </c>
      <c r="H983" s="17" t="str">
        <f t="shared" si="15"/>
        <v>2014/06</v>
      </c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</row>
    <row r="984" spans="1:24" ht="14.25">
      <c r="A984" s="10" t="s">
        <v>8</v>
      </c>
      <c r="B984" s="8">
        <v>41820</v>
      </c>
      <c r="C984" s="9">
        <v>350</v>
      </c>
      <c r="D984" s="10" t="s">
        <v>30</v>
      </c>
      <c r="E984" s="10" t="s">
        <v>258</v>
      </c>
      <c r="G984" s="17" t="str">
        <f>IF(B984&lt;&gt;"",TEXT(データ!$B984,"yyyy"),"")</f>
        <v>2014</v>
      </c>
      <c r="H984" s="17" t="str">
        <f t="shared" si="15"/>
        <v>2014/06</v>
      </c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</row>
    <row r="985" spans="1:24" ht="14.25">
      <c r="A985" s="10" t="s">
        <v>8</v>
      </c>
      <c r="B985" s="8">
        <v>41820</v>
      </c>
      <c r="C985" s="9">
        <v>123</v>
      </c>
      <c r="D985" s="10" t="s">
        <v>30</v>
      </c>
      <c r="E985" s="10" t="s">
        <v>259</v>
      </c>
      <c r="G985" s="17" t="str">
        <f>IF(B985&lt;&gt;"",TEXT(データ!$B985,"yyyy"),"")</f>
        <v>2014</v>
      </c>
      <c r="H985" s="17" t="str">
        <f t="shared" si="15"/>
        <v>2014/06</v>
      </c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</row>
    <row r="986" spans="1:24" ht="14.25">
      <c r="A986" s="10" t="s">
        <v>8</v>
      </c>
      <c r="B986" s="8">
        <v>41820</v>
      </c>
      <c r="C986" s="9">
        <v>400</v>
      </c>
      <c r="D986" s="10" t="s">
        <v>9</v>
      </c>
      <c r="E986" s="10" t="s">
        <v>13</v>
      </c>
      <c r="F986" s="10" t="s">
        <v>278</v>
      </c>
      <c r="G986" s="17" t="str">
        <f>IF(B986&lt;&gt;"",TEXT(データ!$B986,"yyyy"),"")</f>
        <v>2014</v>
      </c>
      <c r="H986" s="17" t="str">
        <f t="shared" si="15"/>
        <v>2014/06</v>
      </c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</row>
    <row r="987" spans="1:24" ht="14.25">
      <c r="A987" s="10" t="s">
        <v>8</v>
      </c>
      <c r="B987" s="8">
        <v>41821</v>
      </c>
      <c r="C987" s="9">
        <v>490</v>
      </c>
      <c r="D987" s="10" t="s">
        <v>30</v>
      </c>
      <c r="E987" s="10" t="s">
        <v>258</v>
      </c>
      <c r="G987" s="17" t="str">
        <f>IF(B987&lt;&gt;"",TEXT(データ!$B987,"yyyy"),"")</f>
        <v>2014</v>
      </c>
      <c r="H987" s="17" t="str">
        <f t="shared" si="15"/>
        <v>2014/07</v>
      </c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</row>
    <row r="988" spans="1:24" ht="14.25">
      <c r="A988" s="10" t="s">
        <v>8</v>
      </c>
      <c r="B988" s="8">
        <v>41822</v>
      </c>
      <c r="C988" s="9">
        <v>400</v>
      </c>
      <c r="D988" s="10" t="s">
        <v>30</v>
      </c>
      <c r="E988" s="10" t="s">
        <v>258</v>
      </c>
      <c r="G988" s="17" t="str">
        <f>IF(B988&lt;&gt;"",TEXT(データ!$B988,"yyyy"),"")</f>
        <v>2014</v>
      </c>
      <c r="H988" s="17" t="str">
        <f t="shared" si="15"/>
        <v>2014/07</v>
      </c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</row>
    <row r="989" spans="1:24" ht="14.25">
      <c r="A989" s="10" t="s">
        <v>8</v>
      </c>
      <c r="B989" s="8">
        <v>41822</v>
      </c>
      <c r="C989" s="9">
        <v>240</v>
      </c>
      <c r="D989" s="10" t="s">
        <v>30</v>
      </c>
      <c r="E989" s="10" t="s">
        <v>259</v>
      </c>
      <c r="G989" s="17" t="str">
        <f>IF(B989&lt;&gt;"",TEXT(データ!$B989,"yyyy"),"")</f>
        <v>2014</v>
      </c>
      <c r="H989" s="17" t="str">
        <f t="shared" si="15"/>
        <v>2014/07</v>
      </c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</row>
    <row r="990" spans="1:24" ht="14.25">
      <c r="A990" s="10" t="s">
        <v>8</v>
      </c>
      <c r="B990" s="8">
        <v>41823</v>
      </c>
      <c r="C990" s="9">
        <v>400</v>
      </c>
      <c r="D990" s="10" t="s">
        <v>30</v>
      </c>
      <c r="E990" s="10" t="s">
        <v>258</v>
      </c>
      <c r="G990" s="17" t="str">
        <f>IF(B990&lt;&gt;"",TEXT(データ!$B990,"yyyy"),"")</f>
        <v>2014</v>
      </c>
      <c r="H990" s="17" t="str">
        <f t="shared" si="15"/>
        <v>2014/07</v>
      </c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</row>
    <row r="991" spans="1:24" ht="14.25">
      <c r="A991" s="10" t="s">
        <v>8</v>
      </c>
      <c r="B991" s="8">
        <v>41824</v>
      </c>
      <c r="C991" s="9">
        <v>72</v>
      </c>
      <c r="D991" s="10" t="s">
        <v>30</v>
      </c>
      <c r="E991" s="10" t="s">
        <v>259</v>
      </c>
      <c r="G991" s="17" t="str">
        <f>IF(B991&lt;&gt;"",TEXT(データ!$B991,"yyyy"),"")</f>
        <v>2014</v>
      </c>
      <c r="H991" s="17" t="str">
        <f t="shared" si="15"/>
        <v>2014/07</v>
      </c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</row>
    <row r="992" spans="1:24" ht="14.25">
      <c r="A992" s="10" t="s">
        <v>8</v>
      </c>
      <c r="B992" s="8">
        <v>41824</v>
      </c>
      <c r="C992" s="9">
        <v>160</v>
      </c>
      <c r="D992" s="10" t="s">
        <v>9</v>
      </c>
      <c r="E992" s="10" t="s">
        <v>98</v>
      </c>
      <c r="F992" s="10" t="s">
        <v>167</v>
      </c>
      <c r="G992" s="17" t="str">
        <f>IF(B992&lt;&gt;"",TEXT(データ!$B992,"yyyy"),"")</f>
        <v>2014</v>
      </c>
      <c r="H992" s="17" t="str">
        <f t="shared" si="15"/>
        <v>2014/07</v>
      </c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</row>
    <row r="993" spans="1:24" ht="14.25">
      <c r="A993" s="10" t="s">
        <v>8</v>
      </c>
      <c r="B993" s="8">
        <v>41824</v>
      </c>
      <c r="C993" s="9">
        <v>304</v>
      </c>
      <c r="D993" s="10" t="s">
        <v>30</v>
      </c>
      <c r="E993" s="10" t="s">
        <v>258</v>
      </c>
      <c r="G993" s="17" t="str">
        <f>IF(B993&lt;&gt;"",TEXT(データ!$B993,"yyyy"),"")</f>
        <v>2014</v>
      </c>
      <c r="H993" s="17" t="str">
        <f t="shared" si="15"/>
        <v>2014/07</v>
      </c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</row>
    <row r="994" spans="1:24" ht="14.25">
      <c r="A994" s="10" t="s">
        <v>8</v>
      </c>
      <c r="B994" s="8">
        <v>41824</v>
      </c>
      <c r="C994" s="9">
        <v>2100</v>
      </c>
      <c r="D994" s="10" t="s">
        <v>28</v>
      </c>
      <c r="E994" s="10" t="s">
        <v>263</v>
      </c>
      <c r="G994" s="17" t="str">
        <f>IF(B994&lt;&gt;"",TEXT(データ!$B994,"yyyy"),"")</f>
        <v>2014</v>
      </c>
      <c r="H994" s="17" t="str">
        <f t="shared" si="15"/>
        <v>2014/07</v>
      </c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</row>
    <row r="995" spans="1:24" ht="14.25">
      <c r="A995" s="10" t="s">
        <v>8</v>
      </c>
      <c r="B995" s="8">
        <v>41825</v>
      </c>
      <c r="C995" s="9">
        <v>1000</v>
      </c>
      <c r="D995" s="10" t="s">
        <v>26</v>
      </c>
      <c r="E995" s="10" t="s">
        <v>13</v>
      </c>
      <c r="F995" s="10" t="s">
        <v>279</v>
      </c>
      <c r="G995" s="17" t="str">
        <f>IF(B995&lt;&gt;"",TEXT(データ!$B995,"yyyy"),"")</f>
        <v>2014</v>
      </c>
      <c r="H995" s="17" t="str">
        <f t="shared" si="15"/>
        <v>2014/07</v>
      </c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</row>
    <row r="996" spans="1:24" ht="14.25">
      <c r="A996" s="10" t="s">
        <v>8</v>
      </c>
      <c r="B996" s="8">
        <v>41826</v>
      </c>
      <c r="C996" s="9">
        <v>670</v>
      </c>
      <c r="D996" s="10" t="s">
        <v>25</v>
      </c>
      <c r="E996" s="10" t="s">
        <v>13</v>
      </c>
      <c r="F996" s="10" t="s">
        <v>27</v>
      </c>
      <c r="G996" s="17" t="str">
        <f>IF(B996&lt;&gt;"",TEXT(データ!$B996,"yyyy"),"")</f>
        <v>2014</v>
      </c>
      <c r="H996" s="17" t="str">
        <f t="shared" si="15"/>
        <v>2014/07</v>
      </c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</row>
    <row r="997" spans="1:24" ht="14.25">
      <c r="A997" s="10" t="s">
        <v>8</v>
      </c>
      <c r="B997" s="8">
        <v>41827</v>
      </c>
      <c r="C997" s="9">
        <v>718</v>
      </c>
      <c r="D997" s="10" t="s">
        <v>31</v>
      </c>
      <c r="E997" s="10" t="s">
        <v>13</v>
      </c>
      <c r="F997" s="10" t="s">
        <v>112</v>
      </c>
      <c r="G997" s="17" t="str">
        <f>IF(B997&lt;&gt;"",TEXT(データ!$B997,"yyyy"),"")</f>
        <v>2014</v>
      </c>
      <c r="H997" s="17" t="str">
        <f t="shared" si="15"/>
        <v>2014/07</v>
      </c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</row>
    <row r="998" spans="1:24" ht="14.25">
      <c r="A998" s="10" t="s">
        <v>8</v>
      </c>
      <c r="B998" s="8">
        <v>41827</v>
      </c>
      <c r="C998" s="9">
        <v>400</v>
      </c>
      <c r="D998" s="10" t="s">
        <v>30</v>
      </c>
      <c r="E998" s="10" t="s">
        <v>258</v>
      </c>
      <c r="G998" s="17" t="str">
        <f>IF(B998&lt;&gt;"",TEXT(データ!$B998,"yyyy"),"")</f>
        <v>2014</v>
      </c>
      <c r="H998" s="17" t="str">
        <f t="shared" si="15"/>
        <v>2014/07</v>
      </c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</row>
    <row r="999" spans="1:24" ht="14.25">
      <c r="A999" s="10" t="s">
        <v>8</v>
      </c>
      <c r="B999" s="8">
        <v>41827</v>
      </c>
      <c r="C999" s="9">
        <v>100</v>
      </c>
      <c r="D999" s="10" t="s">
        <v>30</v>
      </c>
      <c r="E999" s="10" t="s">
        <v>259</v>
      </c>
      <c r="G999" s="17" t="str">
        <f>IF(B999&lt;&gt;"",TEXT(データ!$B999,"yyyy"),"")</f>
        <v>2014</v>
      </c>
      <c r="H999" s="17" t="str">
        <f t="shared" si="15"/>
        <v>2014/07</v>
      </c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</row>
    <row r="1000" spans="1:24" ht="14.25">
      <c r="A1000" s="10" t="s">
        <v>8</v>
      </c>
      <c r="B1000" s="8">
        <v>41827</v>
      </c>
      <c r="C1000" s="9">
        <v>230</v>
      </c>
      <c r="D1000" s="10" t="s">
        <v>30</v>
      </c>
      <c r="E1000" s="10" t="s">
        <v>259</v>
      </c>
      <c r="G1000" s="17" t="str">
        <f>IF(B1000&lt;&gt;"",TEXT(データ!$B1000,"yyyy"),"")</f>
        <v>2014</v>
      </c>
      <c r="H1000" s="17" t="str">
        <f t="shared" si="15"/>
        <v>2014/07</v>
      </c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</row>
    <row r="1001" spans="1:24" ht="14.25">
      <c r="A1001" s="10" t="s">
        <v>8</v>
      </c>
      <c r="B1001" s="8">
        <v>41827</v>
      </c>
      <c r="C1001" s="9">
        <v>430</v>
      </c>
      <c r="D1001" s="10" t="s">
        <v>30</v>
      </c>
      <c r="E1001" s="10" t="s">
        <v>266</v>
      </c>
      <c r="G1001" s="17" t="str">
        <f>IF(B1001&lt;&gt;"",TEXT(データ!$B1001,"yyyy"),"")</f>
        <v>2014</v>
      </c>
      <c r="H1001" s="17" t="str">
        <f t="shared" si="15"/>
        <v>2014/07</v>
      </c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</row>
    <row r="1002" spans="1:24" ht="14.25">
      <c r="A1002" s="10" t="s">
        <v>8</v>
      </c>
      <c r="B1002" s="8">
        <v>41828</v>
      </c>
      <c r="C1002" s="9">
        <v>4170</v>
      </c>
      <c r="D1002" s="10" t="s">
        <v>25</v>
      </c>
      <c r="E1002" s="10" t="s">
        <v>13</v>
      </c>
      <c r="F1002" s="10" t="s">
        <v>280</v>
      </c>
      <c r="G1002" s="17" t="str">
        <f>IF(B1002&lt;&gt;"",TEXT(データ!$B1002,"yyyy"),"")</f>
        <v>2014</v>
      </c>
      <c r="H1002" s="17" t="str">
        <f t="shared" si="15"/>
        <v>2014/07</v>
      </c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</row>
    <row r="1003" spans="1:24" ht="14.25">
      <c r="A1003" s="10" t="s">
        <v>8</v>
      </c>
      <c r="B1003" s="8">
        <v>41828</v>
      </c>
      <c r="C1003" s="9">
        <v>470</v>
      </c>
      <c r="D1003" s="10" t="s">
        <v>30</v>
      </c>
      <c r="E1003" s="10" t="s">
        <v>258</v>
      </c>
      <c r="G1003" s="17" t="str">
        <f>IF(B1003&lt;&gt;"",TEXT(データ!$B1003,"yyyy"),"")</f>
        <v>2014</v>
      </c>
      <c r="H1003" s="17" t="str">
        <f t="shared" si="15"/>
        <v>2014/07</v>
      </c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</row>
    <row r="1004" spans="1:24" ht="14.25">
      <c r="A1004" s="10" t="s">
        <v>8</v>
      </c>
      <c r="B1004" s="8">
        <v>41828</v>
      </c>
      <c r="C1004" s="9">
        <v>274</v>
      </c>
      <c r="D1004" s="10" t="s">
        <v>30</v>
      </c>
      <c r="E1004" s="10" t="s">
        <v>259</v>
      </c>
      <c r="G1004" s="17" t="str">
        <f>IF(B1004&lt;&gt;"",TEXT(データ!$B1004,"yyyy"),"")</f>
        <v>2014</v>
      </c>
      <c r="H1004" s="17" t="str">
        <f t="shared" si="15"/>
        <v>2014/07</v>
      </c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</row>
    <row r="1005" spans="1:24" ht="14.25">
      <c r="A1005" s="10" t="s">
        <v>8</v>
      </c>
      <c r="B1005" s="8">
        <v>41828</v>
      </c>
      <c r="C1005" s="9">
        <v>1620</v>
      </c>
      <c r="D1005" s="10" t="s">
        <v>29</v>
      </c>
      <c r="E1005" s="10" t="s">
        <v>13</v>
      </c>
      <c r="F1005" s="10" t="s">
        <v>281</v>
      </c>
      <c r="G1005" s="17" t="str">
        <f>IF(B1005&lt;&gt;"",TEXT(データ!$B1005,"yyyy"),"")</f>
        <v>2014</v>
      </c>
      <c r="H1005" s="17" t="str">
        <f t="shared" si="15"/>
        <v>2014/07</v>
      </c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</row>
    <row r="1006" spans="1:24" ht="14.25">
      <c r="A1006" s="10" t="s">
        <v>8</v>
      </c>
      <c r="B1006" s="8">
        <v>41828</v>
      </c>
      <c r="C1006" s="9">
        <v>162</v>
      </c>
      <c r="D1006" s="10" t="s">
        <v>9</v>
      </c>
      <c r="E1006" s="10" t="s">
        <v>98</v>
      </c>
      <c r="F1006" s="10" t="s">
        <v>282</v>
      </c>
      <c r="G1006" s="17" t="str">
        <f>IF(B1006&lt;&gt;"",TEXT(データ!$B1006,"yyyy"),"")</f>
        <v>2014</v>
      </c>
      <c r="H1006" s="17" t="str">
        <f t="shared" ref="H1006:H1070" si="16">IF(B1006&lt;&gt;"",TEXT(B1006,"YYYY/MM"),"")</f>
        <v>2014/07</v>
      </c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</row>
    <row r="1007" spans="1:24" ht="14.25">
      <c r="A1007" s="10" t="s">
        <v>8</v>
      </c>
      <c r="B1007" s="8">
        <v>41829</v>
      </c>
      <c r="C1007" s="9">
        <v>1080</v>
      </c>
      <c r="D1007" s="10" t="s">
        <v>31</v>
      </c>
      <c r="E1007" s="10" t="s">
        <v>13</v>
      </c>
      <c r="F1007" s="10" t="s">
        <v>182</v>
      </c>
      <c r="G1007" s="17" t="str">
        <f>IF(B1007&lt;&gt;"",TEXT(データ!$B1007,"yyyy"),"")</f>
        <v>2014</v>
      </c>
      <c r="H1007" s="17" t="str">
        <f t="shared" si="16"/>
        <v>2014/07</v>
      </c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</row>
    <row r="1008" spans="1:24" ht="14.25">
      <c r="A1008" s="10" t="s">
        <v>8</v>
      </c>
      <c r="B1008" s="8">
        <v>41829</v>
      </c>
      <c r="C1008" s="9">
        <v>3000</v>
      </c>
      <c r="D1008" s="10" t="s">
        <v>25</v>
      </c>
      <c r="E1008" s="10" t="s">
        <v>13</v>
      </c>
      <c r="F1008" s="10" t="s">
        <v>283</v>
      </c>
      <c r="G1008" s="17" t="str">
        <f>IF(B1008&lt;&gt;"",TEXT(データ!$B1008,"yyyy"),"")</f>
        <v>2014</v>
      </c>
      <c r="H1008" s="17" t="str">
        <f t="shared" si="16"/>
        <v>2014/07</v>
      </c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</row>
    <row r="1009" spans="1:24" ht="14.25">
      <c r="A1009" s="10" t="s">
        <v>8</v>
      </c>
      <c r="B1009" s="8">
        <v>41829</v>
      </c>
      <c r="C1009" s="9">
        <v>570</v>
      </c>
      <c r="D1009" s="10" t="s">
        <v>30</v>
      </c>
      <c r="E1009" s="10" t="s">
        <v>258</v>
      </c>
      <c r="G1009" s="17" t="str">
        <f>IF(B1009&lt;&gt;"",TEXT(データ!$B1009,"yyyy"),"")</f>
        <v>2014</v>
      </c>
      <c r="H1009" s="17" t="str">
        <f t="shared" si="16"/>
        <v>2014/07</v>
      </c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</row>
    <row r="1010" spans="1:24" ht="14.25">
      <c r="A1010" s="10" t="s">
        <v>8</v>
      </c>
      <c r="B1010" s="8">
        <v>41829</v>
      </c>
      <c r="C1010" s="9">
        <v>132</v>
      </c>
      <c r="D1010" s="10" t="s">
        <v>30</v>
      </c>
      <c r="E1010" s="10" t="s">
        <v>259</v>
      </c>
      <c r="G1010" s="17" t="str">
        <f>IF(B1010&lt;&gt;"",TEXT(データ!$B1010,"yyyy"),"")</f>
        <v>2014</v>
      </c>
      <c r="H1010" s="17" t="str">
        <f t="shared" si="16"/>
        <v>2014/07</v>
      </c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</row>
    <row r="1011" spans="1:24" ht="14.25">
      <c r="A1011" s="10" t="s">
        <v>8</v>
      </c>
      <c r="B1011" s="8">
        <v>41829</v>
      </c>
      <c r="C1011" s="9">
        <v>452</v>
      </c>
      <c r="D1011" s="10" t="s">
        <v>28</v>
      </c>
      <c r="E1011" s="10" t="s">
        <v>284</v>
      </c>
      <c r="F1011" s="10" t="s">
        <v>285</v>
      </c>
      <c r="G1011" s="17" t="str">
        <f>IF(B1011&lt;&gt;"",TEXT(データ!$B1011,"yyyy"),"")</f>
        <v>2014</v>
      </c>
      <c r="H1011" s="17" t="str">
        <f t="shared" si="16"/>
        <v>2014/07</v>
      </c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</row>
    <row r="1012" spans="1:24" ht="14.25">
      <c r="A1012" s="10" t="s">
        <v>8</v>
      </c>
      <c r="B1012" s="8">
        <v>41829</v>
      </c>
      <c r="C1012" s="9">
        <v>2100</v>
      </c>
      <c r="D1012" s="10" t="s">
        <v>28</v>
      </c>
      <c r="E1012" s="10" t="s">
        <v>263</v>
      </c>
      <c r="G1012" s="17" t="str">
        <f>IF(B1012&lt;&gt;"",TEXT(データ!$B1012,"yyyy"),"")</f>
        <v>2014</v>
      </c>
      <c r="H1012" s="17" t="str">
        <f t="shared" si="16"/>
        <v>2014/07</v>
      </c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</row>
    <row r="1013" spans="1:24" ht="14.25">
      <c r="A1013" s="10" t="s">
        <v>8</v>
      </c>
      <c r="B1013" s="8">
        <v>41829</v>
      </c>
      <c r="C1013" s="9">
        <v>8820</v>
      </c>
      <c r="D1013" s="10" t="s">
        <v>29</v>
      </c>
      <c r="E1013" s="10" t="s">
        <v>13</v>
      </c>
      <c r="G1013" s="17" t="str">
        <f>IF(B1013&lt;&gt;"",TEXT(データ!$B1013,"yyyy"),"")</f>
        <v>2014</v>
      </c>
      <c r="H1013" s="17" t="str">
        <f t="shared" si="16"/>
        <v>2014/07</v>
      </c>
      <c r="I1013" s="18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</row>
    <row r="1014" spans="1:24" ht="14.25">
      <c r="A1014" s="10" t="s">
        <v>8</v>
      </c>
      <c r="B1014" s="8">
        <v>41830</v>
      </c>
      <c r="C1014" s="9">
        <v>324</v>
      </c>
      <c r="D1014" s="10" t="s">
        <v>30</v>
      </c>
      <c r="E1014" s="10" t="s">
        <v>258</v>
      </c>
      <c r="G1014" s="17" t="str">
        <f>IF(B1014&lt;&gt;"",TEXT(データ!$B1014,"yyyy"),"")</f>
        <v>2014</v>
      </c>
      <c r="H1014" s="17" t="str">
        <f t="shared" si="16"/>
        <v>2014/07</v>
      </c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</row>
    <row r="1015" spans="1:24" ht="14.25">
      <c r="A1015" s="10" t="s">
        <v>8</v>
      </c>
      <c r="B1015" s="8">
        <v>41830</v>
      </c>
      <c r="C1015" s="9">
        <v>221</v>
      </c>
      <c r="D1015" s="10" t="s">
        <v>30</v>
      </c>
      <c r="E1015" s="10" t="s">
        <v>259</v>
      </c>
      <c r="G1015" s="17" t="str">
        <f>IF(B1015&lt;&gt;"",TEXT(データ!$B1015,"yyyy"),"")</f>
        <v>2014</v>
      </c>
      <c r="H1015" s="17" t="str">
        <f t="shared" si="16"/>
        <v>2014/07</v>
      </c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</row>
    <row r="1016" spans="1:24" ht="14.25">
      <c r="A1016" s="10" t="s">
        <v>8</v>
      </c>
      <c r="B1016" s="8">
        <v>41831</v>
      </c>
      <c r="C1016" s="9">
        <v>20600</v>
      </c>
      <c r="D1016" s="10" t="s">
        <v>28</v>
      </c>
      <c r="E1016" s="10" t="s">
        <v>263</v>
      </c>
      <c r="G1016" s="17" t="str">
        <f>IF(B1016&lt;&gt;"",TEXT(データ!$B1016,"yyyy"),"")</f>
        <v>2014</v>
      </c>
      <c r="H1016" s="17" t="str">
        <f t="shared" si="16"/>
        <v>2014/07</v>
      </c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</row>
    <row r="1017" spans="1:24" ht="14.25">
      <c r="A1017" s="10" t="s">
        <v>8</v>
      </c>
      <c r="B1017" s="8">
        <v>41831</v>
      </c>
      <c r="C1017" s="9">
        <v>500</v>
      </c>
      <c r="D1017" s="10" t="s">
        <v>30</v>
      </c>
      <c r="E1017" s="10" t="s">
        <v>258</v>
      </c>
      <c r="G1017" s="17" t="str">
        <f>IF(B1017&lt;&gt;"",TEXT(データ!$B1017,"yyyy"),"")</f>
        <v>2014</v>
      </c>
      <c r="H1017" s="17" t="str">
        <f t="shared" si="16"/>
        <v>2014/07</v>
      </c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</row>
    <row r="1018" spans="1:24" ht="14.25">
      <c r="A1018" s="10" t="s">
        <v>8</v>
      </c>
      <c r="B1018" s="8">
        <v>41831</v>
      </c>
      <c r="C1018" s="9">
        <v>76</v>
      </c>
      <c r="D1018" s="10" t="s">
        <v>30</v>
      </c>
      <c r="E1018" s="10" t="s">
        <v>259</v>
      </c>
      <c r="G1018" s="17" t="str">
        <f>IF(B1018&lt;&gt;"",TEXT(データ!$B1018,"yyyy"),"")</f>
        <v>2014</v>
      </c>
      <c r="H1018" s="17" t="str">
        <f t="shared" si="16"/>
        <v>2014/07</v>
      </c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</row>
    <row r="1019" spans="1:24" ht="14.25">
      <c r="A1019" s="10" t="s">
        <v>8</v>
      </c>
      <c r="B1019" s="8">
        <v>41832</v>
      </c>
      <c r="C1019" s="9">
        <v>2291</v>
      </c>
      <c r="D1019" s="10" t="s">
        <v>28</v>
      </c>
      <c r="E1019" s="10" t="s">
        <v>13</v>
      </c>
      <c r="F1019" s="10" t="s">
        <v>286</v>
      </c>
      <c r="G1019" s="17" t="str">
        <f>IF(B1019&lt;&gt;"",TEXT(データ!$B1019,"yyyy"),"")</f>
        <v>2014</v>
      </c>
      <c r="H1019" s="17" t="str">
        <f t="shared" si="16"/>
        <v>2014/07</v>
      </c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</row>
    <row r="1020" spans="1:24" ht="14.25">
      <c r="A1020" s="10" t="s">
        <v>8</v>
      </c>
      <c r="B1020" s="8">
        <v>41833</v>
      </c>
      <c r="C1020" s="9">
        <v>1250</v>
      </c>
      <c r="D1020" s="10" t="s">
        <v>26</v>
      </c>
      <c r="E1020" s="10" t="s">
        <v>13</v>
      </c>
      <c r="F1020" s="10" t="s">
        <v>287</v>
      </c>
      <c r="G1020" s="17" t="str">
        <f>IF(B1020&lt;&gt;"",TEXT(データ!$B1020,"yyyy"),"")</f>
        <v>2014</v>
      </c>
      <c r="H1020" s="17" t="str">
        <f t="shared" si="16"/>
        <v>2014/07</v>
      </c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</row>
    <row r="1021" spans="1:24" ht="14.25">
      <c r="A1021" s="10" t="s">
        <v>8</v>
      </c>
      <c r="B1021" s="8">
        <v>41833</v>
      </c>
      <c r="C1021" s="9">
        <v>1460</v>
      </c>
      <c r="D1021" s="10" t="s">
        <v>25</v>
      </c>
      <c r="E1021" s="10" t="s">
        <v>13</v>
      </c>
      <c r="F1021" s="10" t="s">
        <v>27</v>
      </c>
      <c r="G1021" s="17" t="str">
        <f>IF(B1021&lt;&gt;"",TEXT(データ!$B1021,"yyyy"),"")</f>
        <v>2014</v>
      </c>
      <c r="H1021" s="17" t="str">
        <f t="shared" si="16"/>
        <v>2014/07</v>
      </c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</row>
    <row r="1022" spans="1:24" ht="14.25">
      <c r="A1022" s="10" t="s">
        <v>8</v>
      </c>
      <c r="B1022" s="8">
        <v>41834</v>
      </c>
      <c r="C1022" s="9">
        <v>500</v>
      </c>
      <c r="D1022" s="10" t="s">
        <v>30</v>
      </c>
      <c r="E1022" s="10" t="s">
        <v>258</v>
      </c>
      <c r="G1022" s="17" t="str">
        <f>IF(B1022&lt;&gt;"",TEXT(データ!$B1022,"yyyy"),"")</f>
        <v>2014</v>
      </c>
      <c r="H1022" s="17" t="str">
        <f t="shared" si="16"/>
        <v>2014/07</v>
      </c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</row>
    <row r="1023" spans="1:24" ht="14.25">
      <c r="A1023" s="10" t="s">
        <v>8</v>
      </c>
      <c r="B1023" s="8">
        <v>41834</v>
      </c>
      <c r="C1023" s="9">
        <v>420</v>
      </c>
      <c r="D1023" s="10" t="s">
        <v>31</v>
      </c>
      <c r="E1023" s="10" t="s">
        <v>214</v>
      </c>
      <c r="G1023" s="17" t="str">
        <f>IF(B1023&lt;&gt;"",TEXT(データ!$B1023,"yyyy"),"")</f>
        <v>2014</v>
      </c>
      <c r="H1023" s="17" t="str">
        <f t="shared" si="16"/>
        <v>2014/07</v>
      </c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</row>
    <row r="1024" spans="1:24" ht="14.25">
      <c r="A1024" s="10" t="s">
        <v>8</v>
      </c>
      <c r="B1024" s="8">
        <v>41834</v>
      </c>
      <c r="C1024" s="9">
        <v>113</v>
      </c>
      <c r="D1024" s="10" t="s">
        <v>30</v>
      </c>
      <c r="E1024" s="10" t="s">
        <v>259</v>
      </c>
      <c r="G1024" s="17" t="str">
        <f>IF(B1024&lt;&gt;"",TEXT(データ!$B1024,"yyyy"),"")</f>
        <v>2014</v>
      </c>
      <c r="H1024" s="17" t="str">
        <f t="shared" si="16"/>
        <v>2014/07</v>
      </c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</row>
    <row r="1025" spans="1:24" ht="14.25">
      <c r="A1025" s="10" t="s">
        <v>8</v>
      </c>
      <c r="B1025" s="8">
        <v>41835</v>
      </c>
      <c r="C1025" s="9">
        <v>506</v>
      </c>
      <c r="D1025" s="10" t="s">
        <v>30</v>
      </c>
      <c r="E1025" s="10" t="s">
        <v>266</v>
      </c>
      <c r="G1025" s="17" t="str">
        <f>IF(B1025&lt;&gt;"",TEXT(データ!$B1025,"yyyy"),"")</f>
        <v>2014</v>
      </c>
      <c r="H1025" s="17" t="str">
        <f t="shared" si="16"/>
        <v>2014/07</v>
      </c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</row>
    <row r="1026" spans="1:24" ht="14.25">
      <c r="A1026" s="10" t="s">
        <v>8</v>
      </c>
      <c r="B1026" s="8">
        <v>41835</v>
      </c>
      <c r="C1026" s="9">
        <v>380</v>
      </c>
      <c r="D1026" s="10" t="s">
        <v>30</v>
      </c>
      <c r="E1026" s="10" t="s">
        <v>258</v>
      </c>
      <c r="G1026" s="17" t="str">
        <f>IF(B1026&lt;&gt;"",TEXT(データ!$B1026,"yyyy"),"")</f>
        <v>2014</v>
      </c>
      <c r="H1026" s="17" t="str">
        <f t="shared" si="16"/>
        <v>2014/07</v>
      </c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</row>
    <row r="1027" spans="1:24" ht="14.25">
      <c r="A1027" s="10" t="s">
        <v>8</v>
      </c>
      <c r="B1027" s="8">
        <v>41835</v>
      </c>
      <c r="C1027" s="9">
        <v>20500</v>
      </c>
      <c r="D1027" s="10" t="s">
        <v>28</v>
      </c>
      <c r="E1027" s="10" t="s">
        <v>284</v>
      </c>
      <c r="F1027" s="10" t="s">
        <v>288</v>
      </c>
      <c r="G1027" s="17" t="str">
        <f>IF(B1027&lt;&gt;"",TEXT(データ!$B1027,"yyyy"),"")</f>
        <v>2014</v>
      </c>
      <c r="H1027" s="17" t="str">
        <f t="shared" si="16"/>
        <v>2014/07</v>
      </c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</row>
    <row r="1028" spans="1:24" ht="14.25">
      <c r="A1028" s="10" t="s">
        <v>8</v>
      </c>
      <c r="B1028" s="8">
        <v>41835</v>
      </c>
      <c r="C1028" s="9">
        <v>100</v>
      </c>
      <c r="D1028" s="10" t="s">
        <v>30</v>
      </c>
      <c r="E1028" s="10" t="s">
        <v>259</v>
      </c>
      <c r="G1028" s="17" t="str">
        <f>IF(B1028&lt;&gt;"",TEXT(データ!$B1028,"yyyy"),"")</f>
        <v>2014</v>
      </c>
      <c r="H1028" s="17" t="str">
        <f t="shared" si="16"/>
        <v>2014/07</v>
      </c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</row>
    <row r="1029" spans="1:24" ht="14.25">
      <c r="A1029" s="10" t="s">
        <v>8</v>
      </c>
      <c r="B1029" s="8">
        <v>41836</v>
      </c>
      <c r="C1029" s="9">
        <v>420</v>
      </c>
      <c r="D1029" s="10" t="s">
        <v>30</v>
      </c>
      <c r="E1029" s="10" t="s">
        <v>258</v>
      </c>
      <c r="G1029" s="17" t="str">
        <f>IF(B1029&lt;&gt;"",TEXT(データ!$B1029,"yyyy"),"")</f>
        <v>2014</v>
      </c>
      <c r="H1029" s="17" t="str">
        <f t="shared" si="16"/>
        <v>2014/07</v>
      </c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</row>
    <row r="1030" spans="1:24" ht="14.25">
      <c r="A1030" s="10" t="s">
        <v>8</v>
      </c>
      <c r="B1030" s="8">
        <v>41837</v>
      </c>
      <c r="C1030" s="9">
        <v>420</v>
      </c>
      <c r="D1030" s="10" t="s">
        <v>30</v>
      </c>
      <c r="E1030" s="10" t="s">
        <v>258</v>
      </c>
      <c r="G1030" s="17" t="str">
        <f>IF(B1030&lt;&gt;"",TEXT(データ!$B1030,"yyyy"),"")</f>
        <v>2014</v>
      </c>
      <c r="H1030" s="17" t="str">
        <f t="shared" si="16"/>
        <v>2014/07</v>
      </c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</row>
    <row r="1031" spans="1:24" ht="14.25">
      <c r="A1031" s="10" t="s">
        <v>8</v>
      </c>
      <c r="B1031" s="8">
        <v>41837</v>
      </c>
      <c r="C1031" s="9">
        <v>108</v>
      </c>
      <c r="D1031" s="10" t="s">
        <v>30</v>
      </c>
      <c r="E1031" s="10" t="s">
        <v>259</v>
      </c>
      <c r="G1031" s="17" t="str">
        <f>IF(B1031&lt;&gt;"",TEXT(データ!$B1031,"yyyy"),"")</f>
        <v>2014</v>
      </c>
      <c r="H1031" s="17" t="str">
        <f t="shared" si="16"/>
        <v>2014/07</v>
      </c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</row>
    <row r="1032" spans="1:24" ht="14.25">
      <c r="A1032" s="10" t="s">
        <v>8</v>
      </c>
      <c r="B1032" s="8">
        <v>41837</v>
      </c>
      <c r="C1032" s="9">
        <v>200</v>
      </c>
      <c r="D1032" s="10" t="s">
        <v>34</v>
      </c>
      <c r="E1032" s="10" t="s">
        <v>13</v>
      </c>
      <c r="F1032" s="10" t="s">
        <v>289</v>
      </c>
      <c r="G1032" s="17" t="str">
        <f>IF(B1032&lt;&gt;"",TEXT(データ!$B1032,"yyyy"),"")</f>
        <v>2014</v>
      </c>
      <c r="H1032" s="17" t="str">
        <f t="shared" si="16"/>
        <v>2014/07</v>
      </c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</row>
    <row r="1033" spans="1:24" ht="14.25">
      <c r="A1033" s="10" t="s">
        <v>8</v>
      </c>
      <c r="B1033" s="8">
        <v>41838</v>
      </c>
      <c r="C1033" s="9">
        <v>580</v>
      </c>
      <c r="D1033" s="10" t="s">
        <v>30</v>
      </c>
      <c r="E1033" s="10" t="s">
        <v>258</v>
      </c>
      <c r="G1033" s="17" t="str">
        <f>IF(B1033&lt;&gt;"",TEXT(データ!$B1033,"yyyy"),"")</f>
        <v>2014</v>
      </c>
      <c r="H1033" s="17" t="str">
        <f t="shared" si="16"/>
        <v>2014/07</v>
      </c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</row>
    <row r="1034" spans="1:24" ht="14.25">
      <c r="A1034" s="10" t="s">
        <v>8</v>
      </c>
      <c r="B1034" s="8">
        <v>41838</v>
      </c>
      <c r="C1034" s="9">
        <v>3500</v>
      </c>
      <c r="D1034" s="10" t="s">
        <v>26</v>
      </c>
      <c r="E1034" s="10" t="s">
        <v>13</v>
      </c>
      <c r="F1034" s="10" t="s">
        <v>290</v>
      </c>
      <c r="G1034" s="17" t="str">
        <f>IF(B1034&lt;&gt;"",TEXT(データ!$B1034,"yyyy"),"")</f>
        <v>2014</v>
      </c>
      <c r="H1034" s="17" t="str">
        <f t="shared" si="16"/>
        <v>2014/07</v>
      </c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</row>
    <row r="1035" spans="1:24" ht="14.25">
      <c r="A1035" s="10" t="s">
        <v>8</v>
      </c>
      <c r="B1035" s="8">
        <v>41839</v>
      </c>
      <c r="C1035" s="9">
        <v>7000</v>
      </c>
      <c r="D1035" s="10" t="s">
        <v>28</v>
      </c>
      <c r="E1035" s="10" t="s">
        <v>13</v>
      </c>
      <c r="F1035" s="10" t="s">
        <v>291</v>
      </c>
      <c r="G1035" s="17" t="str">
        <f>IF(B1035&lt;&gt;"",TEXT(データ!$B1035,"yyyy"),"")</f>
        <v>2014</v>
      </c>
      <c r="H1035" s="17" t="str">
        <f t="shared" si="16"/>
        <v>2014/07</v>
      </c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</row>
    <row r="1036" spans="1:24" ht="14.25">
      <c r="A1036" s="10" t="s">
        <v>8</v>
      </c>
      <c r="B1036" s="8">
        <v>41840</v>
      </c>
      <c r="C1036" s="9">
        <v>2040</v>
      </c>
      <c r="D1036" s="10" t="s">
        <v>28</v>
      </c>
      <c r="E1036" s="10" t="s">
        <v>13</v>
      </c>
      <c r="F1036" s="10" t="s">
        <v>292</v>
      </c>
      <c r="G1036" s="17" t="str">
        <f>IF(B1036&lt;&gt;"",TEXT(データ!$B1036,"yyyy"),"")</f>
        <v>2014</v>
      </c>
      <c r="H1036" s="17" t="str">
        <f t="shared" si="16"/>
        <v>2014/07</v>
      </c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</row>
    <row r="1037" spans="1:24" ht="14.25">
      <c r="A1037" s="10" t="s">
        <v>8</v>
      </c>
      <c r="B1037" s="8">
        <v>41841</v>
      </c>
      <c r="C1037" s="9">
        <v>730</v>
      </c>
      <c r="D1037" s="10" t="s">
        <v>25</v>
      </c>
      <c r="E1037" s="10" t="s">
        <v>13</v>
      </c>
      <c r="F1037" s="10" t="s">
        <v>27</v>
      </c>
      <c r="G1037" s="17" t="str">
        <f>IF(B1037&lt;&gt;"",TEXT(データ!$B1037,"yyyy"),"")</f>
        <v>2014</v>
      </c>
      <c r="H1037" s="17" t="str">
        <f t="shared" si="16"/>
        <v>2014/07</v>
      </c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</row>
    <row r="1038" spans="1:24" ht="14.25">
      <c r="A1038" s="10" t="s">
        <v>8</v>
      </c>
      <c r="B1038" s="8">
        <v>41841</v>
      </c>
      <c r="C1038" s="9">
        <v>1158</v>
      </c>
      <c r="D1038" s="10" t="s">
        <v>26</v>
      </c>
      <c r="E1038" s="10" t="s">
        <v>13</v>
      </c>
      <c r="F1038" s="10" t="s">
        <v>217</v>
      </c>
      <c r="G1038" s="17" t="str">
        <f>IF(B1038&lt;&gt;"",TEXT(データ!$B1038,"yyyy"),"")</f>
        <v>2014</v>
      </c>
      <c r="H1038" s="17" t="str">
        <f t="shared" si="16"/>
        <v>2014/07</v>
      </c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</row>
    <row r="1039" spans="1:24" ht="14.25">
      <c r="A1039" s="10" t="s">
        <v>8</v>
      </c>
      <c r="B1039" s="8">
        <v>41842</v>
      </c>
      <c r="C1039" s="9">
        <v>480</v>
      </c>
      <c r="D1039" s="10" t="s">
        <v>30</v>
      </c>
      <c r="E1039" s="10" t="s">
        <v>258</v>
      </c>
      <c r="G1039" s="17" t="str">
        <f>IF(B1039&lt;&gt;"",TEXT(データ!$B1039,"yyyy"),"")</f>
        <v>2014</v>
      </c>
      <c r="H1039" s="17" t="str">
        <f t="shared" si="16"/>
        <v>2014/07</v>
      </c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</row>
    <row r="1040" spans="1:24" ht="14.25">
      <c r="A1040" s="10" t="s">
        <v>8</v>
      </c>
      <c r="B1040" s="8">
        <v>41842</v>
      </c>
      <c r="C1040" s="9">
        <v>108</v>
      </c>
      <c r="D1040" s="10" t="s">
        <v>30</v>
      </c>
      <c r="E1040" s="10" t="s">
        <v>259</v>
      </c>
      <c r="G1040" s="17" t="str">
        <f>IF(B1040&lt;&gt;"",TEXT(データ!$B1040,"yyyy"),"")</f>
        <v>2014</v>
      </c>
      <c r="H1040" s="17" t="str">
        <f t="shared" si="16"/>
        <v>2014/07</v>
      </c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</row>
    <row r="1041" spans="1:24" ht="14.25">
      <c r="A1041" s="10" t="s">
        <v>8</v>
      </c>
      <c r="B1041" s="8">
        <v>41842</v>
      </c>
      <c r="C1041" s="9">
        <v>100</v>
      </c>
      <c r="D1041" s="10" t="s">
        <v>30</v>
      </c>
      <c r="E1041" s="10" t="s">
        <v>259</v>
      </c>
      <c r="G1041" s="17" t="str">
        <f>IF(B1041&lt;&gt;"",TEXT(データ!$B1041,"yyyy"),"")</f>
        <v>2014</v>
      </c>
      <c r="H1041" s="17" t="str">
        <f t="shared" si="16"/>
        <v>2014/07</v>
      </c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</row>
    <row r="1042" spans="1:24" ht="14.25">
      <c r="A1042" s="10" t="s">
        <v>8</v>
      </c>
      <c r="B1042" s="8">
        <v>41843</v>
      </c>
      <c r="C1042" s="9">
        <v>490</v>
      </c>
      <c r="D1042" s="10" t="s">
        <v>30</v>
      </c>
      <c r="E1042" s="10" t="s">
        <v>258</v>
      </c>
      <c r="G1042" s="17" t="str">
        <f>IF(B1042&lt;&gt;"",TEXT(データ!$B1042,"yyyy"),"")</f>
        <v>2014</v>
      </c>
      <c r="H1042" s="17" t="str">
        <f t="shared" si="16"/>
        <v>2014/07</v>
      </c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</row>
    <row r="1043" spans="1:24" ht="14.25">
      <c r="A1043" s="10" t="s">
        <v>8</v>
      </c>
      <c r="B1043" s="8">
        <v>41843</v>
      </c>
      <c r="C1043" s="9">
        <v>1200</v>
      </c>
      <c r="D1043" s="10" t="s">
        <v>30</v>
      </c>
      <c r="E1043" s="10" t="s">
        <v>266</v>
      </c>
      <c r="G1043" s="17" t="str">
        <f>IF(B1043&lt;&gt;"",TEXT(データ!$B1043,"yyyy"),"")</f>
        <v>2014</v>
      </c>
      <c r="H1043" s="17" t="str">
        <f t="shared" si="16"/>
        <v>2014/07</v>
      </c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</row>
    <row r="1044" spans="1:24" ht="14.25">
      <c r="A1044" s="10" t="s">
        <v>8</v>
      </c>
      <c r="B1044" s="8">
        <v>41843</v>
      </c>
      <c r="C1044" s="9">
        <v>376</v>
      </c>
      <c r="D1044" s="10" t="s">
        <v>9</v>
      </c>
      <c r="E1044" s="10" t="s">
        <v>98</v>
      </c>
      <c r="F1044" s="10" t="s">
        <v>293</v>
      </c>
      <c r="G1044" s="17" t="str">
        <f>IF(B1044&lt;&gt;"",TEXT(データ!$B1044,"yyyy"),"")</f>
        <v>2014</v>
      </c>
      <c r="H1044" s="17" t="str">
        <f t="shared" si="16"/>
        <v>2014/07</v>
      </c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</row>
    <row r="1045" spans="1:24" ht="14.25">
      <c r="A1045" s="10" t="s">
        <v>8</v>
      </c>
      <c r="B1045" s="8">
        <v>41844</v>
      </c>
      <c r="C1045" s="9">
        <v>2800</v>
      </c>
      <c r="D1045" s="10" t="s">
        <v>26</v>
      </c>
      <c r="E1045" s="10" t="s">
        <v>13</v>
      </c>
      <c r="F1045" s="10" t="s">
        <v>294</v>
      </c>
      <c r="G1045" s="17" t="str">
        <f>IF(B1045&lt;&gt;"",TEXT(データ!$B1045,"yyyy"),"")</f>
        <v>2014</v>
      </c>
      <c r="H1045" s="17" t="str">
        <f t="shared" si="16"/>
        <v>2014/07</v>
      </c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</row>
    <row r="1046" spans="1:24" ht="14.25">
      <c r="A1046" s="10" t="s">
        <v>8</v>
      </c>
      <c r="B1046" s="8">
        <v>41844</v>
      </c>
      <c r="C1046" s="9">
        <v>490</v>
      </c>
      <c r="D1046" s="10" t="s">
        <v>30</v>
      </c>
      <c r="E1046" s="10" t="s">
        <v>258</v>
      </c>
      <c r="G1046" s="17" t="str">
        <f>IF(B1046&lt;&gt;"",TEXT(データ!$B1046,"yyyy"),"")</f>
        <v>2014</v>
      </c>
      <c r="H1046" s="17" t="str">
        <f t="shared" si="16"/>
        <v>2014/07</v>
      </c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</row>
    <row r="1047" spans="1:24" ht="14.25">
      <c r="A1047" s="10" t="s">
        <v>8</v>
      </c>
      <c r="B1047" s="8">
        <v>41845</v>
      </c>
      <c r="C1047" s="9">
        <v>1600</v>
      </c>
      <c r="D1047" s="10" t="s">
        <v>25</v>
      </c>
      <c r="E1047" s="10" t="s">
        <v>13</v>
      </c>
      <c r="F1047" s="10" t="s">
        <v>27</v>
      </c>
      <c r="G1047" s="17" t="str">
        <f>IF(B1047&lt;&gt;"",TEXT(データ!$B1047,"yyyy"),"")</f>
        <v>2014</v>
      </c>
      <c r="H1047" s="17" t="str">
        <f t="shared" si="16"/>
        <v>2014/07</v>
      </c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</row>
    <row r="1048" spans="1:24" ht="14.25">
      <c r="A1048" s="10" t="s">
        <v>8</v>
      </c>
      <c r="B1048" s="8">
        <v>41845</v>
      </c>
      <c r="C1048" s="9">
        <v>1000</v>
      </c>
      <c r="D1048" s="10" t="s">
        <v>30</v>
      </c>
      <c r="E1048" s="10" t="s">
        <v>258</v>
      </c>
      <c r="G1048" s="17" t="str">
        <f>IF(B1048&lt;&gt;"",TEXT(データ!$B1048,"yyyy"),"")</f>
        <v>2014</v>
      </c>
      <c r="H1048" s="17" t="str">
        <f t="shared" si="16"/>
        <v>2014/07</v>
      </c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</row>
    <row r="1049" spans="1:24" ht="14.25">
      <c r="A1049" s="10" t="s">
        <v>8</v>
      </c>
      <c r="B1049" s="8">
        <v>41846</v>
      </c>
      <c r="C1049" s="9">
        <v>40400</v>
      </c>
      <c r="D1049" s="10" t="s">
        <v>25</v>
      </c>
      <c r="E1049" s="10" t="s">
        <v>13</v>
      </c>
      <c r="F1049" s="10" t="s">
        <v>295</v>
      </c>
      <c r="G1049" s="17" t="str">
        <f>IF(B1049&lt;&gt;"",TEXT(データ!$B1049,"yyyy"),"")</f>
        <v>2014</v>
      </c>
      <c r="H1049" s="17" t="str">
        <f t="shared" si="16"/>
        <v>2014/07</v>
      </c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</row>
    <row r="1050" spans="1:24" ht="14.25">
      <c r="A1050" s="10" t="s">
        <v>8</v>
      </c>
      <c r="B1050" s="8">
        <v>41846</v>
      </c>
      <c r="C1050" s="9">
        <v>1100</v>
      </c>
      <c r="D1050" s="10" t="s">
        <v>26</v>
      </c>
      <c r="E1050" s="10" t="s">
        <v>13</v>
      </c>
      <c r="F1050" s="10" t="s">
        <v>221</v>
      </c>
      <c r="G1050" s="17" t="str">
        <f>IF(B1050&lt;&gt;"",TEXT(データ!$B1050,"yyyy"),"")</f>
        <v>2014</v>
      </c>
      <c r="H1050" s="17" t="str">
        <f t="shared" si="16"/>
        <v>2014/07</v>
      </c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</row>
    <row r="1051" spans="1:24" ht="14.25">
      <c r="A1051" s="10" t="s">
        <v>8</v>
      </c>
      <c r="B1051" s="8">
        <v>41846</v>
      </c>
      <c r="C1051" s="9">
        <v>16250</v>
      </c>
      <c r="D1051" s="10" t="s">
        <v>25</v>
      </c>
      <c r="E1051" s="10" t="s">
        <v>13</v>
      </c>
      <c r="F1051" s="10" t="s">
        <v>296</v>
      </c>
      <c r="G1051" s="17" t="str">
        <f>IF(B1051&lt;&gt;"",TEXT(データ!$B1051,"yyyy"),"")</f>
        <v>2014</v>
      </c>
      <c r="H1051" s="17" t="str">
        <f t="shared" si="16"/>
        <v>2014/07</v>
      </c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</row>
    <row r="1052" spans="1:24" ht="14.25">
      <c r="A1052" s="10" t="s">
        <v>8</v>
      </c>
      <c r="B1052" s="8">
        <v>41847</v>
      </c>
      <c r="C1052" s="9">
        <v>1000</v>
      </c>
      <c r="D1052" s="10" t="s">
        <v>33</v>
      </c>
      <c r="E1052" s="10" t="s">
        <v>13</v>
      </c>
      <c r="F1052" s="10" t="s">
        <v>297</v>
      </c>
      <c r="G1052" s="17" t="str">
        <f>IF(B1052&lt;&gt;"",TEXT(データ!$B1052,"yyyy"),"")</f>
        <v>2014</v>
      </c>
      <c r="H1052" s="17" t="str">
        <f t="shared" si="16"/>
        <v>2014/07</v>
      </c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</row>
    <row r="1053" spans="1:24" ht="14.25">
      <c r="A1053" s="10" t="s">
        <v>8</v>
      </c>
      <c r="B1053" s="8">
        <v>41848</v>
      </c>
      <c r="C1053" s="9">
        <v>490</v>
      </c>
      <c r="D1053" s="10" t="s">
        <v>30</v>
      </c>
      <c r="E1053" s="10" t="s">
        <v>258</v>
      </c>
      <c r="G1053" s="17" t="str">
        <f>IF(B1053&lt;&gt;"",TEXT(データ!$B1053,"yyyy"),"")</f>
        <v>2014</v>
      </c>
      <c r="H1053" s="17" t="str">
        <f t="shared" si="16"/>
        <v>2014/07</v>
      </c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</row>
    <row r="1054" spans="1:24" ht="14.25">
      <c r="A1054" s="10" t="s">
        <v>8</v>
      </c>
      <c r="B1054" s="8">
        <v>41848</v>
      </c>
      <c r="C1054" s="9">
        <v>111</v>
      </c>
      <c r="D1054" s="10" t="s">
        <v>30</v>
      </c>
      <c r="E1054" s="10" t="s">
        <v>259</v>
      </c>
      <c r="G1054" s="17" t="str">
        <f>IF(B1054&lt;&gt;"",TEXT(データ!$B1054,"yyyy"),"")</f>
        <v>2014</v>
      </c>
      <c r="H1054" s="17" t="str">
        <f t="shared" si="16"/>
        <v>2014/07</v>
      </c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</row>
    <row r="1055" spans="1:24" ht="14.25">
      <c r="A1055" s="10" t="s">
        <v>8</v>
      </c>
      <c r="B1055" s="8">
        <v>41849</v>
      </c>
      <c r="C1055" s="9">
        <v>6700</v>
      </c>
      <c r="D1055" s="10" t="s">
        <v>29</v>
      </c>
      <c r="E1055" s="10" t="s">
        <v>13</v>
      </c>
      <c r="G1055" s="17" t="str">
        <f>IF(B1055&lt;&gt;"",TEXT(データ!$B1055,"yyyy"),"")</f>
        <v>2014</v>
      </c>
      <c r="H1055" s="17" t="str">
        <f t="shared" si="16"/>
        <v>2014/07</v>
      </c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</row>
    <row r="1056" spans="1:24" ht="14.25">
      <c r="A1056" s="10" t="s">
        <v>8</v>
      </c>
      <c r="B1056" s="8">
        <v>41849</v>
      </c>
      <c r="C1056" s="9">
        <v>120</v>
      </c>
      <c r="D1056" s="10" t="s">
        <v>30</v>
      </c>
      <c r="E1056" s="10" t="s">
        <v>259</v>
      </c>
      <c r="G1056" s="17" t="str">
        <f>IF(B1056&lt;&gt;"",TEXT(データ!$B1056,"yyyy"),"")</f>
        <v>2014</v>
      </c>
      <c r="H1056" s="17" t="str">
        <f t="shared" si="16"/>
        <v>2014/07</v>
      </c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</row>
    <row r="1057" spans="1:24" ht="14.25">
      <c r="A1057" s="10" t="s">
        <v>8</v>
      </c>
      <c r="B1057" s="8">
        <v>41849</v>
      </c>
      <c r="C1057" s="9">
        <v>400</v>
      </c>
      <c r="D1057" s="10" t="s">
        <v>30</v>
      </c>
      <c r="E1057" s="10" t="s">
        <v>258</v>
      </c>
      <c r="G1057" s="17" t="str">
        <f>IF(B1057&lt;&gt;"",TEXT(データ!$B1057,"yyyy"),"")</f>
        <v>2014</v>
      </c>
      <c r="H1057" s="17" t="str">
        <f t="shared" si="16"/>
        <v>2014/07</v>
      </c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</row>
    <row r="1058" spans="1:24" ht="14.25">
      <c r="A1058" s="10" t="s">
        <v>8</v>
      </c>
      <c r="B1058" s="8">
        <v>41849</v>
      </c>
      <c r="C1058" s="9">
        <v>162</v>
      </c>
      <c r="D1058" s="10" t="s">
        <v>9</v>
      </c>
      <c r="E1058" s="10" t="s">
        <v>98</v>
      </c>
      <c r="G1058" s="17" t="str">
        <f>IF(B1058&lt;&gt;"",TEXT(データ!$B1058,"yyyy"),"")</f>
        <v>2014</v>
      </c>
      <c r="H1058" s="17" t="str">
        <f t="shared" si="16"/>
        <v>2014/07</v>
      </c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</row>
    <row r="1059" spans="1:24" ht="14.25">
      <c r="A1059" s="10" t="s">
        <v>8</v>
      </c>
      <c r="B1059" s="8">
        <v>41849</v>
      </c>
      <c r="C1059" s="9">
        <v>718</v>
      </c>
      <c r="D1059" s="10" t="s">
        <v>34</v>
      </c>
      <c r="E1059" s="10" t="s">
        <v>13</v>
      </c>
      <c r="F1059" s="10" t="s">
        <v>298</v>
      </c>
      <c r="G1059" s="17" t="str">
        <f>IF(B1059&lt;&gt;"",TEXT(データ!$B1059,"yyyy"),"")</f>
        <v>2014</v>
      </c>
      <c r="H1059" s="17" t="str">
        <f t="shared" si="16"/>
        <v>2014/07</v>
      </c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</row>
    <row r="1060" spans="1:24" ht="14.25">
      <c r="A1060" s="10" t="s">
        <v>8</v>
      </c>
      <c r="B1060" s="8">
        <v>41850</v>
      </c>
      <c r="C1060" s="9">
        <v>2000</v>
      </c>
      <c r="D1060" s="10" t="s">
        <v>29</v>
      </c>
      <c r="E1060" s="10" t="s">
        <v>13</v>
      </c>
      <c r="F1060" s="10" t="s">
        <v>299</v>
      </c>
      <c r="G1060" s="17" t="str">
        <f>IF(B1060&lt;&gt;"",TEXT(データ!$B1060,"yyyy"),"")</f>
        <v>2014</v>
      </c>
      <c r="H1060" s="17" t="str">
        <f t="shared" si="16"/>
        <v>2014/07</v>
      </c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</row>
    <row r="1061" spans="1:24" ht="14.25">
      <c r="A1061" s="10" t="s">
        <v>8</v>
      </c>
      <c r="B1061" s="8">
        <v>41850</v>
      </c>
      <c r="C1061" s="9">
        <v>100</v>
      </c>
      <c r="D1061" s="10" t="s">
        <v>30</v>
      </c>
      <c r="E1061" s="10" t="s">
        <v>259</v>
      </c>
      <c r="G1061" s="17" t="str">
        <f>IF(B1061&lt;&gt;"",TEXT(データ!$B1061,"yyyy"),"")</f>
        <v>2014</v>
      </c>
      <c r="H1061" s="17" t="str">
        <f t="shared" si="16"/>
        <v>2014/07</v>
      </c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</row>
    <row r="1062" spans="1:24" ht="14.25">
      <c r="A1062" s="10" t="s">
        <v>8</v>
      </c>
      <c r="B1062" s="8">
        <v>41850</v>
      </c>
      <c r="C1062" s="9">
        <v>550</v>
      </c>
      <c r="D1062" s="10" t="s">
        <v>30</v>
      </c>
      <c r="E1062" s="10" t="s">
        <v>259</v>
      </c>
      <c r="G1062" s="17" t="str">
        <f>IF(B1062&lt;&gt;"",TEXT(データ!$B1062,"yyyy"),"")</f>
        <v>2014</v>
      </c>
      <c r="H1062" s="17" t="str">
        <f t="shared" si="16"/>
        <v>2014/07</v>
      </c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</row>
    <row r="1063" spans="1:24" ht="14.25">
      <c r="A1063" s="10" t="s">
        <v>8</v>
      </c>
      <c r="B1063" s="8">
        <v>41850</v>
      </c>
      <c r="C1063" s="9">
        <v>200</v>
      </c>
      <c r="D1063" s="10" t="s">
        <v>28</v>
      </c>
      <c r="E1063" s="10" t="s">
        <v>263</v>
      </c>
      <c r="G1063" s="17" t="str">
        <f>IF(B1063&lt;&gt;"",TEXT(データ!$B1063,"yyyy"),"")</f>
        <v>2014</v>
      </c>
      <c r="H1063" s="17" t="str">
        <f t="shared" si="16"/>
        <v>2014/07</v>
      </c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</row>
    <row r="1064" spans="1:24" ht="14.25">
      <c r="A1064" s="10" t="s">
        <v>8</v>
      </c>
      <c r="B1064" s="8">
        <v>41850</v>
      </c>
      <c r="C1064" s="9">
        <v>1500</v>
      </c>
      <c r="D1064" s="10" t="s">
        <v>26</v>
      </c>
      <c r="E1064" s="10" t="s">
        <v>13</v>
      </c>
      <c r="F1064" s="10" t="s">
        <v>300</v>
      </c>
      <c r="G1064" s="17" t="str">
        <f>IF(B1064&lt;&gt;"",TEXT(データ!$B1064,"yyyy"),"")</f>
        <v>2014</v>
      </c>
      <c r="H1064" s="17" t="str">
        <f t="shared" si="16"/>
        <v>2014/07</v>
      </c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</row>
    <row r="1065" spans="1:24" ht="14.25">
      <c r="A1065" s="10" t="s">
        <v>8</v>
      </c>
      <c r="B1065" s="8">
        <v>41851</v>
      </c>
      <c r="C1065" s="9">
        <v>550</v>
      </c>
      <c r="D1065" s="10" t="s">
        <v>30</v>
      </c>
      <c r="E1065" s="10" t="s">
        <v>258</v>
      </c>
      <c r="G1065" s="17" t="str">
        <f>IF(B1065&lt;&gt;"",TEXT(データ!$B1065,"yyyy"),"")</f>
        <v>2014</v>
      </c>
      <c r="H1065" s="17" t="str">
        <f t="shared" si="16"/>
        <v>2014/07</v>
      </c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</row>
    <row r="1066" spans="1:24" ht="14.25">
      <c r="A1066" s="10" t="s">
        <v>8</v>
      </c>
      <c r="B1066" s="8">
        <v>41851</v>
      </c>
      <c r="C1066" s="9">
        <v>76</v>
      </c>
      <c r="D1066" s="10" t="s">
        <v>30</v>
      </c>
      <c r="E1066" s="10" t="s">
        <v>259</v>
      </c>
      <c r="G1066" s="17" t="str">
        <f>IF(B1066&lt;&gt;"",TEXT(データ!$B1066,"yyyy"),"")</f>
        <v>2014</v>
      </c>
      <c r="H1066" s="17" t="str">
        <f t="shared" si="16"/>
        <v>2014/07</v>
      </c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</row>
    <row r="1067" spans="1:24" ht="14.25">
      <c r="A1067" s="10" t="s">
        <v>8</v>
      </c>
      <c r="B1067" s="8">
        <v>41851</v>
      </c>
      <c r="C1067" s="9">
        <v>2000</v>
      </c>
      <c r="D1067" s="10" t="s">
        <v>32</v>
      </c>
      <c r="E1067" s="10" t="s">
        <v>13</v>
      </c>
      <c r="G1067" s="17" t="str">
        <f>IF(B1067&lt;&gt;"",TEXT(データ!$B1067,"yyyy"),"")</f>
        <v>2014</v>
      </c>
      <c r="H1067" s="17" t="str">
        <f t="shared" si="16"/>
        <v>2014/07</v>
      </c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</row>
    <row r="1068" spans="1:24" ht="14.25">
      <c r="A1068" s="10" t="s">
        <v>8</v>
      </c>
      <c r="B1068" s="8">
        <v>41851</v>
      </c>
      <c r="C1068" s="9">
        <v>154</v>
      </c>
      <c r="D1068" s="10" t="s">
        <v>30</v>
      </c>
      <c r="E1068" s="10" t="s">
        <v>259</v>
      </c>
      <c r="G1068" s="17" t="str">
        <f>IF(B1068&lt;&gt;"",TEXT(データ!$B1068,"yyyy"),"")</f>
        <v>2014</v>
      </c>
      <c r="H1068" s="17" t="str">
        <f t="shared" si="16"/>
        <v>2014/07</v>
      </c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</row>
    <row r="1069" spans="1:24" ht="14.25">
      <c r="A1069" s="10" t="s">
        <v>8</v>
      </c>
      <c r="B1069" s="8">
        <v>41851</v>
      </c>
      <c r="C1069" s="9">
        <v>3000</v>
      </c>
      <c r="D1069" s="10" t="s">
        <v>32</v>
      </c>
      <c r="E1069" s="10" t="s">
        <v>13</v>
      </c>
      <c r="F1069" s="10" t="s">
        <v>264</v>
      </c>
      <c r="G1069" s="17" t="str">
        <f>IF(B1069&lt;&gt;"",TEXT(データ!$B1069,"yyyy"),"")</f>
        <v>2014</v>
      </c>
      <c r="H1069" s="17" t="str">
        <f t="shared" si="16"/>
        <v>2014/07</v>
      </c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</row>
    <row r="1070" spans="1:24" ht="14.25">
      <c r="A1070" s="10" t="s">
        <v>8</v>
      </c>
      <c r="B1070" s="8">
        <v>41852</v>
      </c>
      <c r="C1070" s="9">
        <v>100</v>
      </c>
      <c r="D1070" s="10" t="s">
        <v>30</v>
      </c>
      <c r="E1070" s="10" t="s">
        <v>259</v>
      </c>
      <c r="G1070" s="17" t="str">
        <f>IF(B1070&lt;&gt;"",TEXT(データ!$B1070,"yyyy"),"")</f>
        <v>2014</v>
      </c>
      <c r="H1070" s="17" t="str">
        <f t="shared" si="16"/>
        <v>2014/08</v>
      </c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</row>
    <row r="1071" spans="1:24" ht="14.25">
      <c r="A1071" s="10" t="s">
        <v>8</v>
      </c>
      <c r="B1071" s="8">
        <v>41852</v>
      </c>
      <c r="C1071" s="9">
        <v>420</v>
      </c>
      <c r="D1071" s="10" t="s">
        <v>30</v>
      </c>
      <c r="E1071" s="10" t="s">
        <v>258</v>
      </c>
      <c r="G1071" s="17" t="str">
        <f>IF(B1071&lt;&gt;"",TEXT(データ!$B1071,"yyyy"),"")</f>
        <v>2014</v>
      </c>
      <c r="H1071" s="17" t="str">
        <f t="shared" ref="H1071:H1134" si="17">IF(B1071&lt;&gt;"",TEXT(B1071,"YYYY/MM"),"")</f>
        <v>2014/08</v>
      </c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</row>
    <row r="1072" spans="1:24" ht="14.25">
      <c r="A1072" s="10" t="s">
        <v>8</v>
      </c>
      <c r="B1072" s="8">
        <v>41852</v>
      </c>
      <c r="C1072" s="9">
        <v>76</v>
      </c>
      <c r="D1072" s="10" t="s">
        <v>30</v>
      </c>
      <c r="E1072" s="10" t="s">
        <v>259</v>
      </c>
      <c r="G1072" s="17" t="str">
        <f>IF(B1072&lt;&gt;"",TEXT(データ!$B1072,"yyyy"),"")</f>
        <v>2014</v>
      </c>
      <c r="H1072" s="17" t="str">
        <f t="shared" si="17"/>
        <v>2014/08</v>
      </c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</row>
    <row r="1073" spans="1:24" ht="14.25">
      <c r="A1073" s="10" t="s">
        <v>8</v>
      </c>
      <c r="B1073" s="8">
        <v>41853</v>
      </c>
      <c r="C1073" s="9">
        <v>3000</v>
      </c>
      <c r="D1073" s="10" t="s">
        <v>28</v>
      </c>
      <c r="E1073" s="10" t="s">
        <v>13</v>
      </c>
      <c r="F1073" s="10" t="s">
        <v>301</v>
      </c>
      <c r="G1073" s="17" t="str">
        <f>IF(B1073&lt;&gt;"",TEXT(データ!$B1073,"yyyy"),"")</f>
        <v>2014</v>
      </c>
      <c r="H1073" s="17" t="str">
        <f t="shared" si="17"/>
        <v>2014/08</v>
      </c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</row>
    <row r="1074" spans="1:24" ht="14.25">
      <c r="A1074" s="10" t="s">
        <v>8</v>
      </c>
      <c r="B1074" s="8">
        <v>41855</v>
      </c>
      <c r="C1074" s="9">
        <v>100</v>
      </c>
      <c r="D1074" s="10" t="s">
        <v>30</v>
      </c>
      <c r="E1074" s="10" t="s">
        <v>259</v>
      </c>
      <c r="G1074" s="17" t="str">
        <f>IF(B1074&lt;&gt;"",TEXT(データ!$B1074,"yyyy"),"")</f>
        <v>2014</v>
      </c>
      <c r="H1074" s="17" t="str">
        <f t="shared" si="17"/>
        <v>2014/08</v>
      </c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</row>
    <row r="1075" spans="1:24" ht="14.25">
      <c r="A1075" s="10" t="s">
        <v>8</v>
      </c>
      <c r="B1075" s="8">
        <v>41855</v>
      </c>
      <c r="C1075" s="9">
        <v>105</v>
      </c>
      <c r="D1075" s="10" t="s">
        <v>30</v>
      </c>
      <c r="E1075" s="10" t="s">
        <v>259</v>
      </c>
      <c r="G1075" s="17" t="str">
        <f>IF(B1075&lt;&gt;"",TEXT(データ!$B1075,"yyyy"),"")</f>
        <v>2014</v>
      </c>
      <c r="H1075" s="17" t="str">
        <f t="shared" si="17"/>
        <v>2014/08</v>
      </c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</row>
    <row r="1076" spans="1:24" ht="14.25">
      <c r="A1076" s="10" t="s">
        <v>8</v>
      </c>
      <c r="B1076" s="8">
        <v>41855</v>
      </c>
      <c r="C1076" s="9">
        <v>360</v>
      </c>
      <c r="D1076" s="10" t="s">
        <v>30</v>
      </c>
      <c r="E1076" s="10" t="s">
        <v>258</v>
      </c>
      <c r="G1076" s="17" t="str">
        <f>IF(B1076&lt;&gt;"",TEXT(データ!$B1076,"yyyy"),"")</f>
        <v>2014</v>
      </c>
      <c r="H1076" s="17" t="str">
        <f t="shared" si="17"/>
        <v>2014/08</v>
      </c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</row>
    <row r="1077" spans="1:24" ht="14.25">
      <c r="A1077" s="10" t="s">
        <v>8</v>
      </c>
      <c r="B1077" s="8">
        <v>41855</v>
      </c>
      <c r="C1077" s="9">
        <v>76</v>
      </c>
      <c r="D1077" s="10" t="s">
        <v>30</v>
      </c>
      <c r="E1077" s="10" t="s">
        <v>259</v>
      </c>
      <c r="G1077" s="17" t="str">
        <f>IF(B1077&lt;&gt;"",TEXT(データ!$B1077,"yyyy"),"")</f>
        <v>2014</v>
      </c>
      <c r="H1077" s="17" t="str">
        <f t="shared" si="17"/>
        <v>2014/08</v>
      </c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</row>
    <row r="1078" spans="1:24" ht="14.25">
      <c r="A1078" s="10" t="s">
        <v>8</v>
      </c>
      <c r="B1078" s="8">
        <v>41855</v>
      </c>
      <c r="C1078" s="9">
        <v>476</v>
      </c>
      <c r="D1078" s="10" t="s">
        <v>9</v>
      </c>
      <c r="E1078" s="10" t="s">
        <v>129</v>
      </c>
      <c r="F1078" s="10" t="s">
        <v>302</v>
      </c>
      <c r="G1078" s="17" t="str">
        <f>IF(B1078&lt;&gt;"",TEXT(データ!$B1078,"yyyy"),"")</f>
        <v>2014</v>
      </c>
      <c r="H1078" s="17" t="str">
        <f t="shared" si="17"/>
        <v>2014/08</v>
      </c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</row>
    <row r="1079" spans="1:24" ht="14.25">
      <c r="A1079" s="10" t="s">
        <v>8</v>
      </c>
      <c r="B1079" s="8">
        <v>41855</v>
      </c>
      <c r="C1079" s="9">
        <v>10800</v>
      </c>
      <c r="D1079" s="10" t="s">
        <v>28</v>
      </c>
      <c r="E1079" s="10" t="s">
        <v>284</v>
      </c>
      <c r="F1079" s="10" t="s">
        <v>303</v>
      </c>
      <c r="G1079" s="17" t="str">
        <f>IF(B1079&lt;&gt;"",TEXT(データ!$B1079,"yyyy"),"")</f>
        <v>2014</v>
      </c>
      <c r="H1079" s="17" t="str">
        <f t="shared" si="17"/>
        <v>2014/08</v>
      </c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</row>
    <row r="1080" spans="1:24" ht="14.25">
      <c r="A1080" s="10" t="s">
        <v>8</v>
      </c>
      <c r="B1080" s="8">
        <v>41856</v>
      </c>
      <c r="C1080" s="9">
        <v>1130</v>
      </c>
      <c r="D1080" s="10" t="s">
        <v>28</v>
      </c>
      <c r="E1080" s="10" t="s">
        <v>284</v>
      </c>
      <c r="F1080" s="10" t="s">
        <v>304</v>
      </c>
      <c r="G1080" s="17" t="str">
        <f>IF(B1080&lt;&gt;"",TEXT(データ!$B1080,"yyyy"),"")</f>
        <v>2014</v>
      </c>
      <c r="H1080" s="17" t="str">
        <f t="shared" si="17"/>
        <v>2014/08</v>
      </c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</row>
    <row r="1081" spans="1:24" ht="14.25">
      <c r="A1081" s="10" t="s">
        <v>8</v>
      </c>
      <c r="B1081" s="8">
        <v>41856</v>
      </c>
      <c r="C1081" s="9">
        <v>670</v>
      </c>
      <c r="D1081" s="10" t="s">
        <v>29</v>
      </c>
      <c r="E1081" s="10" t="s">
        <v>13</v>
      </c>
      <c r="G1081" s="17" t="str">
        <f>IF(B1081&lt;&gt;"",TEXT(データ!$B1081,"yyyy"),"")</f>
        <v>2014</v>
      </c>
      <c r="H1081" s="17" t="str">
        <f t="shared" si="17"/>
        <v>2014/08</v>
      </c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</row>
    <row r="1082" spans="1:24" ht="14.25">
      <c r="A1082" s="10" t="s">
        <v>8</v>
      </c>
      <c r="B1082" s="8">
        <v>41856</v>
      </c>
      <c r="C1082" s="9">
        <v>550</v>
      </c>
      <c r="D1082" s="10" t="s">
        <v>30</v>
      </c>
      <c r="E1082" s="10" t="s">
        <v>258</v>
      </c>
      <c r="G1082" s="17" t="str">
        <f>IF(B1082&lt;&gt;"",TEXT(データ!$B1082,"yyyy"),"")</f>
        <v>2014</v>
      </c>
      <c r="H1082" s="17" t="str">
        <f t="shared" si="17"/>
        <v>2014/08</v>
      </c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</row>
    <row r="1083" spans="1:24" ht="14.25">
      <c r="A1083" s="10" t="s">
        <v>8</v>
      </c>
      <c r="B1083" s="8">
        <v>41856</v>
      </c>
      <c r="C1083" s="9">
        <v>100</v>
      </c>
      <c r="D1083" s="10" t="s">
        <v>30</v>
      </c>
      <c r="E1083" s="10" t="s">
        <v>259</v>
      </c>
      <c r="G1083" s="17" t="str">
        <f>IF(B1083&lt;&gt;"",TEXT(データ!$B1083,"yyyy"),"")</f>
        <v>2014</v>
      </c>
      <c r="H1083" s="17" t="str">
        <f t="shared" si="17"/>
        <v>2014/08</v>
      </c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</row>
    <row r="1084" spans="1:24" ht="14.25">
      <c r="A1084" s="10" t="s">
        <v>8</v>
      </c>
      <c r="B1084" s="8">
        <v>41856</v>
      </c>
      <c r="C1084" s="9">
        <v>132</v>
      </c>
      <c r="D1084" s="10" t="s">
        <v>30</v>
      </c>
      <c r="E1084" s="10" t="s">
        <v>259</v>
      </c>
      <c r="G1084" s="17" t="str">
        <f>IF(B1084&lt;&gt;"",TEXT(データ!$B1084,"yyyy"),"")</f>
        <v>2014</v>
      </c>
      <c r="H1084" s="17" t="str">
        <f t="shared" si="17"/>
        <v>2014/08</v>
      </c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</row>
    <row r="1085" spans="1:24" ht="14.25">
      <c r="A1085" s="10" t="s">
        <v>8</v>
      </c>
      <c r="B1085" s="8">
        <v>41857</v>
      </c>
      <c r="C1085" s="9">
        <v>1340</v>
      </c>
      <c r="D1085" s="10" t="s">
        <v>29</v>
      </c>
      <c r="E1085" s="10" t="s">
        <v>13</v>
      </c>
      <c r="G1085" s="17" t="str">
        <f>IF(B1085&lt;&gt;"",TEXT(データ!$B1085,"yyyy"),"")</f>
        <v>2014</v>
      </c>
      <c r="H1085" s="17" t="str">
        <f t="shared" si="17"/>
        <v>2014/08</v>
      </c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</row>
    <row r="1086" spans="1:24" ht="14.25">
      <c r="A1086" s="10" t="s">
        <v>8</v>
      </c>
      <c r="B1086" s="8">
        <v>41857</v>
      </c>
      <c r="C1086" s="9">
        <v>268</v>
      </c>
      <c r="D1086" s="10" t="s">
        <v>30</v>
      </c>
      <c r="E1086" s="10" t="s">
        <v>259</v>
      </c>
      <c r="G1086" s="17" t="str">
        <f>IF(B1086&lt;&gt;"",TEXT(データ!$B1086,"yyyy"),"")</f>
        <v>2014</v>
      </c>
      <c r="H1086" s="17" t="str">
        <f t="shared" si="17"/>
        <v>2014/08</v>
      </c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</row>
    <row r="1087" spans="1:24" ht="14.25">
      <c r="A1087" s="10" t="s">
        <v>8</v>
      </c>
      <c r="B1087" s="8">
        <v>41857</v>
      </c>
      <c r="C1087" s="9">
        <v>670</v>
      </c>
      <c r="D1087" s="10" t="s">
        <v>30</v>
      </c>
      <c r="E1087" s="10" t="s">
        <v>258</v>
      </c>
      <c r="G1087" s="17" t="str">
        <f>IF(B1087&lt;&gt;"",TEXT(データ!$B1087,"yyyy"),"")</f>
        <v>2014</v>
      </c>
      <c r="H1087" s="17" t="str">
        <f t="shared" si="17"/>
        <v>2014/08</v>
      </c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</row>
    <row r="1088" spans="1:24" ht="14.25">
      <c r="A1088" s="10" t="s">
        <v>8</v>
      </c>
      <c r="B1088" s="8">
        <v>41857</v>
      </c>
      <c r="C1088" s="9">
        <v>199</v>
      </c>
      <c r="D1088" s="10" t="s">
        <v>30</v>
      </c>
      <c r="E1088" s="10" t="s">
        <v>259</v>
      </c>
      <c r="G1088" s="17" t="str">
        <f>IF(B1088&lt;&gt;"",TEXT(データ!$B1088,"yyyy"),"")</f>
        <v>2014</v>
      </c>
      <c r="H1088" s="17" t="str">
        <f t="shared" si="17"/>
        <v>2014/08</v>
      </c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</row>
    <row r="1089" spans="1:24" ht="14.25">
      <c r="A1089" s="10" t="s">
        <v>8</v>
      </c>
      <c r="B1089" s="8">
        <v>41858</v>
      </c>
      <c r="C1089" s="9">
        <v>1340</v>
      </c>
      <c r="D1089" s="10" t="s">
        <v>29</v>
      </c>
      <c r="E1089" s="10" t="s">
        <v>13</v>
      </c>
      <c r="G1089" s="17" t="str">
        <f>IF(B1089&lt;&gt;"",TEXT(データ!$B1089,"yyyy"),"")</f>
        <v>2014</v>
      </c>
      <c r="H1089" s="17" t="str">
        <f t="shared" si="17"/>
        <v>2014/08</v>
      </c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</row>
    <row r="1090" spans="1:24" ht="14.25">
      <c r="A1090" s="10" t="s">
        <v>8</v>
      </c>
      <c r="B1090" s="8">
        <v>41858</v>
      </c>
      <c r="C1090" s="9">
        <v>620</v>
      </c>
      <c r="D1090" s="10" t="s">
        <v>30</v>
      </c>
      <c r="E1090" s="10" t="s">
        <v>258</v>
      </c>
      <c r="G1090" s="17" t="str">
        <f>IF(B1090&lt;&gt;"",TEXT(データ!$B1090,"yyyy"),"")</f>
        <v>2014</v>
      </c>
      <c r="H1090" s="17" t="str">
        <f t="shared" si="17"/>
        <v>2014/08</v>
      </c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</row>
    <row r="1091" spans="1:24" ht="14.25">
      <c r="A1091" s="10" t="s">
        <v>8</v>
      </c>
      <c r="B1091" s="8">
        <v>41858</v>
      </c>
      <c r="C1091" s="9">
        <v>108</v>
      </c>
      <c r="D1091" s="10" t="s">
        <v>30</v>
      </c>
      <c r="E1091" s="10" t="s">
        <v>259</v>
      </c>
      <c r="G1091" s="17" t="str">
        <f>IF(B1091&lt;&gt;"",TEXT(データ!$B1091,"yyyy"),"")</f>
        <v>2014</v>
      </c>
      <c r="H1091" s="17" t="str">
        <f t="shared" si="17"/>
        <v>2014/08</v>
      </c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</row>
    <row r="1092" spans="1:24" ht="14.25">
      <c r="A1092" s="10" t="s">
        <v>8</v>
      </c>
      <c r="B1092" s="8">
        <v>41859</v>
      </c>
      <c r="C1092" s="9">
        <v>1340</v>
      </c>
      <c r="D1092" s="10" t="s">
        <v>29</v>
      </c>
      <c r="E1092" s="10" t="s">
        <v>13</v>
      </c>
      <c r="G1092" s="17" t="str">
        <f>IF(B1092&lt;&gt;"",TEXT(データ!$B1092,"yyyy"),"")</f>
        <v>2014</v>
      </c>
      <c r="H1092" s="17" t="str">
        <f t="shared" si="17"/>
        <v>2014/08</v>
      </c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</row>
    <row r="1093" spans="1:24" ht="14.25">
      <c r="A1093" s="10" t="s">
        <v>8</v>
      </c>
      <c r="B1093" s="8">
        <v>41859</v>
      </c>
      <c r="C1093" s="9">
        <v>100</v>
      </c>
      <c r="D1093" s="10" t="s">
        <v>30</v>
      </c>
      <c r="E1093" s="10" t="s">
        <v>259</v>
      </c>
      <c r="G1093" s="17" t="str">
        <f>IF(B1093&lt;&gt;"",TEXT(データ!$B1093,"yyyy"),"")</f>
        <v>2014</v>
      </c>
      <c r="H1093" s="17" t="str">
        <f t="shared" si="17"/>
        <v>2014/08</v>
      </c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</row>
    <row r="1094" spans="1:24" ht="14.25">
      <c r="A1094" s="10" t="s">
        <v>8</v>
      </c>
      <c r="B1094" s="8">
        <v>41859</v>
      </c>
      <c r="C1094" s="9">
        <v>500</v>
      </c>
      <c r="D1094" s="10" t="s">
        <v>30</v>
      </c>
      <c r="E1094" s="10" t="s">
        <v>258</v>
      </c>
      <c r="G1094" s="17" t="str">
        <f>IF(B1094&lt;&gt;"",TEXT(データ!$B1094,"yyyy"),"")</f>
        <v>2014</v>
      </c>
      <c r="H1094" s="17" t="str">
        <f t="shared" si="17"/>
        <v>2014/08</v>
      </c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</row>
    <row r="1095" spans="1:24" ht="14.25">
      <c r="A1095" s="10" t="s">
        <v>8</v>
      </c>
      <c r="B1095" s="8">
        <v>41859</v>
      </c>
      <c r="C1095" s="9">
        <v>108</v>
      </c>
      <c r="D1095" s="10" t="s">
        <v>30</v>
      </c>
      <c r="E1095" s="10" t="s">
        <v>259</v>
      </c>
      <c r="G1095" s="17" t="str">
        <f>IF(B1095&lt;&gt;"",TEXT(データ!$B1095,"yyyy"),"")</f>
        <v>2014</v>
      </c>
      <c r="H1095" s="17" t="str">
        <f t="shared" si="17"/>
        <v>2014/08</v>
      </c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</row>
    <row r="1096" spans="1:24" ht="14.25">
      <c r="A1096" s="10" t="s">
        <v>8</v>
      </c>
      <c r="B1096" s="8">
        <v>41860</v>
      </c>
      <c r="C1096" s="9">
        <v>6700</v>
      </c>
      <c r="D1096" s="10" t="s">
        <v>32</v>
      </c>
      <c r="E1096" s="10" t="s">
        <v>13</v>
      </c>
      <c r="F1096" s="10" t="s">
        <v>305</v>
      </c>
      <c r="G1096" s="17" t="str">
        <f>IF(B1096&lt;&gt;"",TEXT(データ!$B1096,"yyyy"),"")</f>
        <v>2014</v>
      </c>
      <c r="H1096" s="17" t="str">
        <f t="shared" si="17"/>
        <v>2014/08</v>
      </c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</row>
    <row r="1097" spans="1:24" ht="14.25">
      <c r="A1097" s="10" t="s">
        <v>8</v>
      </c>
      <c r="B1097" s="8">
        <v>41860</v>
      </c>
      <c r="C1097" s="9">
        <v>1580</v>
      </c>
      <c r="D1097" s="10" t="s">
        <v>26</v>
      </c>
      <c r="E1097" s="10" t="s">
        <v>13</v>
      </c>
      <c r="F1097" s="10" t="s">
        <v>306</v>
      </c>
      <c r="G1097" s="17" t="str">
        <f>IF(B1097&lt;&gt;"",TEXT(データ!$B1097,"yyyy"),"")</f>
        <v>2014</v>
      </c>
      <c r="H1097" s="17" t="str">
        <f t="shared" si="17"/>
        <v>2014/08</v>
      </c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</row>
    <row r="1098" spans="1:24" ht="14.25">
      <c r="A1098" s="10" t="s">
        <v>8</v>
      </c>
      <c r="B1098" s="8">
        <v>41860</v>
      </c>
      <c r="C1098" s="9">
        <v>780</v>
      </c>
      <c r="D1098" s="10" t="s">
        <v>25</v>
      </c>
      <c r="E1098" s="10" t="s">
        <v>13</v>
      </c>
      <c r="F1098" s="10" t="s">
        <v>307</v>
      </c>
      <c r="G1098" s="17" t="str">
        <f>IF(B1098&lt;&gt;"",TEXT(データ!$B1098,"yyyy"),"")</f>
        <v>2014</v>
      </c>
      <c r="H1098" s="17" t="str">
        <f t="shared" si="17"/>
        <v>2014/08</v>
      </c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</row>
    <row r="1099" spans="1:24" ht="14.25">
      <c r="A1099" s="10" t="s">
        <v>8</v>
      </c>
      <c r="B1099" s="8">
        <v>41861</v>
      </c>
      <c r="C1099" s="9">
        <v>3340</v>
      </c>
      <c r="D1099" s="10" t="s">
        <v>25</v>
      </c>
      <c r="E1099" s="10" t="s">
        <v>13</v>
      </c>
      <c r="F1099" s="10" t="s">
        <v>308</v>
      </c>
      <c r="G1099" s="17" t="str">
        <f>IF(B1099&lt;&gt;"",TEXT(データ!$B1099,"yyyy"),"")</f>
        <v>2014</v>
      </c>
      <c r="H1099" s="17" t="str">
        <f t="shared" si="17"/>
        <v>2014/08</v>
      </c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</row>
    <row r="1100" spans="1:24" ht="14.25">
      <c r="A1100" s="10" t="s">
        <v>8</v>
      </c>
      <c r="B1100" s="8">
        <v>41861</v>
      </c>
      <c r="C1100" s="9">
        <v>6700</v>
      </c>
      <c r="D1100" s="10" t="s">
        <v>25</v>
      </c>
      <c r="E1100" s="10" t="s">
        <v>13</v>
      </c>
      <c r="F1100" s="10" t="s">
        <v>309</v>
      </c>
      <c r="G1100" s="17" t="str">
        <f>IF(B1100&lt;&gt;"",TEXT(データ!$B1100,"yyyy"),"")</f>
        <v>2014</v>
      </c>
      <c r="H1100" s="17" t="str">
        <f t="shared" si="17"/>
        <v>2014/08</v>
      </c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</row>
    <row r="1101" spans="1:24" ht="14.25">
      <c r="A1101" s="10" t="s">
        <v>8</v>
      </c>
      <c r="B1101" s="8">
        <v>41862</v>
      </c>
      <c r="C1101" s="9">
        <v>3600</v>
      </c>
      <c r="D1101" s="10" t="s">
        <v>28</v>
      </c>
      <c r="E1101" s="10" t="s">
        <v>13</v>
      </c>
      <c r="F1101" s="10" t="s">
        <v>310</v>
      </c>
      <c r="G1101" s="17" t="str">
        <f>IF(B1101&lt;&gt;"",TEXT(データ!$B1101,"yyyy"),"")</f>
        <v>2014</v>
      </c>
      <c r="H1101" s="17" t="str">
        <f t="shared" si="17"/>
        <v>2014/08</v>
      </c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</row>
    <row r="1102" spans="1:24" ht="14.25">
      <c r="A1102" s="10" t="s">
        <v>8</v>
      </c>
      <c r="B1102" s="8">
        <v>41863</v>
      </c>
      <c r="C1102" s="9">
        <v>842</v>
      </c>
      <c r="D1102" s="10" t="s">
        <v>25</v>
      </c>
      <c r="E1102" s="10" t="s">
        <v>13</v>
      </c>
      <c r="F1102" s="10" t="s">
        <v>311</v>
      </c>
      <c r="G1102" s="17" t="str">
        <f>IF(B1102&lt;&gt;"",TEXT(データ!$B1102,"yyyy"),"")</f>
        <v>2014</v>
      </c>
      <c r="H1102" s="17" t="str">
        <f t="shared" si="17"/>
        <v>2014/08</v>
      </c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</row>
    <row r="1103" spans="1:24" ht="14.25">
      <c r="A1103" s="10" t="s">
        <v>8</v>
      </c>
      <c r="B1103" s="8">
        <v>41863</v>
      </c>
      <c r="C1103" s="9">
        <v>4080</v>
      </c>
      <c r="D1103" s="10" t="s">
        <v>31</v>
      </c>
      <c r="E1103" s="10" t="s">
        <v>13</v>
      </c>
      <c r="F1103" s="10" t="s">
        <v>99</v>
      </c>
      <c r="G1103" s="17" t="str">
        <f>IF(B1103&lt;&gt;"",TEXT(データ!$B1103,"yyyy"),"")</f>
        <v>2014</v>
      </c>
      <c r="H1103" s="17" t="str">
        <f t="shared" si="17"/>
        <v>2014/08</v>
      </c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</row>
    <row r="1104" spans="1:24" ht="14.25">
      <c r="A1104" s="10" t="s">
        <v>8</v>
      </c>
      <c r="B1104" s="8">
        <v>41864</v>
      </c>
      <c r="C1104" s="9">
        <v>5000</v>
      </c>
      <c r="D1104" s="10" t="s">
        <v>26</v>
      </c>
      <c r="E1104" s="10" t="s">
        <v>13</v>
      </c>
      <c r="F1104" s="10" t="s">
        <v>312</v>
      </c>
      <c r="G1104" s="17" t="str">
        <f>IF(B1104&lt;&gt;"",TEXT(データ!$B1104,"yyyy"),"")</f>
        <v>2014</v>
      </c>
      <c r="H1104" s="17" t="str">
        <f t="shared" si="17"/>
        <v>2014/08</v>
      </c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</row>
    <row r="1105" spans="1:24" ht="14.25">
      <c r="A1105" s="10" t="s">
        <v>8</v>
      </c>
      <c r="B1105" s="8">
        <v>41866</v>
      </c>
      <c r="C1105" s="9">
        <v>13000</v>
      </c>
      <c r="D1105" s="10" t="s">
        <v>28</v>
      </c>
      <c r="E1105" s="10" t="s">
        <v>13</v>
      </c>
      <c r="F1105" s="10" t="s">
        <v>313</v>
      </c>
      <c r="G1105" s="17" t="str">
        <f>IF(B1105&lt;&gt;"",TEXT(データ!$B1105,"yyyy"),"")</f>
        <v>2014</v>
      </c>
      <c r="H1105" s="17" t="str">
        <f t="shared" si="17"/>
        <v>2014/08</v>
      </c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</row>
    <row r="1106" spans="1:24" ht="14.25">
      <c r="A1106" s="10" t="s">
        <v>8</v>
      </c>
      <c r="B1106" s="8">
        <v>41867</v>
      </c>
      <c r="C1106" s="9">
        <v>1900</v>
      </c>
      <c r="D1106" s="10" t="s">
        <v>26</v>
      </c>
      <c r="E1106" s="10" t="s">
        <v>13</v>
      </c>
      <c r="F1106" s="10" t="s">
        <v>91</v>
      </c>
      <c r="G1106" s="17" t="str">
        <f>IF(B1106&lt;&gt;"",TEXT(データ!$B1106,"yyyy"),"")</f>
        <v>2014</v>
      </c>
      <c r="H1106" s="17" t="str">
        <f t="shared" si="17"/>
        <v>2014/08</v>
      </c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</row>
    <row r="1107" spans="1:24" ht="14.25">
      <c r="A1107" s="10" t="s">
        <v>8</v>
      </c>
      <c r="B1107" s="8">
        <v>41868</v>
      </c>
      <c r="C1107" s="9">
        <v>2300</v>
      </c>
      <c r="D1107" s="10" t="s">
        <v>34</v>
      </c>
      <c r="E1107" s="10" t="s">
        <v>13</v>
      </c>
      <c r="F1107" s="10" t="s">
        <v>314</v>
      </c>
      <c r="G1107" s="17" t="str">
        <f>IF(B1107&lt;&gt;"",TEXT(データ!$B1107,"yyyy"),"")</f>
        <v>2014</v>
      </c>
      <c r="H1107" s="17" t="str">
        <f t="shared" si="17"/>
        <v>2014/08</v>
      </c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</row>
    <row r="1108" spans="1:24" ht="14.25">
      <c r="A1108" s="10" t="s">
        <v>8</v>
      </c>
      <c r="B1108" s="8">
        <v>41869</v>
      </c>
      <c r="C1108" s="9">
        <v>350</v>
      </c>
      <c r="D1108" s="10" t="s">
        <v>30</v>
      </c>
      <c r="E1108" s="10" t="s">
        <v>258</v>
      </c>
      <c r="G1108" s="17" t="str">
        <f>IF(B1108&lt;&gt;"",TEXT(データ!$B1108,"yyyy"),"")</f>
        <v>2014</v>
      </c>
      <c r="H1108" s="17" t="str">
        <f t="shared" si="17"/>
        <v>2014/08</v>
      </c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</row>
    <row r="1109" spans="1:24" ht="14.25">
      <c r="A1109" s="10" t="s">
        <v>8</v>
      </c>
      <c r="B1109" s="8">
        <v>41869</v>
      </c>
      <c r="C1109" s="9">
        <v>100</v>
      </c>
      <c r="D1109" s="10" t="s">
        <v>30</v>
      </c>
      <c r="E1109" s="10" t="s">
        <v>259</v>
      </c>
      <c r="G1109" s="17" t="str">
        <f>IF(B1109&lt;&gt;"",TEXT(データ!$B1109,"yyyy"),"")</f>
        <v>2014</v>
      </c>
      <c r="H1109" s="17" t="str">
        <f t="shared" si="17"/>
        <v>2014/08</v>
      </c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</row>
    <row r="1110" spans="1:24" ht="14.25">
      <c r="A1110" s="10" t="s">
        <v>8</v>
      </c>
      <c r="B1110" s="8">
        <v>41869</v>
      </c>
      <c r="C1110" s="9">
        <v>23333</v>
      </c>
      <c r="D1110" s="10" t="s">
        <v>29</v>
      </c>
      <c r="E1110" s="10" t="s">
        <v>27</v>
      </c>
      <c r="G1110" s="17" t="str">
        <f>IF(B1110&lt;&gt;"",TEXT(データ!$B1110,"yyyy"),"")</f>
        <v>2014</v>
      </c>
      <c r="H1110" s="17" t="str">
        <f t="shared" si="17"/>
        <v>2014/08</v>
      </c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</row>
    <row r="1111" spans="1:24" ht="14.25">
      <c r="A1111" s="10" t="s">
        <v>8</v>
      </c>
      <c r="B1111" s="8">
        <v>41869</v>
      </c>
      <c r="C1111" s="9">
        <v>1800</v>
      </c>
      <c r="D1111" s="10" t="s">
        <v>34</v>
      </c>
      <c r="E1111" s="10" t="s">
        <v>13</v>
      </c>
      <c r="F1111" s="10" t="s">
        <v>315</v>
      </c>
      <c r="G1111" s="17" t="str">
        <f>IF(B1111&lt;&gt;"",TEXT(データ!$B1111,"yyyy"),"")</f>
        <v>2014</v>
      </c>
      <c r="H1111" s="17" t="str">
        <f t="shared" si="17"/>
        <v>2014/08</v>
      </c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</row>
    <row r="1112" spans="1:24" ht="14.25">
      <c r="A1112" s="10" t="s">
        <v>8</v>
      </c>
      <c r="B1112" s="8">
        <v>41870</v>
      </c>
      <c r="C1112" s="9">
        <v>100</v>
      </c>
      <c r="D1112" s="10" t="s">
        <v>30</v>
      </c>
      <c r="E1112" s="10" t="s">
        <v>259</v>
      </c>
      <c r="G1112" s="17" t="str">
        <f>IF(B1112&lt;&gt;"",TEXT(データ!$B1112,"yyyy"),"")</f>
        <v>2014</v>
      </c>
      <c r="H1112" s="17" t="str">
        <f t="shared" si="17"/>
        <v>2014/08</v>
      </c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</row>
    <row r="1113" spans="1:24" ht="14.25">
      <c r="A1113" s="10" t="s">
        <v>8</v>
      </c>
      <c r="B1113" s="8">
        <v>41870</v>
      </c>
      <c r="C1113" s="9">
        <v>450</v>
      </c>
      <c r="D1113" s="10" t="s">
        <v>30</v>
      </c>
      <c r="E1113" s="10" t="s">
        <v>258</v>
      </c>
      <c r="G1113" s="17" t="str">
        <f>IF(B1113&lt;&gt;"",TEXT(データ!$B1113,"yyyy"),"")</f>
        <v>2014</v>
      </c>
      <c r="H1113" s="17" t="str">
        <f t="shared" si="17"/>
        <v>2014/08</v>
      </c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</row>
    <row r="1114" spans="1:24" ht="14.25">
      <c r="A1114" s="10" t="s">
        <v>8</v>
      </c>
      <c r="B1114" s="8">
        <v>41871</v>
      </c>
      <c r="C1114" s="9">
        <v>7800</v>
      </c>
      <c r="D1114" s="10" t="s">
        <v>25</v>
      </c>
      <c r="E1114" s="10" t="s">
        <v>13</v>
      </c>
      <c r="F1114" s="10" t="s">
        <v>316</v>
      </c>
      <c r="G1114" s="17" t="str">
        <f>IF(B1114&lt;&gt;"",TEXT(データ!$B1114,"yyyy"),"")</f>
        <v>2014</v>
      </c>
      <c r="H1114" s="17" t="str">
        <f t="shared" si="17"/>
        <v>2014/08</v>
      </c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</row>
    <row r="1115" spans="1:24" ht="14.25">
      <c r="A1115" s="10" t="s">
        <v>8</v>
      </c>
      <c r="B1115" s="8">
        <v>41871</v>
      </c>
      <c r="C1115" s="9">
        <v>100</v>
      </c>
      <c r="D1115" s="10" t="s">
        <v>30</v>
      </c>
      <c r="E1115" s="10" t="s">
        <v>259</v>
      </c>
      <c r="G1115" s="17" t="str">
        <f>IF(B1115&lt;&gt;"",TEXT(データ!$B1115,"yyyy"),"")</f>
        <v>2014</v>
      </c>
      <c r="H1115" s="17" t="str">
        <f t="shared" si="17"/>
        <v>2014/08</v>
      </c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</row>
    <row r="1116" spans="1:24" ht="14.25">
      <c r="A1116" s="10" t="s">
        <v>8</v>
      </c>
      <c r="B1116" s="8">
        <v>41871</v>
      </c>
      <c r="C1116" s="9">
        <v>350</v>
      </c>
      <c r="D1116" s="10" t="s">
        <v>30</v>
      </c>
      <c r="E1116" s="10" t="s">
        <v>258</v>
      </c>
      <c r="G1116" s="17" t="str">
        <f>IF(B1116&lt;&gt;"",TEXT(データ!$B1116,"yyyy"),"")</f>
        <v>2014</v>
      </c>
      <c r="H1116" s="17" t="str">
        <f t="shared" si="17"/>
        <v>2014/08</v>
      </c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</row>
    <row r="1117" spans="1:24" ht="14.25">
      <c r="A1117" s="10" t="s">
        <v>8</v>
      </c>
      <c r="B1117" s="8">
        <v>41871</v>
      </c>
      <c r="C1117" s="9">
        <v>200</v>
      </c>
      <c r="D1117" s="10" t="s">
        <v>28</v>
      </c>
      <c r="E1117" s="10" t="s">
        <v>263</v>
      </c>
      <c r="G1117" s="17" t="str">
        <f>IF(B1117&lt;&gt;"",TEXT(データ!$B1117,"yyyy"),"")</f>
        <v>2014</v>
      </c>
      <c r="H1117" s="17" t="str">
        <f t="shared" si="17"/>
        <v>2014/08</v>
      </c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</row>
    <row r="1118" spans="1:24" ht="14.25">
      <c r="A1118" s="10" t="s">
        <v>8</v>
      </c>
      <c r="B1118" s="8">
        <v>41872</v>
      </c>
      <c r="C1118" s="9">
        <v>100</v>
      </c>
      <c r="D1118" s="10" t="s">
        <v>30</v>
      </c>
      <c r="E1118" s="10" t="s">
        <v>259</v>
      </c>
      <c r="G1118" s="17" t="str">
        <f>IF(B1118&lt;&gt;"",TEXT(データ!$B1118,"yyyy"),"")</f>
        <v>2014</v>
      </c>
      <c r="H1118" s="17" t="str">
        <f t="shared" si="17"/>
        <v>2014/08</v>
      </c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</row>
    <row r="1119" spans="1:24" ht="14.25">
      <c r="A1119" s="10" t="s">
        <v>8</v>
      </c>
      <c r="B1119" s="8">
        <v>41872</v>
      </c>
      <c r="C1119" s="9">
        <v>543</v>
      </c>
      <c r="D1119" s="10" t="s">
        <v>31</v>
      </c>
      <c r="E1119" s="10" t="s">
        <v>214</v>
      </c>
      <c r="F1119" s="10" t="s">
        <v>317</v>
      </c>
      <c r="G1119" s="17" t="str">
        <f>IF(B1119&lt;&gt;"",TEXT(データ!$B1119,"yyyy"),"")</f>
        <v>2014</v>
      </c>
      <c r="H1119" s="17" t="str">
        <f t="shared" si="17"/>
        <v>2014/08</v>
      </c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</row>
    <row r="1120" spans="1:24" ht="14.25">
      <c r="A1120" s="10" t="s">
        <v>8</v>
      </c>
      <c r="B1120" s="8">
        <v>41872</v>
      </c>
      <c r="C1120" s="9">
        <v>530</v>
      </c>
      <c r="D1120" s="10" t="s">
        <v>30</v>
      </c>
      <c r="E1120" s="10" t="s">
        <v>258</v>
      </c>
      <c r="G1120" s="17" t="str">
        <f>IF(B1120&lt;&gt;"",TEXT(データ!$B1120,"yyyy"),"")</f>
        <v>2014</v>
      </c>
      <c r="H1120" s="17" t="str">
        <f t="shared" si="17"/>
        <v>2014/08</v>
      </c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</row>
    <row r="1121" spans="1:24" ht="14.25">
      <c r="A1121" s="10" t="s">
        <v>8</v>
      </c>
      <c r="B1121" s="8">
        <v>41872</v>
      </c>
      <c r="C1121" s="9">
        <v>1420</v>
      </c>
      <c r="D1121" s="10" t="s">
        <v>9</v>
      </c>
      <c r="E1121" s="10" t="s">
        <v>13</v>
      </c>
      <c r="F1121" s="10" t="s">
        <v>318</v>
      </c>
      <c r="G1121" s="17" t="str">
        <f>IF(B1121&lt;&gt;"",TEXT(データ!$B1121,"yyyy"),"")</f>
        <v>2014</v>
      </c>
      <c r="H1121" s="17" t="str">
        <f t="shared" si="17"/>
        <v>2014/08</v>
      </c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</row>
    <row r="1122" spans="1:24" ht="14.25">
      <c r="A1122" s="10" t="s">
        <v>8</v>
      </c>
      <c r="B1122" s="8">
        <v>41873</v>
      </c>
      <c r="C1122" s="9">
        <v>100</v>
      </c>
      <c r="D1122" s="10" t="s">
        <v>30</v>
      </c>
      <c r="E1122" s="10" t="s">
        <v>259</v>
      </c>
      <c r="G1122" s="17" t="str">
        <f>IF(B1122&lt;&gt;"",TEXT(データ!$B1122,"yyyy"),"")</f>
        <v>2014</v>
      </c>
      <c r="H1122" s="17" t="str">
        <f t="shared" si="17"/>
        <v>2014/08</v>
      </c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</row>
    <row r="1123" spans="1:24" ht="14.25">
      <c r="A1123" s="10" t="s">
        <v>8</v>
      </c>
      <c r="B1123" s="8">
        <v>41873</v>
      </c>
      <c r="C1123" s="9">
        <v>774</v>
      </c>
      <c r="D1123" s="10" t="s">
        <v>34</v>
      </c>
      <c r="E1123" s="10" t="s">
        <v>13</v>
      </c>
      <c r="F1123" s="10" t="s">
        <v>319</v>
      </c>
      <c r="G1123" s="17" t="str">
        <f>IF(B1123&lt;&gt;"",TEXT(データ!$B1123,"yyyy"),"")</f>
        <v>2014</v>
      </c>
      <c r="H1123" s="17" t="str">
        <f t="shared" si="17"/>
        <v>2014/08</v>
      </c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</row>
    <row r="1124" spans="1:24" ht="14.25">
      <c r="A1124" s="10" t="s">
        <v>8</v>
      </c>
      <c r="B1124" s="8">
        <v>41873</v>
      </c>
      <c r="C1124" s="9">
        <v>264</v>
      </c>
      <c r="D1124" s="10" t="s">
        <v>30</v>
      </c>
      <c r="E1124" s="10" t="s">
        <v>258</v>
      </c>
      <c r="G1124" s="17" t="str">
        <f>IF(B1124&lt;&gt;"",TEXT(データ!$B1124,"yyyy"),"")</f>
        <v>2014</v>
      </c>
      <c r="H1124" s="17" t="str">
        <f t="shared" si="17"/>
        <v>2014/08</v>
      </c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</row>
    <row r="1125" spans="1:24" ht="14.25">
      <c r="A1125" s="10" t="s">
        <v>8</v>
      </c>
      <c r="B1125" s="8">
        <v>41873</v>
      </c>
      <c r="C1125" s="9">
        <v>2000</v>
      </c>
      <c r="D1125" s="10" t="s">
        <v>9</v>
      </c>
      <c r="E1125" s="10" t="s">
        <v>13</v>
      </c>
      <c r="F1125" s="10" t="s">
        <v>10</v>
      </c>
      <c r="G1125" s="17" t="str">
        <f>IF(B1125&lt;&gt;"",TEXT(データ!$B1125,"yyyy"),"")</f>
        <v>2014</v>
      </c>
      <c r="H1125" s="17" t="str">
        <f t="shared" si="17"/>
        <v>2014/08</v>
      </c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</row>
    <row r="1126" spans="1:24" ht="14.25">
      <c r="A1126" s="10" t="s">
        <v>8</v>
      </c>
      <c r="B1126" s="8">
        <v>41873</v>
      </c>
      <c r="C1126" s="9">
        <v>235</v>
      </c>
      <c r="D1126" s="10" t="s">
        <v>30</v>
      </c>
      <c r="E1126" s="10" t="s">
        <v>259</v>
      </c>
      <c r="G1126" s="17" t="str">
        <f>IF(B1126&lt;&gt;"",TEXT(データ!$B1126,"yyyy"),"")</f>
        <v>2014</v>
      </c>
      <c r="H1126" s="17" t="str">
        <f t="shared" si="17"/>
        <v>2014/08</v>
      </c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</row>
    <row r="1127" spans="1:24" ht="14.25">
      <c r="A1127" s="10" t="s">
        <v>8</v>
      </c>
      <c r="B1127" s="8">
        <v>41876</v>
      </c>
      <c r="C1127" s="9">
        <v>7252</v>
      </c>
      <c r="D1127" s="10" t="s">
        <v>25</v>
      </c>
      <c r="E1127" s="10" t="s">
        <v>13</v>
      </c>
      <c r="F1127" s="10" t="s">
        <v>320</v>
      </c>
      <c r="G1127" s="17" t="str">
        <f>IF(B1127&lt;&gt;"",TEXT(データ!$B1127,"yyyy"),"")</f>
        <v>2014</v>
      </c>
      <c r="H1127" s="17" t="str">
        <f t="shared" si="17"/>
        <v>2014/08</v>
      </c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</row>
    <row r="1128" spans="1:24" ht="14.25">
      <c r="A1128" s="10" t="s">
        <v>8</v>
      </c>
      <c r="B1128" s="8">
        <v>41876</v>
      </c>
      <c r="C1128" s="9">
        <v>100</v>
      </c>
      <c r="D1128" s="10" t="s">
        <v>30</v>
      </c>
      <c r="E1128" s="10" t="s">
        <v>259</v>
      </c>
      <c r="G1128" s="17" t="str">
        <f>IF(B1128&lt;&gt;"",TEXT(データ!$B1128,"yyyy"),"")</f>
        <v>2014</v>
      </c>
      <c r="H1128" s="17" t="str">
        <f t="shared" si="17"/>
        <v>2014/08</v>
      </c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</row>
    <row r="1129" spans="1:24" ht="14.25">
      <c r="A1129" s="10" t="s">
        <v>8</v>
      </c>
      <c r="B1129" s="8">
        <v>41876</v>
      </c>
      <c r="C1129" s="9">
        <v>530</v>
      </c>
      <c r="D1129" s="10" t="s">
        <v>30</v>
      </c>
      <c r="E1129" s="10" t="s">
        <v>258</v>
      </c>
      <c r="G1129" s="17" t="str">
        <f>IF(B1129&lt;&gt;"",TEXT(データ!$B1129,"yyyy"),"")</f>
        <v>2014</v>
      </c>
      <c r="H1129" s="17" t="str">
        <f t="shared" si="17"/>
        <v>2014/08</v>
      </c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</row>
    <row r="1130" spans="1:24" ht="14.25">
      <c r="A1130" s="10" t="s">
        <v>8</v>
      </c>
      <c r="B1130" s="8">
        <v>41877</v>
      </c>
      <c r="C1130" s="9">
        <v>4800</v>
      </c>
      <c r="D1130" s="10" t="s">
        <v>26</v>
      </c>
      <c r="E1130" s="10" t="s">
        <v>13</v>
      </c>
      <c r="F1130" s="10" t="s">
        <v>321</v>
      </c>
      <c r="G1130" s="17" t="str">
        <f>IF(B1130&lt;&gt;"",TEXT(データ!$B1130,"yyyy"),"")</f>
        <v>2014</v>
      </c>
      <c r="H1130" s="17" t="str">
        <f t="shared" si="17"/>
        <v>2014/08</v>
      </c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</row>
    <row r="1131" spans="1:24" ht="14.25">
      <c r="A1131" s="10" t="s">
        <v>8</v>
      </c>
      <c r="B1131" s="8">
        <v>41877</v>
      </c>
      <c r="C1131" s="9">
        <v>530</v>
      </c>
      <c r="D1131" s="10" t="s">
        <v>30</v>
      </c>
      <c r="E1131" s="10" t="s">
        <v>258</v>
      </c>
      <c r="G1131" s="17" t="str">
        <f>IF(B1131&lt;&gt;"",TEXT(データ!$B1131,"yyyy"),"")</f>
        <v>2014</v>
      </c>
      <c r="H1131" s="17" t="str">
        <f t="shared" si="17"/>
        <v>2014/08</v>
      </c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</row>
    <row r="1132" spans="1:24" ht="14.25">
      <c r="A1132" s="10" t="s">
        <v>8</v>
      </c>
      <c r="B1132" s="8">
        <v>41878</v>
      </c>
      <c r="C1132" s="9">
        <v>100</v>
      </c>
      <c r="D1132" s="10" t="s">
        <v>30</v>
      </c>
      <c r="E1132" s="10" t="s">
        <v>259</v>
      </c>
      <c r="G1132" s="17" t="str">
        <f>IF(B1132&lt;&gt;"",TEXT(データ!$B1132,"yyyy"),"")</f>
        <v>2014</v>
      </c>
      <c r="H1132" s="17" t="str">
        <f t="shared" si="17"/>
        <v>2014/08</v>
      </c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</row>
    <row r="1133" spans="1:24" ht="14.25">
      <c r="A1133" s="10" t="s">
        <v>8</v>
      </c>
      <c r="B1133" s="8">
        <v>41878</v>
      </c>
      <c r="C1133" s="9">
        <v>500</v>
      </c>
      <c r="D1133" s="10" t="s">
        <v>30</v>
      </c>
      <c r="E1133" s="10" t="s">
        <v>258</v>
      </c>
      <c r="G1133" s="17" t="str">
        <f>IF(B1133&lt;&gt;"",TEXT(データ!$B1133,"yyyy"),"")</f>
        <v>2014</v>
      </c>
      <c r="H1133" s="17" t="str">
        <f t="shared" si="17"/>
        <v>2014/08</v>
      </c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</row>
    <row r="1134" spans="1:24" ht="14.25">
      <c r="A1134" s="10" t="s">
        <v>8</v>
      </c>
      <c r="B1134" s="8">
        <v>41879</v>
      </c>
      <c r="C1134" s="9">
        <v>430</v>
      </c>
      <c r="D1134" s="10" t="s">
        <v>30</v>
      </c>
      <c r="E1134" s="10" t="s">
        <v>266</v>
      </c>
      <c r="G1134" s="17" t="str">
        <f>IF(B1134&lt;&gt;"",TEXT(データ!$B1134,"yyyy"),"")</f>
        <v>2014</v>
      </c>
      <c r="H1134" s="17" t="str">
        <f t="shared" si="17"/>
        <v>2014/08</v>
      </c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</row>
    <row r="1135" spans="1:24" ht="14.25">
      <c r="A1135" s="10" t="s">
        <v>8</v>
      </c>
      <c r="B1135" s="8">
        <v>41879</v>
      </c>
      <c r="C1135" s="9">
        <v>100</v>
      </c>
      <c r="D1135" s="10" t="s">
        <v>30</v>
      </c>
      <c r="E1135" s="10" t="s">
        <v>259</v>
      </c>
      <c r="G1135" s="17" t="str">
        <f>IF(B1135&lt;&gt;"",TEXT(データ!$B1135,"yyyy"),"")</f>
        <v>2014</v>
      </c>
      <c r="H1135" s="17" t="str">
        <f t="shared" ref="H1135:H1198" si="18">IF(B1135&lt;&gt;"",TEXT(B1135,"YYYY/MM"),"")</f>
        <v>2014/08</v>
      </c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</row>
    <row r="1136" spans="1:24" ht="14.25">
      <c r="A1136" s="10" t="s">
        <v>8</v>
      </c>
      <c r="B1136" s="8">
        <v>41879</v>
      </c>
      <c r="C1136" s="9">
        <v>520</v>
      </c>
      <c r="D1136" s="10" t="s">
        <v>30</v>
      </c>
      <c r="E1136" s="10" t="s">
        <v>258</v>
      </c>
      <c r="G1136" s="17" t="str">
        <f>IF(B1136&lt;&gt;"",TEXT(データ!$B1136,"yyyy"),"")</f>
        <v>2014</v>
      </c>
      <c r="H1136" s="17" t="str">
        <f t="shared" si="18"/>
        <v>2014/08</v>
      </c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</row>
    <row r="1137" spans="1:24" ht="14.25">
      <c r="A1137" s="10" t="s">
        <v>8</v>
      </c>
      <c r="B1137" s="8">
        <v>41880</v>
      </c>
      <c r="C1137" s="9">
        <v>100</v>
      </c>
      <c r="D1137" s="10" t="s">
        <v>30</v>
      </c>
      <c r="E1137" s="10" t="s">
        <v>259</v>
      </c>
      <c r="G1137" s="17" t="str">
        <f>IF(B1137&lt;&gt;"",TEXT(データ!$B1137,"yyyy"),"")</f>
        <v>2014</v>
      </c>
      <c r="H1137" s="17" t="str">
        <f t="shared" si="18"/>
        <v>2014/08</v>
      </c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</row>
    <row r="1138" spans="1:24" ht="14.25">
      <c r="A1138" s="10" t="s">
        <v>8</v>
      </c>
      <c r="B1138" s="8">
        <v>41880</v>
      </c>
      <c r="C1138" s="9">
        <v>850</v>
      </c>
      <c r="D1138" s="10" t="s">
        <v>30</v>
      </c>
      <c r="E1138" s="10" t="s">
        <v>258</v>
      </c>
      <c r="G1138" s="17" t="str">
        <f>IF(B1138&lt;&gt;"",TEXT(データ!$B1138,"yyyy"),"")</f>
        <v>2014</v>
      </c>
      <c r="H1138" s="17" t="str">
        <f t="shared" si="18"/>
        <v>2014/08</v>
      </c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</row>
    <row r="1139" spans="1:24" ht="14.25">
      <c r="A1139" s="10" t="s">
        <v>8</v>
      </c>
      <c r="B1139" s="8">
        <v>41881</v>
      </c>
      <c r="C1139" s="9">
        <v>430</v>
      </c>
      <c r="D1139" s="10" t="s">
        <v>30</v>
      </c>
      <c r="E1139" s="10" t="s">
        <v>266</v>
      </c>
      <c r="G1139" s="17" t="str">
        <f>IF(B1139&lt;&gt;"",TEXT(データ!$B1139,"yyyy"),"")</f>
        <v>2014</v>
      </c>
      <c r="H1139" s="17" t="str">
        <f t="shared" si="18"/>
        <v>2014/08</v>
      </c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</row>
    <row r="1140" spans="1:24" ht="14.25">
      <c r="A1140" s="10" t="s">
        <v>8</v>
      </c>
      <c r="B1140" s="8">
        <v>41881</v>
      </c>
      <c r="C1140" s="9">
        <v>980</v>
      </c>
      <c r="D1140" s="10" t="s">
        <v>30</v>
      </c>
      <c r="E1140" s="10" t="s">
        <v>258</v>
      </c>
      <c r="G1140" s="17" t="str">
        <f>IF(B1140&lt;&gt;"",TEXT(データ!$B1140,"yyyy"),"")</f>
        <v>2014</v>
      </c>
      <c r="H1140" s="17" t="str">
        <f t="shared" si="18"/>
        <v>2014/08</v>
      </c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</row>
    <row r="1141" spans="1:24" ht="14.25">
      <c r="A1141" s="10" t="s">
        <v>8</v>
      </c>
      <c r="B1141" s="8">
        <v>41881</v>
      </c>
      <c r="C1141" s="9">
        <v>100</v>
      </c>
      <c r="D1141" s="10" t="s">
        <v>30</v>
      </c>
      <c r="E1141" s="10" t="s">
        <v>259</v>
      </c>
      <c r="G1141" s="17" t="str">
        <f>IF(B1141&lt;&gt;"",TEXT(データ!$B1141,"yyyy"),"")</f>
        <v>2014</v>
      </c>
      <c r="H1141" s="17" t="str">
        <f t="shared" si="18"/>
        <v>2014/08</v>
      </c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</row>
    <row r="1142" spans="1:24" ht="14.25">
      <c r="A1142" s="10" t="s">
        <v>8</v>
      </c>
      <c r="B1142" s="8">
        <v>41881</v>
      </c>
      <c r="C1142" s="9">
        <v>4600</v>
      </c>
      <c r="D1142" s="10" t="s">
        <v>26</v>
      </c>
      <c r="E1142" s="10" t="s">
        <v>13</v>
      </c>
      <c r="F1142" s="10" t="s">
        <v>322</v>
      </c>
      <c r="G1142" s="17" t="str">
        <f>IF(B1142&lt;&gt;"",TEXT(データ!$B1142,"yyyy"),"")</f>
        <v>2014</v>
      </c>
      <c r="H1142" s="17" t="str">
        <f t="shared" si="18"/>
        <v>2014/08</v>
      </c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</row>
    <row r="1143" spans="1:24" ht="14.25">
      <c r="A1143" s="10" t="s">
        <v>8</v>
      </c>
      <c r="B1143" s="8">
        <v>41882</v>
      </c>
      <c r="C1143" s="9">
        <v>1800</v>
      </c>
      <c r="D1143" s="10" t="s">
        <v>31</v>
      </c>
      <c r="E1143" s="10" t="s">
        <v>13</v>
      </c>
      <c r="F1143" s="10" t="s">
        <v>323</v>
      </c>
      <c r="G1143" s="17" t="str">
        <f>IF(B1143&lt;&gt;"",TEXT(データ!$B1143,"yyyy"),"")</f>
        <v>2014</v>
      </c>
      <c r="H1143" s="17" t="str">
        <f t="shared" si="18"/>
        <v>2014/08</v>
      </c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</row>
    <row r="1144" spans="1:24" ht="14.25">
      <c r="A1144" s="10" t="s">
        <v>8</v>
      </c>
      <c r="B1144" s="8">
        <v>41882</v>
      </c>
      <c r="C1144" s="9">
        <v>1200</v>
      </c>
      <c r="D1144" s="10" t="s">
        <v>28</v>
      </c>
      <c r="E1144" s="10" t="s">
        <v>284</v>
      </c>
      <c r="F1144" s="10" t="s">
        <v>324</v>
      </c>
      <c r="G1144" s="17" t="str">
        <f>IF(B1144&lt;&gt;"",TEXT(データ!$B1144,"yyyy"),"")</f>
        <v>2014</v>
      </c>
      <c r="H1144" s="17" t="str">
        <f t="shared" si="18"/>
        <v>2014/08</v>
      </c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</row>
    <row r="1145" spans="1:24" ht="14.25">
      <c r="A1145" s="10" t="s">
        <v>8</v>
      </c>
      <c r="B1145" s="8">
        <v>41882</v>
      </c>
      <c r="C1145" s="9">
        <v>5040</v>
      </c>
      <c r="D1145" s="10" t="s">
        <v>25</v>
      </c>
      <c r="E1145" s="10" t="s">
        <v>325</v>
      </c>
      <c r="F1145" s="10" t="s">
        <v>326</v>
      </c>
      <c r="G1145" s="17" t="str">
        <f>IF(B1145&lt;&gt;"",TEXT(データ!$B1145,"yyyy"),"")</f>
        <v>2014</v>
      </c>
      <c r="H1145" s="17" t="str">
        <f t="shared" si="18"/>
        <v>2014/08</v>
      </c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</row>
    <row r="1146" spans="1:24" ht="14.25">
      <c r="A1146" s="10" t="s">
        <v>8</v>
      </c>
      <c r="B1146" s="8">
        <v>41882</v>
      </c>
      <c r="C1146" s="9">
        <v>2000</v>
      </c>
      <c r="D1146" s="10" t="s">
        <v>32</v>
      </c>
      <c r="E1146" s="10" t="s">
        <v>13</v>
      </c>
      <c r="G1146" s="17" t="str">
        <f>IF(B1146&lt;&gt;"",TEXT(データ!$B1146,"yyyy"),"")</f>
        <v>2014</v>
      </c>
      <c r="H1146" s="17" t="str">
        <f t="shared" si="18"/>
        <v>2014/08</v>
      </c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</row>
    <row r="1147" spans="1:24" ht="14.25">
      <c r="A1147" s="10" t="s">
        <v>8</v>
      </c>
      <c r="B1147" s="8">
        <v>41882</v>
      </c>
      <c r="C1147" s="9">
        <v>3000</v>
      </c>
      <c r="D1147" s="10" t="s">
        <v>32</v>
      </c>
      <c r="E1147" s="10" t="s">
        <v>13</v>
      </c>
      <c r="F1147" s="10" t="s">
        <v>264</v>
      </c>
      <c r="G1147" s="17" t="str">
        <f>IF(B1147&lt;&gt;"",TEXT(データ!$B1147,"yyyy"),"")</f>
        <v>2014</v>
      </c>
      <c r="H1147" s="17" t="str">
        <f t="shared" si="18"/>
        <v>2014/08</v>
      </c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</row>
    <row r="1148" spans="1:24" ht="14.25">
      <c r="A1148" s="10" t="s">
        <v>8</v>
      </c>
      <c r="B1148" s="8">
        <v>41883</v>
      </c>
      <c r="C1148" s="9">
        <v>6100</v>
      </c>
      <c r="D1148" s="10" t="s">
        <v>28</v>
      </c>
      <c r="E1148" s="10" t="s">
        <v>13</v>
      </c>
      <c r="F1148" s="10" t="s">
        <v>327</v>
      </c>
      <c r="G1148" s="17" t="str">
        <f>IF(B1148&lt;&gt;"",TEXT(データ!$B1148,"yyyy"),"")</f>
        <v>2014</v>
      </c>
      <c r="H1148" s="17" t="str">
        <f t="shared" si="18"/>
        <v>2014/09</v>
      </c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</row>
    <row r="1149" spans="1:24" ht="14.25">
      <c r="A1149" s="10" t="s">
        <v>8</v>
      </c>
      <c r="B1149" s="8">
        <v>41883</v>
      </c>
      <c r="C1149" s="9">
        <v>68</v>
      </c>
      <c r="D1149" s="10" t="s">
        <v>30</v>
      </c>
      <c r="E1149" s="10" t="s">
        <v>259</v>
      </c>
      <c r="G1149" s="17" t="str">
        <f>IF(B1149&lt;&gt;"",TEXT(データ!$B1149,"yyyy"),"")</f>
        <v>2014</v>
      </c>
      <c r="H1149" s="17" t="str">
        <f t="shared" si="18"/>
        <v>2014/09</v>
      </c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</row>
    <row r="1150" spans="1:24" ht="14.25">
      <c r="A1150" s="10" t="s">
        <v>8</v>
      </c>
      <c r="B1150" s="8">
        <v>41883</v>
      </c>
      <c r="C1150" s="9">
        <v>100</v>
      </c>
      <c r="D1150" s="10" t="s">
        <v>30</v>
      </c>
      <c r="E1150" s="10" t="s">
        <v>259</v>
      </c>
      <c r="G1150" s="17" t="str">
        <f>IF(B1150&lt;&gt;"",TEXT(データ!$B1150,"yyyy"),"")</f>
        <v>2014</v>
      </c>
      <c r="H1150" s="17" t="str">
        <f t="shared" si="18"/>
        <v>2014/09</v>
      </c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</row>
    <row r="1151" spans="1:24" ht="14.25">
      <c r="A1151" s="10" t="s">
        <v>8</v>
      </c>
      <c r="B1151" s="8">
        <v>41883</v>
      </c>
      <c r="C1151" s="9">
        <v>420</v>
      </c>
      <c r="D1151" s="10" t="s">
        <v>30</v>
      </c>
      <c r="E1151" s="10" t="s">
        <v>258</v>
      </c>
      <c r="G1151" s="17" t="str">
        <f>IF(B1151&lt;&gt;"",TEXT(データ!$B1151,"yyyy"),"")</f>
        <v>2014</v>
      </c>
      <c r="H1151" s="17" t="str">
        <f t="shared" si="18"/>
        <v>2014/09</v>
      </c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</row>
    <row r="1152" spans="1:24" ht="14.25">
      <c r="A1152" s="10" t="s">
        <v>8</v>
      </c>
      <c r="B1152" s="8">
        <v>41883</v>
      </c>
      <c r="C1152" s="9">
        <v>119</v>
      </c>
      <c r="D1152" s="10" t="s">
        <v>30</v>
      </c>
      <c r="E1152" s="10" t="s">
        <v>259</v>
      </c>
      <c r="G1152" s="17" t="str">
        <f>IF(B1152&lt;&gt;"",TEXT(データ!$B1152,"yyyy"),"")</f>
        <v>2014</v>
      </c>
      <c r="H1152" s="17" t="str">
        <f t="shared" si="18"/>
        <v>2014/09</v>
      </c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</row>
    <row r="1153" spans="1:24" ht="14.25">
      <c r="A1153" s="10" t="s">
        <v>8</v>
      </c>
      <c r="B1153" s="8">
        <v>41884</v>
      </c>
      <c r="C1153" s="9">
        <v>120</v>
      </c>
      <c r="D1153" s="10" t="s">
        <v>29</v>
      </c>
      <c r="E1153" s="10" t="s">
        <v>27</v>
      </c>
      <c r="G1153" s="17" t="str">
        <f>IF(B1153&lt;&gt;"",TEXT(データ!$B1153,"yyyy"),"")</f>
        <v>2014</v>
      </c>
      <c r="H1153" s="17" t="str">
        <f t="shared" si="18"/>
        <v>2014/09</v>
      </c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</row>
    <row r="1154" spans="1:24" ht="14.25">
      <c r="A1154" s="10" t="s">
        <v>8</v>
      </c>
      <c r="B1154" s="8">
        <v>41884</v>
      </c>
      <c r="C1154" s="9">
        <v>100</v>
      </c>
      <c r="D1154" s="10" t="s">
        <v>30</v>
      </c>
      <c r="E1154" s="10" t="s">
        <v>259</v>
      </c>
      <c r="G1154" s="17" t="str">
        <f>IF(B1154&lt;&gt;"",TEXT(データ!$B1154,"yyyy"),"")</f>
        <v>2014</v>
      </c>
      <c r="H1154" s="17" t="str">
        <f t="shared" si="18"/>
        <v>2014/09</v>
      </c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</row>
    <row r="1155" spans="1:24" ht="14.25">
      <c r="A1155" s="10" t="s">
        <v>8</v>
      </c>
      <c r="B1155" s="8">
        <v>41884</v>
      </c>
      <c r="C1155" s="9">
        <v>500</v>
      </c>
      <c r="D1155" s="10" t="s">
        <v>30</v>
      </c>
      <c r="E1155" s="10" t="s">
        <v>258</v>
      </c>
      <c r="G1155" s="17" t="str">
        <f>IF(B1155&lt;&gt;"",TEXT(データ!$B1155,"yyyy"),"")</f>
        <v>2014</v>
      </c>
      <c r="H1155" s="17" t="str">
        <f t="shared" si="18"/>
        <v>2014/09</v>
      </c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</row>
    <row r="1156" spans="1:24" ht="14.25">
      <c r="A1156" s="10" t="s">
        <v>8</v>
      </c>
      <c r="B1156" s="8">
        <v>41885</v>
      </c>
      <c r="C1156" s="9">
        <v>220</v>
      </c>
      <c r="D1156" s="10" t="s">
        <v>29</v>
      </c>
      <c r="E1156" s="10" t="s">
        <v>27</v>
      </c>
      <c r="G1156" s="17" t="str">
        <f>IF(B1156&lt;&gt;"",TEXT(データ!$B1156,"yyyy"),"")</f>
        <v>2014</v>
      </c>
      <c r="H1156" s="17" t="str">
        <f t="shared" si="18"/>
        <v>2014/09</v>
      </c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</row>
    <row r="1157" spans="1:24" ht="14.25">
      <c r="A1157" s="10" t="s">
        <v>8</v>
      </c>
      <c r="B1157" s="8">
        <v>41885</v>
      </c>
      <c r="C1157" s="9">
        <v>100</v>
      </c>
      <c r="D1157" s="10" t="s">
        <v>30</v>
      </c>
      <c r="E1157" s="10" t="s">
        <v>259</v>
      </c>
      <c r="G1157" s="17" t="str">
        <f>IF(B1157&lt;&gt;"",TEXT(データ!$B1157,"yyyy"),"")</f>
        <v>2014</v>
      </c>
      <c r="H1157" s="17" t="str">
        <f t="shared" si="18"/>
        <v>2014/09</v>
      </c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</row>
    <row r="1158" spans="1:24" ht="14.25">
      <c r="A1158" s="10" t="s">
        <v>8</v>
      </c>
      <c r="B1158" s="8">
        <v>41885</v>
      </c>
      <c r="C1158" s="9">
        <v>930</v>
      </c>
      <c r="D1158" s="10" t="s">
        <v>30</v>
      </c>
      <c r="E1158" s="10" t="s">
        <v>266</v>
      </c>
      <c r="G1158" s="17" t="str">
        <f>IF(B1158&lt;&gt;"",TEXT(データ!$B1158,"yyyy"),"")</f>
        <v>2014</v>
      </c>
      <c r="H1158" s="17" t="str">
        <f t="shared" si="18"/>
        <v>2014/09</v>
      </c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</row>
    <row r="1159" spans="1:24" ht="14.25">
      <c r="A1159" s="10" t="s">
        <v>8</v>
      </c>
      <c r="B1159" s="8">
        <v>41885</v>
      </c>
      <c r="C1159" s="9">
        <v>2000</v>
      </c>
      <c r="D1159" s="10" t="s">
        <v>29</v>
      </c>
      <c r="E1159" s="10" t="s">
        <v>27</v>
      </c>
      <c r="G1159" s="17" t="str">
        <f>IF(B1159&lt;&gt;"",TEXT(データ!$B1159,"yyyy"),"")</f>
        <v>2014</v>
      </c>
      <c r="H1159" s="17" t="str">
        <f t="shared" si="18"/>
        <v>2014/09</v>
      </c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</row>
    <row r="1160" spans="1:24" ht="14.25">
      <c r="A1160" s="10" t="s">
        <v>8</v>
      </c>
      <c r="B1160" s="8">
        <v>41885</v>
      </c>
      <c r="C1160" s="9">
        <v>350</v>
      </c>
      <c r="D1160" s="10" t="s">
        <v>30</v>
      </c>
      <c r="E1160" s="10" t="s">
        <v>258</v>
      </c>
      <c r="G1160" s="17" t="str">
        <f>IF(B1160&lt;&gt;"",TEXT(データ!$B1160,"yyyy"),"")</f>
        <v>2014</v>
      </c>
      <c r="H1160" s="17" t="str">
        <f t="shared" si="18"/>
        <v>2014/09</v>
      </c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</row>
    <row r="1161" spans="1:24" ht="14.25">
      <c r="A1161" s="10" t="s">
        <v>8</v>
      </c>
      <c r="B1161" s="8">
        <v>41885</v>
      </c>
      <c r="C1161" s="9">
        <v>200</v>
      </c>
      <c r="D1161" s="10" t="s">
        <v>28</v>
      </c>
      <c r="E1161" s="10" t="s">
        <v>263</v>
      </c>
      <c r="G1161" s="17" t="str">
        <f>IF(B1161&lt;&gt;"",TEXT(データ!$B1161,"yyyy"),"")</f>
        <v>2014</v>
      </c>
      <c r="H1161" s="17" t="str">
        <f t="shared" si="18"/>
        <v>2014/09</v>
      </c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</row>
    <row r="1162" spans="1:24" ht="14.25">
      <c r="A1162" s="10" t="s">
        <v>8</v>
      </c>
      <c r="B1162" s="8">
        <v>41886</v>
      </c>
      <c r="C1162" s="9">
        <v>100</v>
      </c>
      <c r="D1162" s="10" t="s">
        <v>30</v>
      </c>
      <c r="E1162" s="10" t="s">
        <v>259</v>
      </c>
      <c r="G1162" s="17" t="str">
        <f>IF(B1162&lt;&gt;"",TEXT(データ!$B1162,"yyyy"),"")</f>
        <v>2014</v>
      </c>
      <c r="H1162" s="17" t="str">
        <f t="shared" si="18"/>
        <v>2014/09</v>
      </c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</row>
    <row r="1163" spans="1:24" ht="14.25">
      <c r="A1163" s="10" t="s">
        <v>8</v>
      </c>
      <c r="B1163" s="8">
        <v>41886</v>
      </c>
      <c r="C1163" s="9">
        <v>320</v>
      </c>
      <c r="D1163" s="10" t="s">
        <v>30</v>
      </c>
      <c r="E1163" s="10" t="s">
        <v>258</v>
      </c>
      <c r="G1163" s="17" t="str">
        <f>IF(B1163&lt;&gt;"",TEXT(データ!$B1163,"yyyy"),"")</f>
        <v>2014</v>
      </c>
      <c r="H1163" s="17" t="str">
        <f t="shared" si="18"/>
        <v>2014/09</v>
      </c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</row>
    <row r="1164" spans="1:24" ht="14.25">
      <c r="A1164" s="10" t="s">
        <v>8</v>
      </c>
      <c r="B1164" s="8">
        <v>41886</v>
      </c>
      <c r="C1164" s="9">
        <v>420</v>
      </c>
      <c r="D1164" s="10" t="s">
        <v>31</v>
      </c>
      <c r="E1164" s="10" t="s">
        <v>214</v>
      </c>
      <c r="G1164" s="17" t="str">
        <f>IF(B1164&lt;&gt;"",TEXT(データ!$B1164,"yyyy"),"")</f>
        <v>2014</v>
      </c>
      <c r="H1164" s="17" t="str">
        <f t="shared" si="18"/>
        <v>2014/09</v>
      </c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</row>
    <row r="1165" spans="1:24" ht="14.25">
      <c r="A1165" s="10" t="s">
        <v>8</v>
      </c>
      <c r="B1165" s="8">
        <v>41887</v>
      </c>
      <c r="C1165" s="9">
        <v>1130</v>
      </c>
      <c r="D1165" s="10" t="s">
        <v>31</v>
      </c>
      <c r="E1165" s="10" t="s">
        <v>13</v>
      </c>
      <c r="F1165" s="10" t="s">
        <v>328</v>
      </c>
      <c r="G1165" s="17" t="str">
        <f>IF(B1165&lt;&gt;"",TEXT(データ!$B1165,"yyyy"),"")</f>
        <v>2014</v>
      </c>
      <c r="H1165" s="17" t="str">
        <f t="shared" si="18"/>
        <v>2014/09</v>
      </c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</row>
    <row r="1166" spans="1:24" ht="14.25">
      <c r="A1166" s="10" t="s">
        <v>8</v>
      </c>
      <c r="B1166" s="8">
        <v>41887</v>
      </c>
      <c r="C1166" s="9">
        <v>100</v>
      </c>
      <c r="D1166" s="10" t="s">
        <v>30</v>
      </c>
      <c r="E1166" s="10" t="s">
        <v>259</v>
      </c>
      <c r="G1166" s="17" t="str">
        <f>IF(B1166&lt;&gt;"",TEXT(データ!$B1166,"yyyy"),"")</f>
        <v>2014</v>
      </c>
      <c r="H1166" s="17" t="str">
        <f t="shared" si="18"/>
        <v>2014/09</v>
      </c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</row>
    <row r="1167" spans="1:24" ht="14.25">
      <c r="A1167" s="10" t="s">
        <v>8</v>
      </c>
      <c r="B1167" s="8">
        <v>41887</v>
      </c>
      <c r="C1167" s="9">
        <v>300</v>
      </c>
      <c r="D1167" s="10" t="s">
        <v>30</v>
      </c>
      <c r="E1167" s="10" t="s">
        <v>259</v>
      </c>
      <c r="G1167" s="17" t="str">
        <f>IF(B1167&lt;&gt;"",TEXT(データ!$B1167,"yyyy"),"")</f>
        <v>2014</v>
      </c>
      <c r="H1167" s="17" t="str">
        <f t="shared" si="18"/>
        <v>2014/09</v>
      </c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</row>
    <row r="1168" spans="1:24" ht="14.25">
      <c r="A1168" s="10" t="s">
        <v>8</v>
      </c>
      <c r="B1168" s="8">
        <v>41887</v>
      </c>
      <c r="C1168" s="9">
        <v>500</v>
      </c>
      <c r="D1168" s="10" t="s">
        <v>30</v>
      </c>
      <c r="E1168" s="10" t="s">
        <v>258</v>
      </c>
      <c r="G1168" s="17" t="str">
        <f>IF(B1168&lt;&gt;"",TEXT(データ!$B1168,"yyyy"),"")</f>
        <v>2014</v>
      </c>
      <c r="H1168" s="17" t="str">
        <f t="shared" si="18"/>
        <v>2014/09</v>
      </c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</row>
    <row r="1169" spans="1:24" ht="14.25">
      <c r="A1169" s="10" t="s">
        <v>8</v>
      </c>
      <c r="B1169" s="8">
        <v>41889</v>
      </c>
      <c r="C1169" s="9">
        <v>1700</v>
      </c>
      <c r="D1169" s="10" t="s">
        <v>26</v>
      </c>
      <c r="E1169" s="10" t="s">
        <v>13</v>
      </c>
      <c r="F1169" s="10" t="s">
        <v>329</v>
      </c>
      <c r="G1169" s="17" t="str">
        <f>IF(B1169&lt;&gt;"",TEXT(データ!$B1169,"yyyy"),"")</f>
        <v>2014</v>
      </c>
      <c r="H1169" s="17" t="str">
        <f t="shared" si="18"/>
        <v>2014/09</v>
      </c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</row>
    <row r="1170" spans="1:24" ht="14.25">
      <c r="A1170" s="10" t="s">
        <v>8</v>
      </c>
      <c r="B1170" s="8">
        <v>41889</v>
      </c>
      <c r="C1170" s="9">
        <v>1000</v>
      </c>
      <c r="D1170" s="10" t="s">
        <v>33</v>
      </c>
      <c r="E1170" s="10" t="s">
        <v>13</v>
      </c>
      <c r="G1170" s="17" t="str">
        <f>IF(B1170&lt;&gt;"",TEXT(データ!$B1170,"yyyy"),"")</f>
        <v>2014</v>
      </c>
      <c r="H1170" s="17" t="str">
        <f t="shared" si="18"/>
        <v>2014/09</v>
      </c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</row>
    <row r="1171" spans="1:24" ht="14.25">
      <c r="A1171" s="10" t="s">
        <v>8</v>
      </c>
      <c r="B1171" s="8">
        <v>41889</v>
      </c>
      <c r="C1171" s="9">
        <v>1800</v>
      </c>
      <c r="D1171" s="10" t="s">
        <v>25</v>
      </c>
      <c r="E1171" s="10" t="s">
        <v>325</v>
      </c>
      <c r="F1171" s="10" t="s">
        <v>330</v>
      </c>
      <c r="G1171" s="17" t="str">
        <f>IF(B1171&lt;&gt;"",TEXT(データ!$B1171,"yyyy"),"")</f>
        <v>2014</v>
      </c>
      <c r="H1171" s="17" t="str">
        <f t="shared" si="18"/>
        <v>2014/09</v>
      </c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</row>
    <row r="1172" spans="1:24" ht="14.25">
      <c r="A1172" s="10" t="s">
        <v>8</v>
      </c>
      <c r="B1172" s="8">
        <v>41890</v>
      </c>
      <c r="C1172" s="9">
        <v>100</v>
      </c>
      <c r="D1172" s="10" t="s">
        <v>30</v>
      </c>
      <c r="E1172" s="10" t="s">
        <v>259</v>
      </c>
      <c r="G1172" s="17" t="str">
        <f>IF(B1172&lt;&gt;"",TEXT(データ!$B1172,"yyyy"),"")</f>
        <v>2014</v>
      </c>
      <c r="H1172" s="17" t="str">
        <f t="shared" si="18"/>
        <v>2014/09</v>
      </c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</row>
    <row r="1173" spans="1:24" ht="14.25">
      <c r="A1173" s="10" t="s">
        <v>8</v>
      </c>
      <c r="B1173" s="8">
        <v>41890</v>
      </c>
      <c r="C1173" s="9">
        <v>490</v>
      </c>
      <c r="D1173" s="10" t="s">
        <v>30</v>
      </c>
      <c r="E1173" s="10" t="s">
        <v>258</v>
      </c>
      <c r="G1173" s="17" t="str">
        <f>IF(B1173&lt;&gt;"",TEXT(データ!$B1173,"yyyy"),"")</f>
        <v>2014</v>
      </c>
      <c r="H1173" s="17" t="str">
        <f t="shared" si="18"/>
        <v>2014/09</v>
      </c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</row>
    <row r="1174" spans="1:24" ht="14.25">
      <c r="A1174" s="10" t="s">
        <v>8</v>
      </c>
      <c r="B1174" s="8">
        <v>41890</v>
      </c>
      <c r="C1174" s="9">
        <v>216</v>
      </c>
      <c r="D1174" s="10" t="s">
        <v>30</v>
      </c>
      <c r="E1174" s="10" t="s">
        <v>259</v>
      </c>
      <c r="G1174" s="17" t="str">
        <f>IF(B1174&lt;&gt;"",TEXT(データ!$B1174,"yyyy"),"")</f>
        <v>2014</v>
      </c>
      <c r="H1174" s="17" t="str">
        <f t="shared" si="18"/>
        <v>2014/09</v>
      </c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</row>
    <row r="1175" spans="1:24" ht="14.25">
      <c r="A1175" s="10" t="s">
        <v>8</v>
      </c>
      <c r="B1175" s="8">
        <v>41891</v>
      </c>
      <c r="C1175" s="9">
        <v>8700</v>
      </c>
      <c r="D1175" s="10" t="s">
        <v>25</v>
      </c>
      <c r="E1175" s="10" t="s">
        <v>325</v>
      </c>
      <c r="F1175" s="10" t="s">
        <v>331</v>
      </c>
      <c r="G1175" s="17" t="str">
        <f>IF(B1175&lt;&gt;"",TEXT(データ!$B1175,"yyyy"),"")</f>
        <v>2014</v>
      </c>
      <c r="H1175" s="17" t="str">
        <f t="shared" si="18"/>
        <v>2014/09</v>
      </c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</row>
    <row r="1176" spans="1:24" ht="14.25">
      <c r="A1176" s="10" t="s">
        <v>8</v>
      </c>
      <c r="B1176" s="8">
        <v>41891</v>
      </c>
      <c r="C1176" s="9">
        <v>100</v>
      </c>
      <c r="D1176" s="10" t="s">
        <v>30</v>
      </c>
      <c r="E1176" s="10" t="s">
        <v>259</v>
      </c>
      <c r="G1176" s="17" t="str">
        <f>IF(B1176&lt;&gt;"",TEXT(データ!$B1176,"yyyy"),"")</f>
        <v>2014</v>
      </c>
      <c r="H1176" s="17" t="str">
        <f t="shared" si="18"/>
        <v>2014/09</v>
      </c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</row>
    <row r="1177" spans="1:24" ht="14.25">
      <c r="A1177" s="10" t="s">
        <v>8</v>
      </c>
      <c r="B1177" s="8">
        <v>41891</v>
      </c>
      <c r="C1177" s="9">
        <v>450</v>
      </c>
      <c r="D1177" s="10" t="s">
        <v>30</v>
      </c>
      <c r="E1177" s="10" t="s">
        <v>258</v>
      </c>
      <c r="G1177" s="17" t="str">
        <f>IF(B1177&lt;&gt;"",TEXT(データ!$B1177,"yyyy"),"")</f>
        <v>2014</v>
      </c>
      <c r="H1177" s="17" t="str">
        <f t="shared" si="18"/>
        <v>2014/09</v>
      </c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</row>
    <row r="1178" spans="1:24" ht="14.25">
      <c r="A1178" s="10" t="s">
        <v>8</v>
      </c>
      <c r="B1178" s="8">
        <v>41891</v>
      </c>
      <c r="C1178" s="9">
        <v>702</v>
      </c>
      <c r="D1178" s="10" t="s">
        <v>9</v>
      </c>
      <c r="E1178" s="10" t="s">
        <v>98</v>
      </c>
      <c r="F1178" s="10" t="s">
        <v>332</v>
      </c>
      <c r="G1178" s="17" t="str">
        <f>IF(B1178&lt;&gt;"",TEXT(データ!$B1178,"yyyy"),"")</f>
        <v>2014</v>
      </c>
      <c r="H1178" s="17" t="str">
        <f t="shared" si="18"/>
        <v>2014/09</v>
      </c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</row>
    <row r="1179" spans="1:24" ht="14.25">
      <c r="A1179" s="10" t="s">
        <v>8</v>
      </c>
      <c r="B1179" s="8">
        <v>41892</v>
      </c>
      <c r="C1179" s="9">
        <v>2098</v>
      </c>
      <c r="D1179" s="10" t="s">
        <v>9</v>
      </c>
      <c r="E1179" s="10" t="s">
        <v>98</v>
      </c>
      <c r="F1179" s="10" t="s">
        <v>333</v>
      </c>
      <c r="G1179" s="17" t="str">
        <f>IF(B1179&lt;&gt;"",TEXT(データ!$B1179,"yyyy"),"")</f>
        <v>2014</v>
      </c>
      <c r="H1179" s="17" t="str">
        <f t="shared" si="18"/>
        <v>2014/09</v>
      </c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</row>
    <row r="1180" spans="1:24" ht="14.25">
      <c r="A1180" s="10" t="s">
        <v>8</v>
      </c>
      <c r="B1180" s="8">
        <v>41892</v>
      </c>
      <c r="C1180" s="9">
        <v>378</v>
      </c>
      <c r="D1180" s="10" t="s">
        <v>30</v>
      </c>
      <c r="E1180" s="10" t="s">
        <v>258</v>
      </c>
      <c r="G1180" s="17" t="str">
        <f>IF(B1180&lt;&gt;"",TEXT(データ!$B1180,"yyyy"),"")</f>
        <v>2014</v>
      </c>
      <c r="H1180" s="17" t="str">
        <f t="shared" si="18"/>
        <v>2014/09</v>
      </c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</row>
    <row r="1181" spans="1:24" ht="14.25">
      <c r="A1181" s="10" t="s">
        <v>8</v>
      </c>
      <c r="B1181" s="8">
        <v>41892</v>
      </c>
      <c r="C1181" s="9">
        <v>72</v>
      </c>
      <c r="D1181" s="10" t="s">
        <v>30</v>
      </c>
      <c r="E1181" s="10" t="s">
        <v>259</v>
      </c>
      <c r="G1181" s="17" t="str">
        <f>IF(B1181&lt;&gt;"",TEXT(データ!$B1181,"yyyy"),"")</f>
        <v>2014</v>
      </c>
      <c r="H1181" s="17" t="str">
        <f t="shared" si="18"/>
        <v>2014/09</v>
      </c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</row>
    <row r="1182" spans="1:24" ht="14.25">
      <c r="A1182" s="10" t="s">
        <v>8</v>
      </c>
      <c r="B1182" s="8">
        <v>41892</v>
      </c>
      <c r="C1182" s="9">
        <v>110</v>
      </c>
      <c r="D1182" s="10" t="s">
        <v>30</v>
      </c>
      <c r="E1182" s="10" t="s">
        <v>259</v>
      </c>
      <c r="G1182" s="17" t="str">
        <f>IF(B1182&lt;&gt;"",TEXT(データ!$B1182,"yyyy"),"")</f>
        <v>2014</v>
      </c>
      <c r="H1182" s="17" t="str">
        <f t="shared" si="18"/>
        <v>2014/09</v>
      </c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</row>
    <row r="1183" spans="1:24" ht="14.25">
      <c r="A1183" s="10" t="s">
        <v>8</v>
      </c>
      <c r="B1183" s="8">
        <v>41893</v>
      </c>
      <c r="C1183" s="9">
        <v>500</v>
      </c>
      <c r="D1183" s="10" t="s">
        <v>30</v>
      </c>
      <c r="E1183" s="10" t="s">
        <v>258</v>
      </c>
      <c r="G1183" s="17" t="str">
        <f>IF(B1183&lt;&gt;"",TEXT(データ!$B1183,"yyyy"),"")</f>
        <v>2014</v>
      </c>
      <c r="H1183" s="17" t="str">
        <f t="shared" si="18"/>
        <v>2014/09</v>
      </c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</row>
    <row r="1184" spans="1:24" ht="14.25">
      <c r="A1184" s="10" t="s">
        <v>8</v>
      </c>
      <c r="B1184" s="8">
        <v>41893</v>
      </c>
      <c r="C1184" s="9">
        <v>200</v>
      </c>
      <c r="D1184" s="10" t="s">
        <v>28</v>
      </c>
      <c r="E1184" s="10" t="s">
        <v>263</v>
      </c>
      <c r="G1184" s="17" t="str">
        <f>IF(B1184&lt;&gt;"",TEXT(データ!$B1184,"yyyy"),"")</f>
        <v>2014</v>
      </c>
      <c r="H1184" s="17" t="str">
        <f t="shared" si="18"/>
        <v>2014/09</v>
      </c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</row>
    <row r="1185" spans="1:24" ht="14.25">
      <c r="A1185" s="10" t="s">
        <v>8</v>
      </c>
      <c r="B1185" s="8">
        <v>41894</v>
      </c>
      <c r="C1185" s="9">
        <v>100</v>
      </c>
      <c r="D1185" s="10" t="s">
        <v>30</v>
      </c>
      <c r="E1185" s="10" t="s">
        <v>259</v>
      </c>
      <c r="G1185" s="17" t="str">
        <f>IF(B1185&lt;&gt;"",TEXT(データ!$B1185,"yyyy"),"")</f>
        <v>2014</v>
      </c>
      <c r="H1185" s="17" t="str">
        <f t="shared" si="18"/>
        <v>2014/09</v>
      </c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</row>
    <row r="1186" spans="1:24" ht="14.25">
      <c r="A1186" s="10" t="s">
        <v>8</v>
      </c>
      <c r="B1186" s="8">
        <v>41894</v>
      </c>
      <c r="C1186" s="9">
        <v>1900</v>
      </c>
      <c r="D1186" s="10" t="s">
        <v>26</v>
      </c>
      <c r="E1186" s="10" t="s">
        <v>13</v>
      </c>
      <c r="F1186" s="10" t="s">
        <v>334</v>
      </c>
      <c r="G1186" s="17" t="str">
        <f>IF(B1186&lt;&gt;"",TEXT(データ!$B1186,"yyyy"),"")</f>
        <v>2014</v>
      </c>
      <c r="H1186" s="17" t="str">
        <f t="shared" si="18"/>
        <v>2014/09</v>
      </c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</row>
    <row r="1187" spans="1:24" ht="14.25">
      <c r="A1187" s="10" t="s">
        <v>8</v>
      </c>
      <c r="B1187" s="8">
        <v>41894</v>
      </c>
      <c r="C1187" s="9">
        <v>470</v>
      </c>
      <c r="D1187" s="10" t="s">
        <v>30</v>
      </c>
      <c r="E1187" s="10" t="s">
        <v>258</v>
      </c>
      <c r="G1187" s="17" t="str">
        <f>IF(B1187&lt;&gt;"",TEXT(データ!$B1187,"yyyy"),"")</f>
        <v>2014</v>
      </c>
      <c r="H1187" s="17" t="str">
        <f t="shared" si="18"/>
        <v>2014/09</v>
      </c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</row>
    <row r="1188" spans="1:24" ht="14.25">
      <c r="A1188" s="10" t="s">
        <v>8</v>
      </c>
      <c r="B1188" s="8">
        <v>41894</v>
      </c>
      <c r="C1188" s="9">
        <v>161</v>
      </c>
      <c r="D1188" s="10" t="s">
        <v>30</v>
      </c>
      <c r="E1188" s="10" t="s">
        <v>259</v>
      </c>
      <c r="G1188" s="17" t="str">
        <f>IF(B1188&lt;&gt;"",TEXT(データ!$B1188,"yyyy"),"")</f>
        <v>2014</v>
      </c>
      <c r="H1188" s="17" t="str">
        <f t="shared" si="18"/>
        <v>2014/09</v>
      </c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</row>
    <row r="1189" spans="1:24" ht="14.25">
      <c r="A1189" s="10" t="s">
        <v>8</v>
      </c>
      <c r="B1189" s="8">
        <v>41895</v>
      </c>
      <c r="C1189" s="9">
        <v>1000</v>
      </c>
      <c r="D1189" s="10" t="s">
        <v>28</v>
      </c>
      <c r="E1189" s="10" t="s">
        <v>13</v>
      </c>
      <c r="F1189" s="10" t="s">
        <v>230</v>
      </c>
      <c r="G1189" s="17" t="str">
        <f>IF(B1189&lt;&gt;"",TEXT(データ!$B1189,"yyyy"),"")</f>
        <v>2014</v>
      </c>
      <c r="H1189" s="17" t="str">
        <f t="shared" si="18"/>
        <v>2014/09</v>
      </c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</row>
    <row r="1190" spans="1:24" ht="14.25">
      <c r="A1190" s="10" t="s">
        <v>8</v>
      </c>
      <c r="B1190" s="8">
        <v>41895</v>
      </c>
      <c r="C1190" s="9">
        <v>1940</v>
      </c>
      <c r="D1190" s="10" t="s">
        <v>25</v>
      </c>
      <c r="E1190" s="10" t="s">
        <v>13</v>
      </c>
      <c r="F1190" s="10" t="s">
        <v>335</v>
      </c>
      <c r="G1190" s="17" t="str">
        <f>IF(B1190&lt;&gt;"",TEXT(データ!$B1190,"yyyy"),"")</f>
        <v>2014</v>
      </c>
      <c r="H1190" s="17" t="str">
        <f t="shared" si="18"/>
        <v>2014/09</v>
      </c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</row>
    <row r="1191" spans="1:24" ht="14.25">
      <c r="A1191" s="10" t="s">
        <v>8</v>
      </c>
      <c r="B1191" s="8">
        <v>41896</v>
      </c>
      <c r="C1191" s="9">
        <v>410</v>
      </c>
      <c r="D1191" s="10" t="s">
        <v>31</v>
      </c>
      <c r="E1191" s="10" t="s">
        <v>214</v>
      </c>
      <c r="G1191" s="17" t="str">
        <f>IF(B1191&lt;&gt;"",TEXT(データ!$B1191,"yyyy"),"")</f>
        <v>2014</v>
      </c>
      <c r="H1191" s="17" t="str">
        <f t="shared" si="18"/>
        <v>2014/09</v>
      </c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</row>
    <row r="1192" spans="1:24" ht="14.25">
      <c r="A1192" s="10" t="s">
        <v>8</v>
      </c>
      <c r="B1192" s="8">
        <v>41896</v>
      </c>
      <c r="C1192" s="9">
        <v>16100</v>
      </c>
      <c r="D1192" s="10" t="s">
        <v>26</v>
      </c>
      <c r="E1192" s="10" t="s">
        <v>13</v>
      </c>
      <c r="F1192" s="10" t="s">
        <v>336</v>
      </c>
      <c r="G1192" s="17" t="str">
        <f>IF(B1192&lt;&gt;"",TEXT(データ!$B1192,"yyyy"),"")</f>
        <v>2014</v>
      </c>
      <c r="H1192" s="17" t="str">
        <f t="shared" si="18"/>
        <v>2014/09</v>
      </c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</row>
    <row r="1193" spans="1:24" ht="14.25">
      <c r="A1193" s="10" t="s">
        <v>8</v>
      </c>
      <c r="B1193" s="8">
        <v>41897</v>
      </c>
      <c r="C1193" s="9">
        <v>1180</v>
      </c>
      <c r="D1193" s="10" t="s">
        <v>26</v>
      </c>
      <c r="E1193" s="10" t="s">
        <v>13</v>
      </c>
      <c r="F1193" s="10" t="s">
        <v>287</v>
      </c>
      <c r="G1193" s="17" t="str">
        <f>IF(B1193&lt;&gt;"",TEXT(データ!$B1193,"yyyy"),"")</f>
        <v>2014</v>
      </c>
      <c r="H1193" s="17" t="str">
        <f t="shared" si="18"/>
        <v>2014/09</v>
      </c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</row>
    <row r="1194" spans="1:24" ht="14.25">
      <c r="A1194" s="10" t="s">
        <v>8</v>
      </c>
      <c r="B1194" s="8">
        <v>41897</v>
      </c>
      <c r="C1194" s="9">
        <v>370</v>
      </c>
      <c r="D1194" s="10" t="s">
        <v>9</v>
      </c>
      <c r="E1194" s="10" t="s">
        <v>98</v>
      </c>
      <c r="F1194" s="10" t="s">
        <v>337</v>
      </c>
      <c r="G1194" s="17" t="str">
        <f>IF(B1194&lt;&gt;"",TEXT(データ!$B1194,"yyyy"),"")</f>
        <v>2014</v>
      </c>
      <c r="H1194" s="17" t="str">
        <f t="shared" si="18"/>
        <v>2014/09</v>
      </c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</row>
    <row r="1195" spans="1:24" ht="14.25">
      <c r="A1195" s="10" t="s">
        <v>8</v>
      </c>
      <c r="B1195" s="8">
        <v>41898</v>
      </c>
      <c r="C1195" s="9">
        <v>422</v>
      </c>
      <c r="D1195" s="10" t="s">
        <v>30</v>
      </c>
      <c r="E1195" s="10" t="s">
        <v>258</v>
      </c>
      <c r="G1195" s="17" t="str">
        <f>IF(B1195&lt;&gt;"",TEXT(データ!$B1195,"yyyy"),"")</f>
        <v>2014</v>
      </c>
      <c r="H1195" s="17" t="str">
        <f t="shared" si="18"/>
        <v>2014/09</v>
      </c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</row>
    <row r="1196" spans="1:24" ht="14.25">
      <c r="A1196" s="10" t="s">
        <v>8</v>
      </c>
      <c r="B1196" s="8">
        <v>41898</v>
      </c>
      <c r="C1196" s="9">
        <v>72</v>
      </c>
      <c r="D1196" s="10" t="s">
        <v>30</v>
      </c>
      <c r="E1196" s="10" t="s">
        <v>259</v>
      </c>
      <c r="G1196" s="17" t="str">
        <f>IF(B1196&lt;&gt;"",TEXT(データ!$B1196,"yyyy"),"")</f>
        <v>2014</v>
      </c>
      <c r="H1196" s="17" t="str">
        <f t="shared" si="18"/>
        <v>2014/09</v>
      </c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</row>
    <row r="1197" spans="1:24" ht="14.25">
      <c r="A1197" s="10" t="s">
        <v>8</v>
      </c>
      <c r="B1197" s="8">
        <v>41898</v>
      </c>
      <c r="C1197" s="9">
        <v>360</v>
      </c>
      <c r="D1197" s="10" t="s">
        <v>30</v>
      </c>
      <c r="E1197" s="10" t="s">
        <v>259</v>
      </c>
      <c r="G1197" s="17" t="str">
        <f>IF(B1197&lt;&gt;"",TEXT(データ!$B1197,"yyyy"),"")</f>
        <v>2014</v>
      </c>
      <c r="H1197" s="17" t="str">
        <f t="shared" si="18"/>
        <v>2014/09</v>
      </c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</row>
    <row r="1198" spans="1:24" ht="14.25">
      <c r="A1198" s="10" t="s">
        <v>8</v>
      </c>
      <c r="B1198" s="8">
        <v>41899</v>
      </c>
      <c r="C1198" s="9">
        <v>700</v>
      </c>
      <c r="D1198" s="10" t="s">
        <v>30</v>
      </c>
      <c r="E1198" s="10" t="s">
        <v>258</v>
      </c>
      <c r="G1198" s="17" t="str">
        <f>IF(B1198&lt;&gt;"",TEXT(データ!$B1198,"yyyy"),"")</f>
        <v>2014</v>
      </c>
      <c r="H1198" s="17" t="str">
        <f t="shared" si="18"/>
        <v>2014/09</v>
      </c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</row>
    <row r="1199" spans="1:24" ht="14.25">
      <c r="A1199" s="10" t="s">
        <v>8</v>
      </c>
      <c r="B1199" s="8">
        <v>41899</v>
      </c>
      <c r="C1199" s="9">
        <v>2000</v>
      </c>
      <c r="D1199" s="10" t="s">
        <v>29</v>
      </c>
      <c r="E1199" s="10" t="s">
        <v>27</v>
      </c>
      <c r="G1199" s="17" t="str">
        <f>IF(B1199&lt;&gt;"",TEXT(データ!$B1199,"yyyy"),"")</f>
        <v>2014</v>
      </c>
      <c r="H1199" s="17" t="str">
        <f t="shared" ref="H1199:H1262" si="19">IF(B1199&lt;&gt;"",TEXT(B1199,"YYYY/MM"),"")</f>
        <v>2014/09</v>
      </c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</row>
    <row r="1200" spans="1:24" ht="14.25">
      <c r="A1200" s="10" t="s">
        <v>8</v>
      </c>
      <c r="B1200" s="8">
        <v>41900</v>
      </c>
      <c r="C1200" s="9">
        <v>23333</v>
      </c>
      <c r="D1200" s="10" t="s">
        <v>29</v>
      </c>
      <c r="E1200" s="10" t="s">
        <v>27</v>
      </c>
      <c r="G1200" s="17" t="str">
        <f>IF(B1200&lt;&gt;"",TEXT(データ!$B1200,"yyyy"),"")</f>
        <v>2014</v>
      </c>
      <c r="H1200" s="17" t="str">
        <f t="shared" si="19"/>
        <v>2014/09</v>
      </c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</row>
    <row r="1201" spans="1:24" ht="14.25">
      <c r="A1201" s="10" t="s">
        <v>8</v>
      </c>
      <c r="B1201" s="8">
        <v>41900</v>
      </c>
      <c r="C1201" s="9">
        <v>350</v>
      </c>
      <c r="D1201" s="10" t="s">
        <v>30</v>
      </c>
      <c r="E1201" s="10" t="s">
        <v>258</v>
      </c>
      <c r="G1201" s="17" t="str">
        <f>IF(B1201&lt;&gt;"",TEXT(データ!$B1201,"yyyy"),"")</f>
        <v>2014</v>
      </c>
      <c r="H1201" s="17" t="str">
        <f t="shared" si="19"/>
        <v>2014/09</v>
      </c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</row>
    <row r="1202" spans="1:24" ht="14.25">
      <c r="A1202" s="10" t="s">
        <v>8</v>
      </c>
      <c r="B1202" s="8">
        <v>41900</v>
      </c>
      <c r="C1202" s="9">
        <v>108</v>
      </c>
      <c r="D1202" s="10" t="s">
        <v>30</v>
      </c>
      <c r="E1202" s="10" t="s">
        <v>259</v>
      </c>
      <c r="G1202" s="17" t="str">
        <f>IF(B1202&lt;&gt;"",TEXT(データ!$B1202,"yyyy"),"")</f>
        <v>2014</v>
      </c>
      <c r="H1202" s="17" t="str">
        <f t="shared" si="19"/>
        <v>2014/09</v>
      </c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</row>
    <row r="1203" spans="1:24" ht="14.25">
      <c r="A1203" s="10" t="s">
        <v>8</v>
      </c>
      <c r="B1203" s="8">
        <v>41900</v>
      </c>
      <c r="C1203" s="9">
        <v>130</v>
      </c>
      <c r="D1203" s="10" t="s">
        <v>30</v>
      </c>
      <c r="E1203" s="10" t="s">
        <v>259</v>
      </c>
      <c r="G1203" s="17" t="str">
        <f>IF(B1203&lt;&gt;"",TEXT(データ!$B1203,"yyyy"),"")</f>
        <v>2014</v>
      </c>
      <c r="H1203" s="17" t="str">
        <f t="shared" si="19"/>
        <v>2014/09</v>
      </c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</row>
    <row r="1204" spans="1:24" ht="14.25">
      <c r="A1204" s="10" t="s">
        <v>8</v>
      </c>
      <c r="B1204" s="8">
        <v>41901</v>
      </c>
      <c r="C1204" s="9">
        <v>530</v>
      </c>
      <c r="D1204" s="10" t="s">
        <v>30</v>
      </c>
      <c r="E1204" s="10" t="s">
        <v>258</v>
      </c>
      <c r="G1204" s="17" t="str">
        <f>IF(B1204&lt;&gt;"",TEXT(データ!$B1204,"yyyy"),"")</f>
        <v>2014</v>
      </c>
      <c r="H1204" s="17" t="str">
        <f t="shared" si="19"/>
        <v>2014/09</v>
      </c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</row>
    <row r="1205" spans="1:24" ht="14.25">
      <c r="A1205" s="10" t="s">
        <v>8</v>
      </c>
      <c r="B1205" s="8">
        <v>41901</v>
      </c>
      <c r="C1205" s="9">
        <v>734</v>
      </c>
      <c r="D1205" s="10" t="s">
        <v>34</v>
      </c>
      <c r="E1205" s="10" t="s">
        <v>13</v>
      </c>
      <c r="F1205" s="10" t="s">
        <v>338</v>
      </c>
      <c r="G1205" s="17" t="str">
        <f>IF(B1205&lt;&gt;"",TEXT(データ!$B1205,"yyyy"),"")</f>
        <v>2014</v>
      </c>
      <c r="H1205" s="17" t="str">
        <f t="shared" si="19"/>
        <v>2014/09</v>
      </c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</row>
    <row r="1206" spans="1:24" ht="14.25">
      <c r="A1206" s="10" t="s">
        <v>8</v>
      </c>
      <c r="B1206" s="8">
        <v>41902</v>
      </c>
      <c r="C1206" s="9">
        <v>7800</v>
      </c>
      <c r="D1206" s="10" t="s">
        <v>26</v>
      </c>
      <c r="E1206" s="10" t="s">
        <v>13</v>
      </c>
      <c r="F1206" s="10" t="s">
        <v>339</v>
      </c>
      <c r="G1206" s="17" t="str">
        <f>IF(B1206&lt;&gt;"",TEXT(データ!$B1206,"yyyy"),"")</f>
        <v>2014</v>
      </c>
      <c r="H1206" s="17" t="str">
        <f t="shared" si="19"/>
        <v>2014/09</v>
      </c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</row>
    <row r="1207" spans="1:24" ht="14.25">
      <c r="A1207" s="10" t="s">
        <v>8</v>
      </c>
      <c r="B1207" s="8">
        <v>41902</v>
      </c>
      <c r="C1207" s="9">
        <v>448</v>
      </c>
      <c r="D1207" s="10" t="s">
        <v>28</v>
      </c>
      <c r="E1207" s="10" t="s">
        <v>13</v>
      </c>
      <c r="F1207" s="10" t="s">
        <v>230</v>
      </c>
      <c r="G1207" s="17" t="str">
        <f>IF(B1207&lt;&gt;"",TEXT(データ!$B1207,"yyyy"),"")</f>
        <v>2014</v>
      </c>
      <c r="H1207" s="17" t="str">
        <f t="shared" si="19"/>
        <v>2014/09</v>
      </c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</row>
    <row r="1208" spans="1:24" ht="14.25">
      <c r="A1208" s="10" t="s">
        <v>8</v>
      </c>
      <c r="B1208" s="8">
        <v>41904</v>
      </c>
      <c r="C1208" s="9">
        <v>100</v>
      </c>
      <c r="D1208" s="10" t="s">
        <v>30</v>
      </c>
      <c r="E1208" s="10" t="s">
        <v>259</v>
      </c>
      <c r="G1208" s="17" t="str">
        <f>IF(B1208&lt;&gt;"",TEXT(データ!$B1208,"yyyy"),"")</f>
        <v>2014</v>
      </c>
      <c r="H1208" s="17" t="str">
        <f t="shared" si="19"/>
        <v>2014/09</v>
      </c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</row>
    <row r="1209" spans="1:24" ht="14.25">
      <c r="A1209" s="10" t="s">
        <v>8</v>
      </c>
      <c r="B1209" s="8">
        <v>41904</v>
      </c>
      <c r="C1209" s="9">
        <v>108</v>
      </c>
      <c r="D1209" s="10" t="s">
        <v>30</v>
      </c>
      <c r="E1209" s="10" t="s">
        <v>259</v>
      </c>
      <c r="G1209" s="17" t="str">
        <f>IF(B1209&lt;&gt;"",TEXT(データ!$B1209,"yyyy"),"")</f>
        <v>2014</v>
      </c>
      <c r="H1209" s="17" t="str">
        <f t="shared" si="19"/>
        <v>2014/09</v>
      </c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</row>
    <row r="1210" spans="1:24" ht="14.25">
      <c r="A1210" s="10" t="s">
        <v>8</v>
      </c>
      <c r="B1210" s="8">
        <v>41904</v>
      </c>
      <c r="C1210" s="9">
        <v>350</v>
      </c>
      <c r="D1210" s="10" t="s">
        <v>30</v>
      </c>
      <c r="E1210" s="10" t="s">
        <v>258</v>
      </c>
      <c r="G1210" s="17" t="str">
        <f>IF(B1210&lt;&gt;"",TEXT(データ!$B1210,"yyyy"),"")</f>
        <v>2014</v>
      </c>
      <c r="H1210" s="17" t="str">
        <f t="shared" si="19"/>
        <v>2014/09</v>
      </c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</row>
    <row r="1211" spans="1:24" ht="14.25">
      <c r="A1211" s="10" t="s">
        <v>8</v>
      </c>
      <c r="B1211" s="8">
        <v>41906</v>
      </c>
      <c r="C1211" s="9">
        <v>340</v>
      </c>
      <c r="D1211" s="10" t="s">
        <v>30</v>
      </c>
      <c r="E1211" s="10" t="s">
        <v>258</v>
      </c>
      <c r="G1211" s="17" t="str">
        <f>IF(B1211&lt;&gt;"",TEXT(データ!$B1211,"yyyy"),"")</f>
        <v>2014</v>
      </c>
      <c r="H1211" s="17" t="str">
        <f t="shared" si="19"/>
        <v>2014/09</v>
      </c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</row>
    <row r="1212" spans="1:24" ht="14.25">
      <c r="A1212" s="10" t="s">
        <v>8</v>
      </c>
      <c r="B1212" s="8">
        <v>41906</v>
      </c>
      <c r="C1212" s="9">
        <v>1100</v>
      </c>
      <c r="D1212" s="10" t="s">
        <v>31</v>
      </c>
      <c r="E1212" s="10" t="s">
        <v>13</v>
      </c>
      <c r="F1212" s="10" t="s">
        <v>340</v>
      </c>
      <c r="G1212" s="17" t="str">
        <f>IF(B1212&lt;&gt;"",TEXT(データ!$B1212,"yyyy"),"")</f>
        <v>2014</v>
      </c>
      <c r="H1212" s="17" t="str">
        <f t="shared" si="19"/>
        <v>2014/09</v>
      </c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</row>
    <row r="1213" spans="1:24" ht="14.25">
      <c r="A1213" s="10" t="s">
        <v>8</v>
      </c>
      <c r="B1213" s="8">
        <v>41907</v>
      </c>
      <c r="C1213" s="9">
        <v>200</v>
      </c>
      <c r="D1213" s="10" t="s">
        <v>28</v>
      </c>
      <c r="E1213" s="10" t="s">
        <v>263</v>
      </c>
      <c r="G1213" s="17" t="str">
        <f>IF(B1213&lt;&gt;"",TEXT(データ!$B1213,"yyyy"),"")</f>
        <v>2014</v>
      </c>
      <c r="H1213" s="17" t="str">
        <f t="shared" si="19"/>
        <v>2014/09</v>
      </c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</row>
    <row r="1214" spans="1:24" ht="14.25">
      <c r="A1214" s="10" t="s">
        <v>8</v>
      </c>
      <c r="B1214" s="8">
        <v>41907</v>
      </c>
      <c r="C1214" s="9">
        <v>20600</v>
      </c>
      <c r="D1214" s="10" t="s">
        <v>28</v>
      </c>
      <c r="E1214" s="10" t="s">
        <v>263</v>
      </c>
      <c r="G1214" s="17" t="str">
        <f>IF(B1214&lt;&gt;"",TEXT(データ!$B1214,"yyyy"),"")</f>
        <v>2014</v>
      </c>
      <c r="H1214" s="17" t="str">
        <f t="shared" si="19"/>
        <v>2014/09</v>
      </c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</row>
    <row r="1215" spans="1:24" ht="14.25">
      <c r="A1215" s="10" t="s">
        <v>8</v>
      </c>
      <c r="B1215" s="8">
        <v>41907</v>
      </c>
      <c r="C1215" s="9">
        <v>350</v>
      </c>
      <c r="D1215" s="10" t="s">
        <v>30</v>
      </c>
      <c r="E1215" s="10" t="s">
        <v>258</v>
      </c>
      <c r="G1215" s="17" t="str">
        <f>IF(B1215&lt;&gt;"",TEXT(データ!$B1215,"yyyy"),"")</f>
        <v>2014</v>
      </c>
      <c r="H1215" s="17" t="str">
        <f t="shared" si="19"/>
        <v>2014/09</v>
      </c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</row>
    <row r="1216" spans="1:24" ht="14.25">
      <c r="A1216" s="10" t="s">
        <v>8</v>
      </c>
      <c r="B1216" s="8">
        <v>41908</v>
      </c>
      <c r="C1216" s="9">
        <v>534</v>
      </c>
      <c r="D1216" s="10" t="s">
        <v>30</v>
      </c>
      <c r="E1216" s="10" t="s">
        <v>258</v>
      </c>
      <c r="G1216" s="17" t="str">
        <f>IF(B1216&lt;&gt;"",TEXT(データ!$B1216,"yyyy"),"")</f>
        <v>2014</v>
      </c>
      <c r="H1216" s="17" t="str">
        <f t="shared" si="19"/>
        <v>2014/09</v>
      </c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</row>
    <row r="1217" spans="1:24" ht="14.25">
      <c r="A1217" s="10" t="s">
        <v>8</v>
      </c>
      <c r="B1217" s="8">
        <v>41908</v>
      </c>
      <c r="C1217" s="9">
        <v>230</v>
      </c>
      <c r="D1217" s="10" t="s">
        <v>30</v>
      </c>
      <c r="E1217" s="10" t="s">
        <v>259</v>
      </c>
      <c r="G1217" s="17" t="str">
        <f>IF(B1217&lt;&gt;"",TEXT(データ!$B1217,"yyyy"),"")</f>
        <v>2014</v>
      </c>
      <c r="H1217" s="17" t="str">
        <f t="shared" si="19"/>
        <v>2014/09</v>
      </c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</row>
    <row r="1218" spans="1:24" ht="14.25">
      <c r="A1218" s="10" t="s">
        <v>8</v>
      </c>
      <c r="B1218" s="8">
        <v>41909</v>
      </c>
      <c r="C1218" s="9">
        <v>1000</v>
      </c>
      <c r="D1218" s="10" t="s">
        <v>33</v>
      </c>
      <c r="E1218" s="10" t="s">
        <v>197</v>
      </c>
      <c r="G1218" s="17" t="str">
        <f>IF(B1218&lt;&gt;"",TEXT(データ!$B1218,"yyyy"),"")</f>
        <v>2014</v>
      </c>
      <c r="H1218" s="17" t="str">
        <f t="shared" si="19"/>
        <v>2014/09</v>
      </c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</row>
    <row r="1219" spans="1:24" ht="14.25">
      <c r="A1219" s="10" t="s">
        <v>8</v>
      </c>
      <c r="B1219" s="8">
        <v>41909</v>
      </c>
      <c r="C1219" s="9">
        <v>4000</v>
      </c>
      <c r="D1219" s="10" t="s">
        <v>28</v>
      </c>
      <c r="E1219" s="10" t="s">
        <v>13</v>
      </c>
      <c r="F1219" s="10" t="s">
        <v>341</v>
      </c>
      <c r="G1219" s="17" t="str">
        <f>IF(B1219&lt;&gt;"",TEXT(データ!$B1219,"yyyy"),"")</f>
        <v>2014</v>
      </c>
      <c r="H1219" s="17" t="str">
        <f t="shared" si="19"/>
        <v>2014/09</v>
      </c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</row>
    <row r="1220" spans="1:24" ht="14.25">
      <c r="A1220" s="10" t="s">
        <v>8</v>
      </c>
      <c r="B1220" s="8">
        <v>41911</v>
      </c>
      <c r="C1220" s="9">
        <v>420</v>
      </c>
      <c r="D1220" s="10" t="s">
        <v>30</v>
      </c>
      <c r="E1220" s="10" t="s">
        <v>258</v>
      </c>
      <c r="G1220" s="17" t="str">
        <f>IF(B1220&lt;&gt;"",TEXT(データ!$B1220,"yyyy"),"")</f>
        <v>2014</v>
      </c>
      <c r="H1220" s="17" t="str">
        <f t="shared" si="19"/>
        <v>2014/09</v>
      </c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</row>
    <row r="1221" spans="1:24" ht="14.25">
      <c r="A1221" s="10" t="s">
        <v>8</v>
      </c>
      <c r="B1221" s="8">
        <v>41911</v>
      </c>
      <c r="C1221" s="9">
        <v>221</v>
      </c>
      <c r="D1221" s="10" t="s">
        <v>30</v>
      </c>
      <c r="E1221" s="10" t="s">
        <v>259</v>
      </c>
      <c r="G1221" s="17" t="str">
        <f>IF(B1221&lt;&gt;"",TEXT(データ!$B1221,"yyyy"),"")</f>
        <v>2014</v>
      </c>
      <c r="H1221" s="17" t="str">
        <f t="shared" si="19"/>
        <v>2014/09</v>
      </c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</row>
    <row r="1222" spans="1:24" ht="14.25">
      <c r="A1222" s="10" t="s">
        <v>8</v>
      </c>
      <c r="B1222" s="8">
        <v>41912</v>
      </c>
      <c r="C1222" s="9">
        <v>3000</v>
      </c>
      <c r="D1222" s="10" t="s">
        <v>32</v>
      </c>
      <c r="E1222" s="10" t="s">
        <v>13</v>
      </c>
      <c r="F1222" s="10" t="s">
        <v>264</v>
      </c>
      <c r="G1222" s="17" t="str">
        <f>IF(B1222&lt;&gt;"",TEXT(データ!$B1222,"yyyy"),"")</f>
        <v>2014</v>
      </c>
      <c r="H1222" s="17" t="str">
        <f t="shared" si="19"/>
        <v>2014/09</v>
      </c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</row>
    <row r="1223" spans="1:24" ht="14.25">
      <c r="A1223" s="10" t="s">
        <v>8</v>
      </c>
      <c r="B1223" s="8">
        <v>41912</v>
      </c>
      <c r="C1223" s="9">
        <v>340</v>
      </c>
      <c r="D1223" s="10" t="s">
        <v>30</v>
      </c>
      <c r="E1223" s="10" t="s">
        <v>258</v>
      </c>
      <c r="G1223" s="17" t="str">
        <f>IF(B1223&lt;&gt;"",TEXT(データ!$B1223,"yyyy"),"")</f>
        <v>2014</v>
      </c>
      <c r="H1223" s="17" t="str">
        <f t="shared" si="19"/>
        <v>2014/09</v>
      </c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</row>
    <row r="1224" spans="1:24" ht="14.25">
      <c r="A1224" s="10" t="s">
        <v>8</v>
      </c>
      <c r="B1224" s="8">
        <v>41912</v>
      </c>
      <c r="C1224" s="9">
        <v>110</v>
      </c>
      <c r="D1224" s="10" t="s">
        <v>30</v>
      </c>
      <c r="E1224" s="10" t="s">
        <v>259</v>
      </c>
      <c r="G1224" s="17" t="str">
        <f>IF(B1224&lt;&gt;"",TEXT(データ!$B1224,"yyyy"),"")</f>
        <v>2014</v>
      </c>
      <c r="H1224" s="17" t="str">
        <f t="shared" si="19"/>
        <v>2014/09</v>
      </c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</row>
    <row r="1225" spans="1:24" ht="14.25">
      <c r="A1225" s="10" t="s">
        <v>8</v>
      </c>
      <c r="B1225" s="8">
        <v>41912</v>
      </c>
      <c r="C1225" s="9">
        <v>200</v>
      </c>
      <c r="D1225" s="10" t="s">
        <v>28</v>
      </c>
      <c r="E1225" s="10" t="s">
        <v>263</v>
      </c>
      <c r="G1225" s="17" t="str">
        <f>IF(B1225&lt;&gt;"",TEXT(データ!$B1225,"yyyy"),"")</f>
        <v>2014</v>
      </c>
      <c r="H1225" s="17" t="str">
        <f t="shared" si="19"/>
        <v>2014/09</v>
      </c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</row>
    <row r="1226" spans="1:24" ht="14.25">
      <c r="A1226" s="10" t="s">
        <v>8</v>
      </c>
      <c r="B1226" s="8">
        <v>41912</v>
      </c>
      <c r="C1226" s="9">
        <v>2000</v>
      </c>
      <c r="D1226" s="10" t="s">
        <v>32</v>
      </c>
      <c r="E1226" s="10" t="s">
        <v>13</v>
      </c>
      <c r="G1226" s="17" t="str">
        <f>IF(B1226&lt;&gt;"",TEXT(データ!$B1226,"yyyy"),"")</f>
        <v>2014</v>
      </c>
      <c r="H1226" s="17" t="str">
        <f t="shared" si="19"/>
        <v>2014/09</v>
      </c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</row>
    <row r="1227" spans="1:24" ht="14.25">
      <c r="A1227" s="10" t="s">
        <v>8</v>
      </c>
      <c r="B1227" s="8">
        <v>41913</v>
      </c>
      <c r="C1227" s="9">
        <v>100</v>
      </c>
      <c r="D1227" s="10" t="s">
        <v>30</v>
      </c>
      <c r="E1227" s="10" t="s">
        <v>259</v>
      </c>
      <c r="G1227" s="17" t="str">
        <f>IF(B1227&lt;&gt;"",TEXT(データ!$B1227,"yyyy"),"")</f>
        <v>2014</v>
      </c>
      <c r="H1227" s="17" t="str">
        <f t="shared" si="19"/>
        <v>2014/10</v>
      </c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</row>
    <row r="1228" spans="1:24" ht="14.25">
      <c r="A1228" s="10" t="s">
        <v>8</v>
      </c>
      <c r="B1228" s="8">
        <v>41913</v>
      </c>
      <c r="C1228" s="9">
        <v>130</v>
      </c>
      <c r="D1228" s="10" t="s">
        <v>30</v>
      </c>
      <c r="E1228" s="10" t="s">
        <v>259</v>
      </c>
      <c r="G1228" s="17" t="str">
        <f>IF(B1228&lt;&gt;"",TEXT(データ!$B1228,"yyyy"),"")</f>
        <v>2014</v>
      </c>
      <c r="H1228" s="17" t="str">
        <f t="shared" si="19"/>
        <v>2014/10</v>
      </c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</row>
    <row r="1229" spans="1:24" ht="14.25">
      <c r="A1229" s="10" t="s">
        <v>8</v>
      </c>
      <c r="B1229" s="8">
        <v>41913</v>
      </c>
      <c r="C1229" s="9">
        <v>350</v>
      </c>
      <c r="D1229" s="10" t="s">
        <v>30</v>
      </c>
      <c r="E1229" s="10" t="s">
        <v>258</v>
      </c>
      <c r="G1229" s="17" t="str">
        <f>IF(B1229&lt;&gt;"",TEXT(データ!$B1229,"yyyy"),"")</f>
        <v>2014</v>
      </c>
      <c r="H1229" s="17" t="str">
        <f t="shared" si="19"/>
        <v>2014/10</v>
      </c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</row>
    <row r="1230" spans="1:24" ht="14.25">
      <c r="A1230" s="10" t="s">
        <v>8</v>
      </c>
      <c r="B1230" s="8">
        <v>41913</v>
      </c>
      <c r="C1230" s="9">
        <v>3400</v>
      </c>
      <c r="D1230" s="10" t="s">
        <v>34</v>
      </c>
      <c r="E1230" s="10" t="s">
        <v>13</v>
      </c>
      <c r="F1230" s="10" t="s">
        <v>342</v>
      </c>
      <c r="G1230" s="17" t="str">
        <f>IF(B1230&lt;&gt;"",TEXT(データ!$B1230,"yyyy"),"")</f>
        <v>2014</v>
      </c>
      <c r="H1230" s="17" t="str">
        <f t="shared" si="19"/>
        <v>2014/10</v>
      </c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</row>
    <row r="1231" spans="1:24" ht="14.25">
      <c r="A1231" s="10" t="s">
        <v>8</v>
      </c>
      <c r="B1231" s="8">
        <v>41913</v>
      </c>
      <c r="C1231" s="9">
        <v>1080</v>
      </c>
      <c r="D1231" s="10" t="s">
        <v>9</v>
      </c>
      <c r="E1231" s="10" t="s">
        <v>98</v>
      </c>
      <c r="F1231" s="10" t="s">
        <v>343</v>
      </c>
      <c r="G1231" s="17" t="str">
        <f>IF(B1231&lt;&gt;"",TEXT(データ!$B1231,"yyyy"),"")</f>
        <v>2014</v>
      </c>
      <c r="H1231" s="17" t="str">
        <f t="shared" si="19"/>
        <v>2014/10</v>
      </c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</row>
    <row r="1232" spans="1:24" ht="14.25">
      <c r="A1232" s="10" t="s">
        <v>8</v>
      </c>
      <c r="B1232" s="8">
        <v>41914</v>
      </c>
      <c r="C1232" s="9">
        <v>100</v>
      </c>
      <c r="D1232" s="10" t="s">
        <v>30</v>
      </c>
      <c r="E1232" s="10" t="s">
        <v>259</v>
      </c>
      <c r="G1232" s="17" t="str">
        <f>IF(B1232&lt;&gt;"",TEXT(データ!$B1232,"yyyy"),"")</f>
        <v>2014</v>
      </c>
      <c r="H1232" s="17" t="str">
        <f t="shared" si="19"/>
        <v>2014/10</v>
      </c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</row>
    <row r="1233" spans="1:24" ht="14.25">
      <c r="A1233" s="10" t="s">
        <v>8</v>
      </c>
      <c r="B1233" s="8">
        <v>41914</v>
      </c>
      <c r="C1233" s="9">
        <v>500</v>
      </c>
      <c r="D1233" s="10" t="s">
        <v>30</v>
      </c>
      <c r="E1233" s="10" t="s">
        <v>258</v>
      </c>
      <c r="G1233" s="17" t="str">
        <f>IF(B1233&lt;&gt;"",TEXT(データ!$B1233,"yyyy"),"")</f>
        <v>2014</v>
      </c>
      <c r="H1233" s="17" t="str">
        <f t="shared" si="19"/>
        <v>2014/10</v>
      </c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</row>
    <row r="1234" spans="1:24" ht="14.25">
      <c r="A1234" s="10" t="s">
        <v>8</v>
      </c>
      <c r="B1234" s="8">
        <v>41914</v>
      </c>
      <c r="C1234" s="9">
        <v>130</v>
      </c>
      <c r="D1234" s="10" t="s">
        <v>30</v>
      </c>
      <c r="E1234" s="10" t="s">
        <v>259</v>
      </c>
      <c r="G1234" s="17" t="str">
        <f>IF(B1234&lt;&gt;"",TEXT(データ!$B1234,"yyyy"),"")</f>
        <v>2014</v>
      </c>
      <c r="H1234" s="17" t="str">
        <f t="shared" si="19"/>
        <v>2014/10</v>
      </c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</row>
    <row r="1235" spans="1:24" ht="14.25">
      <c r="A1235" s="10" t="s">
        <v>8</v>
      </c>
      <c r="B1235" s="8">
        <v>41914</v>
      </c>
      <c r="C1235" s="9">
        <v>1080</v>
      </c>
      <c r="D1235" s="10" t="s">
        <v>28</v>
      </c>
      <c r="E1235" s="10" t="s">
        <v>284</v>
      </c>
      <c r="F1235" s="10" t="s">
        <v>344</v>
      </c>
      <c r="G1235" s="17" t="str">
        <f>IF(B1235&lt;&gt;"",TEXT(データ!$B1235,"yyyy"),"")</f>
        <v>2014</v>
      </c>
      <c r="H1235" s="17" t="str">
        <f t="shared" si="19"/>
        <v>2014/10</v>
      </c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</row>
    <row r="1236" spans="1:24" ht="14.25">
      <c r="A1236" s="10" t="s">
        <v>8</v>
      </c>
      <c r="B1236" s="8">
        <v>41915</v>
      </c>
      <c r="C1236" s="9">
        <v>100</v>
      </c>
      <c r="D1236" s="10" t="s">
        <v>30</v>
      </c>
      <c r="E1236" s="10" t="s">
        <v>259</v>
      </c>
      <c r="G1236" s="17" t="str">
        <f>IF(B1236&lt;&gt;"",TEXT(データ!$B1236,"yyyy"),"")</f>
        <v>2014</v>
      </c>
      <c r="H1236" s="17" t="str">
        <f t="shared" si="19"/>
        <v>2014/10</v>
      </c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</row>
    <row r="1237" spans="1:24" ht="14.25">
      <c r="A1237" s="10" t="s">
        <v>8</v>
      </c>
      <c r="B1237" s="8">
        <v>41915</v>
      </c>
      <c r="C1237" s="9">
        <v>390</v>
      </c>
      <c r="D1237" s="10" t="s">
        <v>30</v>
      </c>
      <c r="E1237" s="10" t="s">
        <v>258</v>
      </c>
      <c r="G1237" s="17" t="str">
        <f>IF(B1237&lt;&gt;"",TEXT(データ!$B1237,"yyyy"),"")</f>
        <v>2014</v>
      </c>
      <c r="H1237" s="17" t="str">
        <f t="shared" si="19"/>
        <v>2014/10</v>
      </c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</row>
    <row r="1238" spans="1:24" ht="14.25">
      <c r="A1238" s="10" t="s">
        <v>8</v>
      </c>
      <c r="B1238" s="8">
        <v>41915</v>
      </c>
      <c r="C1238" s="9">
        <v>132</v>
      </c>
      <c r="D1238" s="10" t="s">
        <v>30</v>
      </c>
      <c r="E1238" s="10" t="s">
        <v>259</v>
      </c>
      <c r="G1238" s="17" t="str">
        <f>IF(B1238&lt;&gt;"",TEXT(データ!$B1238,"yyyy"),"")</f>
        <v>2014</v>
      </c>
      <c r="H1238" s="17" t="str">
        <f t="shared" si="19"/>
        <v>2014/10</v>
      </c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</row>
    <row r="1239" spans="1:24" ht="14.25">
      <c r="A1239" s="10" t="s">
        <v>8</v>
      </c>
      <c r="B1239" s="8">
        <v>41916</v>
      </c>
      <c r="C1239" s="9">
        <v>1000</v>
      </c>
      <c r="D1239" s="10" t="s">
        <v>33</v>
      </c>
      <c r="E1239" s="10" t="s">
        <v>197</v>
      </c>
      <c r="G1239" s="17" t="str">
        <f>IF(B1239&lt;&gt;"",TEXT(データ!$B1239,"yyyy"),"")</f>
        <v>2014</v>
      </c>
      <c r="H1239" s="17" t="str">
        <f t="shared" si="19"/>
        <v>2014/10</v>
      </c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</row>
    <row r="1240" spans="1:24" ht="14.25">
      <c r="A1240" s="10" t="s">
        <v>8</v>
      </c>
      <c r="B1240" s="8">
        <v>41916</v>
      </c>
      <c r="C1240" s="9">
        <v>1500</v>
      </c>
      <c r="D1240" s="10" t="s">
        <v>28</v>
      </c>
      <c r="E1240" s="10" t="s">
        <v>13</v>
      </c>
      <c r="F1240" s="10" t="s">
        <v>345</v>
      </c>
      <c r="G1240" s="17" t="str">
        <f>IF(B1240&lt;&gt;"",TEXT(データ!$B1240,"yyyy"),"")</f>
        <v>2014</v>
      </c>
      <c r="H1240" s="17" t="str">
        <f t="shared" si="19"/>
        <v>2014/10</v>
      </c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</row>
    <row r="1241" spans="1:24" ht="14.25">
      <c r="A1241" s="10" t="s">
        <v>8</v>
      </c>
      <c r="B1241" s="8">
        <v>41918</v>
      </c>
      <c r="C1241" s="9">
        <v>200</v>
      </c>
      <c r="D1241" s="10" t="s">
        <v>28</v>
      </c>
      <c r="E1241" s="10" t="s">
        <v>263</v>
      </c>
      <c r="G1241" s="17" t="str">
        <f>IF(B1241&lt;&gt;"",TEXT(データ!$B1241,"yyyy"),"")</f>
        <v>2014</v>
      </c>
      <c r="H1241" s="17" t="str">
        <f t="shared" si="19"/>
        <v>2014/10</v>
      </c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</row>
    <row r="1242" spans="1:24" ht="14.25">
      <c r="A1242" s="10" t="s">
        <v>8</v>
      </c>
      <c r="B1242" s="8">
        <v>41918</v>
      </c>
      <c r="C1242" s="9">
        <v>420</v>
      </c>
      <c r="D1242" s="10" t="s">
        <v>30</v>
      </c>
      <c r="E1242" s="10" t="s">
        <v>258</v>
      </c>
      <c r="G1242" s="17" t="str">
        <f>IF(B1242&lt;&gt;"",TEXT(データ!$B1242,"yyyy"),"")</f>
        <v>2014</v>
      </c>
      <c r="H1242" s="17" t="str">
        <f t="shared" si="19"/>
        <v>2014/10</v>
      </c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</row>
    <row r="1243" spans="1:24" ht="14.25">
      <c r="A1243" s="10" t="s">
        <v>8</v>
      </c>
      <c r="B1243" s="8">
        <v>41919</v>
      </c>
      <c r="C1243" s="9">
        <v>100</v>
      </c>
      <c r="D1243" s="10" t="s">
        <v>30</v>
      </c>
      <c r="E1243" s="10" t="s">
        <v>259</v>
      </c>
      <c r="G1243" s="17" t="str">
        <f>IF(B1243&lt;&gt;"",TEXT(データ!$B1243,"yyyy"),"")</f>
        <v>2014</v>
      </c>
      <c r="H1243" s="17" t="str">
        <f t="shared" si="19"/>
        <v>2014/10</v>
      </c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</row>
    <row r="1244" spans="1:24" ht="14.25">
      <c r="A1244" s="10" t="s">
        <v>8</v>
      </c>
      <c r="B1244" s="8">
        <v>41919</v>
      </c>
      <c r="C1244" s="9">
        <v>380</v>
      </c>
      <c r="D1244" s="10" t="s">
        <v>30</v>
      </c>
      <c r="E1244" s="10" t="s">
        <v>258</v>
      </c>
      <c r="G1244" s="17" t="str">
        <f>IF(B1244&lt;&gt;"",TEXT(データ!$B1244,"yyyy"),"")</f>
        <v>2014</v>
      </c>
      <c r="H1244" s="17" t="str">
        <f t="shared" si="19"/>
        <v>2014/10</v>
      </c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</row>
    <row r="1245" spans="1:24" ht="14.25">
      <c r="A1245" s="10" t="s">
        <v>8</v>
      </c>
      <c r="B1245" s="8">
        <v>41920</v>
      </c>
      <c r="C1245" s="9">
        <v>180</v>
      </c>
      <c r="D1245" s="10" t="s">
        <v>26</v>
      </c>
      <c r="E1245" s="10" t="s">
        <v>13</v>
      </c>
      <c r="F1245" s="10" t="s">
        <v>346</v>
      </c>
      <c r="G1245" s="17" t="str">
        <f>IF(B1245&lt;&gt;"",TEXT(データ!$B1245,"yyyy"),"")</f>
        <v>2014</v>
      </c>
      <c r="H1245" s="17" t="str">
        <f t="shared" si="19"/>
        <v>2014/10</v>
      </c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</row>
    <row r="1246" spans="1:24" ht="14.25">
      <c r="A1246" s="10" t="s">
        <v>8</v>
      </c>
      <c r="B1246" s="8">
        <v>41920</v>
      </c>
      <c r="C1246" s="9">
        <v>50000</v>
      </c>
      <c r="D1246" s="10" t="s">
        <v>28</v>
      </c>
      <c r="E1246" s="10" t="s">
        <v>284</v>
      </c>
      <c r="F1246" s="10" t="s">
        <v>347</v>
      </c>
      <c r="G1246" s="17" t="str">
        <f>IF(B1246&lt;&gt;"",TEXT(データ!$B1246,"yyyy"),"")</f>
        <v>2014</v>
      </c>
      <c r="H1246" s="17" t="str">
        <f t="shared" si="19"/>
        <v>2014/10</v>
      </c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</row>
    <row r="1247" spans="1:24" ht="14.25">
      <c r="A1247" s="10" t="s">
        <v>8</v>
      </c>
      <c r="B1247" s="8">
        <v>41920</v>
      </c>
      <c r="C1247" s="9">
        <v>2065</v>
      </c>
      <c r="D1247" s="10" t="s">
        <v>25</v>
      </c>
      <c r="E1247" s="10" t="s">
        <v>325</v>
      </c>
      <c r="F1247" s="10" t="s">
        <v>348</v>
      </c>
      <c r="G1247" s="17" t="str">
        <f>IF(B1247&lt;&gt;"",TEXT(データ!$B1247,"yyyy"),"")</f>
        <v>2014</v>
      </c>
      <c r="H1247" s="17" t="str">
        <f t="shared" si="19"/>
        <v>2014/10</v>
      </c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</row>
    <row r="1248" spans="1:24" ht="14.25">
      <c r="A1248" s="10" t="s">
        <v>8</v>
      </c>
      <c r="B1248" s="8">
        <v>41920</v>
      </c>
      <c r="C1248" s="9">
        <v>4010</v>
      </c>
      <c r="D1248" s="10" t="s">
        <v>24</v>
      </c>
      <c r="E1248" s="10" t="s">
        <v>13</v>
      </c>
      <c r="F1248" s="10" t="s">
        <v>349</v>
      </c>
      <c r="G1248" s="17" t="str">
        <f>IF(B1248&lt;&gt;"",TEXT(データ!$B1248,"yyyy"),"")</f>
        <v>2014</v>
      </c>
      <c r="H1248" s="17" t="str">
        <f t="shared" si="19"/>
        <v>2014/10</v>
      </c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</row>
    <row r="1249" spans="1:24" ht="14.25">
      <c r="A1249" s="10" t="s">
        <v>8</v>
      </c>
      <c r="B1249" s="8">
        <v>41921</v>
      </c>
      <c r="C1249" s="9">
        <v>224</v>
      </c>
      <c r="D1249" s="10" t="s">
        <v>30</v>
      </c>
      <c r="E1249" s="10" t="s">
        <v>259</v>
      </c>
      <c r="G1249" s="17" t="str">
        <f>IF(B1249&lt;&gt;"",TEXT(データ!$B1249,"yyyy"),"")</f>
        <v>2014</v>
      </c>
      <c r="H1249" s="17" t="str">
        <f t="shared" si="19"/>
        <v>2014/10</v>
      </c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</row>
    <row r="1250" spans="1:24" ht="14.25">
      <c r="A1250" s="10" t="s">
        <v>8</v>
      </c>
      <c r="B1250" s="8">
        <v>41921</v>
      </c>
      <c r="C1250" s="9">
        <v>100</v>
      </c>
      <c r="D1250" s="10" t="s">
        <v>30</v>
      </c>
      <c r="E1250" s="10" t="s">
        <v>259</v>
      </c>
      <c r="G1250" s="17" t="str">
        <f>IF(B1250&lt;&gt;"",TEXT(データ!$B1250,"yyyy"),"")</f>
        <v>2014</v>
      </c>
      <c r="H1250" s="17" t="str">
        <f t="shared" si="19"/>
        <v>2014/10</v>
      </c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</row>
    <row r="1251" spans="1:24" ht="14.25">
      <c r="A1251" s="10" t="s">
        <v>8</v>
      </c>
      <c r="B1251" s="8">
        <v>41922</v>
      </c>
      <c r="C1251" s="9">
        <v>390</v>
      </c>
      <c r="D1251" s="10" t="s">
        <v>30</v>
      </c>
      <c r="E1251" s="10" t="s">
        <v>258</v>
      </c>
      <c r="G1251" s="17" t="str">
        <f>IF(B1251&lt;&gt;"",TEXT(データ!$B1251,"yyyy"),"")</f>
        <v>2014</v>
      </c>
      <c r="H1251" s="17" t="str">
        <f t="shared" si="19"/>
        <v>2014/10</v>
      </c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</row>
    <row r="1252" spans="1:24" ht="14.25">
      <c r="A1252" s="10" t="s">
        <v>8</v>
      </c>
      <c r="B1252" s="8">
        <v>41922</v>
      </c>
      <c r="C1252" s="9">
        <v>100</v>
      </c>
      <c r="D1252" s="10" t="s">
        <v>30</v>
      </c>
      <c r="E1252" s="10" t="s">
        <v>259</v>
      </c>
      <c r="G1252" s="17" t="str">
        <f>IF(B1252&lt;&gt;"",TEXT(データ!$B1252,"yyyy"),"")</f>
        <v>2014</v>
      </c>
      <c r="H1252" s="17" t="str">
        <f t="shared" si="19"/>
        <v>2014/10</v>
      </c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</row>
    <row r="1253" spans="1:24" ht="14.25">
      <c r="A1253" s="10" t="s">
        <v>8</v>
      </c>
      <c r="B1253" s="8">
        <v>41922</v>
      </c>
      <c r="C1253" s="9">
        <v>1500</v>
      </c>
      <c r="D1253" s="10" t="s">
        <v>31</v>
      </c>
      <c r="E1253" s="10" t="s">
        <v>13</v>
      </c>
      <c r="F1253" s="10" t="s">
        <v>350</v>
      </c>
      <c r="G1253" s="17" t="str">
        <f>IF(B1253&lt;&gt;"",TEXT(データ!$B1253,"yyyy"),"")</f>
        <v>2014</v>
      </c>
      <c r="H1253" s="17" t="str">
        <f t="shared" si="19"/>
        <v>2014/10</v>
      </c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</row>
    <row r="1254" spans="1:24" ht="14.25">
      <c r="A1254" s="10" t="s">
        <v>8</v>
      </c>
      <c r="B1254" s="8">
        <v>41922</v>
      </c>
      <c r="C1254" s="9">
        <v>305</v>
      </c>
      <c r="D1254" s="10" t="s">
        <v>31</v>
      </c>
      <c r="E1254" s="10" t="s">
        <v>57</v>
      </c>
      <c r="F1254" s="10" t="s">
        <v>351</v>
      </c>
      <c r="G1254" s="17" t="str">
        <f>IF(B1254&lt;&gt;"",TEXT(データ!$B1254,"yyyy"),"")</f>
        <v>2014</v>
      </c>
      <c r="H1254" s="17" t="str">
        <f t="shared" si="19"/>
        <v>2014/10</v>
      </c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</row>
    <row r="1255" spans="1:24" ht="14.25">
      <c r="A1255" s="10" t="s">
        <v>8</v>
      </c>
      <c r="B1255" s="8">
        <v>41923</v>
      </c>
      <c r="C1255" s="9">
        <v>1500</v>
      </c>
      <c r="D1255" s="10" t="s">
        <v>28</v>
      </c>
      <c r="E1255" s="10" t="s">
        <v>13</v>
      </c>
      <c r="F1255" s="10" t="s">
        <v>345</v>
      </c>
      <c r="G1255" s="17" t="str">
        <f>IF(B1255&lt;&gt;"",TEXT(データ!$B1255,"yyyy"),"")</f>
        <v>2014</v>
      </c>
      <c r="H1255" s="17" t="str">
        <f t="shared" si="19"/>
        <v>2014/10</v>
      </c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</row>
    <row r="1256" spans="1:24" ht="14.25">
      <c r="A1256" s="10" t="s">
        <v>8</v>
      </c>
      <c r="B1256" s="8">
        <v>41923</v>
      </c>
      <c r="C1256" s="9">
        <v>1000</v>
      </c>
      <c r="D1256" s="10" t="s">
        <v>33</v>
      </c>
      <c r="E1256" s="10" t="s">
        <v>197</v>
      </c>
      <c r="G1256" s="17" t="str">
        <f>IF(B1256&lt;&gt;"",TEXT(データ!$B1256,"yyyy"),"")</f>
        <v>2014</v>
      </c>
      <c r="H1256" s="17" t="str">
        <f t="shared" si="19"/>
        <v>2014/10</v>
      </c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</row>
    <row r="1257" spans="1:24" ht="14.25">
      <c r="A1257" s="10" t="s">
        <v>8</v>
      </c>
      <c r="B1257" s="8">
        <v>41924</v>
      </c>
      <c r="C1257" s="9">
        <v>1000</v>
      </c>
      <c r="D1257" s="10" t="s">
        <v>33</v>
      </c>
      <c r="E1257" s="10" t="s">
        <v>197</v>
      </c>
      <c r="G1257" s="17" t="str">
        <f>IF(B1257&lt;&gt;"",TEXT(データ!$B1257,"yyyy"),"")</f>
        <v>2014</v>
      </c>
      <c r="H1257" s="17" t="str">
        <f t="shared" si="19"/>
        <v>2014/10</v>
      </c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</row>
    <row r="1258" spans="1:24" ht="14.25">
      <c r="A1258" s="10" t="s">
        <v>8</v>
      </c>
      <c r="B1258" s="8">
        <v>41924</v>
      </c>
      <c r="C1258" s="9">
        <v>1800</v>
      </c>
      <c r="D1258" s="10" t="s">
        <v>26</v>
      </c>
      <c r="E1258" s="10" t="s">
        <v>13</v>
      </c>
      <c r="F1258" s="10" t="s">
        <v>352</v>
      </c>
      <c r="G1258" s="17" t="str">
        <f>IF(B1258&lt;&gt;"",TEXT(データ!$B1258,"yyyy"),"")</f>
        <v>2014</v>
      </c>
      <c r="H1258" s="17" t="str">
        <f t="shared" si="19"/>
        <v>2014/10</v>
      </c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</row>
    <row r="1259" spans="1:24" ht="14.25">
      <c r="A1259" s="10" t="s">
        <v>8</v>
      </c>
      <c r="B1259" s="8">
        <v>41926</v>
      </c>
      <c r="C1259" s="9">
        <v>440</v>
      </c>
      <c r="D1259" s="10" t="s">
        <v>30</v>
      </c>
      <c r="E1259" s="10" t="s">
        <v>258</v>
      </c>
      <c r="G1259" s="17" t="str">
        <f>IF(B1259&lt;&gt;"",TEXT(データ!$B1259,"yyyy"),"")</f>
        <v>2014</v>
      </c>
      <c r="H1259" s="17" t="str">
        <f t="shared" si="19"/>
        <v>2014/10</v>
      </c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</row>
    <row r="1260" spans="1:24" ht="14.25">
      <c r="A1260" s="10" t="s">
        <v>8</v>
      </c>
      <c r="B1260" s="8">
        <v>41926</v>
      </c>
      <c r="C1260" s="9">
        <v>130</v>
      </c>
      <c r="D1260" s="10" t="s">
        <v>30</v>
      </c>
      <c r="E1260" s="10" t="s">
        <v>259</v>
      </c>
      <c r="G1260" s="17" t="str">
        <f>IF(B1260&lt;&gt;"",TEXT(データ!$B1260,"yyyy"),"")</f>
        <v>2014</v>
      </c>
      <c r="H1260" s="17" t="str">
        <f t="shared" si="19"/>
        <v>2014/10</v>
      </c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</row>
    <row r="1261" spans="1:24" ht="14.25">
      <c r="A1261" s="10" t="s">
        <v>8</v>
      </c>
      <c r="B1261" s="8">
        <v>41927</v>
      </c>
      <c r="C1261" s="9">
        <v>700</v>
      </c>
      <c r="D1261" s="10" t="s">
        <v>30</v>
      </c>
      <c r="E1261" s="10" t="s">
        <v>258</v>
      </c>
      <c r="G1261" s="17" t="str">
        <f>IF(B1261&lt;&gt;"",TEXT(データ!$B1261,"yyyy"),"")</f>
        <v>2014</v>
      </c>
      <c r="H1261" s="17" t="str">
        <f t="shared" si="19"/>
        <v>2014/10</v>
      </c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</row>
    <row r="1262" spans="1:24" ht="14.25">
      <c r="A1262" s="10" t="s">
        <v>8</v>
      </c>
      <c r="B1262" s="8">
        <v>41927</v>
      </c>
      <c r="C1262" s="9">
        <v>734</v>
      </c>
      <c r="D1262" s="10" t="s">
        <v>34</v>
      </c>
      <c r="E1262" s="10" t="s">
        <v>13</v>
      </c>
      <c r="F1262" s="10" t="s">
        <v>338</v>
      </c>
      <c r="G1262" s="17" t="str">
        <f>IF(B1262&lt;&gt;"",TEXT(データ!$B1262,"yyyy"),"")</f>
        <v>2014</v>
      </c>
      <c r="H1262" s="17" t="str">
        <f t="shared" si="19"/>
        <v>2014/10</v>
      </c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</row>
    <row r="1263" spans="1:24" ht="14.25">
      <c r="A1263" s="10" t="s">
        <v>8</v>
      </c>
      <c r="B1263" s="8">
        <v>41928</v>
      </c>
      <c r="C1263" s="9">
        <v>30000</v>
      </c>
      <c r="D1263" s="10" t="s">
        <v>26</v>
      </c>
      <c r="E1263" s="10" t="s">
        <v>13</v>
      </c>
      <c r="F1263" s="10" t="s">
        <v>353</v>
      </c>
      <c r="G1263" s="17" t="str">
        <f>IF(B1263&lt;&gt;"",TEXT(データ!$B1263,"yyyy"),"")</f>
        <v>2014</v>
      </c>
      <c r="H1263" s="17" t="str">
        <f t="shared" ref="H1263:H1327" si="20">IF(B1263&lt;&gt;"",TEXT(B1263,"YYYY/MM"),"")</f>
        <v>2014/10</v>
      </c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</row>
    <row r="1264" spans="1:24" ht="14.25">
      <c r="A1264" s="10" t="s">
        <v>8</v>
      </c>
      <c r="B1264" s="8">
        <v>41929</v>
      </c>
      <c r="C1264" s="9">
        <v>1000</v>
      </c>
      <c r="D1264" s="10" t="s">
        <v>29</v>
      </c>
      <c r="E1264" s="10" t="s">
        <v>13</v>
      </c>
      <c r="F1264" s="10" t="s">
        <v>354</v>
      </c>
      <c r="G1264" s="17" t="str">
        <f>IF(B1264&lt;&gt;"",TEXT(データ!$B1264,"yyyy"),"")</f>
        <v>2014</v>
      </c>
      <c r="H1264" s="17" t="str">
        <f t="shared" si="20"/>
        <v>2014/10</v>
      </c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</row>
    <row r="1265" spans="1:24" ht="14.25">
      <c r="A1265" s="10" t="s">
        <v>8</v>
      </c>
      <c r="B1265" s="8">
        <v>41929</v>
      </c>
      <c r="C1265" s="9">
        <v>410</v>
      </c>
      <c r="D1265" s="10" t="s">
        <v>31</v>
      </c>
      <c r="E1265" s="10" t="s">
        <v>214</v>
      </c>
      <c r="G1265" s="17" t="str">
        <f>IF(B1265&lt;&gt;"",TEXT(データ!$B1265,"yyyy"),"")</f>
        <v>2014</v>
      </c>
      <c r="H1265" s="17" t="str">
        <f t="shared" si="20"/>
        <v>2014/10</v>
      </c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</row>
    <row r="1266" spans="1:24" ht="14.25">
      <c r="A1266" s="10" t="s">
        <v>8</v>
      </c>
      <c r="B1266" s="8">
        <v>41929</v>
      </c>
      <c r="C1266" s="9">
        <v>3200</v>
      </c>
      <c r="D1266" s="10" t="s">
        <v>29</v>
      </c>
      <c r="E1266" s="10" t="s">
        <v>13</v>
      </c>
      <c r="F1266" s="10" t="s">
        <v>355</v>
      </c>
      <c r="G1266" s="17" t="str">
        <f>IF(B1266&lt;&gt;"",TEXT(データ!$B1266,"yyyy"),"")</f>
        <v>2014</v>
      </c>
      <c r="H1266" s="17" t="str">
        <f t="shared" si="20"/>
        <v>2014/10</v>
      </c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</row>
    <row r="1267" spans="1:24" ht="14.25">
      <c r="A1267" s="10" t="s">
        <v>8</v>
      </c>
      <c r="B1267" s="8">
        <v>41930</v>
      </c>
      <c r="C1267" s="9">
        <v>23333</v>
      </c>
      <c r="D1267" s="10" t="s">
        <v>29</v>
      </c>
      <c r="E1267" s="10" t="s">
        <v>27</v>
      </c>
      <c r="G1267" s="17" t="str">
        <f>IF(B1267&lt;&gt;"",TEXT(データ!$B1267,"yyyy"),"")</f>
        <v>2014</v>
      </c>
      <c r="H1267" s="17" t="str">
        <f t="shared" si="20"/>
        <v>2014/10</v>
      </c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</row>
    <row r="1268" spans="1:24" ht="14.25">
      <c r="A1268" s="10" t="s">
        <v>8</v>
      </c>
      <c r="B1268" s="8">
        <v>41930</v>
      </c>
      <c r="C1268" s="9">
        <v>3450</v>
      </c>
      <c r="D1268" s="10" t="s">
        <v>31</v>
      </c>
      <c r="E1268" s="10" t="s">
        <v>13</v>
      </c>
      <c r="F1268" s="10" t="s">
        <v>99</v>
      </c>
      <c r="G1268" s="17" t="str">
        <f>IF(B1268&lt;&gt;"",TEXT(データ!$B1268,"yyyy"),"")</f>
        <v>2014</v>
      </c>
      <c r="H1268" s="17" t="str">
        <f t="shared" si="20"/>
        <v>2014/10</v>
      </c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</row>
    <row r="1269" spans="1:24" ht="14.25">
      <c r="A1269" s="10" t="s">
        <v>8</v>
      </c>
      <c r="B1269" s="8">
        <v>41930</v>
      </c>
      <c r="C1269" s="9">
        <v>800</v>
      </c>
      <c r="D1269" s="10" t="s">
        <v>25</v>
      </c>
      <c r="E1269" s="10" t="s">
        <v>13</v>
      </c>
      <c r="F1269" s="10" t="s">
        <v>356</v>
      </c>
      <c r="G1269" s="17" t="str">
        <f>IF(B1269&lt;&gt;"",TEXT(データ!$B1269,"yyyy"),"")</f>
        <v>2014</v>
      </c>
      <c r="H1269" s="17" t="str">
        <f t="shared" si="20"/>
        <v>2014/10</v>
      </c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</row>
    <row r="1270" spans="1:24" ht="14.25">
      <c r="A1270" s="10" t="s">
        <v>8</v>
      </c>
      <c r="B1270" s="8">
        <v>41932</v>
      </c>
      <c r="C1270" s="9">
        <v>7360</v>
      </c>
      <c r="D1270" s="10" t="s">
        <v>33</v>
      </c>
      <c r="E1270" s="10" t="s">
        <v>13</v>
      </c>
      <c r="F1270" s="10" t="s">
        <v>357</v>
      </c>
      <c r="G1270" s="17" t="str">
        <f>IF(B1270&lt;&gt;"",TEXT(データ!$B1270,"yyyy"),"")</f>
        <v>2014</v>
      </c>
      <c r="H1270" s="17" t="str">
        <f t="shared" si="20"/>
        <v>2014/10</v>
      </c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</row>
    <row r="1271" spans="1:24" ht="14.25">
      <c r="A1271" s="10" t="s">
        <v>8</v>
      </c>
      <c r="B1271" s="8">
        <v>41932</v>
      </c>
      <c r="C1271" s="9">
        <v>2000</v>
      </c>
      <c r="D1271" s="10" t="s">
        <v>29</v>
      </c>
      <c r="E1271" s="10" t="s">
        <v>27</v>
      </c>
      <c r="G1271" s="17" t="str">
        <f>IF(B1271&lt;&gt;"",TEXT(データ!$B1271,"yyyy"),"")</f>
        <v>2014</v>
      </c>
      <c r="H1271" s="17" t="str">
        <f t="shared" si="20"/>
        <v>2014/10</v>
      </c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</row>
    <row r="1272" spans="1:24" ht="14.25">
      <c r="A1272" s="10" t="s">
        <v>8</v>
      </c>
      <c r="B1272" s="8">
        <v>41932</v>
      </c>
      <c r="C1272" s="9">
        <v>100</v>
      </c>
      <c r="D1272" s="10" t="s">
        <v>30</v>
      </c>
      <c r="E1272" s="10" t="s">
        <v>259</v>
      </c>
      <c r="G1272" s="17" t="str">
        <f>IF(B1272&lt;&gt;"",TEXT(データ!$B1272,"yyyy"),"")</f>
        <v>2014</v>
      </c>
      <c r="H1272" s="17" t="str">
        <f t="shared" si="20"/>
        <v>2014/10</v>
      </c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</row>
    <row r="1273" spans="1:24" ht="14.25">
      <c r="A1273" s="10" t="s">
        <v>8</v>
      </c>
      <c r="B1273" s="8">
        <v>41932</v>
      </c>
      <c r="C1273" s="9">
        <v>220</v>
      </c>
      <c r="D1273" s="10" t="s">
        <v>29</v>
      </c>
      <c r="E1273" s="10" t="s">
        <v>27</v>
      </c>
      <c r="G1273" s="17" t="str">
        <f>IF(B1273&lt;&gt;"",TEXT(データ!$B1273,"yyyy"),"")</f>
        <v>2014</v>
      </c>
      <c r="H1273" s="17" t="str">
        <f t="shared" si="20"/>
        <v>2014/10</v>
      </c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</row>
    <row r="1274" spans="1:24">
      <c r="A1274" s="10" t="s">
        <v>8</v>
      </c>
      <c r="B1274" s="8">
        <v>41932</v>
      </c>
      <c r="C1274" s="9">
        <v>390</v>
      </c>
      <c r="D1274" s="10" t="s">
        <v>30</v>
      </c>
      <c r="E1274" s="10" t="s">
        <v>258</v>
      </c>
      <c r="G1274" s="17" t="str">
        <f>IF(B1274&lt;&gt;"",TEXT(データ!$B1274,"yyyy"),"")</f>
        <v>2014</v>
      </c>
      <c r="H1274" s="17" t="str">
        <f t="shared" si="20"/>
        <v>2014/10</v>
      </c>
    </row>
    <row r="1275" spans="1:24">
      <c r="A1275" s="10" t="s">
        <v>8</v>
      </c>
      <c r="B1275" s="8">
        <v>41932</v>
      </c>
      <c r="C1275" s="9">
        <v>130</v>
      </c>
      <c r="D1275" s="10" t="s">
        <v>30</v>
      </c>
      <c r="E1275" s="10" t="s">
        <v>259</v>
      </c>
      <c r="G1275" s="17" t="str">
        <f>IF(B1275&lt;&gt;"",TEXT(データ!$B1275,"yyyy"),"")</f>
        <v>2014</v>
      </c>
      <c r="H1275" s="17" t="str">
        <f t="shared" si="20"/>
        <v>2014/10</v>
      </c>
    </row>
    <row r="1276" spans="1:24">
      <c r="A1276" s="10" t="s">
        <v>8</v>
      </c>
      <c r="B1276" s="8">
        <v>41933</v>
      </c>
      <c r="C1276" s="9">
        <v>100</v>
      </c>
      <c r="D1276" s="10" t="s">
        <v>30</v>
      </c>
      <c r="E1276" s="10" t="s">
        <v>259</v>
      </c>
      <c r="G1276" s="17" t="str">
        <f>IF(B1276&lt;&gt;"",TEXT(データ!$B1276,"yyyy"),"")</f>
        <v>2014</v>
      </c>
      <c r="H1276" s="17" t="str">
        <f t="shared" si="20"/>
        <v>2014/10</v>
      </c>
    </row>
    <row r="1277" spans="1:24">
      <c r="A1277" s="10" t="s">
        <v>8</v>
      </c>
      <c r="B1277" s="8">
        <v>41933</v>
      </c>
      <c r="C1277" s="9">
        <v>350</v>
      </c>
      <c r="D1277" s="10" t="s">
        <v>30</v>
      </c>
      <c r="E1277" s="10" t="s">
        <v>258</v>
      </c>
      <c r="G1277" s="17" t="str">
        <f>IF(B1277&lt;&gt;"",TEXT(データ!$B1277,"yyyy"),"")</f>
        <v>2014</v>
      </c>
      <c r="H1277" s="17" t="str">
        <f t="shared" si="20"/>
        <v>2014/10</v>
      </c>
    </row>
    <row r="1278" spans="1:24">
      <c r="A1278" s="10" t="s">
        <v>8</v>
      </c>
      <c r="B1278" s="8">
        <v>41933</v>
      </c>
      <c r="C1278" s="9">
        <v>108</v>
      </c>
      <c r="D1278" s="10" t="s">
        <v>30</v>
      </c>
      <c r="E1278" s="10" t="s">
        <v>259</v>
      </c>
      <c r="G1278" s="17" t="str">
        <f>IF(B1278&lt;&gt;"",TEXT(データ!$B1278,"yyyy"),"")</f>
        <v>2014</v>
      </c>
      <c r="H1278" s="17" t="str">
        <f t="shared" si="20"/>
        <v>2014/10</v>
      </c>
    </row>
    <row r="1279" spans="1:24">
      <c r="A1279" s="10" t="s">
        <v>8</v>
      </c>
      <c r="B1279" s="8">
        <v>41934</v>
      </c>
      <c r="C1279" s="9">
        <v>100</v>
      </c>
      <c r="D1279" s="10" t="s">
        <v>30</v>
      </c>
      <c r="E1279" s="10" t="s">
        <v>259</v>
      </c>
      <c r="G1279" s="17" t="str">
        <f>IF(B1279&lt;&gt;"",TEXT(データ!$B1279,"yyyy"),"")</f>
        <v>2014</v>
      </c>
      <c r="H1279" s="17" t="str">
        <f t="shared" si="20"/>
        <v>2014/10</v>
      </c>
    </row>
    <row r="1280" spans="1:24">
      <c r="A1280" s="10" t="s">
        <v>8</v>
      </c>
      <c r="B1280" s="8">
        <v>41934</v>
      </c>
      <c r="C1280" s="9">
        <v>750</v>
      </c>
      <c r="D1280" s="10" t="s">
        <v>30</v>
      </c>
      <c r="E1280" s="10" t="s">
        <v>258</v>
      </c>
      <c r="G1280" s="17" t="str">
        <f>IF(B1280&lt;&gt;"",TEXT(データ!$B1280,"yyyy"),"")</f>
        <v>2014</v>
      </c>
      <c r="H1280" s="17" t="str">
        <f t="shared" si="20"/>
        <v>2014/10</v>
      </c>
    </row>
    <row r="1281" spans="1:8">
      <c r="A1281" s="10" t="s">
        <v>8</v>
      </c>
      <c r="B1281" s="8">
        <v>41935</v>
      </c>
      <c r="C1281" s="9">
        <v>100</v>
      </c>
      <c r="D1281" s="10" t="s">
        <v>30</v>
      </c>
      <c r="E1281" s="10" t="s">
        <v>259</v>
      </c>
      <c r="G1281" s="17" t="str">
        <f>IF(B1281&lt;&gt;"",TEXT(データ!$B1281,"yyyy"),"")</f>
        <v>2014</v>
      </c>
      <c r="H1281" s="17" t="str">
        <f t="shared" si="20"/>
        <v>2014/10</v>
      </c>
    </row>
    <row r="1282" spans="1:8">
      <c r="A1282" s="10" t="s">
        <v>8</v>
      </c>
      <c r="B1282" s="8">
        <v>41935</v>
      </c>
      <c r="C1282" s="9">
        <v>430</v>
      </c>
      <c r="D1282" s="10" t="s">
        <v>30</v>
      </c>
      <c r="E1282" s="10" t="s">
        <v>258</v>
      </c>
      <c r="G1282" s="17" t="str">
        <f>IF(B1282&lt;&gt;"",TEXT(データ!$B1282,"yyyy"),"")</f>
        <v>2014</v>
      </c>
      <c r="H1282" s="17" t="str">
        <f t="shared" si="20"/>
        <v>2014/10</v>
      </c>
    </row>
    <row r="1283" spans="1:8">
      <c r="A1283" s="10" t="s">
        <v>8</v>
      </c>
      <c r="B1283" s="8">
        <v>41935</v>
      </c>
      <c r="C1283" s="9">
        <v>108</v>
      </c>
      <c r="D1283" s="10" t="s">
        <v>30</v>
      </c>
      <c r="E1283" s="10" t="s">
        <v>259</v>
      </c>
      <c r="G1283" s="17" t="str">
        <f>IF(B1283&lt;&gt;"",TEXT(データ!$B1283,"yyyy"),"")</f>
        <v>2014</v>
      </c>
      <c r="H1283" s="17" t="str">
        <f t="shared" si="20"/>
        <v>2014/10</v>
      </c>
    </row>
    <row r="1284" spans="1:8">
      <c r="A1284" s="10" t="s">
        <v>8</v>
      </c>
      <c r="B1284" s="8">
        <v>41935</v>
      </c>
      <c r="C1284" s="9">
        <v>1400</v>
      </c>
      <c r="D1284" s="10" t="s">
        <v>28</v>
      </c>
      <c r="E1284" s="10" t="s">
        <v>13</v>
      </c>
      <c r="F1284" s="10" t="s">
        <v>358</v>
      </c>
      <c r="G1284" s="17" t="str">
        <f>IF(B1284&lt;&gt;"",TEXT(データ!$B1284,"yyyy"),"")</f>
        <v>2014</v>
      </c>
      <c r="H1284" s="17" t="str">
        <f t="shared" si="20"/>
        <v>2014/10</v>
      </c>
    </row>
    <row r="1285" spans="1:8">
      <c r="A1285" s="10" t="s">
        <v>8</v>
      </c>
      <c r="B1285" s="8">
        <v>41936</v>
      </c>
      <c r="C1285" s="9">
        <v>350</v>
      </c>
      <c r="D1285" s="10" t="s">
        <v>30</v>
      </c>
      <c r="E1285" s="10" t="s">
        <v>259</v>
      </c>
      <c r="G1285" s="17" t="str">
        <f>IF(B1285&lt;&gt;"",TEXT(データ!$B1285,"yyyy"),"")</f>
        <v>2014</v>
      </c>
      <c r="H1285" s="17" t="str">
        <f t="shared" si="20"/>
        <v>2014/10</v>
      </c>
    </row>
    <row r="1286" spans="1:8">
      <c r="A1286" s="10" t="s">
        <v>8</v>
      </c>
      <c r="B1286" s="8">
        <v>41936</v>
      </c>
      <c r="C1286" s="9">
        <v>5170</v>
      </c>
      <c r="D1286" s="10" t="s">
        <v>24</v>
      </c>
      <c r="E1286" s="10" t="s">
        <v>13</v>
      </c>
      <c r="G1286" s="17" t="str">
        <f>IF(B1286&lt;&gt;"",TEXT(データ!$B1286,"yyyy"),"")</f>
        <v>2014</v>
      </c>
      <c r="H1286" s="17" t="str">
        <f t="shared" si="20"/>
        <v>2014/10</v>
      </c>
    </row>
    <row r="1287" spans="1:8">
      <c r="A1287" s="10" t="s">
        <v>8</v>
      </c>
      <c r="B1287" s="8">
        <v>41936</v>
      </c>
      <c r="C1287" s="9">
        <v>450</v>
      </c>
      <c r="D1287" s="10" t="s">
        <v>30</v>
      </c>
      <c r="E1287" s="10" t="s">
        <v>258</v>
      </c>
      <c r="G1287" s="17" t="str">
        <f>IF(B1287&lt;&gt;"",TEXT(データ!$B1287,"yyyy"),"")</f>
        <v>2014</v>
      </c>
      <c r="H1287" s="17" t="str">
        <f t="shared" si="20"/>
        <v>2014/10</v>
      </c>
    </row>
    <row r="1288" spans="1:8">
      <c r="A1288" s="10" t="s">
        <v>8</v>
      </c>
      <c r="B1288" s="8">
        <v>41936</v>
      </c>
      <c r="C1288" s="9">
        <v>5000</v>
      </c>
      <c r="D1288" s="10" t="s">
        <v>26</v>
      </c>
      <c r="E1288" s="10" t="s">
        <v>13</v>
      </c>
      <c r="F1288" s="10" t="s">
        <v>359</v>
      </c>
      <c r="G1288" s="17" t="str">
        <f>IF(B1288&lt;&gt;"",TEXT(データ!$B1288,"yyyy"),"")</f>
        <v>2014</v>
      </c>
      <c r="H1288" s="17" t="str">
        <f t="shared" si="20"/>
        <v>2014/10</v>
      </c>
    </row>
    <row r="1289" spans="1:8">
      <c r="A1289" s="10" t="s">
        <v>8</v>
      </c>
      <c r="B1289" s="8">
        <v>41937</v>
      </c>
      <c r="C1289" s="9">
        <v>1000</v>
      </c>
      <c r="D1289" s="10" t="s">
        <v>33</v>
      </c>
      <c r="E1289" s="10" t="s">
        <v>197</v>
      </c>
      <c r="G1289" s="17" t="str">
        <f>IF(B1289&lt;&gt;"",TEXT(データ!$B1289,"yyyy"),"")</f>
        <v>2014</v>
      </c>
      <c r="H1289" s="17" t="str">
        <f t="shared" si="20"/>
        <v>2014/10</v>
      </c>
    </row>
    <row r="1290" spans="1:8">
      <c r="A1290" s="10" t="s">
        <v>8</v>
      </c>
      <c r="B1290" s="8">
        <v>41937</v>
      </c>
      <c r="C1290" s="9">
        <v>1700</v>
      </c>
      <c r="D1290" s="10" t="s">
        <v>28</v>
      </c>
      <c r="E1290" s="10" t="s">
        <v>13</v>
      </c>
      <c r="F1290" s="10" t="s">
        <v>345</v>
      </c>
      <c r="G1290" s="17" t="str">
        <f>IF(B1290&lt;&gt;"",TEXT(データ!$B1290,"yyyy"),"")</f>
        <v>2014</v>
      </c>
      <c r="H1290" s="17" t="str">
        <f t="shared" si="20"/>
        <v>2014/10</v>
      </c>
    </row>
    <row r="1291" spans="1:8">
      <c r="A1291" s="10" t="s">
        <v>8</v>
      </c>
      <c r="B1291" s="8">
        <v>41937</v>
      </c>
      <c r="C1291" s="9">
        <v>410</v>
      </c>
      <c r="D1291" s="10" t="s">
        <v>31</v>
      </c>
      <c r="E1291" s="10" t="s">
        <v>214</v>
      </c>
      <c r="G1291" s="17" t="str">
        <f>IF(B1291&lt;&gt;"",TEXT(データ!$B1291,"yyyy"),"")</f>
        <v>2014</v>
      </c>
      <c r="H1291" s="17" t="str">
        <f t="shared" si="20"/>
        <v>2014/10</v>
      </c>
    </row>
    <row r="1292" spans="1:8">
      <c r="A1292" s="10" t="s">
        <v>8</v>
      </c>
      <c r="B1292" s="8">
        <v>41939</v>
      </c>
      <c r="C1292" s="9">
        <v>400</v>
      </c>
      <c r="D1292" s="10" t="s">
        <v>9</v>
      </c>
      <c r="E1292" s="10" t="s">
        <v>13</v>
      </c>
      <c r="F1292" s="10" t="s">
        <v>14</v>
      </c>
      <c r="G1292" s="17" t="str">
        <f>IF(B1292&lt;&gt;"",TEXT(データ!$B1292,"yyyy"),"")</f>
        <v>2014</v>
      </c>
      <c r="H1292" s="17" t="str">
        <f t="shared" si="20"/>
        <v>2014/10</v>
      </c>
    </row>
    <row r="1293" spans="1:8">
      <c r="A1293" s="10" t="s">
        <v>8</v>
      </c>
      <c r="B1293" s="8">
        <v>41939</v>
      </c>
      <c r="C1293" s="9">
        <v>100</v>
      </c>
      <c r="D1293" s="10" t="s">
        <v>30</v>
      </c>
      <c r="E1293" s="10" t="s">
        <v>259</v>
      </c>
      <c r="G1293" s="17" t="str">
        <f>IF(B1293&lt;&gt;"",TEXT(データ!$B1293,"yyyy"),"")</f>
        <v>2014</v>
      </c>
      <c r="H1293" s="17" t="str">
        <f t="shared" si="20"/>
        <v>2014/10</v>
      </c>
    </row>
    <row r="1294" spans="1:8">
      <c r="A1294" s="10" t="s">
        <v>8</v>
      </c>
      <c r="B1294" s="8">
        <v>41939</v>
      </c>
      <c r="C1294" s="9">
        <v>430</v>
      </c>
      <c r="D1294" s="10" t="s">
        <v>30</v>
      </c>
      <c r="E1294" s="10" t="s">
        <v>258</v>
      </c>
      <c r="G1294" s="17" t="str">
        <f>IF(B1294&lt;&gt;"",TEXT(データ!$B1294,"yyyy"),"")</f>
        <v>2014</v>
      </c>
      <c r="H1294" s="17" t="str">
        <f t="shared" si="20"/>
        <v>2014/10</v>
      </c>
    </row>
    <row r="1295" spans="1:8">
      <c r="A1295" s="10" t="s">
        <v>8</v>
      </c>
      <c r="B1295" s="8">
        <v>41940</v>
      </c>
      <c r="C1295" s="9">
        <v>76</v>
      </c>
      <c r="D1295" s="10" t="s">
        <v>30</v>
      </c>
      <c r="E1295" s="10" t="s">
        <v>259</v>
      </c>
      <c r="G1295" s="17" t="str">
        <f>IF(B1295&lt;&gt;"",TEXT(データ!$B1295,"yyyy"),"")</f>
        <v>2014</v>
      </c>
      <c r="H1295" s="17" t="str">
        <f t="shared" si="20"/>
        <v>2014/10</v>
      </c>
    </row>
    <row r="1296" spans="1:8">
      <c r="A1296" s="10" t="s">
        <v>8</v>
      </c>
      <c r="B1296" s="8">
        <v>41940</v>
      </c>
      <c r="C1296" s="9">
        <v>3380</v>
      </c>
      <c r="D1296" s="10" t="s">
        <v>26</v>
      </c>
      <c r="E1296" s="10" t="s">
        <v>13</v>
      </c>
      <c r="F1296" s="10" t="s">
        <v>360</v>
      </c>
      <c r="G1296" s="17" t="str">
        <f>IF(B1296&lt;&gt;"",TEXT(データ!$B1296,"yyyy"),"")</f>
        <v>2014</v>
      </c>
      <c r="H1296" s="17" t="str">
        <f t="shared" si="20"/>
        <v>2014/10</v>
      </c>
    </row>
    <row r="1297" spans="1:8">
      <c r="A1297" s="10" t="s">
        <v>8</v>
      </c>
      <c r="B1297" s="8">
        <v>41940</v>
      </c>
      <c r="C1297" s="9">
        <v>440</v>
      </c>
      <c r="D1297" s="10" t="s">
        <v>30</v>
      </c>
      <c r="E1297" s="10" t="s">
        <v>258</v>
      </c>
      <c r="G1297" s="17" t="str">
        <f>IF(B1297&lt;&gt;"",TEXT(データ!$B1297,"yyyy"),"")</f>
        <v>2014</v>
      </c>
      <c r="H1297" s="17" t="str">
        <f t="shared" si="20"/>
        <v>2014/10</v>
      </c>
    </row>
    <row r="1298" spans="1:8">
      <c r="A1298" s="10" t="s">
        <v>8</v>
      </c>
      <c r="B1298" s="8">
        <v>41940</v>
      </c>
      <c r="C1298" s="9">
        <v>1140</v>
      </c>
      <c r="D1298" s="10" t="s">
        <v>33</v>
      </c>
      <c r="E1298" s="10" t="s">
        <v>284</v>
      </c>
      <c r="F1298" s="10" t="s">
        <v>361</v>
      </c>
      <c r="G1298" s="17" t="str">
        <f>IF(B1298&lt;&gt;"",TEXT(データ!$B1298,"yyyy"),"")</f>
        <v>2014</v>
      </c>
      <c r="H1298" s="17" t="str">
        <f t="shared" si="20"/>
        <v>2014/10</v>
      </c>
    </row>
    <row r="1299" spans="1:8">
      <c r="A1299" s="10" t="s">
        <v>8</v>
      </c>
      <c r="B1299" s="8">
        <v>41941</v>
      </c>
      <c r="C1299" s="9">
        <v>100</v>
      </c>
      <c r="D1299" s="10" t="s">
        <v>30</v>
      </c>
      <c r="E1299" s="10" t="s">
        <v>258</v>
      </c>
      <c r="G1299" s="17" t="str">
        <f>IF(B1299&lt;&gt;"",TEXT(データ!$B1299,"yyyy"),"")</f>
        <v>2014</v>
      </c>
      <c r="H1299" s="17" t="str">
        <f t="shared" si="20"/>
        <v>2014/10</v>
      </c>
    </row>
    <row r="1300" spans="1:8">
      <c r="A1300" s="10" t="s">
        <v>8</v>
      </c>
      <c r="B1300" s="8">
        <v>41941</v>
      </c>
      <c r="C1300" s="9">
        <v>380</v>
      </c>
      <c r="D1300" s="10" t="s">
        <v>30</v>
      </c>
      <c r="E1300" s="10" t="s">
        <v>258</v>
      </c>
      <c r="G1300" s="17" t="str">
        <f>IF(B1300&lt;&gt;"",TEXT(データ!$B1300,"yyyy"),"")</f>
        <v>2014</v>
      </c>
      <c r="H1300" s="17" t="str">
        <f t="shared" si="20"/>
        <v>2014/10</v>
      </c>
    </row>
    <row r="1301" spans="1:8">
      <c r="A1301" s="10" t="s">
        <v>8</v>
      </c>
      <c r="B1301" s="8">
        <v>41941</v>
      </c>
      <c r="C1301" s="9">
        <v>710</v>
      </c>
      <c r="D1301" s="10" t="s">
        <v>33</v>
      </c>
      <c r="E1301" s="10" t="s">
        <v>284</v>
      </c>
      <c r="F1301" s="10" t="s">
        <v>362</v>
      </c>
      <c r="G1301" s="17" t="str">
        <f>IF(B1301&lt;&gt;"",TEXT(データ!$B1301,"yyyy"),"")</f>
        <v>2014</v>
      </c>
      <c r="H1301" s="17" t="str">
        <f t="shared" si="20"/>
        <v>2014/10</v>
      </c>
    </row>
    <row r="1302" spans="1:8">
      <c r="A1302" s="10" t="s">
        <v>8</v>
      </c>
      <c r="B1302" s="8">
        <v>41941</v>
      </c>
      <c r="C1302" s="9">
        <v>2300</v>
      </c>
      <c r="D1302" s="10" t="s">
        <v>34</v>
      </c>
      <c r="E1302" s="10" t="s">
        <v>13</v>
      </c>
      <c r="F1302" s="10" t="s">
        <v>363</v>
      </c>
      <c r="G1302" s="17" t="str">
        <f>IF(B1302&lt;&gt;"",TEXT(データ!$B1302,"yyyy"),"")</f>
        <v>2014</v>
      </c>
      <c r="H1302" s="17" t="str">
        <f t="shared" si="20"/>
        <v>2014/10</v>
      </c>
    </row>
    <row r="1303" spans="1:8">
      <c r="A1303" s="10" t="s">
        <v>8</v>
      </c>
      <c r="B1303" s="8">
        <v>41941</v>
      </c>
      <c r="C1303" s="9">
        <v>324</v>
      </c>
      <c r="D1303" s="10" t="s">
        <v>25</v>
      </c>
      <c r="E1303" s="10" t="s">
        <v>325</v>
      </c>
      <c r="F1303" s="10" t="s">
        <v>364</v>
      </c>
      <c r="G1303" s="17" t="str">
        <f>IF(B1303&lt;&gt;"",TEXT(データ!$B1303,"yyyy"),"")</f>
        <v>2014</v>
      </c>
      <c r="H1303" s="17" t="str">
        <f t="shared" si="20"/>
        <v>2014/10</v>
      </c>
    </row>
    <row r="1304" spans="1:8">
      <c r="A1304" s="10" t="s">
        <v>8</v>
      </c>
      <c r="B1304" s="8">
        <v>41941</v>
      </c>
      <c r="C1304" s="9">
        <v>1207</v>
      </c>
      <c r="D1304" s="10" t="s">
        <v>31</v>
      </c>
      <c r="E1304" s="10" t="s">
        <v>13</v>
      </c>
      <c r="F1304" s="10" t="s">
        <v>365</v>
      </c>
      <c r="G1304" s="17" t="str">
        <f>IF(B1304&lt;&gt;"",TEXT(データ!$B1304,"yyyy"),"")</f>
        <v>2014</v>
      </c>
      <c r="H1304" s="17" t="str">
        <f t="shared" si="20"/>
        <v>2014/10</v>
      </c>
    </row>
    <row r="1305" spans="1:8">
      <c r="A1305" s="10" t="s">
        <v>8</v>
      </c>
      <c r="B1305" s="8">
        <v>41941</v>
      </c>
      <c r="C1305" s="9">
        <v>540</v>
      </c>
      <c r="D1305" s="10" t="s">
        <v>26</v>
      </c>
      <c r="E1305" s="10" t="s">
        <v>13</v>
      </c>
      <c r="F1305" s="10" t="s">
        <v>174</v>
      </c>
      <c r="G1305" s="17" t="str">
        <f>IF(B1305&lt;&gt;"",TEXT(データ!$B1305,"yyyy"),"")</f>
        <v>2014</v>
      </c>
      <c r="H1305" s="17" t="str">
        <f t="shared" si="20"/>
        <v>2014/10</v>
      </c>
    </row>
    <row r="1306" spans="1:8">
      <c r="A1306" s="10" t="s">
        <v>8</v>
      </c>
      <c r="B1306" s="8">
        <v>41942</v>
      </c>
      <c r="C1306" s="9">
        <v>100</v>
      </c>
      <c r="D1306" s="10" t="s">
        <v>30</v>
      </c>
      <c r="E1306" s="10" t="s">
        <v>259</v>
      </c>
      <c r="G1306" s="17" t="str">
        <f>IF(B1306&lt;&gt;"",TEXT(データ!$B1306,"yyyy"),"")</f>
        <v>2014</v>
      </c>
      <c r="H1306" s="17" t="str">
        <f t="shared" si="20"/>
        <v>2014/10</v>
      </c>
    </row>
    <row r="1307" spans="1:8">
      <c r="A1307" s="10" t="s">
        <v>8</v>
      </c>
      <c r="B1307" s="8">
        <v>41942</v>
      </c>
      <c r="C1307" s="9">
        <v>420</v>
      </c>
      <c r="D1307" s="10" t="s">
        <v>30</v>
      </c>
      <c r="E1307" s="10" t="s">
        <v>258</v>
      </c>
      <c r="G1307" s="17" t="str">
        <f>IF(B1307&lt;&gt;"",TEXT(データ!$B1307,"yyyy"),"")</f>
        <v>2014</v>
      </c>
      <c r="H1307" s="17" t="str">
        <f t="shared" si="20"/>
        <v>2014/10</v>
      </c>
    </row>
    <row r="1308" spans="1:8">
      <c r="A1308" s="10" t="s">
        <v>8</v>
      </c>
      <c r="B1308" s="8">
        <v>41942</v>
      </c>
      <c r="C1308" s="9">
        <v>230</v>
      </c>
      <c r="D1308" s="10" t="s">
        <v>30</v>
      </c>
      <c r="E1308" s="10" t="s">
        <v>259</v>
      </c>
      <c r="G1308" s="17" t="str">
        <f>IF(B1308&lt;&gt;"",TEXT(データ!$B1308,"yyyy"),"")</f>
        <v>2014</v>
      </c>
      <c r="H1308" s="17" t="str">
        <f t="shared" si="20"/>
        <v>2014/10</v>
      </c>
    </row>
    <row r="1309" spans="1:8">
      <c r="A1309" s="10" t="s">
        <v>8</v>
      </c>
      <c r="B1309" s="8">
        <v>41943</v>
      </c>
      <c r="C1309" s="9">
        <v>3000</v>
      </c>
      <c r="D1309" s="10" t="s">
        <v>32</v>
      </c>
      <c r="E1309" s="10" t="s">
        <v>13</v>
      </c>
      <c r="F1309" s="10" t="s">
        <v>264</v>
      </c>
      <c r="G1309" s="17" t="str">
        <f>IF(B1309&lt;&gt;"",TEXT(データ!$B1309,"yyyy"),"")</f>
        <v>2014</v>
      </c>
      <c r="H1309" s="17" t="str">
        <f t="shared" si="20"/>
        <v>2014/10</v>
      </c>
    </row>
    <row r="1310" spans="1:8">
      <c r="A1310" s="10" t="s">
        <v>8</v>
      </c>
      <c r="B1310" s="8">
        <v>41943</v>
      </c>
      <c r="C1310" s="9">
        <v>2000</v>
      </c>
      <c r="D1310" s="10" t="s">
        <v>32</v>
      </c>
      <c r="E1310" s="10" t="s">
        <v>13</v>
      </c>
      <c r="G1310" s="17" t="str">
        <f>IF(B1310&lt;&gt;"",TEXT(データ!$B1310,"yyyy"),"")</f>
        <v>2014</v>
      </c>
      <c r="H1310" s="17" t="str">
        <f t="shared" si="20"/>
        <v>2014/10</v>
      </c>
    </row>
    <row r="1311" spans="1:8">
      <c r="A1311" s="10" t="s">
        <v>8</v>
      </c>
      <c r="B1311" s="8">
        <v>41943</v>
      </c>
      <c r="C1311" s="9">
        <v>200</v>
      </c>
      <c r="D1311" s="10" t="s">
        <v>30</v>
      </c>
      <c r="E1311" s="10" t="s">
        <v>259</v>
      </c>
      <c r="G1311" s="17" t="str">
        <f>IF(B1311&lt;&gt;"",TEXT(データ!$B1311,"yyyy"),"")</f>
        <v>2014</v>
      </c>
      <c r="H1311" s="17" t="str">
        <f t="shared" si="20"/>
        <v>2014/10</v>
      </c>
    </row>
    <row r="1312" spans="1:8">
      <c r="A1312" s="10" t="s">
        <v>8</v>
      </c>
      <c r="B1312" s="8">
        <v>41943</v>
      </c>
      <c r="C1312" s="9">
        <v>460</v>
      </c>
      <c r="D1312" s="10" t="s">
        <v>30</v>
      </c>
      <c r="E1312" s="10" t="s">
        <v>258</v>
      </c>
      <c r="G1312" s="17" t="str">
        <f>IF(B1312&lt;&gt;"",TEXT(データ!$B1312,"yyyy"),"")</f>
        <v>2014</v>
      </c>
      <c r="H1312" s="17" t="str">
        <f t="shared" si="20"/>
        <v>2014/10</v>
      </c>
    </row>
    <row r="1313" spans="1:8">
      <c r="A1313" s="10" t="s">
        <v>8</v>
      </c>
      <c r="B1313" s="8">
        <v>41943</v>
      </c>
      <c r="C1313" s="9">
        <v>140300</v>
      </c>
      <c r="D1313" s="10" t="s">
        <v>9</v>
      </c>
      <c r="E1313" s="10" t="s">
        <v>136</v>
      </c>
      <c r="F1313" s="10" t="s">
        <v>366</v>
      </c>
      <c r="G1313" s="17" t="str">
        <f>IF(B1313&lt;&gt;"",TEXT(データ!$B1313,"yyyy"),"")</f>
        <v>2014</v>
      </c>
      <c r="H1313" s="17" t="str">
        <f t="shared" si="20"/>
        <v>2014/10</v>
      </c>
    </row>
    <row r="1314" spans="1:8">
      <c r="A1314" s="10" t="s">
        <v>8</v>
      </c>
      <c r="B1314" s="8">
        <v>41946</v>
      </c>
      <c r="C1314" s="9">
        <v>2710</v>
      </c>
      <c r="D1314" s="10" t="s">
        <v>28</v>
      </c>
      <c r="E1314" s="10" t="s">
        <v>13</v>
      </c>
      <c r="F1314" s="10" t="s">
        <v>367</v>
      </c>
      <c r="G1314" s="17" t="str">
        <f>IF(B1314&lt;&gt;"",TEXT(データ!$B1314,"yyyy"),"")</f>
        <v>2014</v>
      </c>
      <c r="H1314" s="17" t="str">
        <f t="shared" si="20"/>
        <v>2014/11</v>
      </c>
    </row>
    <row r="1315" spans="1:8">
      <c r="A1315" s="10" t="s">
        <v>8</v>
      </c>
      <c r="B1315" s="8">
        <v>41947</v>
      </c>
      <c r="C1315" s="9">
        <v>1130</v>
      </c>
      <c r="D1315" s="10" t="s">
        <v>31</v>
      </c>
      <c r="E1315" s="10" t="s">
        <v>13</v>
      </c>
      <c r="G1315" s="17" t="str">
        <f>IF(B1315&lt;&gt;"",TEXT(データ!$B1315,"yyyy"),"")</f>
        <v>2014</v>
      </c>
      <c r="H1315" s="17" t="str">
        <f t="shared" si="20"/>
        <v>2014/11</v>
      </c>
    </row>
    <row r="1316" spans="1:8">
      <c r="A1316" s="10" t="s">
        <v>8</v>
      </c>
      <c r="B1316" s="8">
        <v>41947</v>
      </c>
      <c r="C1316" s="9">
        <v>100</v>
      </c>
      <c r="D1316" s="10" t="s">
        <v>30</v>
      </c>
      <c r="E1316" s="10" t="s">
        <v>259</v>
      </c>
      <c r="G1316" s="17" t="str">
        <f>IF(B1316&lt;&gt;"",TEXT(データ!$B1316,"yyyy"),"")</f>
        <v>2014</v>
      </c>
      <c r="H1316" s="17" t="str">
        <f t="shared" si="20"/>
        <v>2014/11</v>
      </c>
    </row>
    <row r="1317" spans="1:8">
      <c r="A1317" s="10" t="s">
        <v>8</v>
      </c>
      <c r="B1317" s="8">
        <v>41947</v>
      </c>
      <c r="C1317" s="9">
        <v>420</v>
      </c>
      <c r="D1317" s="10" t="s">
        <v>30</v>
      </c>
      <c r="E1317" s="10" t="s">
        <v>258</v>
      </c>
      <c r="G1317" s="17" t="str">
        <f>IF(B1317&lt;&gt;"",TEXT(データ!$B1317,"yyyy"),"")</f>
        <v>2014</v>
      </c>
      <c r="H1317" s="17" t="str">
        <f t="shared" si="20"/>
        <v>2014/11</v>
      </c>
    </row>
    <row r="1318" spans="1:8">
      <c r="A1318" s="10" t="s">
        <v>8</v>
      </c>
      <c r="B1318" s="8">
        <v>41948</v>
      </c>
      <c r="C1318" s="9">
        <v>452</v>
      </c>
      <c r="D1318" s="10" t="s">
        <v>30</v>
      </c>
      <c r="E1318" s="10" t="s">
        <v>258</v>
      </c>
      <c r="G1318" s="17" t="str">
        <f>IF(B1318&lt;&gt;"",TEXT(データ!$B1318,"yyyy"),"")</f>
        <v>2014</v>
      </c>
      <c r="H1318" s="17" t="str">
        <f t="shared" si="20"/>
        <v>2014/11</v>
      </c>
    </row>
    <row r="1319" spans="1:8">
      <c r="A1319" s="10" t="s">
        <v>8</v>
      </c>
      <c r="B1319" s="8">
        <v>41948</v>
      </c>
      <c r="C1319" s="9">
        <v>500</v>
      </c>
      <c r="D1319" s="10" t="s">
        <v>30</v>
      </c>
      <c r="E1319" s="10" t="s">
        <v>258</v>
      </c>
      <c r="G1319" s="17" t="str">
        <f>IF(B1319&lt;&gt;"",TEXT(データ!$B1319,"yyyy"),"")</f>
        <v>2014</v>
      </c>
      <c r="H1319" s="17" t="str">
        <f t="shared" si="20"/>
        <v>2014/11</v>
      </c>
    </row>
    <row r="1320" spans="1:8">
      <c r="A1320" s="10" t="s">
        <v>8</v>
      </c>
      <c r="B1320" s="8">
        <v>41948</v>
      </c>
      <c r="C1320" s="9">
        <v>208</v>
      </c>
      <c r="D1320" s="10" t="s">
        <v>30</v>
      </c>
      <c r="E1320" s="10" t="s">
        <v>259</v>
      </c>
      <c r="G1320" s="17" t="str">
        <f>IF(B1320&lt;&gt;"",TEXT(データ!$B1320,"yyyy"),"")</f>
        <v>2014</v>
      </c>
      <c r="H1320" s="17" t="str">
        <f t="shared" si="20"/>
        <v>2014/11</v>
      </c>
    </row>
    <row r="1321" spans="1:8">
      <c r="A1321" s="10" t="s">
        <v>8</v>
      </c>
      <c r="B1321" s="8">
        <v>41948</v>
      </c>
      <c r="C1321" s="9">
        <v>220</v>
      </c>
      <c r="D1321" s="10" t="s">
        <v>29</v>
      </c>
      <c r="E1321" s="10" t="s">
        <v>27</v>
      </c>
      <c r="G1321" s="17" t="str">
        <f>IF(B1321&lt;&gt;"",TEXT(データ!$B1321,"yyyy"),"")</f>
        <v>2014</v>
      </c>
      <c r="H1321" s="17" t="str">
        <f t="shared" si="20"/>
        <v>2014/11</v>
      </c>
    </row>
    <row r="1322" spans="1:8">
      <c r="A1322" s="10" t="s">
        <v>8</v>
      </c>
      <c r="B1322" s="8">
        <v>41949</v>
      </c>
      <c r="C1322" s="9">
        <v>500</v>
      </c>
      <c r="D1322" s="10" t="s">
        <v>30</v>
      </c>
      <c r="E1322" s="10" t="s">
        <v>258</v>
      </c>
      <c r="G1322" s="17" t="str">
        <f>IF(B1322&lt;&gt;"",TEXT(データ!$B1322,"yyyy"),"")</f>
        <v>2014</v>
      </c>
      <c r="H1322" s="17" t="str">
        <f t="shared" si="20"/>
        <v>2014/11</v>
      </c>
    </row>
    <row r="1323" spans="1:8">
      <c r="A1323" s="10" t="s">
        <v>8</v>
      </c>
      <c r="B1323" s="8">
        <v>41949</v>
      </c>
      <c r="C1323" s="9">
        <v>200</v>
      </c>
      <c r="D1323" s="10" t="s">
        <v>30</v>
      </c>
      <c r="E1323" s="10" t="s">
        <v>13</v>
      </c>
      <c r="G1323" s="17" t="str">
        <f>IF(B1323&lt;&gt;"",TEXT(データ!$B1323,"yyyy"),"")</f>
        <v>2014</v>
      </c>
      <c r="H1323" s="17" t="str">
        <f t="shared" si="20"/>
        <v>2014/11</v>
      </c>
    </row>
    <row r="1324" spans="1:8">
      <c r="A1324" s="10" t="s">
        <v>8</v>
      </c>
      <c r="B1324" s="8">
        <v>41950</v>
      </c>
      <c r="C1324" s="9">
        <v>400</v>
      </c>
      <c r="D1324" s="10" t="s">
        <v>30</v>
      </c>
      <c r="E1324" s="10" t="s">
        <v>258</v>
      </c>
      <c r="G1324" s="17" t="str">
        <f>IF(B1324&lt;&gt;"",TEXT(データ!$B1324,"yyyy"),"")</f>
        <v>2014</v>
      </c>
      <c r="H1324" s="17" t="str">
        <f t="shared" si="20"/>
        <v>2014/11</v>
      </c>
    </row>
    <row r="1325" spans="1:8">
      <c r="A1325" s="10" t="s">
        <v>8</v>
      </c>
      <c r="B1325" s="8">
        <v>41950</v>
      </c>
      <c r="C1325" s="9">
        <v>200</v>
      </c>
      <c r="D1325" s="10" t="s">
        <v>30</v>
      </c>
      <c r="E1325" s="10" t="s">
        <v>259</v>
      </c>
      <c r="G1325" s="17" t="str">
        <f>IF(B1325&lt;&gt;"",TEXT(データ!$B1325,"yyyy"),"")</f>
        <v>2014</v>
      </c>
      <c r="H1325" s="17" t="str">
        <f t="shared" si="20"/>
        <v>2014/11</v>
      </c>
    </row>
    <row r="1326" spans="1:8">
      <c r="A1326" s="10" t="s">
        <v>8</v>
      </c>
      <c r="B1326" s="8">
        <v>41950</v>
      </c>
      <c r="C1326" s="9">
        <v>800</v>
      </c>
      <c r="D1326" s="10" t="s">
        <v>31</v>
      </c>
      <c r="E1326" s="10" t="s">
        <v>13</v>
      </c>
      <c r="F1326" s="10" t="s">
        <v>368</v>
      </c>
      <c r="G1326" s="17" t="str">
        <f>IF(B1326&lt;&gt;"",TEXT(データ!$B1326,"yyyy"),"")</f>
        <v>2014</v>
      </c>
      <c r="H1326" s="17" t="str">
        <f t="shared" si="20"/>
        <v>2014/11</v>
      </c>
    </row>
    <row r="1327" spans="1:8">
      <c r="A1327" s="10" t="s">
        <v>8</v>
      </c>
      <c r="B1327" s="8">
        <v>41950</v>
      </c>
      <c r="C1327" s="9">
        <v>2000</v>
      </c>
      <c r="D1327" s="10" t="s">
        <v>29</v>
      </c>
      <c r="E1327" s="10" t="s">
        <v>27</v>
      </c>
      <c r="G1327" s="17" t="str">
        <f>IF(B1327&lt;&gt;"",TEXT(データ!$B1327,"yyyy"),"")</f>
        <v>2014</v>
      </c>
      <c r="H1327" s="17" t="str">
        <f t="shared" si="20"/>
        <v>2014/11</v>
      </c>
    </row>
    <row r="1328" spans="1:8">
      <c r="A1328" s="10" t="s">
        <v>8</v>
      </c>
      <c r="B1328" s="8">
        <v>41951</v>
      </c>
      <c r="C1328" s="9">
        <v>2100</v>
      </c>
      <c r="D1328" s="10" t="s">
        <v>28</v>
      </c>
      <c r="E1328" s="10" t="s">
        <v>13</v>
      </c>
      <c r="G1328" s="17" t="str">
        <f>IF(B1328&lt;&gt;"",TEXT(データ!$B1328,"yyyy"),"")</f>
        <v>2014</v>
      </c>
      <c r="H1328" s="17" t="str">
        <f t="shared" ref="H1328:H1391" si="21">IF(B1328&lt;&gt;"",TEXT(B1328,"YYYY/MM"),"")</f>
        <v>2014/11</v>
      </c>
    </row>
    <row r="1329" spans="1:8">
      <c r="A1329" s="10" t="s">
        <v>8</v>
      </c>
      <c r="B1329" s="8">
        <v>41953</v>
      </c>
      <c r="C1329" s="9">
        <v>1980</v>
      </c>
      <c r="D1329" s="10" t="s">
        <v>31</v>
      </c>
      <c r="E1329" s="10" t="s">
        <v>13</v>
      </c>
      <c r="F1329" s="10" t="s">
        <v>369</v>
      </c>
      <c r="G1329" s="17" t="str">
        <f>IF(B1329&lt;&gt;"",TEXT(データ!$B1329,"yyyy"),"")</f>
        <v>2014</v>
      </c>
      <c r="H1329" s="17" t="str">
        <f t="shared" si="21"/>
        <v>2014/11</v>
      </c>
    </row>
    <row r="1330" spans="1:8">
      <c r="A1330" s="10" t="s">
        <v>8</v>
      </c>
      <c r="B1330" s="8">
        <v>41953</v>
      </c>
      <c r="C1330" s="9">
        <v>168</v>
      </c>
      <c r="D1330" s="10" t="s">
        <v>31</v>
      </c>
      <c r="E1330" s="10" t="s">
        <v>13</v>
      </c>
      <c r="F1330" s="10" t="s">
        <v>370</v>
      </c>
      <c r="G1330" s="17" t="str">
        <f>IF(B1330&lt;&gt;"",TEXT(データ!$B1330,"yyyy"),"")</f>
        <v>2014</v>
      </c>
      <c r="H1330" s="17" t="str">
        <f t="shared" si="21"/>
        <v>2014/11</v>
      </c>
    </row>
    <row r="1331" spans="1:8">
      <c r="A1331" s="10" t="s">
        <v>8</v>
      </c>
      <c r="B1331" s="8">
        <v>41953</v>
      </c>
      <c r="C1331" s="9">
        <v>800</v>
      </c>
      <c r="D1331" s="10" t="s">
        <v>31</v>
      </c>
      <c r="E1331" s="10" t="s">
        <v>13</v>
      </c>
      <c r="F1331" s="10" t="s">
        <v>371</v>
      </c>
      <c r="G1331" s="17" t="str">
        <f>IF(B1331&lt;&gt;"",TEXT(データ!$B1331,"yyyy"),"")</f>
        <v>2014</v>
      </c>
      <c r="H1331" s="17" t="str">
        <f t="shared" si="21"/>
        <v>2014/11</v>
      </c>
    </row>
    <row r="1332" spans="1:8">
      <c r="A1332" s="10" t="s">
        <v>8</v>
      </c>
      <c r="B1332" s="8">
        <v>41953</v>
      </c>
      <c r="C1332" s="9">
        <v>400</v>
      </c>
      <c r="D1332" s="10" t="s">
        <v>30</v>
      </c>
      <c r="E1332" s="10" t="s">
        <v>258</v>
      </c>
      <c r="G1332" s="17" t="str">
        <f>IF(B1332&lt;&gt;"",TEXT(データ!$B1332,"yyyy"),"")</f>
        <v>2014</v>
      </c>
      <c r="H1332" s="17" t="str">
        <f t="shared" si="21"/>
        <v>2014/11</v>
      </c>
    </row>
    <row r="1333" spans="1:8">
      <c r="A1333" s="10" t="s">
        <v>8</v>
      </c>
      <c r="B1333" s="8">
        <v>41953</v>
      </c>
      <c r="C1333" s="9">
        <v>200</v>
      </c>
      <c r="D1333" s="10" t="s">
        <v>30</v>
      </c>
      <c r="E1333" s="10" t="s">
        <v>259</v>
      </c>
      <c r="G1333" s="17" t="str">
        <f>IF(B1333&lt;&gt;"",TEXT(データ!$B1333,"yyyy"),"")</f>
        <v>2014</v>
      </c>
      <c r="H1333" s="17" t="str">
        <f t="shared" si="21"/>
        <v>2014/11</v>
      </c>
    </row>
    <row r="1334" spans="1:8">
      <c r="A1334" s="10" t="s">
        <v>8</v>
      </c>
      <c r="B1334" s="8">
        <v>41953</v>
      </c>
      <c r="C1334" s="9">
        <v>237</v>
      </c>
      <c r="D1334" s="10" t="s">
        <v>31</v>
      </c>
      <c r="E1334" s="10" t="s">
        <v>13</v>
      </c>
      <c r="F1334" s="10" t="s">
        <v>207</v>
      </c>
      <c r="G1334" s="17" t="str">
        <f>IF(B1334&lt;&gt;"",TEXT(データ!$B1334,"yyyy"),"")</f>
        <v>2014</v>
      </c>
      <c r="H1334" s="17" t="str">
        <f t="shared" si="21"/>
        <v>2014/11</v>
      </c>
    </row>
    <row r="1335" spans="1:8">
      <c r="A1335" s="10" t="s">
        <v>8</v>
      </c>
      <c r="B1335" s="8">
        <v>41953</v>
      </c>
      <c r="C1335" s="9">
        <v>10000</v>
      </c>
      <c r="D1335" s="10" t="s">
        <v>9</v>
      </c>
      <c r="E1335" s="10" t="s">
        <v>372</v>
      </c>
      <c r="G1335" s="17" t="str">
        <f>IF(B1335&lt;&gt;"",TEXT(データ!$B1335,"yyyy"),"")</f>
        <v>2014</v>
      </c>
      <c r="H1335" s="17" t="str">
        <f t="shared" si="21"/>
        <v>2014/11</v>
      </c>
    </row>
    <row r="1336" spans="1:8">
      <c r="A1336" s="10" t="s">
        <v>8</v>
      </c>
      <c r="B1336" s="8">
        <v>41954</v>
      </c>
      <c r="C1336" s="9">
        <v>7400</v>
      </c>
      <c r="D1336" s="10" t="s">
        <v>28</v>
      </c>
      <c r="E1336" s="10" t="s">
        <v>284</v>
      </c>
      <c r="F1336" s="10" t="s">
        <v>373</v>
      </c>
      <c r="G1336" s="17" t="str">
        <f>IF(B1336&lt;&gt;"",TEXT(データ!$B1336,"yyyy"),"")</f>
        <v>2014</v>
      </c>
      <c r="H1336" s="17" t="str">
        <f t="shared" si="21"/>
        <v>2014/11</v>
      </c>
    </row>
    <row r="1337" spans="1:8">
      <c r="A1337" s="10" t="s">
        <v>8</v>
      </c>
      <c r="B1337" s="8">
        <v>41954</v>
      </c>
      <c r="C1337" s="9">
        <v>100</v>
      </c>
      <c r="D1337" s="10" t="s">
        <v>30</v>
      </c>
      <c r="E1337" s="10" t="s">
        <v>259</v>
      </c>
      <c r="G1337" s="17" t="str">
        <f>IF(B1337&lt;&gt;"",TEXT(データ!$B1337,"yyyy"),"")</f>
        <v>2014</v>
      </c>
      <c r="H1337" s="17" t="str">
        <f t="shared" si="21"/>
        <v>2014/11</v>
      </c>
    </row>
    <row r="1338" spans="1:8">
      <c r="A1338" s="10" t="s">
        <v>8</v>
      </c>
      <c r="B1338" s="8">
        <v>41954</v>
      </c>
      <c r="C1338" s="9">
        <v>208</v>
      </c>
      <c r="D1338" s="10" t="s">
        <v>30</v>
      </c>
      <c r="E1338" s="10" t="s">
        <v>259</v>
      </c>
      <c r="G1338" s="17" t="str">
        <f>IF(B1338&lt;&gt;"",TEXT(データ!$B1338,"yyyy"),"")</f>
        <v>2014</v>
      </c>
      <c r="H1338" s="17" t="str">
        <f t="shared" si="21"/>
        <v>2014/11</v>
      </c>
    </row>
    <row r="1339" spans="1:8">
      <c r="A1339" s="10" t="s">
        <v>8</v>
      </c>
      <c r="B1339" s="8">
        <v>41954</v>
      </c>
      <c r="C1339" s="9">
        <v>430</v>
      </c>
      <c r="D1339" s="10" t="s">
        <v>30</v>
      </c>
      <c r="E1339" s="10" t="s">
        <v>258</v>
      </c>
      <c r="G1339" s="17" t="str">
        <f>IF(B1339&lt;&gt;"",TEXT(データ!$B1339,"yyyy"),"")</f>
        <v>2014</v>
      </c>
      <c r="H1339" s="17" t="str">
        <f t="shared" si="21"/>
        <v>2014/11</v>
      </c>
    </row>
    <row r="1340" spans="1:8">
      <c r="A1340" s="10" t="s">
        <v>8</v>
      </c>
      <c r="B1340" s="8">
        <v>41954</v>
      </c>
      <c r="C1340" s="9">
        <v>540</v>
      </c>
      <c r="D1340" s="10" t="s">
        <v>28</v>
      </c>
      <c r="E1340" s="10" t="s">
        <v>284</v>
      </c>
      <c r="F1340" s="10" t="s">
        <v>374</v>
      </c>
      <c r="G1340" s="17" t="str">
        <f>IF(B1340&lt;&gt;"",TEXT(データ!$B1340,"yyyy"),"")</f>
        <v>2014</v>
      </c>
      <c r="H1340" s="17" t="str">
        <f t="shared" si="21"/>
        <v>2014/11</v>
      </c>
    </row>
    <row r="1341" spans="1:8">
      <c r="A1341" s="10" t="s">
        <v>8</v>
      </c>
      <c r="B1341" s="8">
        <v>41955</v>
      </c>
      <c r="C1341" s="9">
        <v>660</v>
      </c>
      <c r="D1341" s="10" t="s">
        <v>31</v>
      </c>
      <c r="E1341" s="10" t="s">
        <v>13</v>
      </c>
      <c r="F1341" s="10" t="s">
        <v>375</v>
      </c>
      <c r="G1341" s="17" t="str">
        <f>IF(B1341&lt;&gt;"",TEXT(データ!$B1341,"yyyy"),"")</f>
        <v>2014</v>
      </c>
      <c r="H1341" s="17" t="str">
        <f t="shared" si="21"/>
        <v>2014/11</v>
      </c>
    </row>
    <row r="1342" spans="1:8">
      <c r="A1342" s="10" t="s">
        <v>8</v>
      </c>
      <c r="B1342" s="8">
        <v>41955</v>
      </c>
      <c r="C1342" s="9">
        <v>300</v>
      </c>
      <c r="D1342" s="10" t="s">
        <v>30</v>
      </c>
      <c r="E1342" s="10" t="s">
        <v>259</v>
      </c>
      <c r="G1342" s="17" t="str">
        <f>IF(B1342&lt;&gt;"",TEXT(データ!$B1342,"yyyy"),"")</f>
        <v>2014</v>
      </c>
      <c r="H1342" s="17" t="str">
        <f t="shared" si="21"/>
        <v>2014/11</v>
      </c>
    </row>
    <row r="1343" spans="1:8">
      <c r="A1343" s="10" t="s">
        <v>8</v>
      </c>
      <c r="B1343" s="8">
        <v>41955</v>
      </c>
      <c r="C1343" s="9">
        <v>1900</v>
      </c>
      <c r="D1343" s="10" t="s">
        <v>152</v>
      </c>
      <c r="E1343" s="10" t="s">
        <v>13</v>
      </c>
      <c r="F1343" s="10" t="s">
        <v>376</v>
      </c>
      <c r="G1343" s="17" t="str">
        <f>IF(B1343&lt;&gt;"",TEXT(データ!$B1343,"yyyy"),"")</f>
        <v>2014</v>
      </c>
      <c r="H1343" s="17" t="str">
        <f t="shared" si="21"/>
        <v>2014/11</v>
      </c>
    </row>
    <row r="1344" spans="1:8">
      <c r="A1344" s="10" t="s">
        <v>8</v>
      </c>
      <c r="B1344" s="8">
        <v>41955</v>
      </c>
      <c r="C1344" s="9">
        <v>324</v>
      </c>
      <c r="D1344" s="10" t="s">
        <v>97</v>
      </c>
      <c r="E1344" s="10" t="s">
        <v>377</v>
      </c>
      <c r="F1344" s="10" t="s">
        <v>167</v>
      </c>
      <c r="G1344" s="17" t="str">
        <f>IF(B1344&lt;&gt;"",TEXT(データ!$B1344,"yyyy"),"")</f>
        <v>2014</v>
      </c>
      <c r="H1344" s="17" t="str">
        <f t="shared" si="21"/>
        <v>2014/11</v>
      </c>
    </row>
    <row r="1345" spans="1:8">
      <c r="A1345" s="10" t="s">
        <v>8</v>
      </c>
      <c r="B1345" s="8">
        <v>41955</v>
      </c>
      <c r="C1345" s="9">
        <v>770</v>
      </c>
      <c r="D1345" s="10" t="s">
        <v>30</v>
      </c>
      <c r="E1345" s="10" t="s">
        <v>258</v>
      </c>
      <c r="G1345" s="17" t="str">
        <f>IF(B1345&lt;&gt;"",TEXT(データ!$B1345,"yyyy"),"")</f>
        <v>2014</v>
      </c>
      <c r="H1345" s="17" t="str">
        <f t="shared" si="21"/>
        <v>2014/11</v>
      </c>
    </row>
    <row r="1346" spans="1:8">
      <c r="A1346" s="10" t="s">
        <v>8</v>
      </c>
      <c r="B1346" s="8">
        <v>41955</v>
      </c>
      <c r="C1346" s="9">
        <v>164</v>
      </c>
      <c r="D1346" s="10" t="s">
        <v>9</v>
      </c>
      <c r="E1346" s="10" t="s">
        <v>377</v>
      </c>
      <c r="F1346" s="10" t="s">
        <v>378</v>
      </c>
      <c r="G1346" s="17" t="str">
        <f>IF(B1346&lt;&gt;"",TEXT(データ!$B1346,"yyyy"),"")</f>
        <v>2014</v>
      </c>
      <c r="H1346" s="17" t="str">
        <f t="shared" si="21"/>
        <v>2014/11</v>
      </c>
    </row>
    <row r="1347" spans="1:8">
      <c r="A1347" s="10" t="s">
        <v>8</v>
      </c>
      <c r="B1347" s="8">
        <v>41955</v>
      </c>
      <c r="C1347" s="9">
        <v>1600</v>
      </c>
      <c r="D1347" s="10" t="s">
        <v>26</v>
      </c>
      <c r="E1347" s="10" t="s">
        <v>13</v>
      </c>
      <c r="F1347" s="10" t="s">
        <v>334</v>
      </c>
      <c r="G1347" s="17" t="str">
        <f>IF(B1347&lt;&gt;"",TEXT(データ!$B1347,"yyyy"),"")</f>
        <v>2014</v>
      </c>
      <c r="H1347" s="17" t="str">
        <f t="shared" si="21"/>
        <v>2014/11</v>
      </c>
    </row>
    <row r="1348" spans="1:8">
      <c r="A1348" s="10" t="s">
        <v>8</v>
      </c>
      <c r="B1348" s="8">
        <v>41956</v>
      </c>
      <c r="C1348" s="9">
        <v>450</v>
      </c>
      <c r="D1348" s="10" t="s">
        <v>30</v>
      </c>
      <c r="E1348" s="10" t="s">
        <v>266</v>
      </c>
      <c r="G1348" s="17" t="str">
        <f>IF(B1348&lt;&gt;"",TEXT(データ!$B1348,"yyyy"),"")</f>
        <v>2014</v>
      </c>
      <c r="H1348" s="17" t="str">
        <f t="shared" si="21"/>
        <v>2014/11</v>
      </c>
    </row>
    <row r="1349" spans="1:8">
      <c r="A1349" s="10" t="s">
        <v>8</v>
      </c>
      <c r="B1349" s="8">
        <v>41956</v>
      </c>
      <c r="C1349" s="9">
        <v>520</v>
      </c>
      <c r="D1349" s="10" t="s">
        <v>30</v>
      </c>
      <c r="E1349" s="10" t="s">
        <v>258</v>
      </c>
      <c r="G1349" s="17" t="str">
        <f>IF(B1349&lt;&gt;"",TEXT(データ!$B1349,"yyyy"),"")</f>
        <v>2014</v>
      </c>
      <c r="H1349" s="17" t="str">
        <f t="shared" si="21"/>
        <v>2014/11</v>
      </c>
    </row>
    <row r="1350" spans="1:8">
      <c r="A1350" s="10" t="s">
        <v>8</v>
      </c>
      <c r="B1350" s="8">
        <v>41956</v>
      </c>
      <c r="C1350" s="9">
        <v>200</v>
      </c>
      <c r="D1350" s="10" t="s">
        <v>28</v>
      </c>
      <c r="E1350" s="10" t="s">
        <v>263</v>
      </c>
      <c r="G1350" s="17" t="str">
        <f>IF(B1350&lt;&gt;"",TEXT(データ!$B1350,"yyyy"),"")</f>
        <v>2014</v>
      </c>
      <c r="H1350" s="17" t="str">
        <f t="shared" si="21"/>
        <v>2014/11</v>
      </c>
    </row>
    <row r="1351" spans="1:8">
      <c r="A1351" s="10" t="s">
        <v>8</v>
      </c>
      <c r="B1351" s="8">
        <v>41956</v>
      </c>
      <c r="C1351" s="9">
        <v>2500</v>
      </c>
      <c r="D1351" s="10" t="s">
        <v>34</v>
      </c>
      <c r="E1351" s="10" t="s">
        <v>13</v>
      </c>
      <c r="F1351" s="10" t="s">
        <v>379</v>
      </c>
      <c r="G1351" s="17" t="str">
        <f>IF(B1351&lt;&gt;"",TEXT(データ!$B1351,"yyyy"),"")</f>
        <v>2014</v>
      </c>
      <c r="H1351" s="17" t="str">
        <f t="shared" si="21"/>
        <v>2014/11</v>
      </c>
    </row>
    <row r="1352" spans="1:8">
      <c r="A1352" s="10" t="s">
        <v>8</v>
      </c>
      <c r="B1352" s="8">
        <v>41957</v>
      </c>
      <c r="C1352" s="9">
        <v>470</v>
      </c>
      <c r="D1352" s="10" t="s">
        <v>30</v>
      </c>
      <c r="E1352" s="10" t="s">
        <v>259</v>
      </c>
      <c r="G1352" s="17" t="str">
        <f>IF(B1352&lt;&gt;"",TEXT(データ!$B1352,"yyyy"),"")</f>
        <v>2014</v>
      </c>
      <c r="H1352" s="17" t="str">
        <f t="shared" si="21"/>
        <v>2014/11</v>
      </c>
    </row>
    <row r="1353" spans="1:8">
      <c r="A1353" s="10" t="s">
        <v>8</v>
      </c>
      <c r="B1353" s="8">
        <v>41957</v>
      </c>
      <c r="C1353" s="9">
        <v>108</v>
      </c>
      <c r="D1353" s="10" t="s">
        <v>30</v>
      </c>
      <c r="E1353" s="10" t="s">
        <v>259</v>
      </c>
      <c r="G1353" s="17" t="str">
        <f>IF(B1353&lt;&gt;"",TEXT(データ!$B1353,"yyyy"),"")</f>
        <v>2014</v>
      </c>
      <c r="H1353" s="17" t="str">
        <f t="shared" si="21"/>
        <v>2014/11</v>
      </c>
    </row>
    <row r="1354" spans="1:8">
      <c r="A1354" s="10" t="s">
        <v>8</v>
      </c>
      <c r="B1354" s="8">
        <v>41958</v>
      </c>
      <c r="C1354" s="9">
        <v>2200</v>
      </c>
      <c r="D1354" s="10" t="s">
        <v>31</v>
      </c>
      <c r="E1354" s="10" t="s">
        <v>13</v>
      </c>
      <c r="F1354" s="10" t="s">
        <v>380</v>
      </c>
      <c r="G1354" s="17" t="str">
        <f>IF(B1354&lt;&gt;"",TEXT(データ!$B1354,"yyyy"),"")</f>
        <v>2014</v>
      </c>
      <c r="H1354" s="17" t="str">
        <f t="shared" si="21"/>
        <v>2014/11</v>
      </c>
    </row>
    <row r="1355" spans="1:8">
      <c r="A1355" s="10" t="s">
        <v>8</v>
      </c>
      <c r="B1355" s="8">
        <v>41959</v>
      </c>
      <c r="C1355" s="9">
        <v>420</v>
      </c>
      <c r="D1355" s="10" t="s">
        <v>31</v>
      </c>
      <c r="E1355" s="10" t="s">
        <v>214</v>
      </c>
      <c r="G1355" s="17" t="str">
        <f>IF(B1355&lt;&gt;"",TEXT(データ!$B1355,"yyyy"),"")</f>
        <v>2014</v>
      </c>
      <c r="H1355" s="17" t="str">
        <f t="shared" si="21"/>
        <v>2014/11</v>
      </c>
    </row>
    <row r="1356" spans="1:8">
      <c r="A1356" s="10" t="s">
        <v>8</v>
      </c>
      <c r="B1356" s="8">
        <v>41959</v>
      </c>
      <c r="C1356" s="9">
        <v>4500</v>
      </c>
      <c r="D1356" s="10" t="s">
        <v>26</v>
      </c>
      <c r="E1356" s="10" t="s">
        <v>13</v>
      </c>
      <c r="F1356" s="10" t="s">
        <v>381</v>
      </c>
      <c r="G1356" s="17" t="str">
        <f>IF(B1356&lt;&gt;"",TEXT(データ!$B1356,"yyyy"),"")</f>
        <v>2014</v>
      </c>
      <c r="H1356" s="17" t="str">
        <f t="shared" si="21"/>
        <v>2014/11</v>
      </c>
    </row>
    <row r="1357" spans="1:8">
      <c r="A1357" s="10" t="s">
        <v>8</v>
      </c>
      <c r="B1357" s="8">
        <v>41959</v>
      </c>
      <c r="C1357" s="9">
        <v>3200</v>
      </c>
      <c r="D1357" s="10" t="s">
        <v>183</v>
      </c>
      <c r="E1357" s="10" t="s">
        <v>13</v>
      </c>
      <c r="F1357" s="10" t="s">
        <v>382</v>
      </c>
      <c r="G1357" s="17" t="str">
        <f>IF(B1357&lt;&gt;"",TEXT(データ!$B1357,"yyyy"),"")</f>
        <v>2014</v>
      </c>
      <c r="H1357" s="17" t="str">
        <f t="shared" si="21"/>
        <v>2014/11</v>
      </c>
    </row>
    <row r="1358" spans="1:8">
      <c r="A1358" s="10" t="s">
        <v>8</v>
      </c>
      <c r="B1358" s="8">
        <v>41960</v>
      </c>
      <c r="C1358" s="9">
        <v>308</v>
      </c>
      <c r="D1358" s="10" t="s">
        <v>30</v>
      </c>
      <c r="E1358" s="10" t="s">
        <v>259</v>
      </c>
      <c r="G1358" s="17" t="str">
        <f>IF(B1358&lt;&gt;"",TEXT(データ!$B1358,"yyyy"),"")</f>
        <v>2014</v>
      </c>
      <c r="H1358" s="17" t="str">
        <f t="shared" si="21"/>
        <v>2014/11</v>
      </c>
    </row>
    <row r="1359" spans="1:8">
      <c r="A1359" s="10" t="s">
        <v>8</v>
      </c>
      <c r="B1359" s="8">
        <v>41960</v>
      </c>
      <c r="C1359" s="9">
        <v>138</v>
      </c>
      <c r="D1359" s="10" t="s">
        <v>30</v>
      </c>
      <c r="E1359" s="10" t="s">
        <v>259</v>
      </c>
      <c r="G1359" s="17" t="str">
        <f>IF(B1359&lt;&gt;"",TEXT(データ!$B1359,"yyyy"),"")</f>
        <v>2014</v>
      </c>
      <c r="H1359" s="17" t="str">
        <f t="shared" si="21"/>
        <v>2014/11</v>
      </c>
    </row>
    <row r="1360" spans="1:8">
      <c r="A1360" s="10" t="s">
        <v>8</v>
      </c>
      <c r="B1360" s="8">
        <v>41960</v>
      </c>
      <c r="C1360" s="9">
        <v>350</v>
      </c>
      <c r="D1360" s="10" t="s">
        <v>30</v>
      </c>
      <c r="E1360" s="10" t="s">
        <v>258</v>
      </c>
      <c r="G1360" s="17" t="str">
        <f>IF(B1360&lt;&gt;"",TEXT(データ!$B1360,"yyyy"),"")</f>
        <v>2014</v>
      </c>
      <c r="H1360" s="17" t="str">
        <f t="shared" si="21"/>
        <v>2014/11</v>
      </c>
    </row>
    <row r="1361" spans="1:8">
      <c r="A1361" s="10" t="s">
        <v>8</v>
      </c>
      <c r="B1361" s="8">
        <v>41961</v>
      </c>
      <c r="C1361" s="9">
        <v>2000</v>
      </c>
      <c r="D1361" s="10" t="s">
        <v>29</v>
      </c>
      <c r="E1361" s="10" t="s">
        <v>27</v>
      </c>
      <c r="G1361" s="17" t="str">
        <f>IF(B1361&lt;&gt;"",TEXT(データ!$B1361,"yyyy"),"")</f>
        <v>2014</v>
      </c>
      <c r="H1361" s="17" t="str">
        <f t="shared" si="21"/>
        <v>2014/11</v>
      </c>
    </row>
    <row r="1362" spans="1:8">
      <c r="A1362" s="10" t="s">
        <v>8</v>
      </c>
      <c r="B1362" s="8">
        <v>41961</v>
      </c>
      <c r="C1362" s="9">
        <v>23333</v>
      </c>
      <c r="D1362" s="10" t="s">
        <v>29</v>
      </c>
      <c r="E1362" s="10" t="s">
        <v>27</v>
      </c>
      <c r="G1362" s="17" t="str">
        <f>IF(B1362&lt;&gt;"",TEXT(データ!$B1362,"yyyy"),"")</f>
        <v>2014</v>
      </c>
      <c r="H1362" s="17" t="str">
        <f t="shared" si="21"/>
        <v>2014/11</v>
      </c>
    </row>
    <row r="1363" spans="1:8">
      <c r="A1363" s="10" t="s">
        <v>8</v>
      </c>
      <c r="B1363" s="8">
        <v>41961</v>
      </c>
      <c r="C1363" s="9">
        <v>400</v>
      </c>
      <c r="D1363" s="10" t="s">
        <v>30</v>
      </c>
      <c r="E1363" s="10" t="s">
        <v>258</v>
      </c>
      <c r="G1363" s="17" t="str">
        <f>IF(B1363&lt;&gt;"",TEXT(データ!$B1363,"yyyy"),"")</f>
        <v>2014</v>
      </c>
      <c r="H1363" s="17" t="str">
        <f t="shared" si="21"/>
        <v>2014/11</v>
      </c>
    </row>
    <row r="1364" spans="1:8">
      <c r="A1364" s="10" t="s">
        <v>8</v>
      </c>
      <c r="B1364" s="8">
        <v>41961</v>
      </c>
      <c r="C1364" s="9">
        <v>236</v>
      </c>
      <c r="D1364" s="10" t="s">
        <v>30</v>
      </c>
      <c r="E1364" s="10" t="s">
        <v>259</v>
      </c>
      <c r="G1364" s="17" t="str">
        <f>IF(B1364&lt;&gt;"",TEXT(データ!$B1364,"yyyy"),"")</f>
        <v>2014</v>
      </c>
      <c r="H1364" s="17" t="str">
        <f t="shared" si="21"/>
        <v>2014/11</v>
      </c>
    </row>
    <row r="1365" spans="1:8">
      <c r="A1365" s="10" t="s">
        <v>8</v>
      </c>
      <c r="B1365" s="8">
        <v>41962</v>
      </c>
      <c r="C1365" s="9">
        <v>1000</v>
      </c>
      <c r="D1365" s="10" t="s">
        <v>30</v>
      </c>
      <c r="E1365" s="10" t="s">
        <v>266</v>
      </c>
      <c r="G1365" s="17" t="str">
        <f>IF(B1365&lt;&gt;"",TEXT(データ!$B1365,"yyyy"),"")</f>
        <v>2014</v>
      </c>
      <c r="H1365" s="17" t="str">
        <f t="shared" si="21"/>
        <v>2014/11</v>
      </c>
    </row>
    <row r="1366" spans="1:8">
      <c r="A1366" s="10" t="s">
        <v>8</v>
      </c>
      <c r="B1366" s="8">
        <v>41962</v>
      </c>
      <c r="C1366" s="9">
        <v>420</v>
      </c>
      <c r="D1366" s="10" t="s">
        <v>30</v>
      </c>
      <c r="E1366" s="10" t="s">
        <v>258</v>
      </c>
      <c r="G1366" s="17" t="str">
        <f>IF(B1366&lt;&gt;"",TEXT(データ!$B1366,"yyyy"),"")</f>
        <v>2014</v>
      </c>
      <c r="H1366" s="17" t="str">
        <f t="shared" si="21"/>
        <v>2014/11</v>
      </c>
    </row>
    <row r="1367" spans="1:8">
      <c r="A1367" s="10" t="s">
        <v>8</v>
      </c>
      <c r="B1367" s="8">
        <v>41962</v>
      </c>
      <c r="C1367" s="9">
        <v>120</v>
      </c>
      <c r="D1367" s="10" t="s">
        <v>30</v>
      </c>
      <c r="E1367" s="10" t="s">
        <v>259</v>
      </c>
      <c r="G1367" s="17" t="str">
        <f>IF(B1367&lt;&gt;"",TEXT(データ!$B1367,"yyyy"),"")</f>
        <v>2014</v>
      </c>
      <c r="H1367" s="17" t="str">
        <f t="shared" si="21"/>
        <v>2014/11</v>
      </c>
    </row>
    <row r="1368" spans="1:8">
      <c r="A1368" s="10" t="s">
        <v>8</v>
      </c>
      <c r="B1368" s="8">
        <v>41962</v>
      </c>
      <c r="C1368" s="9">
        <v>200</v>
      </c>
      <c r="D1368" s="10" t="s">
        <v>28</v>
      </c>
      <c r="E1368" s="10" t="s">
        <v>263</v>
      </c>
      <c r="G1368" s="17" t="str">
        <f>IF(B1368&lt;&gt;"",TEXT(データ!$B1368,"yyyy"),"")</f>
        <v>2014</v>
      </c>
      <c r="H1368" s="17" t="str">
        <f t="shared" si="21"/>
        <v>2014/11</v>
      </c>
    </row>
    <row r="1369" spans="1:8">
      <c r="A1369" s="10" t="s">
        <v>8</v>
      </c>
      <c r="B1369" s="8">
        <v>41963</v>
      </c>
      <c r="C1369" s="9">
        <v>520</v>
      </c>
      <c r="D1369" s="10" t="s">
        <v>30</v>
      </c>
      <c r="E1369" s="10" t="s">
        <v>258</v>
      </c>
      <c r="G1369" s="17" t="str">
        <f>IF(B1369&lt;&gt;"",TEXT(データ!$B1369,"yyyy"),"")</f>
        <v>2014</v>
      </c>
      <c r="H1369" s="17" t="str">
        <f t="shared" si="21"/>
        <v>2014/11</v>
      </c>
    </row>
    <row r="1370" spans="1:8">
      <c r="A1370" s="10" t="s">
        <v>8</v>
      </c>
      <c r="B1370" s="8">
        <v>41963</v>
      </c>
      <c r="C1370" s="9">
        <v>230</v>
      </c>
      <c r="D1370" s="10" t="s">
        <v>30</v>
      </c>
      <c r="E1370" s="10" t="s">
        <v>259</v>
      </c>
      <c r="G1370" s="17" t="str">
        <f>IF(B1370&lt;&gt;"",TEXT(データ!$B1370,"yyyy"),"")</f>
        <v>2014</v>
      </c>
      <c r="H1370" s="17" t="str">
        <f t="shared" si="21"/>
        <v>2014/11</v>
      </c>
    </row>
    <row r="1371" spans="1:8">
      <c r="A1371" s="10" t="s">
        <v>8</v>
      </c>
      <c r="B1371" s="8">
        <v>41964</v>
      </c>
      <c r="C1371" s="9">
        <v>420</v>
      </c>
      <c r="D1371" s="10" t="s">
        <v>30</v>
      </c>
      <c r="E1371" s="10" t="s">
        <v>258</v>
      </c>
      <c r="G1371" s="17" t="str">
        <f>IF(B1371&lt;&gt;"",TEXT(データ!$B1371,"yyyy"),"")</f>
        <v>2014</v>
      </c>
      <c r="H1371" s="17" t="str">
        <f t="shared" si="21"/>
        <v>2014/11</v>
      </c>
    </row>
    <row r="1372" spans="1:8">
      <c r="A1372" s="10" t="s">
        <v>8</v>
      </c>
      <c r="B1372" s="8">
        <v>41964</v>
      </c>
      <c r="C1372" s="9">
        <v>132</v>
      </c>
      <c r="D1372" s="10" t="s">
        <v>30</v>
      </c>
      <c r="E1372" s="10" t="s">
        <v>259</v>
      </c>
      <c r="G1372" s="17" t="str">
        <f>IF(B1372&lt;&gt;"",TEXT(データ!$B1372,"yyyy"),"")</f>
        <v>2014</v>
      </c>
      <c r="H1372" s="17" t="str">
        <f t="shared" si="21"/>
        <v>2014/11</v>
      </c>
    </row>
    <row r="1373" spans="1:8">
      <c r="A1373" s="10" t="s">
        <v>8</v>
      </c>
      <c r="B1373" s="8">
        <v>41965</v>
      </c>
      <c r="C1373" s="9">
        <v>700</v>
      </c>
      <c r="D1373" s="10" t="s">
        <v>30</v>
      </c>
      <c r="E1373" s="10" t="s">
        <v>266</v>
      </c>
      <c r="G1373" s="17" t="str">
        <f>IF(B1373&lt;&gt;"",TEXT(データ!$B1373,"yyyy"),"")</f>
        <v>2014</v>
      </c>
      <c r="H1373" s="17" t="str">
        <f t="shared" si="21"/>
        <v>2014/11</v>
      </c>
    </row>
    <row r="1374" spans="1:8">
      <c r="A1374" s="10" t="s">
        <v>8</v>
      </c>
      <c r="B1374" s="8">
        <v>41965</v>
      </c>
      <c r="C1374" s="9">
        <v>1370</v>
      </c>
      <c r="D1374" s="10" t="s">
        <v>28</v>
      </c>
      <c r="E1374" s="10" t="s">
        <v>13</v>
      </c>
      <c r="F1374" s="10" t="s">
        <v>345</v>
      </c>
      <c r="G1374" s="17" t="str">
        <f>IF(B1374&lt;&gt;"",TEXT(データ!$B1374,"yyyy"),"")</f>
        <v>2014</v>
      </c>
      <c r="H1374" s="17" t="str">
        <f t="shared" si="21"/>
        <v>2014/11</v>
      </c>
    </row>
    <row r="1375" spans="1:8">
      <c r="A1375" s="10" t="s">
        <v>8</v>
      </c>
      <c r="B1375" s="8">
        <v>41966</v>
      </c>
      <c r="C1375" s="9">
        <v>200</v>
      </c>
      <c r="D1375" s="10" t="s">
        <v>30</v>
      </c>
      <c r="E1375" s="10" t="s">
        <v>259</v>
      </c>
      <c r="G1375" s="17" t="str">
        <f>IF(B1375&lt;&gt;"",TEXT(データ!$B1375,"yyyy"),"")</f>
        <v>2014</v>
      </c>
      <c r="H1375" s="17" t="str">
        <f t="shared" si="21"/>
        <v>2014/11</v>
      </c>
    </row>
    <row r="1376" spans="1:8">
      <c r="A1376" s="10" t="s">
        <v>8</v>
      </c>
      <c r="B1376" s="8">
        <v>41966</v>
      </c>
      <c r="C1376" s="9">
        <v>600</v>
      </c>
      <c r="D1376" s="10" t="s">
        <v>26</v>
      </c>
      <c r="E1376" s="10" t="s">
        <v>13</v>
      </c>
      <c r="F1376" s="10" t="s">
        <v>75</v>
      </c>
      <c r="G1376" s="17" t="str">
        <f>IF(B1376&lt;&gt;"",TEXT(データ!$B1376,"yyyy"),"")</f>
        <v>2014</v>
      </c>
      <c r="H1376" s="17" t="str">
        <f t="shared" si="21"/>
        <v>2014/11</v>
      </c>
    </row>
    <row r="1377" spans="1:8">
      <c r="A1377" s="10" t="s">
        <v>8</v>
      </c>
      <c r="B1377" s="8">
        <v>41966</v>
      </c>
      <c r="C1377" s="9">
        <v>648</v>
      </c>
      <c r="D1377" s="10" t="s">
        <v>34</v>
      </c>
      <c r="E1377" s="10" t="s">
        <v>13</v>
      </c>
      <c r="F1377" s="10" t="s">
        <v>383</v>
      </c>
      <c r="G1377" s="17" t="str">
        <f>IF(B1377&lt;&gt;"",TEXT(データ!$B1377,"yyyy"),"")</f>
        <v>2014</v>
      </c>
      <c r="H1377" s="17" t="str">
        <f t="shared" si="21"/>
        <v>2014/11</v>
      </c>
    </row>
    <row r="1378" spans="1:8">
      <c r="A1378" s="10" t="s">
        <v>8</v>
      </c>
      <c r="B1378" s="8">
        <v>41968</v>
      </c>
      <c r="C1378" s="9">
        <v>420</v>
      </c>
      <c r="D1378" s="10" t="s">
        <v>30</v>
      </c>
      <c r="E1378" s="10" t="s">
        <v>258</v>
      </c>
      <c r="G1378" s="17" t="str">
        <f>IF(B1378&lt;&gt;"",TEXT(データ!$B1378,"yyyy"),"")</f>
        <v>2014</v>
      </c>
      <c r="H1378" s="17" t="str">
        <f t="shared" si="21"/>
        <v>2014/11</v>
      </c>
    </row>
    <row r="1379" spans="1:8">
      <c r="A1379" s="10" t="s">
        <v>8</v>
      </c>
      <c r="B1379" s="8">
        <v>41968</v>
      </c>
      <c r="C1379" s="9">
        <v>108</v>
      </c>
      <c r="D1379" s="10" t="s">
        <v>30</v>
      </c>
      <c r="E1379" s="10" t="s">
        <v>259</v>
      </c>
      <c r="G1379" s="17" t="str">
        <f>IF(B1379&lt;&gt;"",TEXT(データ!$B1379,"yyyy"),"")</f>
        <v>2014</v>
      </c>
      <c r="H1379" s="17" t="str">
        <f t="shared" si="21"/>
        <v>2014/11</v>
      </c>
    </row>
    <row r="1380" spans="1:8">
      <c r="A1380" s="10" t="s">
        <v>8</v>
      </c>
      <c r="B1380" s="8">
        <v>41969</v>
      </c>
      <c r="C1380" s="9">
        <v>8440</v>
      </c>
      <c r="D1380" s="10" t="s">
        <v>26</v>
      </c>
      <c r="E1380" s="10" t="s">
        <v>13</v>
      </c>
      <c r="F1380" s="10" t="s">
        <v>384</v>
      </c>
      <c r="G1380" s="17" t="str">
        <f>IF(B1380&lt;&gt;"",TEXT(データ!$B1380,"yyyy"),"")</f>
        <v>2014</v>
      </c>
      <c r="H1380" s="17" t="str">
        <f t="shared" si="21"/>
        <v>2014/11</v>
      </c>
    </row>
    <row r="1381" spans="1:8">
      <c r="A1381" s="10" t="s">
        <v>8</v>
      </c>
      <c r="B1381" s="8">
        <v>41970</v>
      </c>
      <c r="C1381" s="9">
        <v>400</v>
      </c>
      <c r="D1381" s="10" t="s">
        <v>9</v>
      </c>
      <c r="E1381" s="10" t="s">
        <v>13</v>
      </c>
      <c r="F1381" s="10" t="s">
        <v>14</v>
      </c>
      <c r="G1381" s="17" t="str">
        <f>IF(B1381&lt;&gt;"",TEXT(データ!$B1381,"yyyy"),"")</f>
        <v>2014</v>
      </c>
      <c r="H1381" s="17" t="str">
        <f t="shared" si="21"/>
        <v>2014/11</v>
      </c>
    </row>
    <row r="1382" spans="1:8">
      <c r="A1382" s="10" t="s">
        <v>8</v>
      </c>
      <c r="B1382" s="8">
        <v>41970</v>
      </c>
      <c r="C1382" s="9">
        <v>100</v>
      </c>
      <c r="D1382" s="10" t="s">
        <v>30</v>
      </c>
      <c r="E1382" s="10" t="s">
        <v>259</v>
      </c>
      <c r="G1382" s="17" t="str">
        <f>IF(B1382&lt;&gt;"",TEXT(データ!$B1382,"yyyy"),"")</f>
        <v>2014</v>
      </c>
      <c r="H1382" s="17" t="str">
        <f t="shared" si="21"/>
        <v>2014/11</v>
      </c>
    </row>
    <row r="1383" spans="1:8">
      <c r="A1383" s="10" t="s">
        <v>8</v>
      </c>
      <c r="B1383" s="8">
        <v>41970</v>
      </c>
      <c r="C1383" s="9">
        <v>350</v>
      </c>
      <c r="D1383" s="10" t="s">
        <v>30</v>
      </c>
      <c r="E1383" s="10" t="s">
        <v>258</v>
      </c>
      <c r="G1383" s="17" t="str">
        <f>IF(B1383&lt;&gt;"",TEXT(データ!$B1383,"yyyy"),"")</f>
        <v>2014</v>
      </c>
      <c r="H1383" s="17" t="str">
        <f t="shared" si="21"/>
        <v>2014/11</v>
      </c>
    </row>
    <row r="1384" spans="1:8">
      <c r="A1384" s="10" t="s">
        <v>8</v>
      </c>
      <c r="B1384" s="8">
        <v>41970</v>
      </c>
      <c r="C1384" s="9">
        <v>200</v>
      </c>
      <c r="D1384" s="10" t="s">
        <v>28</v>
      </c>
      <c r="E1384" s="10" t="s">
        <v>263</v>
      </c>
      <c r="G1384" s="17" t="str">
        <f>IF(B1384&lt;&gt;"",TEXT(データ!$B1384,"yyyy"),"")</f>
        <v>2014</v>
      </c>
      <c r="H1384" s="17" t="str">
        <f t="shared" si="21"/>
        <v>2014/11</v>
      </c>
    </row>
    <row r="1385" spans="1:8">
      <c r="A1385" s="10" t="s">
        <v>8</v>
      </c>
      <c r="B1385" s="8">
        <v>41971</v>
      </c>
      <c r="C1385" s="9">
        <v>490</v>
      </c>
      <c r="D1385" s="10" t="s">
        <v>30</v>
      </c>
      <c r="E1385" s="10" t="s">
        <v>258</v>
      </c>
      <c r="G1385" s="17" t="str">
        <f>IF(B1385&lt;&gt;"",TEXT(データ!$B1385,"yyyy"),"")</f>
        <v>2014</v>
      </c>
      <c r="H1385" s="17" t="str">
        <f t="shared" si="21"/>
        <v>2014/11</v>
      </c>
    </row>
    <row r="1386" spans="1:8">
      <c r="A1386" s="10" t="s">
        <v>8</v>
      </c>
      <c r="B1386" s="8">
        <v>41971</v>
      </c>
      <c r="C1386" s="9">
        <v>231</v>
      </c>
      <c r="D1386" s="10" t="s">
        <v>30</v>
      </c>
      <c r="E1386" s="10" t="s">
        <v>259</v>
      </c>
      <c r="G1386" s="17" t="str">
        <f>IF(B1386&lt;&gt;"",TEXT(データ!$B1386,"yyyy"),"")</f>
        <v>2014</v>
      </c>
      <c r="H1386" s="17" t="str">
        <f t="shared" si="21"/>
        <v>2014/11</v>
      </c>
    </row>
    <row r="1387" spans="1:8">
      <c r="A1387" s="10" t="s">
        <v>8</v>
      </c>
      <c r="B1387" s="8">
        <v>41972</v>
      </c>
      <c r="C1387" s="9">
        <v>4000</v>
      </c>
      <c r="D1387" s="10" t="s">
        <v>26</v>
      </c>
      <c r="E1387" s="10" t="s">
        <v>13</v>
      </c>
      <c r="F1387" s="10" t="s">
        <v>385</v>
      </c>
      <c r="G1387" s="17" t="str">
        <f>IF(B1387&lt;&gt;"",TEXT(データ!$B1387,"yyyy"),"")</f>
        <v>2014</v>
      </c>
      <c r="H1387" s="17" t="str">
        <f t="shared" si="21"/>
        <v>2014/11</v>
      </c>
    </row>
    <row r="1388" spans="1:8">
      <c r="A1388" s="10" t="s">
        <v>8</v>
      </c>
      <c r="B1388" s="8">
        <v>41972</v>
      </c>
      <c r="C1388" s="9">
        <v>1700</v>
      </c>
      <c r="D1388" s="10" t="s">
        <v>33</v>
      </c>
      <c r="E1388" s="10" t="s">
        <v>197</v>
      </c>
      <c r="G1388" s="17" t="str">
        <f>IF(B1388&lt;&gt;"",TEXT(データ!$B1388,"yyyy"),"")</f>
        <v>2014</v>
      </c>
      <c r="H1388" s="17" t="str">
        <f t="shared" si="21"/>
        <v>2014/11</v>
      </c>
    </row>
    <row r="1389" spans="1:8">
      <c r="A1389" s="10" t="s">
        <v>8</v>
      </c>
      <c r="B1389" s="8">
        <v>41973</v>
      </c>
      <c r="C1389" s="9">
        <v>3000</v>
      </c>
      <c r="D1389" s="10" t="s">
        <v>32</v>
      </c>
      <c r="E1389" s="10" t="s">
        <v>13</v>
      </c>
      <c r="F1389" s="10" t="s">
        <v>264</v>
      </c>
      <c r="G1389" s="17" t="str">
        <f>IF(B1389&lt;&gt;"",TEXT(データ!$B1389,"yyyy"),"")</f>
        <v>2014</v>
      </c>
      <c r="H1389" s="17" t="str">
        <f t="shared" si="21"/>
        <v>2014/11</v>
      </c>
    </row>
    <row r="1390" spans="1:8">
      <c r="A1390" s="10" t="s">
        <v>8</v>
      </c>
      <c r="B1390" s="8">
        <v>41973</v>
      </c>
      <c r="C1390" s="9">
        <v>2000</v>
      </c>
      <c r="D1390" s="10" t="s">
        <v>32</v>
      </c>
      <c r="E1390" s="10" t="s">
        <v>13</v>
      </c>
      <c r="G1390" s="17" t="str">
        <f>IF(B1390&lt;&gt;"",TEXT(データ!$B1390,"yyyy"),"")</f>
        <v>2014</v>
      </c>
      <c r="H1390" s="17" t="str">
        <f t="shared" si="21"/>
        <v>2014/11</v>
      </c>
    </row>
    <row r="1391" spans="1:8">
      <c r="A1391" s="10" t="s">
        <v>8</v>
      </c>
      <c r="B1391" s="8">
        <v>41973</v>
      </c>
      <c r="C1391" s="9">
        <v>700</v>
      </c>
      <c r="D1391" s="10" t="s">
        <v>26</v>
      </c>
      <c r="E1391" s="10" t="s">
        <v>13</v>
      </c>
      <c r="F1391" s="10" t="s">
        <v>251</v>
      </c>
      <c r="G1391" s="17" t="str">
        <f>IF(B1391&lt;&gt;"",TEXT(データ!$B1391,"yyyy"),"")</f>
        <v>2014</v>
      </c>
      <c r="H1391" s="17" t="str">
        <f t="shared" si="21"/>
        <v>2014/11</v>
      </c>
    </row>
    <row r="1392" spans="1:8">
      <c r="A1392" s="10" t="s">
        <v>8</v>
      </c>
      <c r="B1392" s="8">
        <v>41974</v>
      </c>
      <c r="C1392" s="9">
        <v>490</v>
      </c>
      <c r="D1392" s="10" t="s">
        <v>30</v>
      </c>
      <c r="E1392" s="10" t="s">
        <v>258</v>
      </c>
      <c r="G1392" s="17" t="str">
        <f>IF(B1392&lt;&gt;"",TEXT(データ!$B1392,"yyyy"),"")</f>
        <v>2014</v>
      </c>
      <c r="H1392" s="17" t="str">
        <f t="shared" ref="H1392:H1455" si="22">IF(B1392&lt;&gt;"",TEXT(B1392,"YYYY/MM"),"")</f>
        <v>2014/12</v>
      </c>
    </row>
    <row r="1393" spans="1:8">
      <c r="A1393" s="10" t="s">
        <v>8</v>
      </c>
      <c r="B1393" s="8">
        <v>41974</v>
      </c>
      <c r="C1393" s="9">
        <v>100</v>
      </c>
      <c r="D1393" s="10" t="s">
        <v>30</v>
      </c>
      <c r="E1393" s="10" t="s">
        <v>259</v>
      </c>
      <c r="G1393" s="17" t="str">
        <f>IF(B1393&lt;&gt;"",TEXT(データ!$B1393,"yyyy"),"")</f>
        <v>2014</v>
      </c>
      <c r="H1393" s="17" t="str">
        <f t="shared" si="22"/>
        <v>2014/12</v>
      </c>
    </row>
    <row r="1394" spans="1:8">
      <c r="A1394" s="10" t="s">
        <v>8</v>
      </c>
      <c r="B1394" s="8">
        <v>41974</v>
      </c>
      <c r="C1394" s="9">
        <v>410</v>
      </c>
      <c r="D1394" s="10" t="s">
        <v>31</v>
      </c>
      <c r="E1394" s="10" t="s">
        <v>214</v>
      </c>
      <c r="G1394" s="17" t="str">
        <f>IF(B1394&lt;&gt;"",TEXT(データ!$B1394,"yyyy"),"")</f>
        <v>2014</v>
      </c>
      <c r="H1394" s="17" t="str">
        <f t="shared" si="22"/>
        <v>2014/12</v>
      </c>
    </row>
    <row r="1395" spans="1:8">
      <c r="A1395" s="10" t="s">
        <v>8</v>
      </c>
      <c r="B1395" s="8">
        <v>41974</v>
      </c>
      <c r="C1395" s="9">
        <v>300</v>
      </c>
      <c r="D1395" s="10" t="s">
        <v>30</v>
      </c>
      <c r="E1395" s="10" t="s">
        <v>259</v>
      </c>
      <c r="G1395" s="17" t="str">
        <f>IF(B1395&lt;&gt;"",TEXT(データ!$B1395,"yyyy"),"")</f>
        <v>2014</v>
      </c>
      <c r="H1395" s="17" t="str">
        <f t="shared" si="22"/>
        <v>2014/12</v>
      </c>
    </row>
    <row r="1396" spans="1:8">
      <c r="A1396" s="10" t="s">
        <v>8</v>
      </c>
      <c r="B1396" s="8">
        <v>41975</v>
      </c>
      <c r="C1396" s="9">
        <v>100</v>
      </c>
      <c r="D1396" s="10" t="s">
        <v>30</v>
      </c>
      <c r="E1396" s="10" t="s">
        <v>259</v>
      </c>
      <c r="G1396" s="17" t="str">
        <f>IF(B1396&lt;&gt;"",TEXT(データ!$B1396,"yyyy"),"")</f>
        <v>2014</v>
      </c>
      <c r="H1396" s="17" t="str">
        <f t="shared" si="22"/>
        <v>2014/12</v>
      </c>
    </row>
    <row r="1397" spans="1:8">
      <c r="A1397" s="10" t="s">
        <v>8</v>
      </c>
      <c r="B1397" s="8">
        <v>41975</v>
      </c>
      <c r="C1397" s="9">
        <v>520</v>
      </c>
      <c r="D1397" s="10" t="s">
        <v>30</v>
      </c>
      <c r="E1397" s="10" t="s">
        <v>258</v>
      </c>
      <c r="G1397" s="17" t="str">
        <f>IF(B1397&lt;&gt;"",TEXT(データ!$B1397,"yyyy"),"")</f>
        <v>2014</v>
      </c>
      <c r="H1397" s="17" t="str">
        <f t="shared" si="22"/>
        <v>2014/12</v>
      </c>
    </row>
    <row r="1398" spans="1:8">
      <c r="A1398" s="10" t="s">
        <v>8</v>
      </c>
      <c r="B1398" s="8">
        <v>41975</v>
      </c>
      <c r="C1398" s="9">
        <v>123</v>
      </c>
      <c r="D1398" s="10" t="s">
        <v>30</v>
      </c>
      <c r="E1398" s="10" t="s">
        <v>259</v>
      </c>
      <c r="G1398" s="17" t="str">
        <f>IF(B1398&lt;&gt;"",TEXT(データ!$B1398,"yyyy"),"")</f>
        <v>2014</v>
      </c>
      <c r="H1398" s="17" t="str">
        <f t="shared" si="22"/>
        <v>2014/12</v>
      </c>
    </row>
    <row r="1399" spans="1:8">
      <c r="A1399" s="10" t="s">
        <v>8</v>
      </c>
      <c r="B1399" s="8">
        <v>41976</v>
      </c>
      <c r="C1399" s="9">
        <v>19000</v>
      </c>
      <c r="D1399" s="10" t="s">
        <v>33</v>
      </c>
      <c r="E1399" s="10" t="s">
        <v>13</v>
      </c>
      <c r="F1399" s="10" t="s">
        <v>386</v>
      </c>
      <c r="G1399" s="17" t="str">
        <f>IF(B1399&lt;&gt;"",TEXT(データ!$B1399,"yyyy"),"")</f>
        <v>2014</v>
      </c>
      <c r="H1399" s="17" t="str">
        <f t="shared" si="22"/>
        <v>2014/12</v>
      </c>
    </row>
    <row r="1400" spans="1:8">
      <c r="A1400" s="10" t="s">
        <v>8</v>
      </c>
      <c r="B1400" s="8">
        <v>41976</v>
      </c>
      <c r="C1400" s="9">
        <v>800</v>
      </c>
      <c r="D1400" s="10" t="s">
        <v>34</v>
      </c>
      <c r="E1400" s="10" t="s">
        <v>13</v>
      </c>
      <c r="F1400" s="10" t="s">
        <v>387</v>
      </c>
      <c r="G1400" s="17" t="str">
        <f>IF(B1400&lt;&gt;"",TEXT(データ!$B1400,"yyyy"),"")</f>
        <v>2014</v>
      </c>
      <c r="H1400" s="17" t="str">
        <f t="shared" si="22"/>
        <v>2014/12</v>
      </c>
    </row>
    <row r="1401" spans="1:8">
      <c r="A1401" s="10" t="s">
        <v>8</v>
      </c>
      <c r="B1401" s="8">
        <v>41976</v>
      </c>
      <c r="C1401" s="9">
        <v>500</v>
      </c>
      <c r="D1401" s="10" t="s">
        <v>30</v>
      </c>
      <c r="E1401" s="10" t="s">
        <v>258</v>
      </c>
      <c r="G1401" s="17" t="str">
        <f>IF(B1401&lt;&gt;"",TEXT(データ!$B1401,"yyyy"),"")</f>
        <v>2014</v>
      </c>
      <c r="H1401" s="17" t="str">
        <f t="shared" si="22"/>
        <v>2014/12</v>
      </c>
    </row>
    <row r="1402" spans="1:8">
      <c r="A1402" s="10" t="s">
        <v>8</v>
      </c>
      <c r="B1402" s="8">
        <v>41976</v>
      </c>
      <c r="C1402" s="9">
        <v>200</v>
      </c>
      <c r="D1402" s="10" t="s">
        <v>28</v>
      </c>
      <c r="E1402" s="10" t="s">
        <v>263</v>
      </c>
      <c r="G1402" s="17" t="str">
        <f>IF(B1402&lt;&gt;"",TEXT(データ!$B1402,"yyyy"),"")</f>
        <v>2014</v>
      </c>
      <c r="H1402" s="17" t="str">
        <f t="shared" si="22"/>
        <v>2014/12</v>
      </c>
    </row>
    <row r="1403" spans="1:8">
      <c r="A1403" s="10" t="s">
        <v>8</v>
      </c>
      <c r="B1403" s="8">
        <v>41976</v>
      </c>
      <c r="C1403" s="9">
        <v>2000</v>
      </c>
      <c r="D1403" s="10" t="s">
        <v>29</v>
      </c>
      <c r="E1403" s="10" t="s">
        <v>27</v>
      </c>
      <c r="G1403" s="17" t="str">
        <f>IF(B1403&lt;&gt;"",TEXT(データ!$B1403,"yyyy"),"")</f>
        <v>2014</v>
      </c>
      <c r="H1403" s="17" t="str">
        <f t="shared" si="22"/>
        <v>2014/12</v>
      </c>
    </row>
    <row r="1404" spans="1:8">
      <c r="A1404" s="10" t="s">
        <v>8</v>
      </c>
      <c r="B1404" s="8">
        <v>41977</v>
      </c>
      <c r="C1404" s="9">
        <v>420</v>
      </c>
      <c r="D1404" s="10" t="s">
        <v>30</v>
      </c>
      <c r="E1404" s="10" t="s">
        <v>258</v>
      </c>
      <c r="G1404" s="17" t="str">
        <f>IF(B1404&lt;&gt;"",TEXT(データ!$B1404,"yyyy"),"")</f>
        <v>2014</v>
      </c>
      <c r="H1404" s="17" t="str">
        <f t="shared" si="22"/>
        <v>2014/12</v>
      </c>
    </row>
    <row r="1405" spans="1:8">
      <c r="A1405" s="10" t="s">
        <v>8</v>
      </c>
      <c r="B1405" s="8">
        <v>41978</v>
      </c>
      <c r="C1405" s="9">
        <v>520</v>
      </c>
      <c r="D1405" s="10" t="s">
        <v>30</v>
      </c>
      <c r="E1405" s="10" t="s">
        <v>258</v>
      </c>
      <c r="G1405" s="17" t="str">
        <f>IF(B1405&lt;&gt;"",TEXT(データ!$B1405,"yyyy"),"")</f>
        <v>2014</v>
      </c>
      <c r="H1405" s="17" t="str">
        <f t="shared" si="22"/>
        <v>2014/12</v>
      </c>
    </row>
    <row r="1406" spans="1:8">
      <c r="A1406" s="10" t="s">
        <v>8</v>
      </c>
      <c r="B1406" s="8">
        <v>41979</v>
      </c>
      <c r="C1406" s="9">
        <v>530</v>
      </c>
      <c r="D1406" s="10" t="s">
        <v>31</v>
      </c>
      <c r="E1406" s="10" t="s">
        <v>214</v>
      </c>
      <c r="G1406" s="17" t="str">
        <f>IF(B1406&lt;&gt;"",TEXT(データ!$B1406,"yyyy"),"")</f>
        <v>2014</v>
      </c>
      <c r="H1406" s="17" t="str">
        <f t="shared" si="22"/>
        <v>2014/12</v>
      </c>
    </row>
    <row r="1407" spans="1:8">
      <c r="A1407" s="10" t="s">
        <v>8</v>
      </c>
      <c r="B1407" s="8">
        <v>41979</v>
      </c>
      <c r="C1407" s="9">
        <v>650</v>
      </c>
      <c r="D1407" s="10" t="s">
        <v>28</v>
      </c>
      <c r="E1407" s="10" t="s">
        <v>13</v>
      </c>
      <c r="F1407" s="10" t="s">
        <v>345</v>
      </c>
      <c r="G1407" s="17" t="str">
        <f>IF(B1407&lt;&gt;"",TEXT(データ!$B1407,"yyyy"),"")</f>
        <v>2014</v>
      </c>
      <c r="H1407" s="17" t="str">
        <f t="shared" si="22"/>
        <v>2014/12</v>
      </c>
    </row>
    <row r="1408" spans="1:8">
      <c r="A1408" s="10" t="s">
        <v>8</v>
      </c>
      <c r="B1408" s="8">
        <v>41979</v>
      </c>
      <c r="C1408" s="9">
        <v>3700</v>
      </c>
      <c r="D1408" s="10" t="s">
        <v>28</v>
      </c>
      <c r="E1408" s="10" t="s">
        <v>263</v>
      </c>
      <c r="F1408" s="10" t="s">
        <v>388</v>
      </c>
      <c r="G1408" s="17" t="str">
        <f>IF(B1408&lt;&gt;"",TEXT(データ!$B1408,"yyyy"),"")</f>
        <v>2014</v>
      </c>
      <c r="H1408" s="17" t="str">
        <f t="shared" si="22"/>
        <v>2014/12</v>
      </c>
    </row>
    <row r="1409" spans="1:8">
      <c r="A1409" s="10" t="s">
        <v>8</v>
      </c>
      <c r="B1409" s="8">
        <v>41980</v>
      </c>
      <c r="C1409" s="9">
        <v>2400</v>
      </c>
      <c r="D1409" s="10" t="s">
        <v>28</v>
      </c>
      <c r="E1409" s="10" t="s">
        <v>13</v>
      </c>
      <c r="F1409" s="10" t="s">
        <v>389</v>
      </c>
      <c r="G1409" s="17" t="str">
        <f>IF(B1409&lt;&gt;"",TEXT(データ!$B1409,"yyyy"),"")</f>
        <v>2014</v>
      </c>
      <c r="H1409" s="17" t="str">
        <f t="shared" si="22"/>
        <v>2014/12</v>
      </c>
    </row>
    <row r="1410" spans="1:8">
      <c r="A1410" s="10" t="s">
        <v>8</v>
      </c>
      <c r="B1410" s="8">
        <v>41980</v>
      </c>
      <c r="C1410" s="9">
        <v>5811</v>
      </c>
      <c r="D1410" s="10" t="s">
        <v>26</v>
      </c>
      <c r="E1410" s="10" t="s">
        <v>13</v>
      </c>
      <c r="F1410" s="10" t="s">
        <v>215</v>
      </c>
      <c r="G1410" s="17" t="str">
        <f>IF(B1410&lt;&gt;"",TEXT(データ!$B1410,"yyyy"),"")</f>
        <v>2014</v>
      </c>
      <c r="H1410" s="17" t="str">
        <f t="shared" si="22"/>
        <v>2014/12</v>
      </c>
    </row>
    <row r="1411" spans="1:8">
      <c r="A1411" s="10" t="s">
        <v>8</v>
      </c>
      <c r="B1411" s="8">
        <v>41981</v>
      </c>
      <c r="C1411" s="9">
        <v>100</v>
      </c>
      <c r="D1411" s="10" t="s">
        <v>30</v>
      </c>
      <c r="E1411" s="10" t="s">
        <v>259</v>
      </c>
      <c r="G1411" s="17" t="str">
        <f>IF(B1411&lt;&gt;"",TEXT(データ!$B1411,"yyyy"),"")</f>
        <v>2014</v>
      </c>
      <c r="H1411" s="17" t="str">
        <f t="shared" si="22"/>
        <v>2014/12</v>
      </c>
    </row>
    <row r="1412" spans="1:8">
      <c r="A1412" s="10" t="s">
        <v>8</v>
      </c>
      <c r="B1412" s="8">
        <v>41981</v>
      </c>
      <c r="C1412" s="9">
        <v>420</v>
      </c>
      <c r="D1412" s="10" t="s">
        <v>30</v>
      </c>
      <c r="E1412" s="10" t="s">
        <v>258</v>
      </c>
      <c r="G1412" s="17" t="str">
        <f>IF(B1412&lt;&gt;"",TEXT(データ!$B1412,"yyyy"),"")</f>
        <v>2014</v>
      </c>
      <c r="H1412" s="17" t="str">
        <f t="shared" si="22"/>
        <v>2014/12</v>
      </c>
    </row>
    <row r="1413" spans="1:8">
      <c r="A1413" s="10" t="s">
        <v>8</v>
      </c>
      <c r="B1413" s="8">
        <v>41981</v>
      </c>
      <c r="C1413" s="9">
        <v>231</v>
      </c>
      <c r="D1413" s="10" t="s">
        <v>30</v>
      </c>
      <c r="E1413" s="10" t="s">
        <v>259</v>
      </c>
      <c r="G1413" s="17" t="str">
        <f>IF(B1413&lt;&gt;"",TEXT(データ!$B1413,"yyyy"),"")</f>
        <v>2014</v>
      </c>
      <c r="H1413" s="17" t="str">
        <f t="shared" si="22"/>
        <v>2014/12</v>
      </c>
    </row>
    <row r="1414" spans="1:8">
      <c r="A1414" s="10" t="s">
        <v>8</v>
      </c>
      <c r="B1414" s="8">
        <v>41981</v>
      </c>
      <c r="C1414" s="9">
        <v>40992</v>
      </c>
      <c r="D1414" s="10" t="s">
        <v>28</v>
      </c>
      <c r="E1414" s="10" t="s">
        <v>284</v>
      </c>
      <c r="F1414" s="10" t="s">
        <v>390</v>
      </c>
      <c r="G1414" s="17" t="str">
        <f>IF(B1414&lt;&gt;"",TEXT(データ!$B1414,"yyyy"),"")</f>
        <v>2014</v>
      </c>
      <c r="H1414" s="17" t="str">
        <f t="shared" si="22"/>
        <v>2014/12</v>
      </c>
    </row>
    <row r="1415" spans="1:8">
      <c r="A1415" s="10" t="s">
        <v>8</v>
      </c>
      <c r="B1415" s="8">
        <v>41982</v>
      </c>
      <c r="C1415" s="9">
        <v>108</v>
      </c>
      <c r="D1415" s="10" t="s">
        <v>30</v>
      </c>
      <c r="E1415" s="10" t="s">
        <v>259</v>
      </c>
      <c r="G1415" s="17" t="str">
        <f>IF(B1415&lt;&gt;"",TEXT(データ!$B1415,"yyyy"),"")</f>
        <v>2014</v>
      </c>
      <c r="H1415" s="17" t="str">
        <f t="shared" si="22"/>
        <v>2014/12</v>
      </c>
    </row>
    <row r="1416" spans="1:8">
      <c r="A1416" s="10" t="s">
        <v>8</v>
      </c>
      <c r="B1416" s="8">
        <v>41982</v>
      </c>
      <c r="C1416" s="9">
        <v>390</v>
      </c>
      <c r="D1416" s="10" t="s">
        <v>30</v>
      </c>
      <c r="E1416" s="10" t="s">
        <v>258</v>
      </c>
      <c r="G1416" s="17" t="str">
        <f>IF(B1416&lt;&gt;"",TEXT(データ!$B1416,"yyyy"),"")</f>
        <v>2014</v>
      </c>
      <c r="H1416" s="17" t="str">
        <f t="shared" si="22"/>
        <v>2014/12</v>
      </c>
    </row>
    <row r="1417" spans="1:8">
      <c r="A1417" s="10" t="s">
        <v>8</v>
      </c>
      <c r="B1417" s="8">
        <v>41983</v>
      </c>
      <c r="C1417" s="9">
        <v>1450</v>
      </c>
      <c r="D1417" s="10" t="s">
        <v>391</v>
      </c>
      <c r="E1417" s="10" t="s">
        <v>13</v>
      </c>
      <c r="F1417" s="10" t="s">
        <v>392</v>
      </c>
      <c r="G1417" s="17" t="str">
        <f>IF(B1417&lt;&gt;"",TEXT(データ!$B1417,"yyyy"),"")</f>
        <v>2014</v>
      </c>
      <c r="H1417" s="17" t="str">
        <f t="shared" si="22"/>
        <v>2014/12</v>
      </c>
    </row>
    <row r="1418" spans="1:8">
      <c r="A1418" s="10" t="s">
        <v>8</v>
      </c>
      <c r="B1418" s="8">
        <v>41983</v>
      </c>
      <c r="C1418" s="9">
        <v>420</v>
      </c>
      <c r="D1418" s="10" t="s">
        <v>30</v>
      </c>
      <c r="E1418" s="10" t="s">
        <v>258</v>
      </c>
      <c r="G1418" s="17" t="str">
        <f>IF(B1418&lt;&gt;"",TEXT(データ!$B1418,"yyyy"),"")</f>
        <v>2014</v>
      </c>
      <c r="H1418" s="17" t="str">
        <f t="shared" si="22"/>
        <v>2014/12</v>
      </c>
    </row>
    <row r="1419" spans="1:8">
      <c r="A1419" s="10" t="s">
        <v>8</v>
      </c>
      <c r="B1419" s="8">
        <v>41983</v>
      </c>
      <c r="C1419" s="9">
        <v>241</v>
      </c>
      <c r="D1419" s="10" t="s">
        <v>30</v>
      </c>
      <c r="E1419" s="10" t="s">
        <v>259</v>
      </c>
      <c r="G1419" s="17" t="str">
        <f>IF(B1419&lt;&gt;"",TEXT(データ!$B1419,"yyyy"),"")</f>
        <v>2014</v>
      </c>
      <c r="H1419" s="17" t="str">
        <f t="shared" si="22"/>
        <v>2014/12</v>
      </c>
    </row>
    <row r="1420" spans="1:8">
      <c r="A1420" s="10" t="s">
        <v>8</v>
      </c>
      <c r="B1420" s="8">
        <v>41984</v>
      </c>
      <c r="C1420" s="9">
        <v>100</v>
      </c>
      <c r="D1420" s="10" t="s">
        <v>30</v>
      </c>
      <c r="E1420" s="10" t="s">
        <v>259</v>
      </c>
      <c r="G1420" s="17" t="str">
        <f>IF(B1420&lt;&gt;"",TEXT(データ!$B1420,"yyyy"),"")</f>
        <v>2014</v>
      </c>
      <c r="H1420" s="17" t="str">
        <f t="shared" si="22"/>
        <v>2014/12</v>
      </c>
    </row>
    <row r="1421" spans="1:8">
      <c r="A1421" s="10" t="s">
        <v>8</v>
      </c>
      <c r="B1421" s="8">
        <v>41984</v>
      </c>
      <c r="C1421" s="9">
        <v>1620</v>
      </c>
      <c r="D1421" s="10" t="s">
        <v>26</v>
      </c>
      <c r="E1421" s="10" t="s">
        <v>13</v>
      </c>
      <c r="F1421" s="10" t="s">
        <v>174</v>
      </c>
      <c r="G1421" s="17" t="str">
        <f>IF(B1421&lt;&gt;"",TEXT(データ!$B1421,"yyyy"),"")</f>
        <v>2014</v>
      </c>
      <c r="H1421" s="17" t="str">
        <f t="shared" si="22"/>
        <v>2014/12</v>
      </c>
    </row>
    <row r="1422" spans="1:8">
      <c r="A1422" s="10" t="s">
        <v>8</v>
      </c>
      <c r="B1422" s="8">
        <v>41985</v>
      </c>
      <c r="C1422" s="9">
        <v>390</v>
      </c>
      <c r="D1422" s="10" t="s">
        <v>30</v>
      </c>
      <c r="E1422" s="10" t="s">
        <v>258</v>
      </c>
      <c r="G1422" s="17" t="str">
        <f>IF(B1422&lt;&gt;"",TEXT(データ!$B1422,"yyyy"),"")</f>
        <v>2014</v>
      </c>
      <c r="H1422" s="17" t="str">
        <f t="shared" si="22"/>
        <v>2014/12</v>
      </c>
    </row>
    <row r="1423" spans="1:8">
      <c r="A1423" s="10" t="s">
        <v>8</v>
      </c>
      <c r="B1423" s="8">
        <v>41985</v>
      </c>
      <c r="C1423" s="9">
        <v>208</v>
      </c>
      <c r="D1423" s="10" t="s">
        <v>30</v>
      </c>
      <c r="E1423" s="10" t="s">
        <v>259</v>
      </c>
      <c r="G1423" s="17" t="str">
        <f>IF(B1423&lt;&gt;"",TEXT(データ!$B1423,"yyyy"),"")</f>
        <v>2014</v>
      </c>
      <c r="H1423" s="17" t="str">
        <f t="shared" si="22"/>
        <v>2014/12</v>
      </c>
    </row>
    <row r="1424" spans="1:8">
      <c r="A1424" s="10" t="s">
        <v>8</v>
      </c>
      <c r="B1424" s="8">
        <v>41985</v>
      </c>
      <c r="C1424" s="9">
        <v>23760</v>
      </c>
      <c r="D1424" s="10" t="s">
        <v>28</v>
      </c>
      <c r="E1424" s="10" t="s">
        <v>13</v>
      </c>
      <c r="F1424" s="10" t="s">
        <v>393</v>
      </c>
      <c r="G1424" s="17" t="str">
        <f>IF(B1424&lt;&gt;"",TEXT(データ!$B1424,"yyyy"),"")</f>
        <v>2014</v>
      </c>
      <c r="H1424" s="17" t="str">
        <f t="shared" si="22"/>
        <v>2014/12</v>
      </c>
    </row>
    <row r="1425" spans="1:8">
      <c r="A1425" s="10" t="s">
        <v>8</v>
      </c>
      <c r="B1425" s="8">
        <v>41986</v>
      </c>
      <c r="C1425" s="9">
        <v>17700</v>
      </c>
      <c r="D1425" s="10" t="s">
        <v>33</v>
      </c>
      <c r="E1425" s="10" t="s">
        <v>13</v>
      </c>
      <c r="F1425" s="10" t="s">
        <v>394</v>
      </c>
      <c r="G1425" s="17" t="str">
        <f>IF(B1425&lt;&gt;"",TEXT(データ!$B1425,"yyyy"),"")</f>
        <v>2014</v>
      </c>
      <c r="H1425" s="17" t="str">
        <f t="shared" si="22"/>
        <v>2014/12</v>
      </c>
    </row>
    <row r="1426" spans="1:8">
      <c r="A1426" s="10" t="s">
        <v>8</v>
      </c>
      <c r="B1426" s="8">
        <v>41986</v>
      </c>
      <c r="C1426" s="9">
        <v>1000</v>
      </c>
      <c r="D1426" s="10" t="s">
        <v>31</v>
      </c>
      <c r="E1426" s="10" t="s">
        <v>13</v>
      </c>
      <c r="F1426" s="10" t="s">
        <v>182</v>
      </c>
      <c r="G1426" s="17" t="str">
        <f>IF(B1426&lt;&gt;"",TEXT(データ!$B1426,"yyyy"),"")</f>
        <v>2014</v>
      </c>
      <c r="H1426" s="17" t="str">
        <f t="shared" si="22"/>
        <v>2014/12</v>
      </c>
    </row>
    <row r="1427" spans="1:8">
      <c r="A1427" s="10" t="s">
        <v>8</v>
      </c>
      <c r="B1427" s="8">
        <v>41987</v>
      </c>
      <c r="C1427" s="9">
        <v>1640</v>
      </c>
      <c r="D1427" s="10" t="s">
        <v>28</v>
      </c>
      <c r="E1427" s="10" t="s">
        <v>13</v>
      </c>
      <c r="F1427" s="10" t="s">
        <v>256</v>
      </c>
      <c r="G1427" s="17" t="str">
        <f>IF(B1427&lt;&gt;"",TEXT(データ!$B1427,"yyyy"),"")</f>
        <v>2014</v>
      </c>
      <c r="H1427" s="17" t="str">
        <f t="shared" si="22"/>
        <v>2014/12</v>
      </c>
    </row>
    <row r="1428" spans="1:8">
      <c r="A1428" s="10" t="s">
        <v>8</v>
      </c>
      <c r="B1428" s="8">
        <v>41988</v>
      </c>
      <c r="C1428" s="9">
        <v>55000</v>
      </c>
      <c r="D1428" s="10" t="s">
        <v>29</v>
      </c>
      <c r="E1428" s="10" t="s">
        <v>395</v>
      </c>
      <c r="F1428" s="10" t="s">
        <v>396</v>
      </c>
      <c r="G1428" s="17" t="str">
        <f>IF(B1428&lt;&gt;"",TEXT(データ!$B1428,"yyyy"),"")</f>
        <v>2014</v>
      </c>
      <c r="H1428" s="17" t="str">
        <f t="shared" si="22"/>
        <v>2014/12</v>
      </c>
    </row>
    <row r="1429" spans="1:8">
      <c r="A1429" s="10" t="s">
        <v>8</v>
      </c>
      <c r="B1429" s="8">
        <v>41988</v>
      </c>
      <c r="C1429" s="9">
        <v>173</v>
      </c>
      <c r="D1429" s="10" t="s">
        <v>30</v>
      </c>
      <c r="E1429" s="10" t="s">
        <v>259</v>
      </c>
      <c r="G1429" s="17" t="str">
        <f>IF(B1429&lt;&gt;"",TEXT(データ!$B1429,"yyyy"),"")</f>
        <v>2014</v>
      </c>
      <c r="H1429" s="17" t="str">
        <f t="shared" si="22"/>
        <v>2014/12</v>
      </c>
    </row>
    <row r="1430" spans="1:8">
      <c r="A1430" s="10" t="s">
        <v>8</v>
      </c>
      <c r="B1430" s="8">
        <v>41989</v>
      </c>
      <c r="C1430" s="9">
        <v>390</v>
      </c>
      <c r="D1430" s="10" t="s">
        <v>30</v>
      </c>
      <c r="E1430" s="10" t="s">
        <v>258</v>
      </c>
      <c r="G1430" s="17" t="str">
        <f>IF(B1430&lt;&gt;"",TEXT(データ!$B1430,"yyyy"),"")</f>
        <v>2014</v>
      </c>
      <c r="H1430" s="17" t="str">
        <f t="shared" si="22"/>
        <v>2014/12</v>
      </c>
    </row>
    <row r="1431" spans="1:8">
      <c r="A1431" s="10" t="s">
        <v>8</v>
      </c>
      <c r="B1431" s="8">
        <v>41989</v>
      </c>
      <c r="C1431" s="9">
        <v>108</v>
      </c>
      <c r="D1431" s="10" t="s">
        <v>30</v>
      </c>
      <c r="E1431" s="10" t="s">
        <v>259</v>
      </c>
      <c r="G1431" s="17" t="str">
        <f>IF(B1431&lt;&gt;"",TEXT(データ!$B1431,"yyyy"),"")</f>
        <v>2014</v>
      </c>
      <c r="H1431" s="17" t="str">
        <f t="shared" si="22"/>
        <v>2014/12</v>
      </c>
    </row>
    <row r="1432" spans="1:8">
      <c r="A1432" s="10" t="s">
        <v>8</v>
      </c>
      <c r="B1432" s="8">
        <v>41990</v>
      </c>
      <c r="C1432" s="9">
        <v>258</v>
      </c>
      <c r="D1432" s="10" t="s">
        <v>30</v>
      </c>
      <c r="E1432" s="10" t="s">
        <v>259</v>
      </c>
      <c r="G1432" s="17" t="str">
        <f>IF(B1432&lt;&gt;"",TEXT(データ!$B1432,"yyyy"),"")</f>
        <v>2014</v>
      </c>
      <c r="H1432" s="17" t="str">
        <f t="shared" si="22"/>
        <v>2014/12</v>
      </c>
    </row>
    <row r="1433" spans="1:8">
      <c r="A1433" s="10" t="s">
        <v>8</v>
      </c>
      <c r="B1433" s="8">
        <v>41990</v>
      </c>
      <c r="C1433" s="9">
        <v>413</v>
      </c>
      <c r="D1433" s="10" t="s">
        <v>30</v>
      </c>
      <c r="E1433" s="10" t="s">
        <v>258</v>
      </c>
      <c r="G1433" s="17" t="str">
        <f>IF(B1433&lt;&gt;"",TEXT(データ!$B1433,"yyyy"),"")</f>
        <v>2014</v>
      </c>
      <c r="H1433" s="17" t="str">
        <f t="shared" si="22"/>
        <v>2014/12</v>
      </c>
    </row>
    <row r="1434" spans="1:8">
      <c r="A1434" s="10" t="s">
        <v>8</v>
      </c>
      <c r="B1434" s="8">
        <v>41991</v>
      </c>
      <c r="C1434" s="9">
        <v>248</v>
      </c>
      <c r="D1434" s="10" t="s">
        <v>30</v>
      </c>
      <c r="E1434" s="10" t="s">
        <v>259</v>
      </c>
      <c r="G1434" s="17" t="str">
        <f>IF(B1434&lt;&gt;"",TEXT(データ!$B1434,"yyyy"),"")</f>
        <v>2014</v>
      </c>
      <c r="H1434" s="17" t="str">
        <f t="shared" si="22"/>
        <v>2014/12</v>
      </c>
    </row>
    <row r="1435" spans="1:8">
      <c r="A1435" s="10" t="s">
        <v>8</v>
      </c>
      <c r="B1435" s="8">
        <v>41991</v>
      </c>
      <c r="C1435" s="9">
        <v>23333</v>
      </c>
      <c r="D1435" s="10" t="s">
        <v>29</v>
      </c>
      <c r="E1435" s="10" t="s">
        <v>27</v>
      </c>
      <c r="G1435" s="17" t="str">
        <f>IF(B1435&lt;&gt;"",TEXT(データ!$B1435,"yyyy"),"")</f>
        <v>2014</v>
      </c>
      <c r="H1435" s="17" t="str">
        <f t="shared" si="22"/>
        <v>2014/12</v>
      </c>
    </row>
    <row r="1436" spans="1:8">
      <c r="A1436" s="10" t="s">
        <v>8</v>
      </c>
      <c r="B1436" s="8">
        <v>41991</v>
      </c>
      <c r="C1436" s="9">
        <v>420</v>
      </c>
      <c r="D1436" s="10" t="s">
        <v>30</v>
      </c>
      <c r="E1436" s="10" t="s">
        <v>258</v>
      </c>
      <c r="G1436" s="17" t="str">
        <f>IF(B1436&lt;&gt;"",TEXT(データ!$B1436,"yyyy"),"")</f>
        <v>2014</v>
      </c>
      <c r="H1436" s="17" t="str">
        <f t="shared" si="22"/>
        <v>2014/12</v>
      </c>
    </row>
    <row r="1437" spans="1:8">
      <c r="A1437" s="10" t="s">
        <v>8</v>
      </c>
      <c r="B1437" s="8">
        <v>41991</v>
      </c>
      <c r="C1437" s="9">
        <v>106</v>
      </c>
      <c r="D1437" s="10" t="s">
        <v>30</v>
      </c>
      <c r="E1437" s="10" t="s">
        <v>259</v>
      </c>
      <c r="G1437" s="17" t="str">
        <f>IF(B1437&lt;&gt;"",TEXT(データ!$B1437,"yyyy"),"")</f>
        <v>2014</v>
      </c>
      <c r="H1437" s="17" t="str">
        <f t="shared" si="22"/>
        <v>2014/12</v>
      </c>
    </row>
    <row r="1438" spans="1:8">
      <c r="A1438" s="10" t="s">
        <v>8</v>
      </c>
      <c r="B1438" s="8">
        <v>41992</v>
      </c>
      <c r="C1438" s="9">
        <v>390</v>
      </c>
      <c r="D1438" s="10" t="s">
        <v>30</v>
      </c>
      <c r="E1438" s="10" t="s">
        <v>258</v>
      </c>
      <c r="G1438" s="17" t="str">
        <f>IF(B1438&lt;&gt;"",TEXT(データ!$B1438,"yyyy"),"")</f>
        <v>2014</v>
      </c>
      <c r="H1438" s="17" t="str">
        <f t="shared" si="22"/>
        <v>2014/12</v>
      </c>
    </row>
    <row r="1439" spans="1:8">
      <c r="A1439" s="10" t="s">
        <v>8</v>
      </c>
      <c r="B1439" s="8">
        <v>41992</v>
      </c>
      <c r="C1439" s="9">
        <v>350</v>
      </c>
      <c r="D1439" s="10" t="s">
        <v>30</v>
      </c>
      <c r="E1439" s="10" t="s">
        <v>259</v>
      </c>
      <c r="G1439" s="17" t="str">
        <f>IF(B1439&lt;&gt;"",TEXT(データ!$B1439,"yyyy"),"")</f>
        <v>2014</v>
      </c>
      <c r="H1439" s="17" t="str">
        <f t="shared" si="22"/>
        <v>2014/12</v>
      </c>
    </row>
    <row r="1440" spans="1:8">
      <c r="A1440" s="10" t="s">
        <v>8</v>
      </c>
      <c r="B1440" s="8">
        <v>41993</v>
      </c>
      <c r="C1440" s="9">
        <v>4000</v>
      </c>
      <c r="D1440" s="10" t="s">
        <v>26</v>
      </c>
      <c r="E1440" s="10" t="s">
        <v>13</v>
      </c>
      <c r="F1440" s="10" t="s">
        <v>397</v>
      </c>
      <c r="G1440" s="17" t="str">
        <f>IF(B1440&lt;&gt;"",TEXT(データ!$B1440,"yyyy"),"")</f>
        <v>2014</v>
      </c>
      <c r="H1440" s="17" t="str">
        <f t="shared" si="22"/>
        <v>2014/12</v>
      </c>
    </row>
    <row r="1441" spans="1:8">
      <c r="A1441" s="10" t="s">
        <v>8</v>
      </c>
      <c r="B1441" s="8">
        <v>41994</v>
      </c>
      <c r="C1441" s="9">
        <v>540</v>
      </c>
      <c r="D1441" s="10" t="s">
        <v>28</v>
      </c>
      <c r="E1441" s="10" t="s">
        <v>13</v>
      </c>
      <c r="F1441" s="10" t="s">
        <v>398</v>
      </c>
      <c r="G1441" s="17" t="str">
        <f>IF(B1441&lt;&gt;"",TEXT(データ!$B1441,"yyyy"),"")</f>
        <v>2014</v>
      </c>
      <c r="H1441" s="17" t="str">
        <f t="shared" si="22"/>
        <v>2014/12</v>
      </c>
    </row>
    <row r="1442" spans="1:8">
      <c r="A1442" s="10" t="s">
        <v>8</v>
      </c>
      <c r="B1442" s="8">
        <v>41995</v>
      </c>
      <c r="C1442" s="9">
        <v>100</v>
      </c>
      <c r="D1442" s="10" t="s">
        <v>30</v>
      </c>
      <c r="E1442" s="10" t="s">
        <v>259</v>
      </c>
      <c r="G1442" s="17" t="str">
        <f>IF(B1442&lt;&gt;"",TEXT(データ!$B1442,"yyyy"),"")</f>
        <v>2014</v>
      </c>
      <c r="H1442" s="17" t="str">
        <f t="shared" si="22"/>
        <v>2014/12</v>
      </c>
    </row>
    <row r="1443" spans="1:8">
      <c r="A1443" s="10" t="s">
        <v>8</v>
      </c>
      <c r="B1443" s="8">
        <v>41995</v>
      </c>
      <c r="C1443" s="9">
        <v>490</v>
      </c>
      <c r="D1443" s="10" t="s">
        <v>30</v>
      </c>
      <c r="E1443" s="10" t="s">
        <v>258</v>
      </c>
      <c r="G1443" s="17" t="str">
        <f>IF(B1443&lt;&gt;"",TEXT(データ!$B1443,"yyyy"),"")</f>
        <v>2014</v>
      </c>
      <c r="H1443" s="17" t="str">
        <f t="shared" si="22"/>
        <v>2014/12</v>
      </c>
    </row>
    <row r="1444" spans="1:8">
      <c r="A1444" s="10" t="s">
        <v>8</v>
      </c>
      <c r="B1444" s="8">
        <v>41996</v>
      </c>
      <c r="C1444" s="9">
        <v>500</v>
      </c>
      <c r="D1444" s="10" t="s">
        <v>9</v>
      </c>
      <c r="E1444" s="10" t="s">
        <v>98</v>
      </c>
      <c r="F1444" s="10" t="s">
        <v>399</v>
      </c>
      <c r="G1444" s="17" t="str">
        <f>IF(B1444&lt;&gt;"",TEXT(データ!$B1444,"yyyy"),"")</f>
        <v>2014</v>
      </c>
      <c r="H1444" s="17" t="str">
        <f t="shared" si="22"/>
        <v>2014/12</v>
      </c>
    </row>
    <row r="1445" spans="1:8">
      <c r="A1445" s="10" t="s">
        <v>8</v>
      </c>
      <c r="B1445" s="8">
        <v>41997</v>
      </c>
      <c r="C1445" s="9">
        <v>520</v>
      </c>
      <c r="D1445" s="10" t="s">
        <v>30</v>
      </c>
      <c r="E1445" s="10" t="s">
        <v>258</v>
      </c>
      <c r="G1445" s="17" t="str">
        <f>IF(B1445&lt;&gt;"",TEXT(データ!$B1445,"yyyy"),"")</f>
        <v>2014</v>
      </c>
      <c r="H1445" s="17" t="str">
        <f t="shared" si="22"/>
        <v>2014/12</v>
      </c>
    </row>
    <row r="1446" spans="1:8">
      <c r="A1446" s="10" t="s">
        <v>8</v>
      </c>
      <c r="B1446" s="8">
        <v>41997</v>
      </c>
      <c r="C1446" s="9">
        <v>216</v>
      </c>
      <c r="D1446" s="10" t="s">
        <v>30</v>
      </c>
      <c r="E1446" s="10" t="s">
        <v>259</v>
      </c>
      <c r="G1446" s="17" t="str">
        <f>IF(B1446&lt;&gt;"",TEXT(データ!$B1446,"yyyy"),"")</f>
        <v>2014</v>
      </c>
      <c r="H1446" s="17" t="str">
        <f t="shared" si="22"/>
        <v>2014/12</v>
      </c>
    </row>
    <row r="1447" spans="1:8">
      <c r="A1447" s="10" t="s">
        <v>8</v>
      </c>
      <c r="B1447" s="8">
        <v>41997</v>
      </c>
      <c r="C1447" s="9">
        <v>410</v>
      </c>
      <c r="D1447" s="10" t="s">
        <v>31</v>
      </c>
      <c r="E1447" s="10" t="s">
        <v>214</v>
      </c>
      <c r="G1447" s="17" t="str">
        <f>IF(B1447&lt;&gt;"",TEXT(データ!$B1447,"yyyy"),"")</f>
        <v>2014</v>
      </c>
      <c r="H1447" s="17" t="str">
        <f t="shared" si="22"/>
        <v>2014/12</v>
      </c>
    </row>
    <row r="1448" spans="1:8">
      <c r="A1448" s="10" t="s">
        <v>8</v>
      </c>
      <c r="B1448" s="8">
        <v>41997</v>
      </c>
      <c r="C1448" s="9">
        <v>7700</v>
      </c>
      <c r="D1448" s="10" t="s">
        <v>28</v>
      </c>
      <c r="E1448" s="10" t="s">
        <v>284</v>
      </c>
      <c r="F1448" s="10" t="s">
        <v>400</v>
      </c>
      <c r="G1448" s="17" t="str">
        <f>IF(B1448&lt;&gt;"",TEXT(データ!$B1448,"yyyy"),"")</f>
        <v>2014</v>
      </c>
      <c r="H1448" s="17" t="str">
        <f t="shared" si="22"/>
        <v>2014/12</v>
      </c>
    </row>
    <row r="1449" spans="1:8">
      <c r="A1449" s="10" t="s">
        <v>8</v>
      </c>
      <c r="B1449" s="8">
        <v>41998</v>
      </c>
      <c r="C1449" s="9">
        <v>23000</v>
      </c>
      <c r="D1449" s="10" t="s">
        <v>26</v>
      </c>
      <c r="E1449" s="10" t="s">
        <v>13</v>
      </c>
      <c r="F1449" s="10" t="s">
        <v>69</v>
      </c>
      <c r="G1449" s="17" t="str">
        <f>IF(B1449&lt;&gt;"",TEXT(データ!$B1449,"yyyy"),"")</f>
        <v>2014</v>
      </c>
      <c r="H1449" s="17" t="str">
        <f t="shared" si="22"/>
        <v>2014/12</v>
      </c>
    </row>
    <row r="1450" spans="1:8">
      <c r="A1450" s="10" t="s">
        <v>8</v>
      </c>
      <c r="B1450" s="8">
        <v>41998</v>
      </c>
      <c r="C1450" s="9">
        <v>520</v>
      </c>
      <c r="D1450" s="10" t="s">
        <v>30</v>
      </c>
      <c r="E1450" s="10" t="s">
        <v>258</v>
      </c>
      <c r="G1450" s="17" t="str">
        <f>IF(B1450&lt;&gt;"",TEXT(データ!$B1450,"yyyy"),"")</f>
        <v>2014</v>
      </c>
      <c r="H1450" s="17" t="str">
        <f t="shared" si="22"/>
        <v>2014/12</v>
      </c>
    </row>
    <row r="1451" spans="1:8">
      <c r="A1451" s="10" t="s">
        <v>8</v>
      </c>
      <c r="B1451" s="8">
        <v>41998</v>
      </c>
      <c r="C1451" s="9">
        <v>3600</v>
      </c>
      <c r="D1451" s="10" t="s">
        <v>28</v>
      </c>
      <c r="E1451" s="10" t="s">
        <v>13</v>
      </c>
      <c r="F1451" s="10" t="s">
        <v>401</v>
      </c>
      <c r="G1451" s="17" t="str">
        <f>IF(B1451&lt;&gt;"",TEXT(データ!$B1451,"yyyy"),"")</f>
        <v>2014</v>
      </c>
      <c r="H1451" s="17" t="str">
        <f t="shared" si="22"/>
        <v>2014/12</v>
      </c>
    </row>
    <row r="1452" spans="1:8">
      <c r="A1452" s="10" t="s">
        <v>8</v>
      </c>
      <c r="B1452" s="8">
        <v>41998</v>
      </c>
      <c r="C1452" s="9">
        <v>1300</v>
      </c>
      <c r="D1452" s="10" t="s">
        <v>31</v>
      </c>
      <c r="E1452" s="10" t="s">
        <v>13</v>
      </c>
      <c r="F1452" s="10" t="s">
        <v>402</v>
      </c>
      <c r="G1452" s="17" t="str">
        <f>IF(B1452&lt;&gt;"",TEXT(データ!$B1452,"yyyy"),"")</f>
        <v>2014</v>
      </c>
      <c r="H1452" s="17" t="str">
        <f t="shared" si="22"/>
        <v>2014/12</v>
      </c>
    </row>
    <row r="1453" spans="1:8">
      <c r="A1453" s="10" t="s">
        <v>8</v>
      </c>
      <c r="B1453" s="8">
        <v>41999</v>
      </c>
      <c r="C1453" s="9">
        <v>420</v>
      </c>
      <c r="D1453" s="10" t="s">
        <v>30</v>
      </c>
      <c r="E1453" s="10" t="s">
        <v>258</v>
      </c>
      <c r="G1453" s="17" t="str">
        <f>IF(B1453&lt;&gt;"",TEXT(データ!$B1453,"yyyy"),"")</f>
        <v>2014</v>
      </c>
      <c r="H1453" s="17" t="str">
        <f t="shared" si="22"/>
        <v>2014/12</v>
      </c>
    </row>
    <row r="1454" spans="1:8">
      <c r="A1454" s="10" t="s">
        <v>8</v>
      </c>
      <c r="B1454" s="8">
        <v>41999</v>
      </c>
      <c r="C1454" s="9">
        <v>231</v>
      </c>
      <c r="D1454" s="10" t="s">
        <v>30</v>
      </c>
      <c r="E1454" s="10" t="s">
        <v>259</v>
      </c>
      <c r="G1454" s="17" t="str">
        <f>IF(B1454&lt;&gt;"",TEXT(データ!$B1454,"yyyy"),"")</f>
        <v>2014</v>
      </c>
      <c r="H1454" s="17" t="str">
        <f t="shared" si="22"/>
        <v>2014/12</v>
      </c>
    </row>
    <row r="1455" spans="1:8">
      <c r="A1455" s="10" t="s">
        <v>8</v>
      </c>
      <c r="B1455" s="8">
        <v>41999</v>
      </c>
      <c r="C1455" s="9">
        <v>277</v>
      </c>
      <c r="D1455" s="10" t="s">
        <v>28</v>
      </c>
      <c r="E1455" s="10" t="s">
        <v>284</v>
      </c>
      <c r="F1455" s="10" t="s">
        <v>403</v>
      </c>
      <c r="G1455" s="17" t="str">
        <f>IF(B1455&lt;&gt;"",TEXT(データ!$B1455,"yyyy"),"")</f>
        <v>2014</v>
      </c>
      <c r="H1455" s="17" t="str">
        <f t="shared" si="22"/>
        <v>2014/12</v>
      </c>
    </row>
    <row r="1456" spans="1:8">
      <c r="A1456" s="10" t="s">
        <v>8</v>
      </c>
      <c r="B1456" s="8">
        <v>41999</v>
      </c>
      <c r="C1456" s="9">
        <v>5200</v>
      </c>
      <c r="D1456" s="10" t="s">
        <v>28</v>
      </c>
      <c r="E1456" s="10" t="s">
        <v>284</v>
      </c>
      <c r="F1456" s="10" t="s">
        <v>404</v>
      </c>
      <c r="G1456" s="17" t="str">
        <f>IF(B1456&lt;&gt;"",TEXT(データ!$B1456,"yyyy"),"")</f>
        <v>2014</v>
      </c>
      <c r="H1456" s="17" t="str">
        <f t="shared" ref="H1456:H1521" si="23">IF(B1456&lt;&gt;"",TEXT(B1456,"YYYY/MM"),"")</f>
        <v>2014/12</v>
      </c>
    </row>
    <row r="1457" spans="1:8">
      <c r="A1457" s="10" t="s">
        <v>8</v>
      </c>
      <c r="B1457" s="8">
        <v>42000</v>
      </c>
      <c r="C1457" s="9">
        <v>400</v>
      </c>
      <c r="D1457" s="10" t="s">
        <v>9</v>
      </c>
      <c r="E1457" s="10" t="s">
        <v>13</v>
      </c>
      <c r="F1457" s="10" t="s">
        <v>14</v>
      </c>
      <c r="G1457" s="17" t="str">
        <f>IF(B1457&lt;&gt;"",TEXT(データ!$B1457,"yyyy"),"")</f>
        <v>2014</v>
      </c>
      <c r="H1457" s="17" t="str">
        <f t="shared" ref="H1457" si="24">IF(B1457&lt;&gt;"",TEXT(B1457,"YYYY/MM"),"")</f>
        <v>2014/12</v>
      </c>
    </row>
    <row r="1458" spans="1:8">
      <c r="A1458" s="10" t="s">
        <v>8</v>
      </c>
      <c r="B1458" s="8">
        <v>42001</v>
      </c>
      <c r="C1458" s="9">
        <v>5000</v>
      </c>
      <c r="D1458" s="10" t="s">
        <v>28</v>
      </c>
      <c r="E1458" s="10" t="s">
        <v>13</v>
      </c>
      <c r="F1458" s="10" t="s">
        <v>405</v>
      </c>
      <c r="G1458" s="17" t="str">
        <f>IF(B1458&lt;&gt;"",TEXT(データ!$B1458,"yyyy"),"")</f>
        <v>2014</v>
      </c>
      <c r="H1458" s="17" t="str">
        <f t="shared" si="23"/>
        <v>2014/12</v>
      </c>
    </row>
    <row r="1459" spans="1:8">
      <c r="A1459" s="10" t="s">
        <v>8</v>
      </c>
      <c r="B1459" s="8">
        <v>42001</v>
      </c>
      <c r="C1459" s="9">
        <v>1000</v>
      </c>
      <c r="D1459" s="10" t="s">
        <v>33</v>
      </c>
      <c r="E1459" s="10" t="s">
        <v>197</v>
      </c>
      <c r="G1459" s="17" t="str">
        <f>IF(B1459&lt;&gt;"",TEXT(データ!$B1459,"yyyy"),"")</f>
        <v>2014</v>
      </c>
      <c r="H1459" s="17" t="str">
        <f t="shared" si="23"/>
        <v>2014/12</v>
      </c>
    </row>
    <row r="1460" spans="1:8">
      <c r="A1460" s="10" t="s">
        <v>8</v>
      </c>
      <c r="B1460" s="8">
        <v>42002</v>
      </c>
      <c r="C1460" s="9">
        <v>2700</v>
      </c>
      <c r="D1460" s="10" t="s">
        <v>26</v>
      </c>
      <c r="E1460" s="10" t="s">
        <v>13</v>
      </c>
      <c r="F1460" s="10" t="s">
        <v>406</v>
      </c>
      <c r="G1460" s="17" t="str">
        <f>IF(B1460&lt;&gt;"",TEXT(データ!$B1460,"yyyy"),"")</f>
        <v>2014</v>
      </c>
      <c r="H1460" s="17" t="str">
        <f t="shared" si="23"/>
        <v>2014/12</v>
      </c>
    </row>
    <row r="1461" spans="1:8">
      <c r="A1461" s="10" t="s">
        <v>8</v>
      </c>
      <c r="B1461" s="8">
        <v>42004</v>
      </c>
      <c r="C1461" s="9">
        <v>431</v>
      </c>
      <c r="D1461" s="10" t="s">
        <v>93</v>
      </c>
      <c r="E1461" s="10" t="s">
        <v>13</v>
      </c>
      <c r="F1461" s="10" t="s">
        <v>407</v>
      </c>
      <c r="G1461" s="17" t="str">
        <f>IF(B1461&lt;&gt;"",TEXT(データ!$B1461,"yyyy"),"")</f>
        <v>2014</v>
      </c>
      <c r="H1461" s="17" t="str">
        <f t="shared" si="23"/>
        <v>2014/12</v>
      </c>
    </row>
    <row r="1462" spans="1:8">
      <c r="A1462" s="10" t="s">
        <v>8</v>
      </c>
      <c r="B1462" s="8">
        <v>42004</v>
      </c>
      <c r="C1462" s="9">
        <v>3000</v>
      </c>
      <c r="D1462" s="10" t="s">
        <v>32</v>
      </c>
      <c r="E1462" s="10" t="s">
        <v>13</v>
      </c>
      <c r="F1462" s="10" t="s">
        <v>264</v>
      </c>
      <c r="G1462" s="17" t="str">
        <f>IF(B1462&lt;&gt;"",TEXT(データ!$B1462,"yyyy"),"")</f>
        <v>2014</v>
      </c>
      <c r="H1462" s="17" t="str">
        <f t="shared" si="23"/>
        <v>2014/12</v>
      </c>
    </row>
    <row r="1463" spans="1:8">
      <c r="A1463" s="10" t="s">
        <v>8</v>
      </c>
      <c r="B1463" s="8">
        <v>42004</v>
      </c>
      <c r="C1463" s="9">
        <v>2000</v>
      </c>
      <c r="D1463" s="10" t="s">
        <v>32</v>
      </c>
      <c r="E1463" s="10" t="s">
        <v>13</v>
      </c>
      <c r="G1463" s="17" t="str">
        <f>IF(B1463&lt;&gt;"",TEXT(データ!$B1463,"yyyy"),"")</f>
        <v>2014</v>
      </c>
      <c r="H1463" s="17" t="str">
        <f t="shared" si="23"/>
        <v>2014/12</v>
      </c>
    </row>
    <row r="1464" spans="1:8">
      <c r="A1464" s="10" t="s">
        <v>8</v>
      </c>
      <c r="B1464" s="8">
        <v>42005</v>
      </c>
      <c r="C1464" s="9">
        <v>2800</v>
      </c>
      <c r="D1464" s="10" t="s">
        <v>26</v>
      </c>
      <c r="E1464" s="10" t="s">
        <v>13</v>
      </c>
      <c r="F1464" s="10" t="s">
        <v>408</v>
      </c>
      <c r="G1464" s="17" t="str">
        <f>IF(B1464&lt;&gt;"",TEXT(データ!$B1464,"yyyy"),"")</f>
        <v>2015</v>
      </c>
      <c r="H1464" s="17" t="str">
        <f t="shared" si="23"/>
        <v>2015/01</v>
      </c>
    </row>
    <row r="1465" spans="1:8">
      <c r="A1465" s="10" t="s">
        <v>8</v>
      </c>
      <c r="B1465" s="8">
        <v>42006</v>
      </c>
      <c r="C1465" s="9">
        <v>30800</v>
      </c>
      <c r="D1465" s="10" t="s">
        <v>28</v>
      </c>
      <c r="E1465" s="10" t="s">
        <v>284</v>
      </c>
      <c r="F1465" s="10" t="s">
        <v>409</v>
      </c>
      <c r="G1465" s="17" t="str">
        <f>IF(B1465&lt;&gt;"",TEXT(データ!$B1465,"yyyy"),"")</f>
        <v>2015</v>
      </c>
      <c r="H1465" s="17" t="str">
        <f t="shared" si="23"/>
        <v>2015/01</v>
      </c>
    </row>
    <row r="1466" spans="1:8">
      <c r="A1466" s="10" t="s">
        <v>8</v>
      </c>
      <c r="B1466" s="8">
        <v>42008</v>
      </c>
      <c r="C1466" s="9">
        <v>2000</v>
      </c>
      <c r="D1466" s="10" t="s">
        <v>29</v>
      </c>
      <c r="E1466" s="10" t="s">
        <v>27</v>
      </c>
      <c r="G1466" s="17" t="str">
        <f>IF(B1466&lt;&gt;"",TEXT(データ!$B1466,"yyyy"),"")</f>
        <v>2015</v>
      </c>
      <c r="H1466" s="17" t="str">
        <f t="shared" si="23"/>
        <v>2015/01</v>
      </c>
    </row>
    <row r="1467" spans="1:8">
      <c r="A1467" s="10" t="s">
        <v>8</v>
      </c>
      <c r="B1467" s="8">
        <v>42008</v>
      </c>
      <c r="C1467" s="9">
        <v>910</v>
      </c>
      <c r="D1467" s="10" t="s">
        <v>9</v>
      </c>
      <c r="E1467" s="10" t="s">
        <v>129</v>
      </c>
      <c r="F1467" s="10" t="s">
        <v>15</v>
      </c>
      <c r="G1467" s="17" t="str">
        <f>IF(B1467&lt;&gt;"",TEXT(データ!$B1467,"yyyy"),"")</f>
        <v>2015</v>
      </c>
      <c r="H1467" s="17" t="str">
        <f t="shared" si="23"/>
        <v>2015/01</v>
      </c>
    </row>
    <row r="1468" spans="1:8">
      <c r="A1468" s="10" t="s">
        <v>8</v>
      </c>
      <c r="B1468" s="8">
        <v>42008</v>
      </c>
      <c r="C1468" s="9">
        <v>3360</v>
      </c>
      <c r="D1468" s="10" t="s">
        <v>28</v>
      </c>
      <c r="E1468" s="10" t="s">
        <v>13</v>
      </c>
      <c r="F1468" s="10" t="s">
        <v>410</v>
      </c>
      <c r="G1468" s="17" t="str">
        <f>IF(B1468&lt;&gt;"",TEXT(データ!$B1468,"yyyy"),"")</f>
        <v>2015</v>
      </c>
      <c r="H1468" s="17" t="str">
        <f t="shared" si="23"/>
        <v>2015/01</v>
      </c>
    </row>
    <row r="1469" spans="1:8">
      <c r="A1469" s="10" t="s">
        <v>8</v>
      </c>
      <c r="B1469" s="8">
        <v>42009</v>
      </c>
      <c r="C1469" s="9">
        <v>640</v>
      </c>
      <c r="D1469" s="10" t="s">
        <v>9</v>
      </c>
      <c r="E1469" s="10" t="s">
        <v>98</v>
      </c>
      <c r="F1469" s="10" t="s">
        <v>411</v>
      </c>
      <c r="G1469" s="17" t="str">
        <f>IF(B1469&lt;&gt;"",TEXT(データ!$B1469,"yyyy"),"")</f>
        <v>2015</v>
      </c>
      <c r="H1469" s="17" t="str">
        <f t="shared" si="23"/>
        <v>2015/01</v>
      </c>
    </row>
    <row r="1470" spans="1:8">
      <c r="A1470" s="10" t="s">
        <v>8</v>
      </c>
      <c r="B1470" s="8">
        <v>42009</v>
      </c>
      <c r="C1470" s="9">
        <v>390</v>
      </c>
      <c r="D1470" s="10" t="s">
        <v>30</v>
      </c>
      <c r="E1470" s="10" t="s">
        <v>258</v>
      </c>
      <c r="G1470" s="17" t="str">
        <f>IF(B1470&lt;&gt;"",TEXT(データ!$B1470,"yyyy"),"")</f>
        <v>2015</v>
      </c>
      <c r="H1470" s="17" t="str">
        <f t="shared" si="23"/>
        <v>2015/01</v>
      </c>
    </row>
    <row r="1471" spans="1:8">
      <c r="A1471" s="10" t="s">
        <v>8</v>
      </c>
      <c r="B1471" s="8">
        <v>42009</v>
      </c>
      <c r="C1471" s="9">
        <v>100</v>
      </c>
      <c r="D1471" s="10" t="s">
        <v>30</v>
      </c>
      <c r="E1471" s="10" t="s">
        <v>259</v>
      </c>
      <c r="G1471" s="17" t="str">
        <f>IF(B1471&lt;&gt;"",TEXT(データ!$B1471,"yyyy"),"")</f>
        <v>2015</v>
      </c>
      <c r="H1471" s="17" t="str">
        <f t="shared" si="23"/>
        <v>2015/01</v>
      </c>
    </row>
    <row r="1472" spans="1:8">
      <c r="A1472" s="10" t="s">
        <v>8</v>
      </c>
      <c r="B1472" s="8">
        <v>42009</v>
      </c>
      <c r="C1472" s="9">
        <v>108</v>
      </c>
      <c r="D1472" s="10" t="s">
        <v>30</v>
      </c>
      <c r="E1472" s="10" t="s">
        <v>259</v>
      </c>
      <c r="G1472" s="17" t="str">
        <f>IF(B1472&lt;&gt;"",TEXT(データ!$B1472,"yyyy"),"")</f>
        <v>2015</v>
      </c>
      <c r="H1472" s="17" t="str">
        <f t="shared" si="23"/>
        <v>2015/01</v>
      </c>
    </row>
    <row r="1473" spans="1:8">
      <c r="A1473" s="10" t="s">
        <v>8</v>
      </c>
      <c r="B1473" s="8">
        <v>42010</v>
      </c>
      <c r="C1473" s="9">
        <v>520</v>
      </c>
      <c r="D1473" s="10" t="s">
        <v>30</v>
      </c>
      <c r="E1473" s="10" t="s">
        <v>258</v>
      </c>
      <c r="G1473" s="17" t="str">
        <f>IF(B1473&lt;&gt;"",TEXT(データ!$B1473,"yyyy"),"")</f>
        <v>2015</v>
      </c>
      <c r="H1473" s="17" t="str">
        <f t="shared" si="23"/>
        <v>2015/01</v>
      </c>
    </row>
    <row r="1474" spans="1:8">
      <c r="A1474" s="10" t="s">
        <v>8</v>
      </c>
      <c r="B1474" s="8">
        <v>42010</v>
      </c>
      <c r="C1474" s="9">
        <v>206</v>
      </c>
      <c r="D1474" s="10" t="s">
        <v>30</v>
      </c>
      <c r="E1474" s="10" t="s">
        <v>259</v>
      </c>
      <c r="G1474" s="17" t="str">
        <f>IF(B1474&lt;&gt;"",TEXT(データ!$B1474,"yyyy"),"")</f>
        <v>2015</v>
      </c>
      <c r="H1474" s="17" t="str">
        <f t="shared" si="23"/>
        <v>2015/01</v>
      </c>
    </row>
    <row r="1475" spans="1:8">
      <c r="A1475" s="10" t="s">
        <v>8</v>
      </c>
      <c r="B1475" s="8">
        <v>42011</v>
      </c>
      <c r="C1475" s="9">
        <v>490</v>
      </c>
      <c r="D1475" s="10" t="s">
        <v>30</v>
      </c>
      <c r="E1475" s="10" t="s">
        <v>258</v>
      </c>
      <c r="G1475" s="17" t="str">
        <f>IF(B1475&lt;&gt;"",TEXT(データ!$B1475,"yyyy"),"")</f>
        <v>2015</v>
      </c>
      <c r="H1475" s="17" t="str">
        <f t="shared" si="23"/>
        <v>2015/01</v>
      </c>
    </row>
    <row r="1476" spans="1:8">
      <c r="A1476" s="10" t="s">
        <v>8</v>
      </c>
      <c r="B1476" s="8">
        <v>42011</v>
      </c>
      <c r="C1476" s="9">
        <v>343</v>
      </c>
      <c r="D1476" s="10" t="s">
        <v>30</v>
      </c>
      <c r="E1476" s="10" t="s">
        <v>259</v>
      </c>
      <c r="G1476" s="17" t="str">
        <f>IF(B1476&lt;&gt;"",TEXT(データ!$B1476,"yyyy"),"")</f>
        <v>2015</v>
      </c>
      <c r="H1476" s="17" t="str">
        <f t="shared" si="23"/>
        <v>2015/01</v>
      </c>
    </row>
    <row r="1477" spans="1:8">
      <c r="A1477" s="10" t="s">
        <v>8</v>
      </c>
      <c r="B1477" s="8">
        <v>42012</v>
      </c>
      <c r="C1477" s="9">
        <v>550</v>
      </c>
      <c r="D1477" s="10" t="s">
        <v>30</v>
      </c>
      <c r="E1477" s="10" t="s">
        <v>258</v>
      </c>
      <c r="G1477" s="17" t="str">
        <f>IF(B1477&lt;&gt;"",TEXT(データ!$B1477,"yyyy"),"")</f>
        <v>2015</v>
      </c>
      <c r="H1477" s="17" t="str">
        <f t="shared" si="23"/>
        <v>2015/01</v>
      </c>
    </row>
    <row r="1478" spans="1:8">
      <c r="A1478" s="10" t="s">
        <v>8</v>
      </c>
      <c r="B1478" s="8">
        <v>42013</v>
      </c>
      <c r="C1478" s="9">
        <v>490</v>
      </c>
      <c r="D1478" s="10" t="s">
        <v>30</v>
      </c>
      <c r="E1478" s="10" t="s">
        <v>258</v>
      </c>
      <c r="G1478" s="17" t="str">
        <f>IF(B1478&lt;&gt;"",TEXT(データ!$B1478,"yyyy"),"")</f>
        <v>2015</v>
      </c>
      <c r="H1478" s="17" t="str">
        <f t="shared" si="23"/>
        <v>2015/01</v>
      </c>
    </row>
    <row r="1479" spans="1:8">
      <c r="A1479" s="10" t="s">
        <v>8</v>
      </c>
      <c r="B1479" s="8">
        <v>42013</v>
      </c>
      <c r="C1479" s="9">
        <v>230</v>
      </c>
      <c r="D1479" s="10" t="s">
        <v>30</v>
      </c>
      <c r="E1479" s="10" t="s">
        <v>259</v>
      </c>
      <c r="G1479" s="17" t="str">
        <f>IF(B1479&lt;&gt;"",TEXT(データ!$B1479,"yyyy"),"")</f>
        <v>2015</v>
      </c>
      <c r="H1479" s="17" t="str">
        <f t="shared" si="23"/>
        <v>2015/01</v>
      </c>
    </row>
    <row r="1480" spans="1:8">
      <c r="A1480" s="10" t="s">
        <v>8</v>
      </c>
      <c r="B1480" s="8">
        <v>42015</v>
      </c>
      <c r="C1480" s="9">
        <v>700</v>
      </c>
      <c r="D1480" s="10" t="s">
        <v>26</v>
      </c>
      <c r="E1480" s="10" t="s">
        <v>13</v>
      </c>
      <c r="F1480" s="10" t="s">
        <v>412</v>
      </c>
      <c r="G1480" s="17" t="str">
        <f>IF(B1480&lt;&gt;"",TEXT(データ!$B1480,"yyyy"),"")</f>
        <v>2015</v>
      </c>
      <c r="H1480" s="17" t="str">
        <f t="shared" si="23"/>
        <v>2015/01</v>
      </c>
    </row>
    <row r="1481" spans="1:8">
      <c r="A1481" s="10" t="s">
        <v>8</v>
      </c>
      <c r="B1481" s="8">
        <v>42015</v>
      </c>
      <c r="C1481" s="9">
        <v>123</v>
      </c>
      <c r="D1481" s="10" t="s">
        <v>31</v>
      </c>
      <c r="E1481" s="10" t="s">
        <v>214</v>
      </c>
      <c r="F1481" s="10" t="s">
        <v>317</v>
      </c>
      <c r="G1481" s="17" t="str">
        <f>IF(B1481&lt;&gt;"",TEXT(データ!$B1481,"yyyy"),"")</f>
        <v>2015</v>
      </c>
      <c r="H1481" s="17" t="str">
        <f t="shared" si="23"/>
        <v>2015/01</v>
      </c>
    </row>
    <row r="1482" spans="1:8">
      <c r="A1482" s="10" t="s">
        <v>8</v>
      </c>
      <c r="B1482" s="8">
        <v>42015</v>
      </c>
      <c r="C1482" s="9">
        <v>4500</v>
      </c>
      <c r="D1482" s="10" t="s">
        <v>26</v>
      </c>
      <c r="E1482" s="10" t="s">
        <v>13</v>
      </c>
      <c r="F1482" s="10" t="s">
        <v>413</v>
      </c>
      <c r="G1482" s="17" t="str">
        <f>IF(B1482&lt;&gt;"",TEXT(データ!$B1482,"yyyy"),"")</f>
        <v>2015</v>
      </c>
      <c r="H1482" s="17" t="str">
        <f t="shared" si="23"/>
        <v>2015/01</v>
      </c>
    </row>
    <row r="1483" spans="1:8">
      <c r="A1483" s="10" t="s">
        <v>8</v>
      </c>
      <c r="B1483" s="8">
        <v>42017</v>
      </c>
      <c r="C1483" s="9">
        <v>220</v>
      </c>
      <c r="D1483" s="10" t="s">
        <v>30</v>
      </c>
      <c r="E1483" s="10" t="s">
        <v>259</v>
      </c>
      <c r="G1483" s="17" t="str">
        <f>IF(B1483&lt;&gt;"",TEXT(データ!$B1483,"yyyy"),"")</f>
        <v>2015</v>
      </c>
      <c r="H1483" s="17" t="str">
        <f t="shared" si="23"/>
        <v>2015/01</v>
      </c>
    </row>
    <row r="1484" spans="1:8">
      <c r="A1484" s="10" t="s">
        <v>8</v>
      </c>
      <c r="B1484" s="8">
        <v>42017</v>
      </c>
      <c r="C1484" s="9">
        <v>241</v>
      </c>
      <c r="D1484" s="10" t="s">
        <v>30</v>
      </c>
      <c r="E1484" s="10" t="s">
        <v>259</v>
      </c>
      <c r="G1484" s="17" t="str">
        <f>IF(B1484&lt;&gt;"",TEXT(データ!$B1484,"yyyy"),"")</f>
        <v>2015</v>
      </c>
      <c r="H1484" s="17" t="str">
        <f t="shared" si="23"/>
        <v>2015/01</v>
      </c>
    </row>
    <row r="1485" spans="1:8">
      <c r="A1485" s="10" t="s">
        <v>8</v>
      </c>
      <c r="B1485" s="8">
        <v>42017</v>
      </c>
      <c r="C1485" s="9">
        <v>390</v>
      </c>
      <c r="D1485" s="10" t="s">
        <v>30</v>
      </c>
      <c r="E1485" s="10" t="s">
        <v>258</v>
      </c>
      <c r="G1485" s="17" t="str">
        <f>IF(B1485&lt;&gt;"",TEXT(データ!$B1485,"yyyy"),"")</f>
        <v>2015</v>
      </c>
      <c r="H1485" s="17" t="str">
        <f t="shared" si="23"/>
        <v>2015/01</v>
      </c>
    </row>
    <row r="1486" spans="1:8">
      <c r="A1486" s="10" t="s">
        <v>8</v>
      </c>
      <c r="B1486" s="8">
        <v>42018</v>
      </c>
      <c r="C1486" s="9">
        <v>1500</v>
      </c>
      <c r="D1486" s="10" t="s">
        <v>26</v>
      </c>
      <c r="E1486" s="10" t="s">
        <v>13</v>
      </c>
      <c r="F1486" s="10" t="s">
        <v>414</v>
      </c>
      <c r="G1486" s="17" t="str">
        <f>IF(B1486&lt;&gt;"",TEXT(データ!$B1486,"yyyy"),"")</f>
        <v>2015</v>
      </c>
      <c r="H1486" s="17" t="str">
        <f t="shared" si="23"/>
        <v>2015/01</v>
      </c>
    </row>
    <row r="1487" spans="1:8">
      <c r="A1487" s="10" t="s">
        <v>8</v>
      </c>
      <c r="B1487" s="8">
        <v>42018</v>
      </c>
      <c r="C1487" s="9">
        <v>48408</v>
      </c>
      <c r="D1487" s="10" t="s">
        <v>179</v>
      </c>
      <c r="E1487" s="10" t="s">
        <v>13</v>
      </c>
      <c r="F1487" s="10" t="s">
        <v>415</v>
      </c>
      <c r="G1487" s="17" t="str">
        <f>IF(B1487&lt;&gt;"",TEXT(データ!$B1487,"yyyy"),"")</f>
        <v>2015</v>
      </c>
      <c r="H1487" s="17" t="str">
        <f t="shared" si="23"/>
        <v>2015/01</v>
      </c>
    </row>
    <row r="1488" spans="1:8">
      <c r="A1488" s="10" t="s">
        <v>8</v>
      </c>
      <c r="B1488" s="8">
        <v>42018</v>
      </c>
      <c r="C1488" s="9">
        <v>120</v>
      </c>
      <c r="D1488" s="10" t="s">
        <v>30</v>
      </c>
      <c r="E1488" s="10" t="s">
        <v>259</v>
      </c>
      <c r="G1488" s="17" t="str">
        <f>IF(B1488&lt;&gt;"",TEXT(データ!$B1488,"yyyy"),"")</f>
        <v>2015</v>
      </c>
      <c r="H1488" s="17" t="str">
        <f t="shared" si="23"/>
        <v>2015/01</v>
      </c>
    </row>
    <row r="1489" spans="1:8">
      <c r="A1489" s="10" t="s">
        <v>8</v>
      </c>
      <c r="B1489" s="8">
        <v>42018</v>
      </c>
      <c r="C1489" s="9">
        <v>490</v>
      </c>
      <c r="D1489" s="10" t="s">
        <v>30</v>
      </c>
      <c r="E1489" s="10" t="s">
        <v>258</v>
      </c>
      <c r="G1489" s="17" t="str">
        <f>IF(B1489&lt;&gt;"",TEXT(データ!$B1489,"yyyy"),"")</f>
        <v>2015</v>
      </c>
      <c r="H1489" s="17" t="str">
        <f t="shared" si="23"/>
        <v>2015/01</v>
      </c>
    </row>
    <row r="1490" spans="1:8">
      <c r="A1490" s="10" t="s">
        <v>8</v>
      </c>
      <c r="B1490" s="8">
        <v>42019</v>
      </c>
      <c r="C1490" s="9">
        <v>2700</v>
      </c>
      <c r="D1490" s="10" t="s">
        <v>9</v>
      </c>
      <c r="E1490" s="10" t="s">
        <v>98</v>
      </c>
      <c r="F1490" s="10" t="s">
        <v>416</v>
      </c>
      <c r="G1490" s="17" t="str">
        <f>IF(B1490&lt;&gt;"",TEXT(データ!$B1490,"yyyy"),"")</f>
        <v>2015</v>
      </c>
      <c r="H1490" s="17" t="str">
        <f t="shared" si="23"/>
        <v>2015/01</v>
      </c>
    </row>
    <row r="1491" spans="1:8">
      <c r="A1491" s="10" t="s">
        <v>8</v>
      </c>
      <c r="B1491" s="8">
        <v>42019</v>
      </c>
      <c r="C1491" s="9">
        <v>600</v>
      </c>
      <c r="D1491" s="10" t="s">
        <v>30</v>
      </c>
      <c r="E1491" s="10" t="s">
        <v>258</v>
      </c>
      <c r="G1491" s="17" t="str">
        <f>IF(B1491&lt;&gt;"",TEXT(データ!$B1491,"yyyy"),"")</f>
        <v>2015</v>
      </c>
      <c r="H1491" s="17" t="str">
        <f t="shared" si="23"/>
        <v>2015/01</v>
      </c>
    </row>
    <row r="1492" spans="1:8">
      <c r="A1492" s="10" t="s">
        <v>8</v>
      </c>
      <c r="B1492" s="8">
        <v>42019</v>
      </c>
      <c r="C1492" s="9">
        <v>2000</v>
      </c>
      <c r="D1492" s="10" t="s">
        <v>29</v>
      </c>
      <c r="E1492" s="10" t="s">
        <v>27</v>
      </c>
      <c r="G1492" s="17" t="str">
        <f>IF(B1492&lt;&gt;"",TEXT(データ!$B1492,"yyyy"),"")</f>
        <v>2015</v>
      </c>
      <c r="H1492" s="17" t="str">
        <f t="shared" si="23"/>
        <v>2015/01</v>
      </c>
    </row>
    <row r="1493" spans="1:8">
      <c r="A1493" s="10" t="s">
        <v>8</v>
      </c>
      <c r="B1493" s="8">
        <v>42019</v>
      </c>
      <c r="C1493" s="9">
        <v>220</v>
      </c>
      <c r="D1493" s="10" t="s">
        <v>30</v>
      </c>
      <c r="E1493" s="10" t="s">
        <v>259</v>
      </c>
      <c r="G1493" s="17" t="str">
        <f>IF(B1493&lt;&gt;"",TEXT(データ!$B1493,"yyyy"),"")</f>
        <v>2015</v>
      </c>
      <c r="H1493" s="17" t="str">
        <f t="shared" si="23"/>
        <v>2015/01</v>
      </c>
    </row>
    <row r="1494" spans="1:8">
      <c r="A1494" s="10" t="s">
        <v>8</v>
      </c>
      <c r="B1494" s="8">
        <v>42020</v>
      </c>
      <c r="C1494" s="9">
        <v>5000</v>
      </c>
      <c r="D1494" s="10" t="s">
        <v>29</v>
      </c>
      <c r="E1494" s="10" t="s">
        <v>13</v>
      </c>
      <c r="F1494" s="10" t="s">
        <v>417</v>
      </c>
      <c r="G1494" s="17" t="str">
        <f>IF(B1494&lt;&gt;"",TEXT(データ!$B1494,"yyyy"),"")</f>
        <v>2015</v>
      </c>
      <c r="H1494" s="17" t="str">
        <f t="shared" si="23"/>
        <v>2015/01</v>
      </c>
    </row>
    <row r="1495" spans="1:8">
      <c r="A1495" s="10" t="s">
        <v>8</v>
      </c>
      <c r="B1495" s="8">
        <v>42020</v>
      </c>
      <c r="C1495" s="9">
        <v>390</v>
      </c>
      <c r="D1495" s="10" t="s">
        <v>30</v>
      </c>
      <c r="E1495" s="10" t="s">
        <v>258</v>
      </c>
      <c r="G1495" s="17" t="str">
        <f>IF(B1495&lt;&gt;"",TEXT(データ!$B1495,"yyyy"),"")</f>
        <v>2015</v>
      </c>
      <c r="H1495" s="17" t="str">
        <f t="shared" si="23"/>
        <v>2015/01</v>
      </c>
    </row>
    <row r="1496" spans="1:8">
      <c r="A1496" s="10" t="s">
        <v>8</v>
      </c>
      <c r="B1496" s="8">
        <v>42020</v>
      </c>
      <c r="C1496" s="9">
        <v>208</v>
      </c>
      <c r="D1496" s="10" t="s">
        <v>30</v>
      </c>
      <c r="E1496" s="10" t="s">
        <v>259</v>
      </c>
      <c r="G1496" s="17" t="str">
        <f>IF(B1496&lt;&gt;"",TEXT(データ!$B1496,"yyyy"),"")</f>
        <v>2015</v>
      </c>
      <c r="H1496" s="17" t="str">
        <f t="shared" si="23"/>
        <v>2015/01</v>
      </c>
    </row>
    <row r="1497" spans="1:8">
      <c r="A1497" s="10" t="s">
        <v>8</v>
      </c>
      <c r="B1497" s="8">
        <v>42020</v>
      </c>
      <c r="C1497" s="9">
        <v>4000</v>
      </c>
      <c r="D1497" s="10" t="s">
        <v>26</v>
      </c>
      <c r="E1497" s="10" t="s">
        <v>13</v>
      </c>
      <c r="F1497" s="10" t="s">
        <v>418</v>
      </c>
      <c r="G1497" s="17" t="str">
        <f>IF(B1497&lt;&gt;"",TEXT(データ!$B1497,"yyyy"),"")</f>
        <v>2015</v>
      </c>
      <c r="H1497" s="17" t="str">
        <f t="shared" si="23"/>
        <v>2015/01</v>
      </c>
    </row>
    <row r="1498" spans="1:8">
      <c r="A1498" s="10" t="s">
        <v>8</v>
      </c>
      <c r="B1498" s="8">
        <v>42022</v>
      </c>
      <c r="C1498" s="9">
        <v>23333</v>
      </c>
      <c r="D1498" s="10" t="s">
        <v>29</v>
      </c>
      <c r="E1498" s="10" t="s">
        <v>27</v>
      </c>
      <c r="G1498" s="17" t="str">
        <f>IF(B1498&lt;&gt;"",TEXT(データ!$B1498,"yyyy"),"")</f>
        <v>2015</v>
      </c>
      <c r="H1498" s="17" t="str">
        <f t="shared" si="23"/>
        <v>2015/01</v>
      </c>
    </row>
    <row r="1499" spans="1:8">
      <c r="A1499" s="10" t="s">
        <v>8</v>
      </c>
      <c r="B1499" s="8">
        <v>42023</v>
      </c>
      <c r="C1499" s="9">
        <v>160</v>
      </c>
      <c r="D1499" s="10" t="s">
        <v>30</v>
      </c>
      <c r="E1499" s="10" t="s">
        <v>259</v>
      </c>
      <c r="G1499" s="17" t="str">
        <f>IF(B1499&lt;&gt;"",TEXT(データ!$B1499,"yyyy"),"")</f>
        <v>2015</v>
      </c>
      <c r="H1499" s="17" t="str">
        <f t="shared" si="23"/>
        <v>2015/01</v>
      </c>
    </row>
    <row r="1500" spans="1:8">
      <c r="A1500" s="10" t="s">
        <v>8</v>
      </c>
      <c r="B1500" s="8">
        <v>42023</v>
      </c>
      <c r="C1500" s="9">
        <v>208</v>
      </c>
      <c r="D1500" s="10" t="s">
        <v>30</v>
      </c>
      <c r="E1500" s="10" t="s">
        <v>259</v>
      </c>
      <c r="G1500" s="17" t="str">
        <f>IF(B1500&lt;&gt;"",TEXT(データ!$B1500,"yyyy"),"")</f>
        <v>2015</v>
      </c>
      <c r="H1500" s="17" t="str">
        <f t="shared" si="23"/>
        <v>2015/01</v>
      </c>
    </row>
    <row r="1501" spans="1:8">
      <c r="A1501" s="10" t="s">
        <v>8</v>
      </c>
      <c r="B1501" s="8">
        <v>42023</v>
      </c>
      <c r="C1501" s="9">
        <v>100</v>
      </c>
      <c r="D1501" s="10" t="s">
        <v>30</v>
      </c>
      <c r="E1501" s="10" t="s">
        <v>259</v>
      </c>
      <c r="G1501" s="17" t="str">
        <f>IF(B1501&lt;&gt;"",TEXT(データ!$B1501,"yyyy"),"")</f>
        <v>2015</v>
      </c>
      <c r="H1501" s="17" t="str">
        <f t="shared" si="23"/>
        <v>2015/01</v>
      </c>
    </row>
    <row r="1502" spans="1:8">
      <c r="A1502" s="10" t="s">
        <v>8</v>
      </c>
      <c r="B1502" s="8">
        <v>42023</v>
      </c>
      <c r="C1502" s="9">
        <v>520</v>
      </c>
      <c r="D1502" s="10" t="s">
        <v>30</v>
      </c>
      <c r="E1502" s="10" t="s">
        <v>258</v>
      </c>
      <c r="G1502" s="17" t="str">
        <f>IF(B1502&lt;&gt;"",TEXT(データ!$B1502,"yyyy"),"")</f>
        <v>2015</v>
      </c>
      <c r="H1502" s="17" t="str">
        <f t="shared" si="23"/>
        <v>2015/01</v>
      </c>
    </row>
    <row r="1503" spans="1:8">
      <c r="A1503" s="10" t="s">
        <v>8</v>
      </c>
      <c r="B1503" s="8">
        <v>42024</v>
      </c>
      <c r="C1503" s="9">
        <v>1150</v>
      </c>
      <c r="D1503" s="10" t="s">
        <v>31</v>
      </c>
      <c r="E1503" s="10" t="s">
        <v>13</v>
      </c>
      <c r="F1503" s="10" t="s">
        <v>182</v>
      </c>
      <c r="G1503" s="17" t="str">
        <f>IF(B1503&lt;&gt;"",TEXT(データ!$B1503,"yyyy"),"")</f>
        <v>2015</v>
      </c>
      <c r="H1503" s="17" t="str">
        <f t="shared" si="23"/>
        <v>2015/01</v>
      </c>
    </row>
    <row r="1504" spans="1:8">
      <c r="A1504" s="10" t="s">
        <v>8</v>
      </c>
      <c r="B1504" s="8">
        <v>42024</v>
      </c>
      <c r="C1504" s="9">
        <v>510</v>
      </c>
      <c r="D1504" s="10" t="s">
        <v>30</v>
      </c>
      <c r="E1504" s="10" t="s">
        <v>258</v>
      </c>
      <c r="G1504" s="17" t="str">
        <f>IF(B1504&lt;&gt;"",TEXT(データ!$B1504,"yyyy"),"")</f>
        <v>2015</v>
      </c>
      <c r="H1504" s="17" t="str">
        <f t="shared" si="23"/>
        <v>2015/01</v>
      </c>
    </row>
    <row r="1505" spans="1:8">
      <c r="A1505" s="10" t="s">
        <v>8</v>
      </c>
      <c r="B1505" s="8">
        <v>42024</v>
      </c>
      <c r="C1505" s="9">
        <v>370</v>
      </c>
      <c r="D1505" s="10" t="s">
        <v>30</v>
      </c>
      <c r="E1505" s="10" t="s">
        <v>259</v>
      </c>
      <c r="G1505" s="17" t="str">
        <f>IF(B1505&lt;&gt;"",TEXT(データ!$B1505,"yyyy"),"")</f>
        <v>2015</v>
      </c>
      <c r="H1505" s="17" t="str">
        <f t="shared" si="23"/>
        <v>2015/01</v>
      </c>
    </row>
    <row r="1506" spans="1:8">
      <c r="A1506" s="10" t="s">
        <v>8</v>
      </c>
      <c r="B1506" s="8">
        <v>42025</v>
      </c>
      <c r="C1506" s="9">
        <v>268</v>
      </c>
      <c r="D1506" s="10" t="s">
        <v>30</v>
      </c>
      <c r="E1506" s="10" t="s">
        <v>259</v>
      </c>
      <c r="G1506" s="17" t="str">
        <f>IF(B1506&lt;&gt;"",TEXT(データ!$B1506,"yyyy"),"")</f>
        <v>2015</v>
      </c>
      <c r="H1506" s="17" t="str">
        <f t="shared" si="23"/>
        <v>2015/01</v>
      </c>
    </row>
    <row r="1507" spans="1:8">
      <c r="A1507" s="10" t="s">
        <v>8</v>
      </c>
      <c r="B1507" s="8">
        <v>42025</v>
      </c>
      <c r="C1507" s="9">
        <v>490</v>
      </c>
      <c r="D1507" s="10" t="s">
        <v>30</v>
      </c>
      <c r="E1507" s="10" t="s">
        <v>258</v>
      </c>
      <c r="G1507" s="17" t="str">
        <f>IF(B1507&lt;&gt;"",TEXT(データ!$B1507,"yyyy"),"")</f>
        <v>2015</v>
      </c>
      <c r="H1507" s="17" t="str">
        <f t="shared" si="23"/>
        <v>2015/01</v>
      </c>
    </row>
    <row r="1508" spans="1:8">
      <c r="A1508" s="10" t="s">
        <v>8</v>
      </c>
      <c r="B1508" s="8">
        <v>42025</v>
      </c>
      <c r="C1508" s="9">
        <v>206</v>
      </c>
      <c r="D1508" s="10" t="s">
        <v>30</v>
      </c>
      <c r="E1508" s="10" t="s">
        <v>259</v>
      </c>
      <c r="G1508" s="17" t="str">
        <f>IF(B1508&lt;&gt;"",TEXT(データ!$B1508,"yyyy"),"")</f>
        <v>2015</v>
      </c>
      <c r="H1508" s="17" t="str">
        <f t="shared" si="23"/>
        <v>2015/01</v>
      </c>
    </row>
    <row r="1509" spans="1:8">
      <c r="A1509" s="10" t="s">
        <v>8</v>
      </c>
      <c r="B1509" s="8">
        <v>42026</v>
      </c>
      <c r="C1509" s="9">
        <v>390</v>
      </c>
      <c r="D1509" s="10" t="s">
        <v>30</v>
      </c>
      <c r="E1509" s="10" t="s">
        <v>258</v>
      </c>
      <c r="G1509" s="17" t="str">
        <f>IF(B1509&lt;&gt;"",TEXT(データ!$B1509,"yyyy"),"")</f>
        <v>2015</v>
      </c>
      <c r="H1509" s="17" t="str">
        <f t="shared" si="23"/>
        <v>2015/01</v>
      </c>
    </row>
    <row r="1510" spans="1:8">
      <c r="A1510" s="10" t="s">
        <v>8</v>
      </c>
      <c r="B1510" s="8">
        <v>42026</v>
      </c>
      <c r="C1510" s="9">
        <v>450</v>
      </c>
      <c r="D1510" s="10" t="s">
        <v>30</v>
      </c>
      <c r="E1510" s="10" t="s">
        <v>259</v>
      </c>
      <c r="G1510" s="17" t="str">
        <f>IF(B1510&lt;&gt;"",TEXT(データ!$B1510,"yyyy"),"")</f>
        <v>2015</v>
      </c>
      <c r="H1510" s="17" t="str">
        <f t="shared" si="23"/>
        <v>2015/01</v>
      </c>
    </row>
    <row r="1511" spans="1:8">
      <c r="A1511" s="10" t="s">
        <v>8</v>
      </c>
      <c r="B1511" s="8">
        <v>42027</v>
      </c>
      <c r="C1511" s="9">
        <v>350</v>
      </c>
      <c r="D1511" s="10" t="s">
        <v>30</v>
      </c>
      <c r="E1511" s="10" t="s">
        <v>258</v>
      </c>
      <c r="G1511" s="17" t="str">
        <f>IF(B1511&lt;&gt;"",TEXT(データ!$B1511,"yyyy"),"")</f>
        <v>2015</v>
      </c>
      <c r="H1511" s="17" t="str">
        <f t="shared" si="23"/>
        <v>2015/01</v>
      </c>
    </row>
    <row r="1512" spans="1:8">
      <c r="A1512" s="10" t="s">
        <v>8</v>
      </c>
      <c r="B1512" s="8">
        <v>42027</v>
      </c>
      <c r="C1512" s="9">
        <v>220</v>
      </c>
      <c r="D1512" s="10" t="s">
        <v>30</v>
      </c>
      <c r="E1512" s="10" t="s">
        <v>259</v>
      </c>
      <c r="G1512" s="17" t="str">
        <f>IF(B1512&lt;&gt;"",TEXT(データ!$B1512,"yyyy"),"")</f>
        <v>2015</v>
      </c>
      <c r="H1512" s="17" t="str">
        <f t="shared" si="23"/>
        <v>2015/01</v>
      </c>
    </row>
    <row r="1513" spans="1:8">
      <c r="A1513" s="10" t="s">
        <v>8</v>
      </c>
      <c r="B1513" s="8">
        <v>42028</v>
      </c>
      <c r="C1513" s="9">
        <v>3000</v>
      </c>
      <c r="D1513" s="10" t="s">
        <v>419</v>
      </c>
      <c r="E1513" s="10" t="s">
        <v>13</v>
      </c>
      <c r="F1513" s="10" t="s">
        <v>197</v>
      </c>
      <c r="G1513" s="17" t="str">
        <f>IF(B1513&lt;&gt;"",TEXT(データ!$B1513,"yyyy"),"")</f>
        <v>2015</v>
      </c>
      <c r="H1513" s="17" t="str">
        <f t="shared" si="23"/>
        <v>2015/01</v>
      </c>
    </row>
    <row r="1514" spans="1:8">
      <c r="A1514" s="10" t="s">
        <v>8</v>
      </c>
      <c r="B1514" s="8">
        <v>42028</v>
      </c>
      <c r="C1514" s="9">
        <v>2000</v>
      </c>
      <c r="D1514" s="10" t="s">
        <v>28</v>
      </c>
      <c r="E1514" s="10" t="s">
        <v>13</v>
      </c>
      <c r="F1514" s="10" t="s">
        <v>420</v>
      </c>
      <c r="G1514" s="17" t="str">
        <f>IF(B1514&lt;&gt;"",TEXT(データ!$B1514,"yyyy"),"")</f>
        <v>2015</v>
      </c>
      <c r="H1514" s="17" t="str">
        <f t="shared" si="23"/>
        <v>2015/01</v>
      </c>
    </row>
    <row r="1515" spans="1:8">
      <c r="A1515" s="10" t="s">
        <v>8</v>
      </c>
      <c r="B1515" s="8">
        <v>42029</v>
      </c>
      <c r="C1515" s="9">
        <v>200</v>
      </c>
      <c r="D1515" s="10" t="s">
        <v>31</v>
      </c>
      <c r="E1515" s="10" t="s">
        <v>13</v>
      </c>
      <c r="F1515" s="10" t="s">
        <v>207</v>
      </c>
      <c r="G1515" s="17" t="str">
        <f>IF(B1515&lt;&gt;"",TEXT(データ!$B1515,"yyyy"),"")</f>
        <v>2015</v>
      </c>
      <c r="H1515" s="17" t="str">
        <f t="shared" si="23"/>
        <v>2015/01</v>
      </c>
    </row>
    <row r="1516" spans="1:8">
      <c r="A1516" s="10" t="s">
        <v>8</v>
      </c>
      <c r="B1516" s="8">
        <v>42029</v>
      </c>
      <c r="C1516" s="9">
        <v>1900</v>
      </c>
      <c r="D1516" s="10" t="s">
        <v>25</v>
      </c>
      <c r="E1516" s="10" t="s">
        <v>13</v>
      </c>
      <c r="F1516" s="10" t="s">
        <v>421</v>
      </c>
      <c r="G1516" s="17" t="str">
        <f>IF(B1516&lt;&gt;"",TEXT(データ!$B1516,"yyyy"),"")</f>
        <v>2015</v>
      </c>
      <c r="H1516" s="17" t="str">
        <f t="shared" si="23"/>
        <v>2015/01</v>
      </c>
    </row>
    <row r="1517" spans="1:8">
      <c r="A1517" s="10" t="s">
        <v>8</v>
      </c>
      <c r="B1517" s="8">
        <v>42029</v>
      </c>
      <c r="C1517" s="9">
        <v>900</v>
      </c>
      <c r="D1517" s="10" t="s">
        <v>28</v>
      </c>
      <c r="E1517" s="10" t="s">
        <v>13</v>
      </c>
      <c r="F1517" s="10" t="s">
        <v>422</v>
      </c>
      <c r="G1517" s="17" t="str">
        <f>IF(B1517&lt;&gt;"",TEXT(データ!$B1517,"yyyy"),"")</f>
        <v>2015</v>
      </c>
      <c r="H1517" s="17" t="str">
        <f t="shared" si="23"/>
        <v>2015/01</v>
      </c>
    </row>
    <row r="1518" spans="1:8">
      <c r="A1518" s="10" t="s">
        <v>8</v>
      </c>
      <c r="B1518" s="8">
        <v>42030</v>
      </c>
      <c r="C1518" s="9">
        <v>520</v>
      </c>
      <c r="D1518" s="10" t="s">
        <v>30</v>
      </c>
      <c r="E1518" s="10" t="s">
        <v>258</v>
      </c>
      <c r="G1518" s="17" t="str">
        <f>IF(B1518&lt;&gt;"",TEXT(データ!$B1518,"yyyy"),"")</f>
        <v>2015</v>
      </c>
      <c r="H1518" s="17" t="str">
        <f t="shared" si="23"/>
        <v>2015/01</v>
      </c>
    </row>
    <row r="1519" spans="1:8">
      <c r="A1519" s="10" t="s">
        <v>8</v>
      </c>
      <c r="B1519" s="8">
        <v>42030</v>
      </c>
      <c r="C1519" s="9">
        <v>208</v>
      </c>
      <c r="D1519" s="10" t="s">
        <v>30</v>
      </c>
      <c r="E1519" s="10" t="s">
        <v>259</v>
      </c>
      <c r="G1519" s="17" t="str">
        <f>IF(B1519&lt;&gt;"",TEXT(データ!$B1519,"yyyy"),"")</f>
        <v>2015</v>
      </c>
      <c r="H1519" s="17" t="str">
        <f t="shared" si="23"/>
        <v>2015/01</v>
      </c>
    </row>
    <row r="1520" spans="1:8">
      <c r="A1520" s="10" t="s">
        <v>8</v>
      </c>
      <c r="B1520" s="8">
        <v>42031</v>
      </c>
      <c r="C1520" s="9">
        <v>400</v>
      </c>
      <c r="D1520" s="10" t="s">
        <v>9</v>
      </c>
      <c r="E1520" s="10" t="s">
        <v>13</v>
      </c>
      <c r="F1520" s="10" t="s">
        <v>14</v>
      </c>
      <c r="G1520" s="17" t="str">
        <f>IF(B1520&lt;&gt;"",TEXT(データ!$B1520,"yyyy"),"")</f>
        <v>2015</v>
      </c>
      <c r="H1520" s="17" t="str">
        <f t="shared" si="23"/>
        <v>2015/01</v>
      </c>
    </row>
    <row r="1521" spans="1:8">
      <c r="A1521" s="10" t="s">
        <v>8</v>
      </c>
      <c r="B1521" s="8">
        <v>42031</v>
      </c>
      <c r="C1521" s="9">
        <v>380</v>
      </c>
      <c r="D1521" s="10" t="s">
        <v>30</v>
      </c>
      <c r="E1521" s="10" t="s">
        <v>258</v>
      </c>
      <c r="G1521" s="17" t="str">
        <f>IF(B1521&lt;&gt;"",TEXT(データ!$B1521,"yyyy"),"")</f>
        <v>2015</v>
      </c>
      <c r="H1521" s="17" t="str">
        <f t="shared" si="23"/>
        <v>2015/01</v>
      </c>
    </row>
    <row r="1522" spans="1:8">
      <c r="A1522" s="10" t="s">
        <v>8</v>
      </c>
      <c r="B1522" s="8">
        <v>42031</v>
      </c>
      <c r="C1522" s="9">
        <v>400</v>
      </c>
      <c r="D1522" s="10" t="s">
        <v>30</v>
      </c>
      <c r="E1522" s="10" t="s">
        <v>259</v>
      </c>
      <c r="G1522" s="17" t="str">
        <f>IF(B1522&lt;&gt;"",TEXT(データ!$B1522,"yyyy"),"")</f>
        <v>2015</v>
      </c>
      <c r="H1522" s="17" t="str">
        <f t="shared" ref="H1522:H1585" si="25">IF(B1522&lt;&gt;"",TEXT(B1522,"YYYY/MM"),"")</f>
        <v>2015/01</v>
      </c>
    </row>
    <row r="1523" spans="1:8">
      <c r="A1523" s="10" t="s">
        <v>8</v>
      </c>
      <c r="B1523" s="8">
        <v>42032</v>
      </c>
      <c r="C1523" s="9">
        <v>2000</v>
      </c>
      <c r="D1523" s="10" t="s">
        <v>29</v>
      </c>
      <c r="E1523" s="10" t="s">
        <v>27</v>
      </c>
      <c r="G1523" s="17" t="str">
        <f>IF(B1523&lt;&gt;"",TEXT(データ!$B1523,"yyyy"),"")</f>
        <v>2015</v>
      </c>
      <c r="H1523" s="17" t="str">
        <f t="shared" si="25"/>
        <v>2015/01</v>
      </c>
    </row>
    <row r="1524" spans="1:8">
      <c r="A1524" s="10" t="s">
        <v>8</v>
      </c>
      <c r="B1524" s="8">
        <v>42032</v>
      </c>
      <c r="C1524" s="9">
        <v>309</v>
      </c>
      <c r="D1524" s="10" t="s">
        <v>30</v>
      </c>
      <c r="E1524" s="10" t="s">
        <v>259</v>
      </c>
      <c r="G1524" s="17" t="str">
        <f>IF(B1524&lt;&gt;"",TEXT(データ!$B1524,"yyyy"),"")</f>
        <v>2015</v>
      </c>
      <c r="H1524" s="17" t="str">
        <f t="shared" si="25"/>
        <v>2015/01</v>
      </c>
    </row>
    <row r="1525" spans="1:8">
      <c r="A1525" s="10" t="s">
        <v>8</v>
      </c>
      <c r="B1525" s="8">
        <v>42032</v>
      </c>
      <c r="C1525" s="9">
        <v>470</v>
      </c>
      <c r="D1525" s="10" t="s">
        <v>30</v>
      </c>
      <c r="E1525" s="10" t="s">
        <v>258</v>
      </c>
      <c r="G1525" s="17" t="str">
        <f>IF(B1525&lt;&gt;"",TEXT(データ!$B1525,"yyyy"),"")</f>
        <v>2015</v>
      </c>
      <c r="H1525" s="17" t="str">
        <f t="shared" si="25"/>
        <v>2015/01</v>
      </c>
    </row>
    <row r="1526" spans="1:8">
      <c r="A1526" s="10" t="s">
        <v>8</v>
      </c>
      <c r="B1526" s="8">
        <v>42032</v>
      </c>
      <c r="C1526" s="9">
        <v>300</v>
      </c>
      <c r="D1526" s="10" t="s">
        <v>30</v>
      </c>
      <c r="E1526" s="10" t="s">
        <v>259</v>
      </c>
      <c r="G1526" s="17" t="str">
        <f>IF(B1526&lt;&gt;"",TEXT(データ!$B1526,"yyyy"),"")</f>
        <v>2015</v>
      </c>
      <c r="H1526" s="17" t="str">
        <f t="shared" si="25"/>
        <v>2015/01</v>
      </c>
    </row>
    <row r="1527" spans="1:8">
      <c r="A1527" s="10" t="s">
        <v>8</v>
      </c>
      <c r="B1527" s="8">
        <v>42032</v>
      </c>
      <c r="C1527" s="9">
        <v>208</v>
      </c>
      <c r="D1527" s="10" t="s">
        <v>30</v>
      </c>
      <c r="E1527" s="10" t="s">
        <v>259</v>
      </c>
      <c r="G1527" s="17" t="str">
        <f>IF(B1527&lt;&gt;"",TEXT(データ!$B1527,"yyyy"),"")</f>
        <v>2015</v>
      </c>
      <c r="H1527" s="17" t="str">
        <f t="shared" si="25"/>
        <v>2015/01</v>
      </c>
    </row>
    <row r="1528" spans="1:8">
      <c r="A1528" s="10" t="s">
        <v>8</v>
      </c>
      <c r="B1528" s="8">
        <v>42033</v>
      </c>
      <c r="C1528" s="9">
        <v>20600</v>
      </c>
      <c r="D1528" s="10" t="s">
        <v>28</v>
      </c>
      <c r="E1528" s="10" t="s">
        <v>263</v>
      </c>
      <c r="G1528" s="17" t="str">
        <f>IF(B1528&lt;&gt;"",TEXT(データ!$B1528,"yyyy"),"")</f>
        <v>2015</v>
      </c>
      <c r="H1528" s="17" t="str">
        <f t="shared" si="25"/>
        <v>2015/01</v>
      </c>
    </row>
    <row r="1529" spans="1:8">
      <c r="A1529" s="10" t="s">
        <v>8</v>
      </c>
      <c r="B1529" s="8">
        <v>42033</v>
      </c>
      <c r="C1529" s="9">
        <v>420</v>
      </c>
      <c r="D1529" s="10" t="s">
        <v>30</v>
      </c>
      <c r="E1529" s="10" t="s">
        <v>258</v>
      </c>
      <c r="G1529" s="17" t="str">
        <f>IF(B1529&lt;&gt;"",TEXT(データ!$B1529,"yyyy"),"")</f>
        <v>2015</v>
      </c>
      <c r="H1529" s="17" t="str">
        <f t="shared" si="25"/>
        <v>2015/01</v>
      </c>
    </row>
    <row r="1530" spans="1:8">
      <c r="A1530" s="10" t="s">
        <v>8</v>
      </c>
      <c r="B1530" s="8">
        <v>42033</v>
      </c>
      <c r="C1530" s="9">
        <v>208</v>
      </c>
      <c r="D1530" s="10" t="s">
        <v>30</v>
      </c>
      <c r="E1530" s="10" t="s">
        <v>259</v>
      </c>
      <c r="G1530" s="17" t="str">
        <f>IF(B1530&lt;&gt;"",TEXT(データ!$B1530,"yyyy"),"")</f>
        <v>2015</v>
      </c>
      <c r="H1530" s="17" t="str">
        <f t="shared" si="25"/>
        <v>2015/01</v>
      </c>
    </row>
    <row r="1531" spans="1:8">
      <c r="A1531" s="10" t="s">
        <v>8</v>
      </c>
      <c r="B1531" s="8">
        <v>42033</v>
      </c>
      <c r="C1531" s="9">
        <v>141</v>
      </c>
      <c r="D1531" s="10" t="s">
        <v>30</v>
      </c>
      <c r="E1531" s="10" t="s">
        <v>259</v>
      </c>
      <c r="G1531" s="17" t="str">
        <f>IF(B1531&lt;&gt;"",TEXT(データ!$B1531,"yyyy"),"")</f>
        <v>2015</v>
      </c>
      <c r="H1531" s="17" t="str">
        <f t="shared" si="25"/>
        <v>2015/01</v>
      </c>
    </row>
    <row r="1532" spans="1:8">
      <c r="A1532" s="10" t="s">
        <v>8</v>
      </c>
      <c r="B1532" s="8">
        <v>42034</v>
      </c>
      <c r="C1532" s="9">
        <v>490</v>
      </c>
      <c r="D1532" s="10" t="s">
        <v>30</v>
      </c>
      <c r="E1532" s="10" t="s">
        <v>258</v>
      </c>
      <c r="G1532" s="17" t="str">
        <f>IF(B1532&lt;&gt;"",TEXT(データ!$B1532,"yyyy"),"")</f>
        <v>2015</v>
      </c>
      <c r="H1532" s="17" t="str">
        <f t="shared" si="25"/>
        <v>2015/01</v>
      </c>
    </row>
    <row r="1533" spans="1:8">
      <c r="A1533" s="10" t="s">
        <v>8</v>
      </c>
      <c r="B1533" s="8">
        <v>42034</v>
      </c>
      <c r="C1533" s="9">
        <v>223</v>
      </c>
      <c r="D1533" s="10" t="s">
        <v>30</v>
      </c>
      <c r="E1533" s="10" t="s">
        <v>259</v>
      </c>
      <c r="G1533" s="17" t="str">
        <f>IF(B1533&lt;&gt;"",TEXT(データ!$B1533,"yyyy"),"")</f>
        <v>2015</v>
      </c>
      <c r="H1533" s="17" t="str">
        <f t="shared" si="25"/>
        <v>2015/01</v>
      </c>
    </row>
    <row r="1534" spans="1:8">
      <c r="A1534" s="10" t="s">
        <v>8</v>
      </c>
      <c r="B1534" s="8">
        <v>42035</v>
      </c>
      <c r="C1534" s="9">
        <v>3000</v>
      </c>
      <c r="D1534" s="10" t="s">
        <v>32</v>
      </c>
      <c r="E1534" s="10" t="s">
        <v>13</v>
      </c>
      <c r="F1534" s="10" t="s">
        <v>264</v>
      </c>
      <c r="G1534" s="17" t="str">
        <f>IF(B1534&lt;&gt;"",TEXT(データ!$B1534,"yyyy"),"")</f>
        <v>2015</v>
      </c>
      <c r="H1534" s="17" t="str">
        <f t="shared" si="25"/>
        <v>2015/01</v>
      </c>
    </row>
    <row r="1535" spans="1:8">
      <c r="A1535" s="10" t="s">
        <v>8</v>
      </c>
      <c r="B1535" s="8">
        <v>42036</v>
      </c>
      <c r="C1535" s="9">
        <v>3450</v>
      </c>
      <c r="D1535" s="10" t="s">
        <v>31</v>
      </c>
      <c r="E1535" s="10" t="s">
        <v>13</v>
      </c>
      <c r="F1535" s="10" t="s">
        <v>99</v>
      </c>
      <c r="G1535" s="17" t="str">
        <f>IF(B1535&lt;&gt;"",TEXT(データ!$B1535,"yyyy"),"")</f>
        <v>2015</v>
      </c>
      <c r="H1535" s="17" t="str">
        <f t="shared" si="25"/>
        <v>2015/02</v>
      </c>
    </row>
    <row r="1536" spans="1:8">
      <c r="A1536" s="10" t="s">
        <v>8</v>
      </c>
      <c r="B1536" s="8">
        <v>42036</v>
      </c>
      <c r="C1536" s="9">
        <v>100</v>
      </c>
      <c r="D1536" s="10" t="s">
        <v>30</v>
      </c>
      <c r="E1536" s="10" t="s">
        <v>259</v>
      </c>
      <c r="G1536" s="17" t="str">
        <f>IF(B1536&lt;&gt;"",TEXT(データ!$B1536,"yyyy"),"")</f>
        <v>2015</v>
      </c>
      <c r="H1536" s="17" t="str">
        <f t="shared" si="25"/>
        <v>2015/02</v>
      </c>
    </row>
    <row r="1537" spans="1:8">
      <c r="A1537" s="10" t="s">
        <v>8</v>
      </c>
      <c r="B1537" s="8">
        <v>42036</v>
      </c>
      <c r="C1537" s="9">
        <v>400</v>
      </c>
      <c r="D1537" s="10" t="s">
        <v>26</v>
      </c>
      <c r="E1537" s="10" t="s">
        <v>13</v>
      </c>
      <c r="F1537" s="10" t="s">
        <v>423</v>
      </c>
      <c r="G1537" s="17" t="str">
        <f>IF(B1537&lt;&gt;"",TEXT(データ!$B1537,"yyyy"),"")</f>
        <v>2015</v>
      </c>
      <c r="H1537" s="17" t="str">
        <f t="shared" si="25"/>
        <v>2015/02</v>
      </c>
    </row>
    <row r="1538" spans="1:8">
      <c r="A1538" s="10" t="s">
        <v>8</v>
      </c>
      <c r="B1538" s="8">
        <v>42037</v>
      </c>
      <c r="C1538" s="9">
        <v>100</v>
      </c>
      <c r="D1538" s="10" t="s">
        <v>30</v>
      </c>
      <c r="E1538" s="10" t="s">
        <v>259</v>
      </c>
      <c r="G1538" s="17" t="str">
        <f>IF(B1538&lt;&gt;"",TEXT(データ!$B1538,"yyyy"),"")</f>
        <v>2015</v>
      </c>
      <c r="H1538" s="17" t="str">
        <f t="shared" si="25"/>
        <v>2015/02</v>
      </c>
    </row>
    <row r="1539" spans="1:8">
      <c r="A1539" s="10" t="s">
        <v>8</v>
      </c>
      <c r="B1539" s="8">
        <v>42037</v>
      </c>
      <c r="C1539" s="9">
        <v>390</v>
      </c>
      <c r="D1539" s="10" t="s">
        <v>30</v>
      </c>
      <c r="E1539" s="10" t="s">
        <v>258</v>
      </c>
      <c r="G1539" s="17" t="str">
        <f>IF(B1539&lt;&gt;"",TEXT(データ!$B1539,"yyyy"),"")</f>
        <v>2015</v>
      </c>
      <c r="H1539" s="17" t="str">
        <f t="shared" si="25"/>
        <v>2015/02</v>
      </c>
    </row>
    <row r="1540" spans="1:8">
      <c r="A1540" s="10" t="s">
        <v>8</v>
      </c>
      <c r="B1540" s="8">
        <v>42037</v>
      </c>
      <c r="C1540" s="9">
        <v>200</v>
      </c>
      <c r="D1540" s="10" t="s">
        <v>28</v>
      </c>
      <c r="E1540" s="10" t="s">
        <v>263</v>
      </c>
      <c r="G1540" s="17" t="str">
        <f>IF(B1540&lt;&gt;"",TEXT(データ!$B1540,"yyyy"),"")</f>
        <v>2015</v>
      </c>
      <c r="H1540" s="17" t="str">
        <f t="shared" si="25"/>
        <v>2015/02</v>
      </c>
    </row>
    <row r="1541" spans="1:8">
      <c r="A1541" s="10" t="s">
        <v>8</v>
      </c>
      <c r="B1541" s="8">
        <v>42038</v>
      </c>
      <c r="C1541" s="9">
        <v>1540</v>
      </c>
      <c r="D1541" s="10" t="s">
        <v>26</v>
      </c>
      <c r="E1541" s="10" t="s">
        <v>13</v>
      </c>
      <c r="F1541" s="10" t="s">
        <v>424</v>
      </c>
      <c r="G1541" s="17" t="str">
        <f>IF(B1541&lt;&gt;"",TEXT(データ!$B1541,"yyyy"),"")</f>
        <v>2015</v>
      </c>
      <c r="H1541" s="17" t="str">
        <f t="shared" si="25"/>
        <v>2015/02</v>
      </c>
    </row>
    <row r="1542" spans="1:8">
      <c r="A1542" s="10" t="s">
        <v>8</v>
      </c>
      <c r="B1542" s="8">
        <v>42038</v>
      </c>
      <c r="C1542" s="9">
        <v>410</v>
      </c>
      <c r="D1542" s="10" t="s">
        <v>31</v>
      </c>
      <c r="E1542" s="10" t="s">
        <v>214</v>
      </c>
      <c r="G1542" s="17" t="str">
        <f>IF(B1542&lt;&gt;"",TEXT(データ!$B1542,"yyyy"),"")</f>
        <v>2015</v>
      </c>
      <c r="H1542" s="17" t="str">
        <f t="shared" si="25"/>
        <v>2015/02</v>
      </c>
    </row>
    <row r="1543" spans="1:8">
      <c r="A1543" s="10" t="s">
        <v>8</v>
      </c>
      <c r="B1543" s="8">
        <v>42038</v>
      </c>
      <c r="C1543" s="9">
        <v>216</v>
      </c>
      <c r="D1543" s="10" t="s">
        <v>30</v>
      </c>
      <c r="E1543" s="10" t="s">
        <v>259</v>
      </c>
      <c r="G1543" s="17" t="str">
        <f>IF(B1543&lt;&gt;"",TEXT(データ!$B1543,"yyyy"),"")</f>
        <v>2015</v>
      </c>
      <c r="H1543" s="17" t="str">
        <f t="shared" si="25"/>
        <v>2015/02</v>
      </c>
    </row>
    <row r="1544" spans="1:8">
      <c r="A1544" s="10" t="s">
        <v>8</v>
      </c>
      <c r="B1544" s="8">
        <v>42039</v>
      </c>
      <c r="C1544" s="9">
        <v>1000</v>
      </c>
      <c r="D1544" s="10" t="s">
        <v>26</v>
      </c>
      <c r="E1544" s="10" t="s">
        <v>13</v>
      </c>
      <c r="F1544" s="10" t="s">
        <v>425</v>
      </c>
      <c r="G1544" s="17" t="str">
        <f>IF(B1544&lt;&gt;"",TEXT(データ!$B1544,"yyyy"),"")</f>
        <v>2015</v>
      </c>
      <c r="H1544" s="17" t="str">
        <f t="shared" si="25"/>
        <v>2015/02</v>
      </c>
    </row>
    <row r="1545" spans="1:8">
      <c r="A1545" s="10" t="s">
        <v>8</v>
      </c>
      <c r="B1545" s="8">
        <v>42039</v>
      </c>
      <c r="C1545" s="9">
        <v>423</v>
      </c>
      <c r="D1545" s="10" t="s">
        <v>30</v>
      </c>
      <c r="E1545" s="10" t="s">
        <v>258</v>
      </c>
      <c r="G1545" s="17" t="str">
        <f>IF(B1545&lt;&gt;"",TEXT(データ!$B1545,"yyyy"),"")</f>
        <v>2015</v>
      </c>
      <c r="H1545" s="17" t="str">
        <f t="shared" si="25"/>
        <v>2015/02</v>
      </c>
    </row>
    <row r="1546" spans="1:8">
      <c r="A1546" s="10" t="s">
        <v>8</v>
      </c>
      <c r="B1546" s="8">
        <v>42039</v>
      </c>
      <c r="C1546" s="9">
        <v>72</v>
      </c>
      <c r="D1546" s="10" t="s">
        <v>30</v>
      </c>
      <c r="E1546" s="10" t="s">
        <v>259</v>
      </c>
      <c r="G1546" s="17" t="str">
        <f>IF(B1546&lt;&gt;"",TEXT(データ!$B1546,"yyyy"),"")</f>
        <v>2015</v>
      </c>
      <c r="H1546" s="17" t="str">
        <f t="shared" si="25"/>
        <v>2015/02</v>
      </c>
    </row>
    <row r="1547" spans="1:8">
      <c r="A1547" s="10" t="s">
        <v>8</v>
      </c>
      <c r="B1547" s="8">
        <v>42040</v>
      </c>
      <c r="C1547" s="9">
        <v>490</v>
      </c>
      <c r="D1547" s="10" t="s">
        <v>30</v>
      </c>
      <c r="E1547" s="10" t="s">
        <v>258</v>
      </c>
      <c r="G1547" s="17" t="str">
        <f>IF(B1547&lt;&gt;"",TEXT(データ!$B1547,"yyyy"),"")</f>
        <v>2015</v>
      </c>
      <c r="H1547" s="17" t="str">
        <f t="shared" si="25"/>
        <v>2015/02</v>
      </c>
    </row>
    <row r="1548" spans="1:8">
      <c r="A1548" s="10" t="s">
        <v>8</v>
      </c>
      <c r="B1548" s="8">
        <v>42040</v>
      </c>
      <c r="C1548" s="9">
        <v>108</v>
      </c>
      <c r="D1548" s="10" t="s">
        <v>30</v>
      </c>
      <c r="E1548" s="10" t="s">
        <v>259</v>
      </c>
      <c r="G1548" s="17" t="str">
        <f>IF(B1548&lt;&gt;"",TEXT(データ!$B1548,"yyyy"),"")</f>
        <v>2015</v>
      </c>
      <c r="H1548" s="17" t="str">
        <f t="shared" si="25"/>
        <v>2015/02</v>
      </c>
    </row>
    <row r="1549" spans="1:8">
      <c r="A1549" s="10" t="s">
        <v>8</v>
      </c>
      <c r="B1549" s="8">
        <v>42041</v>
      </c>
      <c r="C1549" s="9">
        <v>390</v>
      </c>
      <c r="D1549" s="10" t="s">
        <v>30</v>
      </c>
      <c r="E1549" s="10" t="s">
        <v>258</v>
      </c>
      <c r="G1549" s="17" t="str">
        <f>IF(B1549&lt;&gt;"",TEXT(データ!$B1549,"yyyy"),"")</f>
        <v>2015</v>
      </c>
      <c r="H1549" s="17" t="str">
        <f t="shared" si="25"/>
        <v>2015/02</v>
      </c>
    </row>
    <row r="1550" spans="1:8">
      <c r="A1550" s="10" t="s">
        <v>8</v>
      </c>
      <c r="B1550" s="8">
        <v>42042</v>
      </c>
      <c r="C1550" s="9">
        <v>1600</v>
      </c>
      <c r="D1550" s="10" t="s">
        <v>28</v>
      </c>
      <c r="E1550" s="10" t="s">
        <v>13</v>
      </c>
      <c r="F1550" s="10" t="s">
        <v>426</v>
      </c>
      <c r="G1550" s="17" t="str">
        <f>IF(B1550&lt;&gt;"",TEXT(データ!$B1550,"yyyy"),"")</f>
        <v>2015</v>
      </c>
      <c r="H1550" s="17" t="str">
        <f t="shared" si="25"/>
        <v>2015/02</v>
      </c>
    </row>
    <row r="1551" spans="1:8">
      <c r="A1551" s="10" t="s">
        <v>8</v>
      </c>
      <c r="B1551" s="8">
        <v>42043</v>
      </c>
      <c r="C1551" s="9">
        <v>1670</v>
      </c>
      <c r="D1551" s="10" t="s">
        <v>26</v>
      </c>
      <c r="E1551" s="10" t="s">
        <v>13</v>
      </c>
      <c r="F1551" s="10" t="s">
        <v>427</v>
      </c>
      <c r="G1551" s="17" t="str">
        <f>IF(B1551&lt;&gt;"",TEXT(データ!$B1551,"yyyy"),"")</f>
        <v>2015</v>
      </c>
      <c r="H1551" s="17" t="str">
        <f t="shared" si="25"/>
        <v>2015/02</v>
      </c>
    </row>
    <row r="1552" spans="1:8">
      <c r="A1552" s="10" t="s">
        <v>8</v>
      </c>
      <c r="B1552" s="8">
        <v>42043</v>
      </c>
      <c r="C1552" s="9">
        <v>3000</v>
      </c>
      <c r="D1552" s="10" t="s">
        <v>25</v>
      </c>
      <c r="E1552" s="10" t="s">
        <v>325</v>
      </c>
      <c r="F1552" s="10" t="s">
        <v>428</v>
      </c>
      <c r="G1552" s="17" t="str">
        <f>IF(B1552&lt;&gt;"",TEXT(データ!$B1552,"yyyy"),"")</f>
        <v>2015</v>
      </c>
      <c r="H1552" s="17" t="str">
        <f t="shared" si="25"/>
        <v>2015/02</v>
      </c>
    </row>
    <row r="1553" spans="1:8">
      <c r="A1553" s="10" t="s">
        <v>8</v>
      </c>
      <c r="B1553" s="8">
        <v>42044</v>
      </c>
      <c r="C1553" s="9">
        <v>200</v>
      </c>
      <c r="D1553" s="10" t="s">
        <v>28</v>
      </c>
      <c r="E1553" s="10" t="s">
        <v>263</v>
      </c>
      <c r="G1553" s="17" t="str">
        <f>IF(B1553&lt;&gt;"",TEXT(データ!$B1553,"yyyy"),"")</f>
        <v>2015</v>
      </c>
      <c r="H1553" s="17" t="str">
        <f t="shared" si="25"/>
        <v>2015/02</v>
      </c>
    </row>
    <row r="1554" spans="1:8">
      <c r="A1554" s="10" t="s">
        <v>8</v>
      </c>
      <c r="B1554" s="8">
        <v>42044</v>
      </c>
      <c r="C1554" s="9">
        <v>490</v>
      </c>
      <c r="D1554" s="10" t="s">
        <v>30</v>
      </c>
      <c r="E1554" s="10" t="s">
        <v>258</v>
      </c>
      <c r="G1554" s="17" t="str">
        <f>IF(B1554&lt;&gt;"",TEXT(データ!$B1554,"yyyy"),"")</f>
        <v>2015</v>
      </c>
      <c r="H1554" s="17" t="str">
        <f t="shared" si="25"/>
        <v>2015/02</v>
      </c>
    </row>
    <row r="1555" spans="1:8">
      <c r="A1555" s="10" t="s">
        <v>8</v>
      </c>
      <c r="B1555" s="8">
        <v>42045</v>
      </c>
      <c r="C1555" s="9">
        <v>440</v>
      </c>
      <c r="D1555" s="10" t="s">
        <v>29</v>
      </c>
      <c r="E1555" s="10" t="s">
        <v>27</v>
      </c>
      <c r="G1555" s="17" t="str">
        <f>IF(B1555&lt;&gt;"",TEXT(データ!$B1555,"yyyy"),"")</f>
        <v>2015</v>
      </c>
      <c r="H1555" s="17" t="str">
        <f t="shared" si="25"/>
        <v>2015/02</v>
      </c>
    </row>
    <row r="1556" spans="1:8">
      <c r="A1556" s="10" t="s">
        <v>8</v>
      </c>
      <c r="B1556" s="8">
        <v>42045</v>
      </c>
      <c r="C1556" s="9">
        <v>490</v>
      </c>
      <c r="D1556" s="10" t="s">
        <v>30</v>
      </c>
      <c r="E1556" s="10" t="s">
        <v>258</v>
      </c>
      <c r="G1556" s="17" t="str">
        <f>IF(B1556&lt;&gt;"",TEXT(データ!$B1556,"yyyy"),"")</f>
        <v>2015</v>
      </c>
      <c r="H1556" s="17" t="str">
        <f t="shared" si="25"/>
        <v>2015/02</v>
      </c>
    </row>
    <row r="1557" spans="1:8">
      <c r="A1557" s="10" t="s">
        <v>8</v>
      </c>
      <c r="B1557" s="8">
        <v>42045</v>
      </c>
      <c r="C1557" s="9">
        <v>108</v>
      </c>
      <c r="D1557" s="10" t="s">
        <v>30</v>
      </c>
      <c r="E1557" s="10" t="s">
        <v>259</v>
      </c>
      <c r="G1557" s="17" t="str">
        <f>IF(B1557&lt;&gt;"",TEXT(データ!$B1557,"yyyy"),"")</f>
        <v>2015</v>
      </c>
      <c r="H1557" s="17" t="str">
        <f t="shared" si="25"/>
        <v>2015/02</v>
      </c>
    </row>
    <row r="1558" spans="1:8">
      <c r="A1558" s="10" t="s">
        <v>8</v>
      </c>
      <c r="B1558" s="8">
        <v>42046</v>
      </c>
      <c r="C1558" s="9">
        <v>690</v>
      </c>
      <c r="D1558" s="10" t="s">
        <v>34</v>
      </c>
      <c r="E1558" s="10" t="s">
        <v>13</v>
      </c>
      <c r="F1558" s="10" t="s">
        <v>429</v>
      </c>
      <c r="G1558" s="17" t="str">
        <f>IF(B1558&lt;&gt;"",TEXT(データ!$B1558,"yyyy"),"")</f>
        <v>2015</v>
      </c>
      <c r="H1558" s="17" t="str">
        <f t="shared" si="25"/>
        <v>2015/02</v>
      </c>
    </row>
    <row r="1559" spans="1:8">
      <c r="A1559" s="10" t="s">
        <v>8</v>
      </c>
      <c r="B1559" s="8">
        <v>42046</v>
      </c>
      <c r="C1559" s="9">
        <v>108</v>
      </c>
      <c r="D1559" s="10" t="s">
        <v>28</v>
      </c>
      <c r="E1559" s="10" t="s">
        <v>284</v>
      </c>
      <c r="F1559" s="10" t="s">
        <v>430</v>
      </c>
      <c r="G1559" s="17" t="str">
        <f>IF(B1559&lt;&gt;"",TEXT(データ!$B1559,"yyyy"),"")</f>
        <v>2015</v>
      </c>
      <c r="H1559" s="17" t="str">
        <f t="shared" si="25"/>
        <v>2015/02</v>
      </c>
    </row>
    <row r="1560" spans="1:8">
      <c r="A1560" s="10" t="s">
        <v>8</v>
      </c>
      <c r="B1560" s="8">
        <v>42046</v>
      </c>
      <c r="C1560" s="9">
        <v>2160</v>
      </c>
      <c r="D1560" s="10" t="s">
        <v>26</v>
      </c>
      <c r="E1560" s="10" t="s">
        <v>13</v>
      </c>
      <c r="F1560" s="10" t="s">
        <v>431</v>
      </c>
      <c r="G1560" s="17" t="str">
        <f>IF(B1560&lt;&gt;"",TEXT(データ!$B1560,"yyyy"),"")</f>
        <v>2015</v>
      </c>
      <c r="H1560" s="17" t="str">
        <f t="shared" si="25"/>
        <v>2015/02</v>
      </c>
    </row>
    <row r="1561" spans="1:8">
      <c r="A1561" s="10" t="s">
        <v>8</v>
      </c>
      <c r="B1561" s="8">
        <v>42046</v>
      </c>
      <c r="C1561" s="9">
        <v>2160</v>
      </c>
      <c r="D1561" s="10" t="s">
        <v>26</v>
      </c>
      <c r="E1561" s="10" t="s">
        <v>13</v>
      </c>
      <c r="F1561" s="10" t="s">
        <v>431</v>
      </c>
      <c r="G1561" s="17" t="str">
        <f>IF(B1561&lt;&gt;"",TEXT(データ!$B1561,"yyyy"),"")</f>
        <v>2015</v>
      </c>
      <c r="H1561" s="17" t="str">
        <f t="shared" si="25"/>
        <v>2015/02</v>
      </c>
    </row>
    <row r="1562" spans="1:8">
      <c r="A1562" s="10" t="s">
        <v>8</v>
      </c>
      <c r="B1562" s="8">
        <v>42047</v>
      </c>
      <c r="C1562" s="9">
        <v>2000</v>
      </c>
      <c r="D1562" s="10" t="s">
        <v>29</v>
      </c>
      <c r="E1562" s="10" t="s">
        <v>27</v>
      </c>
      <c r="G1562" s="17" t="str">
        <f>IF(B1562&lt;&gt;"",TEXT(データ!$B1562,"yyyy"),"")</f>
        <v>2015</v>
      </c>
      <c r="H1562" s="17" t="str">
        <f t="shared" si="25"/>
        <v>2015/02</v>
      </c>
    </row>
    <row r="1563" spans="1:8">
      <c r="A1563" s="10" t="s">
        <v>8</v>
      </c>
      <c r="B1563" s="8">
        <v>42047</v>
      </c>
      <c r="C1563" s="9">
        <v>390</v>
      </c>
      <c r="D1563" s="10" t="s">
        <v>30</v>
      </c>
      <c r="E1563" s="10" t="s">
        <v>258</v>
      </c>
      <c r="G1563" s="17" t="str">
        <f>IF(B1563&lt;&gt;"",TEXT(データ!$B1563,"yyyy"),"")</f>
        <v>2015</v>
      </c>
      <c r="H1563" s="17" t="str">
        <f t="shared" si="25"/>
        <v>2015/02</v>
      </c>
    </row>
    <row r="1564" spans="1:8">
      <c r="A1564" s="10" t="s">
        <v>8</v>
      </c>
      <c r="B1564" s="8">
        <v>42047</v>
      </c>
      <c r="C1564" s="9">
        <v>108</v>
      </c>
      <c r="D1564" s="10" t="s">
        <v>30</v>
      </c>
      <c r="E1564" s="10" t="s">
        <v>259</v>
      </c>
      <c r="G1564" s="17" t="str">
        <f>IF(B1564&lt;&gt;"",TEXT(データ!$B1564,"yyyy"),"")</f>
        <v>2015</v>
      </c>
      <c r="H1564" s="17" t="str">
        <f t="shared" si="25"/>
        <v>2015/02</v>
      </c>
    </row>
    <row r="1565" spans="1:8">
      <c r="A1565" s="10" t="s">
        <v>8</v>
      </c>
      <c r="B1565" s="8">
        <v>42047</v>
      </c>
      <c r="C1565" s="9">
        <v>220</v>
      </c>
      <c r="D1565" s="10" t="s">
        <v>29</v>
      </c>
      <c r="E1565" s="10" t="s">
        <v>27</v>
      </c>
      <c r="G1565" s="17" t="str">
        <f>IF(B1565&lt;&gt;"",TEXT(データ!$B1565,"yyyy"),"")</f>
        <v>2015</v>
      </c>
      <c r="H1565" s="17" t="str">
        <f t="shared" si="25"/>
        <v>2015/02</v>
      </c>
    </row>
    <row r="1566" spans="1:8">
      <c r="A1566" s="10" t="s">
        <v>8</v>
      </c>
      <c r="B1566" s="8">
        <v>42048</v>
      </c>
      <c r="C1566" s="9">
        <v>2045</v>
      </c>
      <c r="D1566" s="10" t="s">
        <v>32</v>
      </c>
      <c r="E1566" s="10" t="s">
        <v>13</v>
      </c>
      <c r="G1566" s="17" t="str">
        <f>IF(B1566&lt;&gt;"",TEXT(データ!$B1566,"yyyy"),"")</f>
        <v>2015</v>
      </c>
      <c r="H1566" s="17" t="str">
        <f t="shared" si="25"/>
        <v>2015/02</v>
      </c>
    </row>
    <row r="1567" spans="1:8">
      <c r="A1567" s="10" t="s">
        <v>8</v>
      </c>
      <c r="B1567" s="8">
        <v>42048</v>
      </c>
      <c r="C1567" s="9">
        <v>420</v>
      </c>
      <c r="D1567" s="10" t="s">
        <v>30</v>
      </c>
      <c r="E1567" s="10" t="s">
        <v>258</v>
      </c>
      <c r="G1567" s="17" t="str">
        <f>IF(B1567&lt;&gt;"",TEXT(データ!$B1567,"yyyy"),"")</f>
        <v>2015</v>
      </c>
      <c r="H1567" s="17" t="str">
        <f t="shared" si="25"/>
        <v>2015/02</v>
      </c>
    </row>
    <row r="1568" spans="1:8">
      <c r="A1568" s="10" t="s">
        <v>8</v>
      </c>
      <c r="B1568" s="8">
        <v>42048</v>
      </c>
      <c r="C1568" s="9">
        <v>230</v>
      </c>
      <c r="D1568" s="10" t="s">
        <v>30</v>
      </c>
      <c r="E1568" s="10" t="s">
        <v>259</v>
      </c>
      <c r="G1568" s="17" t="str">
        <f>IF(B1568&lt;&gt;"",TEXT(データ!$B1568,"yyyy"),"")</f>
        <v>2015</v>
      </c>
      <c r="H1568" s="17" t="str">
        <f t="shared" si="25"/>
        <v>2015/02</v>
      </c>
    </row>
    <row r="1569" spans="1:8">
      <c r="A1569" s="10" t="s">
        <v>8</v>
      </c>
      <c r="B1569" s="8">
        <v>42048</v>
      </c>
      <c r="C1569" s="9">
        <v>16660</v>
      </c>
      <c r="D1569" s="10" t="s">
        <v>28</v>
      </c>
      <c r="E1569" s="10" t="s">
        <v>284</v>
      </c>
      <c r="F1569" s="10" t="s">
        <v>432</v>
      </c>
      <c r="G1569" s="17" t="str">
        <f>IF(B1569&lt;&gt;"",TEXT(データ!$B1569,"yyyy"),"")</f>
        <v>2015</v>
      </c>
      <c r="H1569" s="17" t="str">
        <f t="shared" si="25"/>
        <v>2015/02</v>
      </c>
    </row>
    <row r="1570" spans="1:8">
      <c r="A1570" s="10" t="s">
        <v>8</v>
      </c>
      <c r="B1570" s="8">
        <v>42049</v>
      </c>
      <c r="C1570" s="9">
        <v>3000</v>
      </c>
      <c r="D1570" s="10" t="s">
        <v>25</v>
      </c>
      <c r="E1570" s="10" t="s">
        <v>325</v>
      </c>
      <c r="F1570" s="10" t="s">
        <v>433</v>
      </c>
      <c r="G1570" s="17" t="str">
        <f>IF(B1570&lt;&gt;"",TEXT(データ!$B1570,"yyyy"),"")</f>
        <v>2015</v>
      </c>
      <c r="H1570" s="17" t="str">
        <f t="shared" si="25"/>
        <v>2015/02</v>
      </c>
    </row>
    <row r="1571" spans="1:8">
      <c r="A1571" s="10" t="s">
        <v>8</v>
      </c>
      <c r="B1571" s="8">
        <v>42051</v>
      </c>
      <c r="C1571" s="9">
        <v>380</v>
      </c>
      <c r="D1571" s="10" t="s">
        <v>30</v>
      </c>
      <c r="E1571" s="10" t="s">
        <v>258</v>
      </c>
      <c r="G1571" s="17" t="str">
        <f>IF(B1571&lt;&gt;"",TEXT(データ!$B1571,"yyyy"),"")</f>
        <v>2015</v>
      </c>
      <c r="H1571" s="17" t="str">
        <f t="shared" si="25"/>
        <v>2015/02</v>
      </c>
    </row>
    <row r="1572" spans="1:8">
      <c r="A1572" s="10" t="s">
        <v>8</v>
      </c>
      <c r="B1572" s="8">
        <v>42051</v>
      </c>
      <c r="C1572" s="9">
        <v>206</v>
      </c>
      <c r="D1572" s="10" t="s">
        <v>30</v>
      </c>
      <c r="E1572" s="10" t="s">
        <v>259</v>
      </c>
      <c r="G1572" s="17" t="str">
        <f>IF(B1572&lt;&gt;"",TEXT(データ!$B1572,"yyyy"),"")</f>
        <v>2015</v>
      </c>
      <c r="H1572" s="17" t="str">
        <f t="shared" si="25"/>
        <v>2015/02</v>
      </c>
    </row>
    <row r="1573" spans="1:8">
      <c r="A1573" s="10" t="s">
        <v>8</v>
      </c>
      <c r="B1573" s="8">
        <v>42052</v>
      </c>
      <c r="C1573" s="9">
        <v>420</v>
      </c>
      <c r="D1573" s="10" t="s">
        <v>30</v>
      </c>
      <c r="E1573" s="10" t="s">
        <v>258</v>
      </c>
      <c r="G1573" s="17" t="str">
        <f>IF(B1573&lt;&gt;"",TEXT(データ!$B1573,"yyyy"),"")</f>
        <v>2015</v>
      </c>
      <c r="H1573" s="17" t="str">
        <f t="shared" si="25"/>
        <v>2015/02</v>
      </c>
    </row>
    <row r="1574" spans="1:8">
      <c r="A1574" s="10" t="s">
        <v>8</v>
      </c>
      <c r="B1574" s="8">
        <v>42052</v>
      </c>
      <c r="C1574" s="9">
        <v>208</v>
      </c>
      <c r="D1574" s="10" t="s">
        <v>30</v>
      </c>
      <c r="E1574" s="10" t="s">
        <v>259</v>
      </c>
      <c r="G1574" s="17" t="str">
        <f>IF(B1574&lt;&gt;"",TEXT(データ!$B1574,"yyyy"),"")</f>
        <v>2015</v>
      </c>
      <c r="H1574" s="17" t="str">
        <f t="shared" si="25"/>
        <v>2015/02</v>
      </c>
    </row>
    <row r="1575" spans="1:8">
      <c r="A1575" s="10" t="s">
        <v>8</v>
      </c>
      <c r="B1575" s="8">
        <v>42052</v>
      </c>
      <c r="C1575" s="9">
        <v>1600</v>
      </c>
      <c r="D1575" s="10" t="s">
        <v>26</v>
      </c>
      <c r="E1575" s="10" t="s">
        <v>13</v>
      </c>
      <c r="F1575" s="10" t="s">
        <v>434</v>
      </c>
      <c r="G1575" s="17" t="str">
        <f>IF(B1575&lt;&gt;"",TEXT(データ!$B1575,"yyyy"),"")</f>
        <v>2015</v>
      </c>
      <c r="H1575" s="17" t="str">
        <f t="shared" si="25"/>
        <v>2015/02</v>
      </c>
    </row>
    <row r="1576" spans="1:8">
      <c r="A1576" s="10" t="s">
        <v>8</v>
      </c>
      <c r="B1576" s="8">
        <v>42053</v>
      </c>
      <c r="C1576" s="9">
        <v>23333</v>
      </c>
      <c r="D1576" s="10" t="s">
        <v>29</v>
      </c>
      <c r="E1576" s="10" t="s">
        <v>27</v>
      </c>
      <c r="G1576" s="17" t="str">
        <f>IF(B1576&lt;&gt;"",TEXT(データ!$B1576,"yyyy"),"")</f>
        <v>2015</v>
      </c>
      <c r="H1576" s="17" t="str">
        <f t="shared" si="25"/>
        <v>2015/02</v>
      </c>
    </row>
    <row r="1577" spans="1:8">
      <c r="A1577" s="10" t="s">
        <v>8</v>
      </c>
      <c r="B1577" s="8">
        <v>42053</v>
      </c>
      <c r="C1577" s="9">
        <v>500</v>
      </c>
      <c r="D1577" s="10" t="s">
        <v>30</v>
      </c>
      <c r="E1577" s="10" t="s">
        <v>258</v>
      </c>
      <c r="G1577" s="17" t="str">
        <f>IF(B1577&lt;&gt;"",TEXT(データ!$B1577,"yyyy"),"")</f>
        <v>2015</v>
      </c>
      <c r="H1577" s="17" t="str">
        <f t="shared" si="25"/>
        <v>2015/02</v>
      </c>
    </row>
    <row r="1578" spans="1:8">
      <c r="A1578" s="10" t="s">
        <v>8</v>
      </c>
      <c r="B1578" s="8">
        <v>42053</v>
      </c>
      <c r="C1578" s="9">
        <v>200</v>
      </c>
      <c r="D1578" s="10" t="s">
        <v>28</v>
      </c>
      <c r="E1578" s="10" t="s">
        <v>263</v>
      </c>
      <c r="G1578" s="17" t="str">
        <f>IF(B1578&lt;&gt;"",TEXT(データ!$B1578,"yyyy"),"")</f>
        <v>2015</v>
      </c>
      <c r="H1578" s="17" t="str">
        <f t="shared" si="25"/>
        <v>2015/02</v>
      </c>
    </row>
    <row r="1579" spans="1:8">
      <c r="A1579" s="10" t="s">
        <v>8</v>
      </c>
      <c r="B1579" s="8">
        <v>42054</v>
      </c>
      <c r="C1579" s="9">
        <v>530</v>
      </c>
      <c r="D1579" s="10" t="s">
        <v>30</v>
      </c>
      <c r="E1579" s="10" t="s">
        <v>258</v>
      </c>
      <c r="G1579" s="17" t="str">
        <f>IF(B1579&lt;&gt;"",TEXT(データ!$B1579,"yyyy"),"")</f>
        <v>2015</v>
      </c>
      <c r="H1579" s="17" t="str">
        <f t="shared" si="25"/>
        <v>2015/02</v>
      </c>
    </row>
    <row r="1580" spans="1:8">
      <c r="A1580" s="10" t="s">
        <v>8</v>
      </c>
      <c r="B1580" s="8">
        <v>42054</v>
      </c>
      <c r="C1580" s="9">
        <v>231</v>
      </c>
      <c r="D1580" s="10" t="s">
        <v>30</v>
      </c>
      <c r="E1580" s="10" t="s">
        <v>259</v>
      </c>
      <c r="G1580" s="17" t="str">
        <f>IF(B1580&lt;&gt;"",TEXT(データ!$B1580,"yyyy"),"")</f>
        <v>2015</v>
      </c>
      <c r="H1580" s="17" t="str">
        <f t="shared" si="25"/>
        <v>2015/02</v>
      </c>
    </row>
    <row r="1581" spans="1:8">
      <c r="A1581" s="10" t="s">
        <v>8</v>
      </c>
      <c r="B1581" s="8">
        <v>42055</v>
      </c>
      <c r="C1581" s="9">
        <v>1000</v>
      </c>
      <c r="D1581" s="10" t="s">
        <v>33</v>
      </c>
      <c r="E1581" s="10" t="s">
        <v>197</v>
      </c>
      <c r="G1581" s="17" t="str">
        <f>IF(B1581&lt;&gt;"",TEXT(データ!$B1581,"yyyy"),"")</f>
        <v>2015</v>
      </c>
      <c r="H1581" s="17" t="str">
        <f t="shared" si="25"/>
        <v>2015/02</v>
      </c>
    </row>
    <row r="1582" spans="1:8">
      <c r="A1582" s="10" t="s">
        <v>8</v>
      </c>
      <c r="B1582" s="8">
        <v>42055</v>
      </c>
      <c r="C1582" s="9">
        <v>231</v>
      </c>
      <c r="D1582" s="10" t="s">
        <v>30</v>
      </c>
      <c r="E1582" s="10" t="s">
        <v>259</v>
      </c>
      <c r="G1582" s="17" t="str">
        <f>IF(B1582&lt;&gt;"",TEXT(データ!$B1582,"yyyy"),"")</f>
        <v>2015</v>
      </c>
      <c r="H1582" s="17" t="str">
        <f t="shared" si="25"/>
        <v>2015/02</v>
      </c>
    </row>
    <row r="1583" spans="1:8">
      <c r="A1583" s="10" t="s">
        <v>8</v>
      </c>
      <c r="B1583" s="8">
        <v>42055</v>
      </c>
      <c r="C1583" s="9">
        <v>530</v>
      </c>
      <c r="D1583" s="10" t="s">
        <v>30</v>
      </c>
      <c r="E1583" s="10" t="s">
        <v>258</v>
      </c>
      <c r="G1583" s="17" t="str">
        <f>IF(B1583&lt;&gt;"",TEXT(データ!$B1583,"yyyy"),"")</f>
        <v>2015</v>
      </c>
      <c r="H1583" s="17" t="str">
        <f t="shared" si="25"/>
        <v>2015/02</v>
      </c>
    </row>
    <row r="1584" spans="1:8">
      <c r="A1584" s="10" t="s">
        <v>8</v>
      </c>
      <c r="B1584" s="8">
        <v>42056</v>
      </c>
      <c r="C1584" s="9">
        <v>1700</v>
      </c>
      <c r="D1584" s="10" t="s">
        <v>28</v>
      </c>
      <c r="E1584" s="10" t="s">
        <v>13</v>
      </c>
      <c r="F1584" s="10" t="s">
        <v>420</v>
      </c>
      <c r="G1584" s="17" t="str">
        <f>IF(B1584&lt;&gt;"",TEXT(データ!$B1584,"yyyy"),"")</f>
        <v>2015</v>
      </c>
      <c r="H1584" s="17" t="str">
        <f t="shared" si="25"/>
        <v>2015/02</v>
      </c>
    </row>
    <row r="1585" spans="1:8">
      <c r="A1585" s="10" t="s">
        <v>8</v>
      </c>
      <c r="B1585" s="8">
        <v>42057</v>
      </c>
      <c r="C1585" s="9">
        <v>410</v>
      </c>
      <c r="D1585" s="10" t="s">
        <v>31</v>
      </c>
      <c r="E1585" s="10" t="s">
        <v>214</v>
      </c>
      <c r="G1585" s="17" t="str">
        <f>IF(B1585&lt;&gt;"",TEXT(データ!$B1585,"yyyy"),"")</f>
        <v>2015</v>
      </c>
      <c r="H1585" s="17" t="str">
        <f t="shared" si="25"/>
        <v>2015/02</v>
      </c>
    </row>
    <row r="1586" spans="1:8">
      <c r="A1586" s="10" t="s">
        <v>8</v>
      </c>
      <c r="B1586" s="8">
        <v>42057</v>
      </c>
      <c r="C1586" s="9">
        <v>1540</v>
      </c>
      <c r="D1586" s="10" t="s">
        <v>28</v>
      </c>
      <c r="E1586" s="10" t="s">
        <v>13</v>
      </c>
      <c r="F1586" s="10" t="s">
        <v>435</v>
      </c>
      <c r="G1586" s="17" t="str">
        <f>IF(B1586&lt;&gt;"",TEXT(データ!$B1586,"yyyy"),"")</f>
        <v>2015</v>
      </c>
      <c r="H1586" s="17" t="str">
        <f t="shared" ref="H1586:H1650" si="26">IF(B1586&lt;&gt;"",TEXT(B1586,"YYYY/MM"),"")</f>
        <v>2015/02</v>
      </c>
    </row>
    <row r="1587" spans="1:8">
      <c r="A1587" s="10" t="s">
        <v>8</v>
      </c>
      <c r="B1587" s="8">
        <v>42058</v>
      </c>
      <c r="C1587" s="9">
        <v>530</v>
      </c>
      <c r="D1587" s="10" t="s">
        <v>30</v>
      </c>
      <c r="E1587" s="10" t="s">
        <v>258</v>
      </c>
      <c r="G1587" s="17" t="str">
        <f>IF(B1587&lt;&gt;"",TEXT(データ!$B1587,"yyyy"),"")</f>
        <v>2015</v>
      </c>
      <c r="H1587" s="17" t="str">
        <f t="shared" si="26"/>
        <v>2015/02</v>
      </c>
    </row>
    <row r="1588" spans="1:8">
      <c r="A1588" s="10" t="s">
        <v>8</v>
      </c>
      <c r="B1588" s="8">
        <v>42058</v>
      </c>
      <c r="C1588" s="9">
        <v>100</v>
      </c>
      <c r="D1588" s="10" t="s">
        <v>30</v>
      </c>
      <c r="E1588" s="10" t="s">
        <v>259</v>
      </c>
      <c r="G1588" s="17" t="str">
        <f>IF(B1588&lt;&gt;"",TEXT(データ!$B1588,"yyyy"),"")</f>
        <v>2015</v>
      </c>
      <c r="H1588" s="17" t="str">
        <f t="shared" si="26"/>
        <v>2015/02</v>
      </c>
    </row>
    <row r="1589" spans="1:8">
      <c r="A1589" s="10" t="s">
        <v>8</v>
      </c>
      <c r="B1589" s="8">
        <v>42058</v>
      </c>
      <c r="C1589" s="9">
        <v>480</v>
      </c>
      <c r="D1589" s="10" t="s">
        <v>30</v>
      </c>
      <c r="E1589" s="10" t="s">
        <v>259</v>
      </c>
      <c r="G1589" s="17" t="str">
        <f>IF(B1589&lt;&gt;"",TEXT(データ!$B1589,"yyyy"),"")</f>
        <v>2015</v>
      </c>
      <c r="H1589" s="17" t="str">
        <f t="shared" si="26"/>
        <v>2015/02</v>
      </c>
    </row>
    <row r="1590" spans="1:8">
      <c r="A1590" s="10" t="s">
        <v>8</v>
      </c>
      <c r="B1590" s="8">
        <v>42058</v>
      </c>
      <c r="C1590" s="9">
        <v>120</v>
      </c>
      <c r="D1590" s="10" t="s">
        <v>29</v>
      </c>
      <c r="E1590" s="10" t="s">
        <v>27</v>
      </c>
      <c r="G1590" s="17" t="str">
        <f>IF(B1590&lt;&gt;"",TEXT(データ!$B1590,"yyyy"),"")</f>
        <v>2015</v>
      </c>
      <c r="H1590" s="17" t="str">
        <f t="shared" si="26"/>
        <v>2015/02</v>
      </c>
    </row>
    <row r="1591" spans="1:8">
      <c r="A1591" s="10" t="s">
        <v>8</v>
      </c>
      <c r="B1591" s="8">
        <v>42059</v>
      </c>
      <c r="C1591" s="9">
        <v>750</v>
      </c>
      <c r="D1591" s="10" t="s">
        <v>30</v>
      </c>
      <c r="E1591" s="10" t="s">
        <v>259</v>
      </c>
      <c r="G1591" s="17" t="str">
        <f>IF(B1591&lt;&gt;"",TEXT(データ!$B1591,"yyyy"),"")</f>
        <v>2015</v>
      </c>
      <c r="H1591" s="17" t="str">
        <f t="shared" si="26"/>
        <v>2015/02</v>
      </c>
    </row>
    <row r="1592" spans="1:8">
      <c r="A1592" s="10" t="s">
        <v>8</v>
      </c>
      <c r="B1592" s="8">
        <v>42059</v>
      </c>
      <c r="C1592" s="9">
        <v>500</v>
      </c>
      <c r="D1592" s="10" t="s">
        <v>30</v>
      </c>
      <c r="E1592" s="10" t="s">
        <v>258</v>
      </c>
      <c r="G1592" s="17" t="str">
        <f>IF(B1592&lt;&gt;"",TEXT(データ!$B1592,"yyyy"),"")</f>
        <v>2015</v>
      </c>
      <c r="H1592" s="17" t="str">
        <f t="shared" si="26"/>
        <v>2015/02</v>
      </c>
    </row>
    <row r="1593" spans="1:8">
      <c r="A1593" s="10" t="s">
        <v>8</v>
      </c>
      <c r="B1593" s="8">
        <v>42059</v>
      </c>
      <c r="C1593" s="9">
        <v>360</v>
      </c>
      <c r="D1593" s="10" t="s">
        <v>30</v>
      </c>
      <c r="E1593" s="10" t="s">
        <v>259</v>
      </c>
      <c r="G1593" s="17" t="str">
        <f>IF(B1593&lt;&gt;"",TEXT(データ!$B1593,"yyyy"),"")</f>
        <v>2015</v>
      </c>
      <c r="H1593" s="17" t="str">
        <f t="shared" si="26"/>
        <v>2015/02</v>
      </c>
    </row>
    <row r="1594" spans="1:8">
      <c r="A1594" s="10" t="s">
        <v>8</v>
      </c>
      <c r="B1594" s="8">
        <v>42059</v>
      </c>
      <c r="C1594" s="9">
        <v>440</v>
      </c>
      <c r="D1594" s="10" t="s">
        <v>29</v>
      </c>
      <c r="E1594" s="10" t="s">
        <v>27</v>
      </c>
      <c r="G1594" s="17" t="str">
        <f>IF(B1594&lt;&gt;"",TEXT(データ!$B1594,"yyyy"),"")</f>
        <v>2015</v>
      </c>
      <c r="H1594" s="17" t="str">
        <f t="shared" si="26"/>
        <v>2015/02</v>
      </c>
    </row>
    <row r="1595" spans="1:8">
      <c r="A1595" s="10" t="s">
        <v>8</v>
      </c>
      <c r="B1595" s="8">
        <v>42060</v>
      </c>
      <c r="C1595" s="9">
        <v>5000</v>
      </c>
      <c r="D1595" s="10" t="s">
        <v>26</v>
      </c>
      <c r="E1595" s="10" t="s">
        <v>13</v>
      </c>
      <c r="F1595" s="10" t="s">
        <v>244</v>
      </c>
      <c r="G1595" s="17" t="str">
        <f>IF(B1595&lt;&gt;"",TEXT(データ!$B1595,"yyyy"),"")</f>
        <v>2015</v>
      </c>
      <c r="H1595" s="17" t="str">
        <f t="shared" si="26"/>
        <v>2015/02</v>
      </c>
    </row>
    <row r="1596" spans="1:8">
      <c r="A1596" s="10" t="s">
        <v>8</v>
      </c>
      <c r="B1596" s="8">
        <v>42060</v>
      </c>
      <c r="C1596" s="9">
        <v>258</v>
      </c>
      <c r="D1596" s="10" t="s">
        <v>30</v>
      </c>
      <c r="E1596" s="10" t="s">
        <v>259</v>
      </c>
      <c r="G1596" s="17" t="str">
        <f>IF(B1596&lt;&gt;"",TEXT(データ!$B1596,"yyyy"),"")</f>
        <v>2015</v>
      </c>
      <c r="H1596" s="17" t="str">
        <f t="shared" si="26"/>
        <v>2015/02</v>
      </c>
    </row>
    <row r="1597" spans="1:8">
      <c r="A1597" s="10" t="s">
        <v>8</v>
      </c>
      <c r="B1597" s="8">
        <v>42060</v>
      </c>
      <c r="C1597" s="9">
        <v>500</v>
      </c>
      <c r="D1597" s="10" t="s">
        <v>30</v>
      </c>
      <c r="E1597" s="10" t="s">
        <v>258</v>
      </c>
      <c r="G1597" s="17" t="str">
        <f>IF(B1597&lt;&gt;"",TEXT(データ!$B1597,"yyyy"),"")</f>
        <v>2015</v>
      </c>
      <c r="H1597" s="17" t="str">
        <f t="shared" si="26"/>
        <v>2015/02</v>
      </c>
    </row>
    <row r="1598" spans="1:8">
      <c r="A1598" s="10" t="s">
        <v>8</v>
      </c>
      <c r="B1598" s="8">
        <v>42061</v>
      </c>
      <c r="C1598" s="9">
        <v>530</v>
      </c>
      <c r="D1598" s="10" t="s">
        <v>30</v>
      </c>
      <c r="E1598" s="10" t="s">
        <v>258</v>
      </c>
      <c r="G1598" s="17" t="str">
        <f>IF(B1598&lt;&gt;"",TEXT(データ!$B1598,"yyyy"),"")</f>
        <v>2015</v>
      </c>
      <c r="H1598" s="17" t="str">
        <f t="shared" si="26"/>
        <v>2015/02</v>
      </c>
    </row>
    <row r="1599" spans="1:8">
      <c r="A1599" s="10" t="s">
        <v>8</v>
      </c>
      <c r="B1599" s="8">
        <v>42061</v>
      </c>
      <c r="C1599" s="9">
        <v>700</v>
      </c>
      <c r="D1599" s="10" t="s">
        <v>30</v>
      </c>
      <c r="E1599" s="10" t="s">
        <v>259</v>
      </c>
      <c r="G1599" s="17" t="str">
        <f>IF(B1599&lt;&gt;"",TEXT(データ!$B1599,"yyyy"),"")</f>
        <v>2015</v>
      </c>
      <c r="H1599" s="17" t="str">
        <f t="shared" si="26"/>
        <v>2015/02</v>
      </c>
    </row>
    <row r="1600" spans="1:8">
      <c r="A1600" s="10" t="s">
        <v>8</v>
      </c>
      <c r="B1600" s="8">
        <v>42061</v>
      </c>
      <c r="C1600" s="9">
        <v>220</v>
      </c>
      <c r="D1600" s="10" t="s">
        <v>29</v>
      </c>
      <c r="E1600" s="10" t="s">
        <v>27</v>
      </c>
      <c r="G1600" s="17" t="str">
        <f>IF(B1600&lt;&gt;"",TEXT(データ!$B1600,"yyyy"),"")</f>
        <v>2015</v>
      </c>
      <c r="H1600" s="17" t="str">
        <f t="shared" si="26"/>
        <v>2015/02</v>
      </c>
    </row>
    <row r="1601" spans="1:8">
      <c r="A1601" s="10" t="s">
        <v>8</v>
      </c>
      <c r="B1601" s="8">
        <v>42062</v>
      </c>
      <c r="C1601" s="9">
        <v>400</v>
      </c>
      <c r="D1601" s="10" t="s">
        <v>9</v>
      </c>
      <c r="E1601" s="10" t="s">
        <v>13</v>
      </c>
      <c r="F1601" s="10" t="s">
        <v>14</v>
      </c>
      <c r="G1601" s="17" t="str">
        <f>IF(B1601&lt;&gt;"",TEXT(データ!$B1601,"yyyy"),"")</f>
        <v>2015</v>
      </c>
      <c r="H1601" s="17" t="str">
        <f t="shared" si="26"/>
        <v>2015/02</v>
      </c>
    </row>
    <row r="1602" spans="1:8">
      <c r="A1602" s="10" t="s">
        <v>8</v>
      </c>
      <c r="B1602" s="8">
        <v>42062</v>
      </c>
      <c r="C1602" s="9">
        <v>320</v>
      </c>
      <c r="D1602" s="10" t="s">
        <v>30</v>
      </c>
      <c r="E1602" s="10" t="s">
        <v>258</v>
      </c>
      <c r="G1602" s="17" t="str">
        <f>IF(B1602&lt;&gt;"",TEXT(データ!$B1602,"yyyy"),"")</f>
        <v>2015</v>
      </c>
      <c r="H1602" s="17" t="str">
        <f t="shared" si="26"/>
        <v>2015/02</v>
      </c>
    </row>
    <row r="1603" spans="1:8">
      <c r="A1603" s="10" t="s">
        <v>8</v>
      </c>
      <c r="B1603" s="8">
        <v>42063</v>
      </c>
      <c r="C1603" s="9">
        <v>11000</v>
      </c>
      <c r="D1603" s="10" t="s">
        <v>28</v>
      </c>
      <c r="E1603" s="10" t="s">
        <v>13</v>
      </c>
      <c r="F1603" s="10" t="s">
        <v>436</v>
      </c>
      <c r="G1603" s="17" t="str">
        <f>IF(B1603&lt;&gt;"",TEXT(データ!$B1603,"yyyy"),"")</f>
        <v>2015</v>
      </c>
      <c r="H1603" s="17" t="str">
        <f t="shared" si="26"/>
        <v>2015/02</v>
      </c>
    </row>
    <row r="1604" spans="1:8">
      <c r="A1604" s="10" t="s">
        <v>8</v>
      </c>
      <c r="B1604" s="8">
        <v>42063</v>
      </c>
      <c r="C1604" s="9">
        <v>3000</v>
      </c>
      <c r="D1604" s="10" t="s">
        <v>32</v>
      </c>
      <c r="E1604" s="10" t="s">
        <v>13</v>
      </c>
      <c r="F1604" s="10" t="s">
        <v>264</v>
      </c>
      <c r="G1604" s="17" t="str">
        <f>IF(B1604&lt;&gt;"",TEXT(データ!$B1604,"yyyy"),"")</f>
        <v>2015</v>
      </c>
      <c r="H1604" s="17" t="str">
        <f t="shared" si="26"/>
        <v>2015/02</v>
      </c>
    </row>
    <row r="1605" spans="1:8">
      <c r="A1605" s="10" t="s">
        <v>8</v>
      </c>
      <c r="B1605" s="8">
        <v>42065</v>
      </c>
      <c r="C1605" s="9">
        <v>220</v>
      </c>
      <c r="D1605" s="10" t="s">
        <v>29</v>
      </c>
      <c r="E1605" s="10" t="s">
        <v>27</v>
      </c>
      <c r="G1605" s="17" t="str">
        <f>IF(B1605&lt;&gt;"",TEXT(データ!$B1605,"yyyy"),"")</f>
        <v>2015</v>
      </c>
      <c r="H1605" s="17" t="str">
        <f t="shared" si="26"/>
        <v>2015/03</v>
      </c>
    </row>
    <row r="1606" spans="1:8">
      <c r="A1606" s="10" t="s">
        <v>8</v>
      </c>
      <c r="B1606" s="8">
        <v>42065</v>
      </c>
      <c r="C1606" s="9">
        <v>530</v>
      </c>
      <c r="D1606" s="10" t="s">
        <v>30</v>
      </c>
      <c r="E1606" s="10" t="s">
        <v>258</v>
      </c>
      <c r="G1606" s="17" t="str">
        <f>IF(B1606&lt;&gt;"",TEXT(データ!$B1606,"yyyy"),"")</f>
        <v>2015</v>
      </c>
      <c r="H1606" s="17" t="str">
        <f t="shared" si="26"/>
        <v>2015/03</v>
      </c>
    </row>
    <row r="1607" spans="1:8">
      <c r="A1607" s="10" t="s">
        <v>8</v>
      </c>
      <c r="B1607" s="8">
        <v>42065</v>
      </c>
      <c r="C1607" s="9">
        <v>208</v>
      </c>
      <c r="D1607" s="10" t="s">
        <v>30</v>
      </c>
      <c r="E1607" s="10" t="s">
        <v>259</v>
      </c>
      <c r="G1607" s="17" t="str">
        <f>IF(B1607&lt;&gt;"",TEXT(データ!$B1607,"yyyy"),"")</f>
        <v>2015</v>
      </c>
      <c r="H1607" s="17" t="str">
        <f t="shared" si="26"/>
        <v>2015/03</v>
      </c>
    </row>
    <row r="1608" spans="1:8">
      <c r="A1608" s="10" t="s">
        <v>8</v>
      </c>
      <c r="B1608" s="8">
        <v>42066</v>
      </c>
      <c r="C1608" s="9">
        <v>610</v>
      </c>
      <c r="D1608" s="10" t="s">
        <v>30</v>
      </c>
      <c r="E1608" s="10" t="s">
        <v>258</v>
      </c>
      <c r="G1608" s="17" t="str">
        <f>IF(B1608&lt;&gt;"",TEXT(データ!$B1608,"yyyy"),"")</f>
        <v>2015</v>
      </c>
      <c r="H1608" s="17" t="str">
        <f t="shared" si="26"/>
        <v>2015/03</v>
      </c>
    </row>
    <row r="1609" spans="1:8">
      <c r="A1609" s="10" t="s">
        <v>8</v>
      </c>
      <c r="B1609" s="8">
        <v>42066</v>
      </c>
      <c r="C1609" s="9">
        <v>660</v>
      </c>
      <c r="D1609" s="10" t="s">
        <v>30</v>
      </c>
      <c r="E1609" s="10" t="s">
        <v>259</v>
      </c>
      <c r="G1609" s="17" t="str">
        <f>IF(B1609&lt;&gt;"",TEXT(データ!$B1609,"yyyy"),"")</f>
        <v>2015</v>
      </c>
      <c r="H1609" s="17" t="str">
        <f t="shared" si="26"/>
        <v>2015/03</v>
      </c>
    </row>
    <row r="1610" spans="1:8">
      <c r="A1610" s="10" t="s">
        <v>8</v>
      </c>
      <c r="B1610" s="8">
        <v>42067</v>
      </c>
      <c r="C1610" s="9">
        <v>300</v>
      </c>
      <c r="D1610" s="10" t="s">
        <v>30</v>
      </c>
      <c r="E1610" s="10" t="s">
        <v>259</v>
      </c>
      <c r="G1610" s="17" t="str">
        <f>IF(B1610&lt;&gt;"",TEXT(データ!$B1610,"yyyy"),"")</f>
        <v>2015</v>
      </c>
      <c r="H1610" s="17" t="str">
        <f t="shared" si="26"/>
        <v>2015/03</v>
      </c>
    </row>
    <row r="1611" spans="1:8">
      <c r="A1611" s="10" t="s">
        <v>8</v>
      </c>
      <c r="B1611" s="8">
        <v>42067</v>
      </c>
      <c r="C1611" s="9">
        <v>345</v>
      </c>
      <c r="D1611" s="10" t="s">
        <v>30</v>
      </c>
      <c r="E1611" s="10" t="s">
        <v>258</v>
      </c>
      <c r="G1611" s="17" t="str">
        <f>IF(B1611&lt;&gt;"",TEXT(データ!$B1611,"yyyy"),"")</f>
        <v>2015</v>
      </c>
      <c r="H1611" s="17" t="str">
        <f t="shared" si="26"/>
        <v>2015/03</v>
      </c>
    </row>
    <row r="1612" spans="1:8">
      <c r="A1612" s="10" t="s">
        <v>8</v>
      </c>
      <c r="B1612" s="8">
        <v>42067</v>
      </c>
      <c r="C1612" s="9">
        <v>430</v>
      </c>
      <c r="D1612" s="10" t="s">
        <v>31</v>
      </c>
      <c r="E1612" s="10" t="s">
        <v>214</v>
      </c>
      <c r="G1612" s="17" t="str">
        <f>IF(B1612&lt;&gt;"",TEXT(データ!$B1612,"yyyy"),"")</f>
        <v>2015</v>
      </c>
      <c r="H1612" s="17" t="str">
        <f t="shared" si="26"/>
        <v>2015/03</v>
      </c>
    </row>
    <row r="1613" spans="1:8">
      <c r="A1613" s="10" t="s">
        <v>8</v>
      </c>
      <c r="B1613" s="8">
        <v>42068</v>
      </c>
      <c r="C1613" s="9">
        <v>500</v>
      </c>
      <c r="D1613" s="10" t="s">
        <v>30</v>
      </c>
      <c r="E1613" s="10" t="s">
        <v>258</v>
      </c>
      <c r="G1613" s="17" t="str">
        <f>IF(B1613&lt;&gt;"",TEXT(データ!$B1613,"yyyy"),"")</f>
        <v>2015</v>
      </c>
      <c r="H1613" s="17" t="str">
        <f t="shared" si="26"/>
        <v>2015/03</v>
      </c>
    </row>
    <row r="1614" spans="1:8">
      <c r="A1614" s="10" t="s">
        <v>8</v>
      </c>
      <c r="B1614" s="8">
        <v>42069</v>
      </c>
      <c r="C1614" s="9">
        <v>1600</v>
      </c>
      <c r="D1614" s="10" t="s">
        <v>26</v>
      </c>
      <c r="E1614" s="10" t="s">
        <v>13</v>
      </c>
      <c r="F1614" s="10" t="s">
        <v>81</v>
      </c>
      <c r="G1614" s="17" t="str">
        <f>IF(B1614&lt;&gt;"",TEXT(データ!$B1614,"yyyy"),"")</f>
        <v>2015</v>
      </c>
      <c r="H1614" s="17" t="str">
        <f t="shared" si="26"/>
        <v>2015/03</v>
      </c>
    </row>
    <row r="1615" spans="1:8">
      <c r="A1615" s="10" t="s">
        <v>8</v>
      </c>
      <c r="B1615" s="8">
        <v>42069</v>
      </c>
      <c r="C1615" s="9">
        <v>1700</v>
      </c>
      <c r="D1615" s="10" t="s">
        <v>9</v>
      </c>
      <c r="E1615" s="10" t="s">
        <v>98</v>
      </c>
      <c r="F1615" s="10" t="s">
        <v>437</v>
      </c>
      <c r="G1615" s="17" t="str">
        <f>IF(B1615&lt;&gt;"",TEXT(データ!$B1615,"yyyy"),"")</f>
        <v>2015</v>
      </c>
      <c r="H1615" s="17" t="str">
        <f t="shared" si="26"/>
        <v>2015/03</v>
      </c>
    </row>
    <row r="1616" spans="1:8">
      <c r="A1616" s="10" t="s">
        <v>8</v>
      </c>
      <c r="B1616" s="8">
        <v>42069</v>
      </c>
      <c r="C1616" s="9">
        <v>350</v>
      </c>
      <c r="D1616" s="10" t="s">
        <v>30</v>
      </c>
      <c r="E1616" s="10" t="s">
        <v>259</v>
      </c>
      <c r="G1616" s="17" t="str">
        <f>IF(B1616&lt;&gt;"",TEXT(データ!$B1616,"yyyy"),"")</f>
        <v>2015</v>
      </c>
      <c r="H1616" s="17" t="str">
        <f t="shared" si="26"/>
        <v>2015/03</v>
      </c>
    </row>
    <row r="1617" spans="1:8">
      <c r="A1617" s="10" t="s">
        <v>8</v>
      </c>
      <c r="B1617" s="8">
        <v>42069</v>
      </c>
      <c r="C1617" s="9">
        <v>540</v>
      </c>
      <c r="D1617" s="10" t="s">
        <v>30</v>
      </c>
      <c r="E1617" s="10" t="s">
        <v>258</v>
      </c>
      <c r="G1617" s="17" t="str">
        <f>IF(B1617&lt;&gt;"",TEXT(データ!$B1617,"yyyy"),"")</f>
        <v>2015</v>
      </c>
      <c r="H1617" s="17" t="str">
        <f t="shared" si="26"/>
        <v>2015/03</v>
      </c>
    </row>
    <row r="1618" spans="1:8">
      <c r="A1618" s="10" t="s">
        <v>8</v>
      </c>
      <c r="B1618" s="8">
        <v>42069</v>
      </c>
      <c r="C1618" s="9">
        <v>220</v>
      </c>
      <c r="D1618" s="10" t="s">
        <v>29</v>
      </c>
      <c r="E1618" s="10" t="s">
        <v>27</v>
      </c>
      <c r="G1618" s="17" t="str">
        <f>IF(B1618&lt;&gt;"",TEXT(データ!$B1618,"yyyy"),"")</f>
        <v>2015</v>
      </c>
      <c r="H1618" s="17" t="str">
        <f t="shared" si="26"/>
        <v>2015/03</v>
      </c>
    </row>
    <row r="1619" spans="1:8">
      <c r="A1619" s="10" t="s">
        <v>8</v>
      </c>
      <c r="B1619" s="8">
        <v>42072</v>
      </c>
      <c r="C1619" s="9">
        <v>550</v>
      </c>
      <c r="D1619" s="10" t="s">
        <v>30</v>
      </c>
      <c r="E1619" s="10" t="s">
        <v>258</v>
      </c>
      <c r="G1619" s="17" t="str">
        <f>IF(B1619&lt;&gt;"",TEXT(データ!$B1619,"yyyy"),"")</f>
        <v>2015</v>
      </c>
      <c r="H1619" s="17" t="str">
        <f t="shared" si="26"/>
        <v>2015/03</v>
      </c>
    </row>
    <row r="1620" spans="1:8">
      <c r="A1620" s="10" t="s">
        <v>8</v>
      </c>
      <c r="B1620" s="8">
        <v>42072</v>
      </c>
      <c r="C1620" s="9">
        <v>220</v>
      </c>
      <c r="D1620" s="10" t="s">
        <v>29</v>
      </c>
      <c r="E1620" s="10" t="s">
        <v>27</v>
      </c>
      <c r="G1620" s="17" t="str">
        <f>IF(B1620&lt;&gt;"",TEXT(データ!$B1620,"yyyy"),"")</f>
        <v>2015</v>
      </c>
      <c r="H1620" s="17" t="str">
        <f t="shared" si="26"/>
        <v>2015/03</v>
      </c>
    </row>
    <row r="1621" spans="1:8">
      <c r="A1621" s="10" t="s">
        <v>8</v>
      </c>
      <c r="B1621" s="8">
        <v>42072</v>
      </c>
      <c r="C1621" s="9">
        <v>1050</v>
      </c>
      <c r="D1621" s="10" t="s">
        <v>29</v>
      </c>
      <c r="E1621" s="10" t="s">
        <v>27</v>
      </c>
      <c r="G1621" s="17" t="str">
        <f>IF(B1621&lt;&gt;"",TEXT(データ!$B1621,"yyyy"),"")</f>
        <v>2015</v>
      </c>
      <c r="H1621" s="17" t="str">
        <f t="shared" si="26"/>
        <v>2015/03</v>
      </c>
    </row>
    <row r="1622" spans="1:8">
      <c r="A1622" s="10" t="s">
        <v>8</v>
      </c>
      <c r="B1622" s="8">
        <v>42072</v>
      </c>
      <c r="C1622" s="9">
        <v>260</v>
      </c>
      <c r="D1622" s="10" t="s">
        <v>30</v>
      </c>
      <c r="E1622" s="10" t="s">
        <v>259</v>
      </c>
      <c r="G1622" s="17" t="str">
        <f>IF(B1622&lt;&gt;"",TEXT(データ!$B1622,"yyyy"),"")</f>
        <v>2015</v>
      </c>
      <c r="H1622" s="17" t="str">
        <f t="shared" si="26"/>
        <v>2015/03</v>
      </c>
    </row>
    <row r="1623" spans="1:8">
      <c r="A1623" s="10" t="s">
        <v>8</v>
      </c>
      <c r="B1623" s="8">
        <v>42073</v>
      </c>
      <c r="C1623" s="9">
        <v>321</v>
      </c>
      <c r="D1623" s="10" t="s">
        <v>30</v>
      </c>
      <c r="E1623" s="10" t="s">
        <v>259</v>
      </c>
      <c r="G1623" s="17" t="str">
        <f>IF(B1623&lt;&gt;"",TEXT(データ!$B1623,"yyyy"),"")</f>
        <v>2015</v>
      </c>
      <c r="H1623" s="17" t="str">
        <f t="shared" si="26"/>
        <v>2015/03</v>
      </c>
    </row>
    <row r="1624" spans="1:8">
      <c r="A1624" s="10" t="s">
        <v>8</v>
      </c>
      <c r="B1624" s="8">
        <v>42073</v>
      </c>
      <c r="C1624" s="9">
        <v>345</v>
      </c>
      <c r="D1624" s="10" t="s">
        <v>30</v>
      </c>
      <c r="E1624" s="10" t="s">
        <v>258</v>
      </c>
      <c r="G1624" s="17" t="str">
        <f>IF(B1624&lt;&gt;"",TEXT(データ!$B1624,"yyyy"),"")</f>
        <v>2015</v>
      </c>
      <c r="H1624" s="17" t="str">
        <f t="shared" si="26"/>
        <v>2015/03</v>
      </c>
    </row>
    <row r="1625" spans="1:8">
      <c r="A1625" s="10" t="s">
        <v>8</v>
      </c>
      <c r="B1625" s="8">
        <v>42073</v>
      </c>
      <c r="C1625" s="9">
        <v>72</v>
      </c>
      <c r="D1625" s="10" t="s">
        <v>30</v>
      </c>
      <c r="E1625" s="10" t="s">
        <v>259</v>
      </c>
      <c r="G1625" s="17" t="str">
        <f>IF(B1625&lt;&gt;"",TEXT(データ!$B1625,"yyyy"),"")</f>
        <v>2015</v>
      </c>
      <c r="H1625" s="17" t="str">
        <f t="shared" si="26"/>
        <v>2015/03</v>
      </c>
    </row>
    <row r="1626" spans="1:8">
      <c r="A1626" s="10" t="s">
        <v>8</v>
      </c>
      <c r="B1626" s="8">
        <v>42073</v>
      </c>
      <c r="C1626" s="9">
        <v>220</v>
      </c>
      <c r="D1626" s="10" t="s">
        <v>29</v>
      </c>
      <c r="E1626" s="10" t="s">
        <v>27</v>
      </c>
      <c r="G1626" s="17" t="str">
        <f>IF(B1626&lt;&gt;"",TEXT(データ!$B1626,"yyyy"),"")</f>
        <v>2015</v>
      </c>
      <c r="H1626" s="17" t="str">
        <f t="shared" si="26"/>
        <v>2015/03</v>
      </c>
    </row>
    <row r="1627" spans="1:8">
      <c r="A1627" s="10" t="s">
        <v>8</v>
      </c>
      <c r="B1627" s="8">
        <v>42074</v>
      </c>
      <c r="C1627" s="9">
        <v>600</v>
      </c>
      <c r="D1627" s="10" t="s">
        <v>30</v>
      </c>
      <c r="E1627" s="10" t="s">
        <v>258</v>
      </c>
      <c r="G1627" s="17" t="str">
        <f>IF(B1627&lt;&gt;"",TEXT(データ!$B1627,"yyyy"),"")</f>
        <v>2015</v>
      </c>
      <c r="H1627" s="17" t="str">
        <f t="shared" si="26"/>
        <v>2015/03</v>
      </c>
    </row>
    <row r="1628" spans="1:8">
      <c r="A1628" s="10" t="s">
        <v>8</v>
      </c>
      <c r="B1628" s="8">
        <v>42075</v>
      </c>
      <c r="C1628" s="9">
        <v>530</v>
      </c>
      <c r="D1628" s="10" t="s">
        <v>30</v>
      </c>
      <c r="E1628" s="10" t="s">
        <v>258</v>
      </c>
      <c r="G1628" s="17" t="str">
        <f>IF(B1628&lt;&gt;"",TEXT(データ!$B1628,"yyyy"),"")</f>
        <v>2015</v>
      </c>
      <c r="H1628" s="17" t="str">
        <f t="shared" si="26"/>
        <v>2015/03</v>
      </c>
    </row>
    <row r="1629" spans="1:8">
      <c r="A1629" s="10" t="s">
        <v>8</v>
      </c>
      <c r="B1629" s="8">
        <v>42075</v>
      </c>
      <c r="C1629" s="9">
        <v>2100</v>
      </c>
      <c r="D1629" s="10" t="s">
        <v>34</v>
      </c>
      <c r="E1629" s="10" t="s">
        <v>13</v>
      </c>
      <c r="F1629" s="10" t="s">
        <v>438</v>
      </c>
      <c r="G1629" s="17" t="str">
        <f>IF(B1629&lt;&gt;"",TEXT(データ!$B1629,"yyyy"),"")</f>
        <v>2015</v>
      </c>
      <c r="H1629" s="17" t="str">
        <f t="shared" si="26"/>
        <v>2015/03</v>
      </c>
    </row>
    <row r="1630" spans="1:8">
      <c r="A1630" s="10" t="s">
        <v>8</v>
      </c>
      <c r="B1630" s="8">
        <v>42075</v>
      </c>
      <c r="C1630" s="9">
        <v>2000</v>
      </c>
      <c r="D1630" s="10" t="s">
        <v>29</v>
      </c>
      <c r="E1630" s="10" t="s">
        <v>27</v>
      </c>
      <c r="G1630" s="17" t="str">
        <f>IF(B1630&lt;&gt;"",TEXT(データ!$B1630,"yyyy"),"")</f>
        <v>2015</v>
      </c>
      <c r="H1630" s="17" t="str">
        <f t="shared" si="26"/>
        <v>2015/03</v>
      </c>
    </row>
    <row r="1631" spans="1:8">
      <c r="A1631" s="10" t="s">
        <v>8</v>
      </c>
      <c r="B1631" s="8">
        <v>42076</v>
      </c>
      <c r="C1631" s="9">
        <v>108</v>
      </c>
      <c r="D1631" s="10" t="s">
        <v>30</v>
      </c>
      <c r="E1631" s="10" t="s">
        <v>259</v>
      </c>
      <c r="G1631" s="17" t="str">
        <f>IF(B1631&lt;&gt;"",TEXT(データ!$B1631,"yyyy"),"")</f>
        <v>2015</v>
      </c>
      <c r="H1631" s="17" t="str">
        <f t="shared" si="26"/>
        <v>2015/03</v>
      </c>
    </row>
    <row r="1632" spans="1:8">
      <c r="A1632" s="10" t="s">
        <v>8</v>
      </c>
      <c r="B1632" s="8">
        <v>42076</v>
      </c>
      <c r="C1632" s="9">
        <v>530</v>
      </c>
      <c r="D1632" s="10" t="s">
        <v>30</v>
      </c>
      <c r="E1632" s="10" t="s">
        <v>258</v>
      </c>
      <c r="G1632" s="17" t="str">
        <f>IF(B1632&lt;&gt;"",TEXT(データ!$B1632,"yyyy"),"")</f>
        <v>2015</v>
      </c>
      <c r="H1632" s="17" t="str">
        <f t="shared" si="26"/>
        <v>2015/03</v>
      </c>
    </row>
    <row r="1633" spans="1:8">
      <c r="A1633" s="10" t="s">
        <v>8</v>
      </c>
      <c r="B1633" s="8">
        <v>42076</v>
      </c>
      <c r="C1633" s="9">
        <v>240</v>
      </c>
      <c r="D1633" s="10" t="s">
        <v>30</v>
      </c>
      <c r="E1633" s="10" t="s">
        <v>259</v>
      </c>
      <c r="G1633" s="17" t="str">
        <f>IF(B1633&lt;&gt;"",TEXT(データ!$B1633,"yyyy"),"")</f>
        <v>2015</v>
      </c>
      <c r="H1633" s="17" t="str">
        <f t="shared" si="26"/>
        <v>2015/03</v>
      </c>
    </row>
    <row r="1634" spans="1:8">
      <c r="A1634" s="10" t="s">
        <v>8</v>
      </c>
      <c r="B1634" s="8">
        <v>42079</v>
      </c>
      <c r="C1634" s="9">
        <v>20000</v>
      </c>
      <c r="D1634" s="10" t="s">
        <v>26</v>
      </c>
      <c r="E1634" s="10" t="s">
        <v>13</v>
      </c>
      <c r="F1634" s="10" t="s">
        <v>439</v>
      </c>
      <c r="G1634" s="17" t="str">
        <f>IF(B1634&lt;&gt;"",TEXT(データ!$B1634,"yyyy"),"")</f>
        <v>2015</v>
      </c>
      <c r="H1634" s="17" t="str">
        <f t="shared" si="26"/>
        <v>2015/03</v>
      </c>
    </row>
    <row r="1635" spans="1:8">
      <c r="A1635" s="10" t="s">
        <v>8</v>
      </c>
      <c r="B1635" s="8">
        <v>42079</v>
      </c>
      <c r="C1635" s="9">
        <v>1150</v>
      </c>
      <c r="D1635" s="10" t="s">
        <v>31</v>
      </c>
      <c r="E1635" s="10" t="s">
        <v>13</v>
      </c>
      <c r="F1635" s="10" t="s">
        <v>182</v>
      </c>
      <c r="G1635" s="17" t="str">
        <f>IF(B1635&lt;&gt;"",TEXT(データ!$B1635,"yyyy"),"")</f>
        <v>2015</v>
      </c>
      <c r="H1635" s="17" t="str">
        <f t="shared" si="26"/>
        <v>2015/03</v>
      </c>
    </row>
    <row r="1636" spans="1:8">
      <c r="A1636" s="10" t="s">
        <v>8</v>
      </c>
      <c r="B1636" s="8">
        <v>42080</v>
      </c>
      <c r="C1636" s="9">
        <v>380</v>
      </c>
      <c r="D1636" s="10" t="s">
        <v>30</v>
      </c>
      <c r="E1636" s="10" t="s">
        <v>258</v>
      </c>
      <c r="G1636" s="17" t="str">
        <f>IF(B1636&lt;&gt;"",TEXT(データ!$B1636,"yyyy"),"")</f>
        <v>2015</v>
      </c>
      <c r="H1636" s="17" t="str">
        <f t="shared" si="26"/>
        <v>2015/03</v>
      </c>
    </row>
    <row r="1637" spans="1:8">
      <c r="A1637" s="10" t="s">
        <v>8</v>
      </c>
      <c r="B1637" s="8">
        <v>42080</v>
      </c>
      <c r="C1637" s="9">
        <v>240</v>
      </c>
      <c r="D1637" s="10" t="s">
        <v>30</v>
      </c>
      <c r="E1637" s="10" t="s">
        <v>259</v>
      </c>
      <c r="G1637" s="17" t="str">
        <f>IF(B1637&lt;&gt;"",TEXT(データ!$B1637,"yyyy"),"")</f>
        <v>2015</v>
      </c>
      <c r="H1637" s="17" t="str">
        <f t="shared" si="26"/>
        <v>2015/03</v>
      </c>
    </row>
    <row r="1638" spans="1:8">
      <c r="A1638" s="10" t="s">
        <v>8</v>
      </c>
      <c r="B1638" s="8">
        <v>42081</v>
      </c>
      <c r="C1638" s="9">
        <v>23333</v>
      </c>
      <c r="D1638" s="10" t="s">
        <v>29</v>
      </c>
      <c r="E1638" s="10" t="s">
        <v>27</v>
      </c>
      <c r="G1638" s="17" t="str">
        <f>IF(B1638&lt;&gt;"",TEXT(データ!$B1638,"yyyy"),"")</f>
        <v>2015</v>
      </c>
      <c r="H1638" s="17" t="str">
        <f t="shared" si="26"/>
        <v>2015/03</v>
      </c>
    </row>
    <row r="1639" spans="1:8">
      <c r="A1639" s="10" t="s">
        <v>8</v>
      </c>
      <c r="B1639" s="8">
        <v>42081</v>
      </c>
      <c r="C1639" s="9">
        <v>345</v>
      </c>
      <c r="D1639" s="10" t="s">
        <v>30</v>
      </c>
      <c r="E1639" s="10" t="s">
        <v>258</v>
      </c>
      <c r="G1639" s="17" t="str">
        <f>IF(B1639&lt;&gt;"",TEXT(データ!$B1639,"yyyy"),"")</f>
        <v>2015</v>
      </c>
      <c r="H1639" s="17" t="str">
        <f t="shared" si="26"/>
        <v>2015/03</v>
      </c>
    </row>
    <row r="1640" spans="1:8">
      <c r="A1640" s="10" t="s">
        <v>8</v>
      </c>
      <c r="B1640" s="8">
        <v>42081</v>
      </c>
      <c r="C1640" s="9">
        <v>72</v>
      </c>
      <c r="D1640" s="10" t="s">
        <v>30</v>
      </c>
      <c r="E1640" s="10" t="s">
        <v>259</v>
      </c>
      <c r="G1640" s="17" t="str">
        <f>IF(B1640&lt;&gt;"",TEXT(データ!$B1640,"yyyy"),"")</f>
        <v>2015</v>
      </c>
      <c r="H1640" s="17" t="str">
        <f t="shared" si="26"/>
        <v>2015/03</v>
      </c>
    </row>
    <row r="1641" spans="1:8">
      <c r="A1641" s="10" t="s">
        <v>8</v>
      </c>
      <c r="B1641" s="8">
        <v>42081</v>
      </c>
      <c r="C1641" s="9">
        <v>258</v>
      </c>
      <c r="D1641" s="10" t="s">
        <v>30</v>
      </c>
      <c r="E1641" s="10" t="s">
        <v>259</v>
      </c>
      <c r="G1641" s="17" t="str">
        <f>IF(B1641&lt;&gt;"",TEXT(データ!$B1641,"yyyy"),"")</f>
        <v>2015</v>
      </c>
      <c r="H1641" s="17" t="str">
        <f t="shared" si="26"/>
        <v>2015/03</v>
      </c>
    </row>
    <row r="1642" spans="1:8">
      <c r="A1642" s="10" t="s">
        <v>8</v>
      </c>
      <c r="B1642" s="8">
        <v>42082</v>
      </c>
      <c r="C1642" s="9">
        <v>240</v>
      </c>
      <c r="D1642" s="10" t="s">
        <v>30</v>
      </c>
      <c r="E1642" s="10" t="s">
        <v>259</v>
      </c>
      <c r="G1642" s="17" t="str">
        <f>IF(B1642&lt;&gt;"",TEXT(データ!$B1642,"yyyy"),"")</f>
        <v>2015</v>
      </c>
      <c r="H1642" s="17" t="str">
        <f t="shared" si="26"/>
        <v>2015/03</v>
      </c>
    </row>
    <row r="1643" spans="1:8">
      <c r="A1643" s="10" t="s">
        <v>8</v>
      </c>
      <c r="B1643" s="8">
        <v>42082</v>
      </c>
      <c r="C1643" s="9">
        <v>480</v>
      </c>
      <c r="D1643" s="10" t="s">
        <v>30</v>
      </c>
      <c r="E1643" s="10" t="s">
        <v>258</v>
      </c>
      <c r="G1643" s="17" t="str">
        <f>IF(B1643&lt;&gt;"",TEXT(データ!$B1643,"yyyy"),"")</f>
        <v>2015</v>
      </c>
      <c r="H1643" s="17" t="str">
        <f t="shared" si="26"/>
        <v>2015/03</v>
      </c>
    </row>
    <row r="1644" spans="1:8">
      <c r="A1644" s="10" t="s">
        <v>8</v>
      </c>
      <c r="B1644" s="8">
        <v>42083</v>
      </c>
      <c r="C1644" s="9">
        <v>470</v>
      </c>
      <c r="D1644" s="10" t="s">
        <v>30</v>
      </c>
      <c r="E1644" s="10" t="s">
        <v>258</v>
      </c>
      <c r="G1644" s="17" t="str">
        <f>IF(B1644&lt;&gt;"",TEXT(データ!$B1644,"yyyy"),"")</f>
        <v>2015</v>
      </c>
      <c r="H1644" s="17" t="str">
        <f t="shared" si="26"/>
        <v>2015/03</v>
      </c>
    </row>
    <row r="1645" spans="1:8">
      <c r="A1645" s="10" t="s">
        <v>8</v>
      </c>
      <c r="B1645" s="8">
        <v>42083</v>
      </c>
      <c r="C1645" s="9">
        <v>230</v>
      </c>
      <c r="D1645" s="10" t="s">
        <v>30</v>
      </c>
      <c r="E1645" s="10" t="s">
        <v>259</v>
      </c>
      <c r="G1645" s="17" t="str">
        <f>IF(B1645&lt;&gt;"",TEXT(データ!$B1645,"yyyy"),"")</f>
        <v>2015</v>
      </c>
      <c r="H1645" s="17" t="str">
        <f t="shared" si="26"/>
        <v>2015/03</v>
      </c>
    </row>
    <row r="1646" spans="1:8">
      <c r="A1646" s="10" t="s">
        <v>8</v>
      </c>
      <c r="B1646" s="8">
        <v>42085</v>
      </c>
      <c r="C1646" s="9">
        <v>1080</v>
      </c>
      <c r="D1646" s="10" t="s">
        <v>9</v>
      </c>
      <c r="E1646" s="10" t="s">
        <v>129</v>
      </c>
      <c r="F1646" s="10" t="s">
        <v>440</v>
      </c>
      <c r="G1646" s="17" t="str">
        <f>IF(B1646&lt;&gt;"",TEXT(データ!$B1646,"yyyy"),"")</f>
        <v>2015</v>
      </c>
      <c r="H1646" s="17" t="str">
        <f t="shared" si="26"/>
        <v>2015/03</v>
      </c>
    </row>
    <row r="1647" spans="1:8">
      <c r="A1647" s="10" t="s">
        <v>8</v>
      </c>
      <c r="B1647" s="8">
        <v>42086</v>
      </c>
      <c r="C1647" s="9">
        <v>480</v>
      </c>
      <c r="D1647" s="10" t="s">
        <v>30</v>
      </c>
      <c r="E1647" s="10" t="s">
        <v>258</v>
      </c>
      <c r="G1647" s="17" t="str">
        <f>IF(B1647&lt;&gt;"",TEXT(データ!$B1647,"yyyy"),"")</f>
        <v>2015</v>
      </c>
      <c r="H1647" s="17" t="str">
        <f t="shared" si="26"/>
        <v>2015/03</v>
      </c>
    </row>
    <row r="1648" spans="1:8">
      <c r="A1648" s="10" t="s">
        <v>8</v>
      </c>
      <c r="B1648" s="8">
        <v>42086</v>
      </c>
      <c r="C1648" s="9">
        <v>208</v>
      </c>
      <c r="D1648" s="10" t="s">
        <v>30</v>
      </c>
      <c r="E1648" s="10" t="s">
        <v>259</v>
      </c>
      <c r="G1648" s="17" t="str">
        <f>IF(B1648&lt;&gt;"",TEXT(データ!$B1648,"yyyy"),"")</f>
        <v>2015</v>
      </c>
      <c r="H1648" s="17" t="str">
        <f t="shared" si="26"/>
        <v>2015/03</v>
      </c>
    </row>
    <row r="1649" spans="1:8">
      <c r="A1649" s="10" t="s">
        <v>8</v>
      </c>
      <c r="B1649" s="8">
        <v>42087</v>
      </c>
      <c r="C1649" s="9">
        <v>480</v>
      </c>
      <c r="D1649" s="10" t="s">
        <v>30</v>
      </c>
      <c r="E1649" s="10" t="s">
        <v>258</v>
      </c>
      <c r="G1649" s="17" t="str">
        <f>IF(B1649&lt;&gt;"",TEXT(データ!$B1649,"yyyy"),"")</f>
        <v>2015</v>
      </c>
      <c r="H1649" s="17" t="str">
        <f t="shared" si="26"/>
        <v>2015/03</v>
      </c>
    </row>
    <row r="1650" spans="1:8">
      <c r="A1650" s="10" t="s">
        <v>8</v>
      </c>
      <c r="B1650" s="8">
        <v>42087</v>
      </c>
      <c r="C1650" s="9">
        <v>430</v>
      </c>
      <c r="D1650" s="10" t="s">
        <v>30</v>
      </c>
      <c r="E1650" s="10" t="s">
        <v>259</v>
      </c>
      <c r="G1650" s="17" t="str">
        <f>IF(B1650&lt;&gt;"",TEXT(データ!$B1650,"yyyy"),"")</f>
        <v>2015</v>
      </c>
      <c r="H1650" s="17" t="str">
        <f t="shared" si="26"/>
        <v>2015/03</v>
      </c>
    </row>
    <row r="1651" spans="1:8">
      <c r="A1651" s="10" t="s">
        <v>8</v>
      </c>
      <c r="B1651" s="8">
        <v>42088</v>
      </c>
      <c r="C1651" s="9">
        <v>410</v>
      </c>
      <c r="D1651" s="10" t="s">
        <v>31</v>
      </c>
      <c r="E1651" s="10" t="s">
        <v>214</v>
      </c>
      <c r="G1651" s="17" t="str">
        <f>IF(B1651&lt;&gt;"",TEXT(データ!$B1651,"yyyy"),"")</f>
        <v>2015</v>
      </c>
      <c r="H1651" s="17" t="str">
        <f t="shared" ref="H1651:H1714" si="27">IF(B1651&lt;&gt;"",TEXT(B1651,"YYYY/MM"),"")</f>
        <v>2015/03</v>
      </c>
    </row>
    <row r="1652" spans="1:8">
      <c r="A1652" s="10" t="s">
        <v>8</v>
      </c>
      <c r="B1652" s="8">
        <v>42088</v>
      </c>
      <c r="C1652" s="9">
        <v>420</v>
      </c>
      <c r="D1652" s="10" t="s">
        <v>30</v>
      </c>
      <c r="E1652" s="10" t="s">
        <v>266</v>
      </c>
      <c r="G1652" s="17" t="str">
        <f>IF(B1652&lt;&gt;"",TEXT(データ!$B1652,"yyyy"),"")</f>
        <v>2015</v>
      </c>
      <c r="H1652" s="17" t="str">
        <f t="shared" si="27"/>
        <v>2015/03</v>
      </c>
    </row>
    <row r="1653" spans="1:8">
      <c r="A1653" s="10" t="s">
        <v>8</v>
      </c>
      <c r="B1653" s="8">
        <v>42088</v>
      </c>
      <c r="C1653" s="9">
        <v>410</v>
      </c>
      <c r="D1653" s="10" t="s">
        <v>30</v>
      </c>
      <c r="E1653" s="10" t="s">
        <v>258</v>
      </c>
      <c r="G1653" s="17" t="str">
        <f>IF(B1653&lt;&gt;"",TEXT(データ!$B1653,"yyyy"),"")</f>
        <v>2015</v>
      </c>
      <c r="H1653" s="17" t="str">
        <f t="shared" si="27"/>
        <v>2015/03</v>
      </c>
    </row>
    <row r="1654" spans="1:8">
      <c r="A1654" s="10" t="s">
        <v>8</v>
      </c>
      <c r="B1654" s="8">
        <v>42088</v>
      </c>
      <c r="C1654" s="9">
        <v>220</v>
      </c>
      <c r="D1654" s="10" t="s">
        <v>30</v>
      </c>
      <c r="E1654" s="10" t="s">
        <v>259</v>
      </c>
      <c r="G1654" s="17" t="str">
        <f>IF(B1654&lt;&gt;"",TEXT(データ!$B1654,"yyyy"),"")</f>
        <v>2015</v>
      </c>
      <c r="H1654" s="17" t="str">
        <f t="shared" si="27"/>
        <v>2015/03</v>
      </c>
    </row>
    <row r="1655" spans="1:8">
      <c r="A1655" s="10" t="s">
        <v>8</v>
      </c>
      <c r="B1655" s="8">
        <v>42089</v>
      </c>
      <c r="C1655" s="9">
        <v>170</v>
      </c>
      <c r="D1655" s="10" t="s">
        <v>30</v>
      </c>
      <c r="E1655" s="10" t="s">
        <v>259</v>
      </c>
      <c r="G1655" s="17" t="str">
        <f>IF(B1655&lt;&gt;"",TEXT(データ!$B1655,"yyyy"),"")</f>
        <v>2015</v>
      </c>
      <c r="H1655" s="17" t="str">
        <f t="shared" si="27"/>
        <v>2015/03</v>
      </c>
    </row>
    <row r="1656" spans="1:8">
      <c r="A1656" s="10" t="s">
        <v>8</v>
      </c>
      <c r="B1656" s="8">
        <v>42089</v>
      </c>
      <c r="C1656" s="9">
        <v>410</v>
      </c>
      <c r="D1656" s="10" t="s">
        <v>30</v>
      </c>
      <c r="E1656" s="10" t="s">
        <v>258</v>
      </c>
      <c r="G1656" s="17" t="str">
        <f>IF(B1656&lt;&gt;"",TEXT(データ!$B1656,"yyyy"),"")</f>
        <v>2015</v>
      </c>
      <c r="H1656" s="17" t="str">
        <f t="shared" si="27"/>
        <v>2015/03</v>
      </c>
    </row>
    <row r="1657" spans="1:8">
      <c r="A1657" s="10" t="s">
        <v>8</v>
      </c>
      <c r="B1657" s="8">
        <v>42089</v>
      </c>
      <c r="C1657" s="9">
        <v>400</v>
      </c>
      <c r="D1657" s="10" t="s">
        <v>30</v>
      </c>
      <c r="E1657" s="10" t="s">
        <v>259</v>
      </c>
      <c r="G1657" s="17" t="str">
        <f>IF(B1657&lt;&gt;"",TEXT(データ!$B1657,"yyyy"),"")</f>
        <v>2015</v>
      </c>
      <c r="H1657" s="17" t="str">
        <f t="shared" si="27"/>
        <v>2015/03</v>
      </c>
    </row>
    <row r="1658" spans="1:8">
      <c r="A1658" s="10" t="s">
        <v>8</v>
      </c>
      <c r="B1658" s="8">
        <v>42090</v>
      </c>
      <c r="C1658" s="9">
        <v>2300</v>
      </c>
      <c r="D1658" s="10" t="s">
        <v>32</v>
      </c>
      <c r="E1658" s="10" t="s">
        <v>13</v>
      </c>
      <c r="F1658" s="10" t="s">
        <v>264</v>
      </c>
      <c r="G1658" s="17" t="str">
        <f>IF(B1658&lt;&gt;"",TEXT(データ!$B1658,"yyyy"),"")</f>
        <v>2015</v>
      </c>
      <c r="H1658" s="17" t="str">
        <f t="shared" si="27"/>
        <v>2015/03</v>
      </c>
    </row>
    <row r="1659" spans="1:8">
      <c r="A1659" s="10" t="s">
        <v>8</v>
      </c>
      <c r="B1659" s="8">
        <v>42090</v>
      </c>
      <c r="C1659" s="9">
        <v>1000</v>
      </c>
      <c r="D1659" s="10" t="s">
        <v>97</v>
      </c>
      <c r="E1659" s="10" t="s">
        <v>13</v>
      </c>
      <c r="F1659" s="10" t="s">
        <v>441</v>
      </c>
      <c r="G1659" s="17" t="str">
        <f>IF(B1659&lt;&gt;"",TEXT(データ!$B1659,"yyyy"),"")</f>
        <v>2015</v>
      </c>
      <c r="H1659" s="17" t="str">
        <f t="shared" si="27"/>
        <v>2015/03</v>
      </c>
    </row>
    <row r="1660" spans="1:8">
      <c r="A1660" s="10" t="s">
        <v>8</v>
      </c>
      <c r="B1660" s="8">
        <v>42090</v>
      </c>
      <c r="C1660" s="9">
        <v>400</v>
      </c>
      <c r="D1660" s="10" t="s">
        <v>9</v>
      </c>
      <c r="E1660" s="10" t="s">
        <v>13</v>
      </c>
      <c r="F1660" s="10" t="s">
        <v>14</v>
      </c>
      <c r="G1660" s="17" t="str">
        <f>IF(B1660&lt;&gt;"",TEXT(データ!$B1660,"yyyy"),"")</f>
        <v>2015</v>
      </c>
      <c r="H1660" s="17" t="str">
        <f t="shared" si="27"/>
        <v>2015/03</v>
      </c>
    </row>
    <row r="1661" spans="1:8">
      <c r="A1661" s="10" t="s">
        <v>8</v>
      </c>
      <c r="B1661" s="8">
        <v>42090</v>
      </c>
      <c r="C1661" s="9">
        <v>480</v>
      </c>
      <c r="D1661" s="10" t="s">
        <v>30</v>
      </c>
      <c r="E1661" s="10" t="s">
        <v>259</v>
      </c>
      <c r="G1661" s="17" t="str">
        <f>IF(B1661&lt;&gt;"",TEXT(データ!$B1661,"yyyy"),"")</f>
        <v>2015</v>
      </c>
      <c r="H1661" s="17" t="str">
        <f t="shared" si="27"/>
        <v>2015/03</v>
      </c>
    </row>
    <row r="1662" spans="1:8">
      <c r="A1662" s="10" t="s">
        <v>8</v>
      </c>
      <c r="B1662" s="8">
        <v>42090</v>
      </c>
      <c r="C1662" s="9">
        <v>530</v>
      </c>
      <c r="D1662" s="10" t="s">
        <v>30</v>
      </c>
      <c r="E1662" s="10" t="s">
        <v>258</v>
      </c>
      <c r="G1662" s="17" t="str">
        <f>IF(B1662&lt;&gt;"",TEXT(データ!$B1662,"yyyy"),"")</f>
        <v>2015</v>
      </c>
      <c r="H1662" s="17" t="str">
        <f t="shared" si="27"/>
        <v>2015/03</v>
      </c>
    </row>
    <row r="1663" spans="1:8">
      <c r="A1663" s="10" t="s">
        <v>8</v>
      </c>
      <c r="B1663" s="8">
        <v>42092</v>
      </c>
      <c r="C1663" s="9">
        <v>6800</v>
      </c>
      <c r="D1663" s="10" t="s">
        <v>9</v>
      </c>
      <c r="E1663" s="10" t="s">
        <v>98</v>
      </c>
      <c r="F1663" s="10" t="s">
        <v>442</v>
      </c>
      <c r="G1663" s="17" t="str">
        <f>IF(B1663&lt;&gt;"",TEXT(データ!$B1663,"yyyy"),"")</f>
        <v>2015</v>
      </c>
      <c r="H1663" s="17" t="str">
        <f t="shared" si="27"/>
        <v>2015/03</v>
      </c>
    </row>
    <row r="1664" spans="1:8">
      <c r="A1664" s="10" t="s">
        <v>8</v>
      </c>
      <c r="B1664" s="8">
        <v>42093</v>
      </c>
      <c r="C1664" s="9">
        <v>450</v>
      </c>
      <c r="D1664" s="10" t="s">
        <v>30</v>
      </c>
      <c r="E1664" s="10" t="s">
        <v>258</v>
      </c>
      <c r="G1664" s="17" t="str">
        <f>IF(B1664&lt;&gt;"",TEXT(データ!$B1664,"yyyy"),"")</f>
        <v>2015</v>
      </c>
      <c r="H1664" s="17" t="str">
        <f t="shared" si="27"/>
        <v>2015/03</v>
      </c>
    </row>
    <row r="1665" spans="1:8">
      <c r="A1665" s="10" t="s">
        <v>8</v>
      </c>
      <c r="B1665" s="8">
        <v>42093</v>
      </c>
      <c r="C1665" s="9">
        <v>120</v>
      </c>
      <c r="D1665" s="10" t="s">
        <v>30</v>
      </c>
      <c r="E1665" s="10" t="s">
        <v>259</v>
      </c>
      <c r="G1665" s="17" t="str">
        <f>IF(B1665&lt;&gt;"",TEXT(データ!$B1665,"yyyy"),"")</f>
        <v>2015</v>
      </c>
      <c r="H1665" s="17" t="str">
        <f t="shared" si="27"/>
        <v>2015/03</v>
      </c>
    </row>
    <row r="1666" spans="1:8">
      <c r="A1666" s="10" t="s">
        <v>8</v>
      </c>
      <c r="B1666" s="8">
        <v>42093</v>
      </c>
      <c r="C1666" s="9">
        <v>220</v>
      </c>
      <c r="D1666" s="10" t="s">
        <v>29</v>
      </c>
      <c r="E1666" s="10" t="s">
        <v>27</v>
      </c>
      <c r="G1666" s="17" t="str">
        <f>IF(B1666&lt;&gt;"",TEXT(データ!$B1666,"yyyy"),"")</f>
        <v>2015</v>
      </c>
      <c r="H1666" s="17" t="str">
        <f t="shared" si="27"/>
        <v>2015/03</v>
      </c>
    </row>
    <row r="1667" spans="1:8">
      <c r="A1667" s="10" t="s">
        <v>8</v>
      </c>
      <c r="B1667" s="8">
        <v>42093</v>
      </c>
      <c r="C1667" s="9">
        <v>230</v>
      </c>
      <c r="D1667" s="10" t="s">
        <v>30</v>
      </c>
      <c r="E1667" s="10" t="s">
        <v>259</v>
      </c>
      <c r="G1667" s="17" t="str">
        <f>IF(B1667&lt;&gt;"",TEXT(データ!$B1667,"yyyy"),"")</f>
        <v>2015</v>
      </c>
      <c r="H1667" s="17" t="str">
        <f t="shared" si="27"/>
        <v>2015/03</v>
      </c>
    </row>
    <row r="1668" spans="1:8">
      <c r="A1668" s="10" t="s">
        <v>8</v>
      </c>
      <c r="B1668" s="8">
        <v>42093</v>
      </c>
      <c r="C1668" s="9">
        <v>1005</v>
      </c>
      <c r="D1668" s="10" t="s">
        <v>34</v>
      </c>
      <c r="E1668" s="10" t="s">
        <v>13</v>
      </c>
      <c r="F1668" s="10" t="s">
        <v>443</v>
      </c>
      <c r="G1668" s="17" t="str">
        <f>IF(B1668&lt;&gt;"",TEXT(データ!$B1668,"yyyy"),"")</f>
        <v>2015</v>
      </c>
      <c r="H1668" s="17" t="str">
        <f t="shared" si="27"/>
        <v>2015/03</v>
      </c>
    </row>
    <row r="1669" spans="1:8">
      <c r="A1669" s="10" t="s">
        <v>8</v>
      </c>
      <c r="B1669" s="8">
        <v>42094</v>
      </c>
      <c r="C1669" s="9">
        <v>450</v>
      </c>
      <c r="D1669" s="10" t="s">
        <v>30</v>
      </c>
      <c r="E1669" s="10" t="s">
        <v>258</v>
      </c>
      <c r="G1669" s="17" t="str">
        <f>IF(B1669&lt;&gt;"",TEXT(データ!$B1669,"yyyy"),"")</f>
        <v>2015</v>
      </c>
      <c r="H1669" s="17" t="str">
        <f t="shared" si="27"/>
        <v>2015/03</v>
      </c>
    </row>
    <row r="1670" spans="1:8">
      <c r="A1670" s="10" t="s">
        <v>8</v>
      </c>
      <c r="B1670" s="8">
        <v>42094</v>
      </c>
      <c r="C1670" s="9">
        <v>310</v>
      </c>
      <c r="D1670" s="10" t="s">
        <v>30</v>
      </c>
      <c r="E1670" s="10" t="s">
        <v>259</v>
      </c>
      <c r="G1670" s="17" t="str">
        <f>IF(B1670&lt;&gt;"",TEXT(データ!$B1670,"yyyy"),"")</f>
        <v>2015</v>
      </c>
      <c r="H1670" s="17" t="str">
        <f t="shared" si="27"/>
        <v>2015/03</v>
      </c>
    </row>
    <row r="1671" spans="1:8">
      <c r="A1671" s="10" t="s">
        <v>8</v>
      </c>
      <c r="B1671" s="8">
        <v>42095</v>
      </c>
      <c r="C1671" s="9">
        <v>347</v>
      </c>
      <c r="D1671" s="10" t="s">
        <v>29</v>
      </c>
      <c r="E1671" s="10" t="s">
        <v>13</v>
      </c>
      <c r="F1671" s="10" t="s">
        <v>444</v>
      </c>
      <c r="G1671" s="17" t="str">
        <f>IF(B1671&lt;&gt;"",TEXT(データ!$B1671,"yyyy"),"")</f>
        <v>2015</v>
      </c>
      <c r="H1671" s="17" t="str">
        <f t="shared" si="27"/>
        <v>2015/04</v>
      </c>
    </row>
    <row r="1672" spans="1:8">
      <c r="A1672" s="10" t="s">
        <v>8</v>
      </c>
      <c r="B1672" s="8">
        <v>42095</v>
      </c>
      <c r="C1672" s="9">
        <v>700</v>
      </c>
      <c r="D1672" s="10" t="s">
        <v>26</v>
      </c>
      <c r="E1672" s="10" t="s">
        <v>13</v>
      </c>
      <c r="F1672" s="10" t="s">
        <v>445</v>
      </c>
      <c r="G1672" s="17" t="str">
        <f>IF(B1672&lt;&gt;"",TEXT(データ!$B1672,"yyyy"),"")</f>
        <v>2015</v>
      </c>
      <c r="H1672" s="17" t="str">
        <f t="shared" si="27"/>
        <v>2015/04</v>
      </c>
    </row>
    <row r="1673" spans="1:8">
      <c r="A1673" s="10" t="s">
        <v>8</v>
      </c>
      <c r="B1673" s="8">
        <v>42095</v>
      </c>
      <c r="C1673" s="9">
        <v>400</v>
      </c>
      <c r="D1673" s="10" t="s">
        <v>30</v>
      </c>
      <c r="E1673" s="10" t="s">
        <v>259</v>
      </c>
      <c r="G1673" s="17" t="str">
        <f>IF(B1673&lt;&gt;"",TEXT(データ!$B1673,"yyyy"),"")</f>
        <v>2015</v>
      </c>
      <c r="H1673" s="17" t="str">
        <f t="shared" si="27"/>
        <v>2015/04</v>
      </c>
    </row>
    <row r="1674" spans="1:8">
      <c r="A1674" s="10" t="s">
        <v>8</v>
      </c>
      <c r="B1674" s="8">
        <v>42095</v>
      </c>
      <c r="C1674" s="9">
        <v>220</v>
      </c>
      <c r="D1674" s="10" t="s">
        <v>29</v>
      </c>
      <c r="E1674" s="10" t="s">
        <v>27</v>
      </c>
      <c r="G1674" s="17" t="str">
        <f>IF(B1674&lt;&gt;"",TEXT(データ!$B1674,"yyyy"),"")</f>
        <v>2015</v>
      </c>
      <c r="H1674" s="17" t="str">
        <f t="shared" si="27"/>
        <v>2015/04</v>
      </c>
    </row>
    <row r="1675" spans="1:8">
      <c r="A1675" s="10" t="s">
        <v>8</v>
      </c>
      <c r="B1675" s="8">
        <v>42095</v>
      </c>
      <c r="C1675" s="9">
        <v>700</v>
      </c>
      <c r="D1675" s="10" t="s">
        <v>30</v>
      </c>
      <c r="E1675" s="10" t="s">
        <v>258</v>
      </c>
      <c r="G1675" s="17" t="str">
        <f>IF(B1675&lt;&gt;"",TEXT(データ!$B1675,"yyyy"),"")</f>
        <v>2015</v>
      </c>
      <c r="H1675" s="17" t="str">
        <f t="shared" si="27"/>
        <v>2015/04</v>
      </c>
    </row>
    <row r="1676" spans="1:8">
      <c r="A1676" s="10" t="s">
        <v>8</v>
      </c>
      <c r="B1676" s="8">
        <v>42095</v>
      </c>
      <c r="C1676" s="9">
        <v>19800</v>
      </c>
      <c r="D1676" s="10" t="s">
        <v>26</v>
      </c>
      <c r="E1676" s="10" t="s">
        <v>13</v>
      </c>
      <c r="F1676" s="10" t="s">
        <v>446</v>
      </c>
      <c r="G1676" s="17" t="str">
        <f>IF(B1676&lt;&gt;"",TEXT(データ!$B1676,"yyyy"),"")</f>
        <v>2015</v>
      </c>
      <c r="H1676" s="17" t="str">
        <f t="shared" si="27"/>
        <v>2015/04</v>
      </c>
    </row>
    <row r="1677" spans="1:8">
      <c r="A1677" s="10" t="s">
        <v>8</v>
      </c>
      <c r="B1677" s="8">
        <v>42096</v>
      </c>
      <c r="C1677" s="9">
        <v>470</v>
      </c>
      <c r="D1677" s="10" t="s">
        <v>30</v>
      </c>
      <c r="E1677" s="10" t="s">
        <v>258</v>
      </c>
      <c r="G1677" s="17" t="str">
        <f>IF(B1677&lt;&gt;"",TEXT(データ!$B1677,"yyyy"),"")</f>
        <v>2015</v>
      </c>
      <c r="H1677" s="17" t="str">
        <f t="shared" si="27"/>
        <v>2015/04</v>
      </c>
    </row>
    <row r="1678" spans="1:8">
      <c r="A1678" s="10" t="s">
        <v>8</v>
      </c>
      <c r="B1678" s="8">
        <v>42096</v>
      </c>
      <c r="C1678" s="9">
        <v>300</v>
      </c>
      <c r="D1678" s="10" t="s">
        <v>30</v>
      </c>
      <c r="E1678" s="10" t="s">
        <v>259</v>
      </c>
      <c r="G1678" s="17" t="str">
        <f>IF(B1678&lt;&gt;"",TEXT(データ!$B1678,"yyyy"),"")</f>
        <v>2015</v>
      </c>
      <c r="H1678" s="17" t="str">
        <f t="shared" si="27"/>
        <v>2015/04</v>
      </c>
    </row>
    <row r="1679" spans="1:8">
      <c r="A1679" s="10" t="s">
        <v>8</v>
      </c>
      <c r="B1679" s="8">
        <v>42096</v>
      </c>
      <c r="C1679" s="9">
        <v>220</v>
      </c>
      <c r="D1679" s="10" t="s">
        <v>29</v>
      </c>
      <c r="E1679" s="10" t="s">
        <v>27</v>
      </c>
      <c r="G1679" s="17" t="str">
        <f>IF(B1679&lt;&gt;"",TEXT(データ!$B1679,"yyyy"),"")</f>
        <v>2015</v>
      </c>
      <c r="H1679" s="17" t="str">
        <f t="shared" si="27"/>
        <v>2015/04</v>
      </c>
    </row>
    <row r="1680" spans="1:8">
      <c r="A1680" s="10" t="s">
        <v>8</v>
      </c>
      <c r="B1680" s="8">
        <v>42097</v>
      </c>
      <c r="C1680" s="9">
        <v>450</v>
      </c>
      <c r="D1680" s="10" t="s">
        <v>30</v>
      </c>
      <c r="E1680" s="10" t="s">
        <v>258</v>
      </c>
      <c r="G1680" s="17" t="str">
        <f>IF(B1680&lt;&gt;"",TEXT(データ!$B1680,"yyyy"),"")</f>
        <v>2015</v>
      </c>
      <c r="H1680" s="17" t="str">
        <f t="shared" si="27"/>
        <v>2015/04</v>
      </c>
    </row>
    <row r="1681" spans="1:8">
      <c r="A1681" s="10" t="s">
        <v>8</v>
      </c>
      <c r="B1681" s="8">
        <v>42097</v>
      </c>
      <c r="C1681" s="9">
        <v>480</v>
      </c>
      <c r="D1681" s="10" t="s">
        <v>30</v>
      </c>
      <c r="E1681" s="10" t="s">
        <v>259</v>
      </c>
      <c r="G1681" s="17" t="str">
        <f>IF(B1681&lt;&gt;"",TEXT(データ!$B1681,"yyyy"),"")</f>
        <v>2015</v>
      </c>
      <c r="H1681" s="17" t="str">
        <f t="shared" si="27"/>
        <v>2015/04</v>
      </c>
    </row>
    <row r="1682" spans="1:8">
      <c r="A1682" s="10" t="s">
        <v>8</v>
      </c>
      <c r="B1682" s="8">
        <v>42097</v>
      </c>
      <c r="C1682" s="9">
        <v>3000</v>
      </c>
      <c r="D1682" s="10" t="s">
        <v>29</v>
      </c>
      <c r="E1682" s="10" t="s">
        <v>13</v>
      </c>
      <c r="F1682" s="10" t="s">
        <v>447</v>
      </c>
      <c r="G1682" s="17" t="str">
        <f>IF(B1682&lt;&gt;"",TEXT(データ!$B1682,"yyyy"),"")</f>
        <v>2015</v>
      </c>
      <c r="H1682" s="17" t="str">
        <f t="shared" si="27"/>
        <v>2015/04</v>
      </c>
    </row>
    <row r="1683" spans="1:8">
      <c r="A1683" s="10" t="s">
        <v>8</v>
      </c>
      <c r="B1683" s="8">
        <v>42098</v>
      </c>
      <c r="C1683" s="9">
        <v>2300</v>
      </c>
      <c r="D1683" s="10" t="s">
        <v>26</v>
      </c>
      <c r="E1683" s="10" t="s">
        <v>13</v>
      </c>
      <c r="F1683" s="10" t="s">
        <v>448</v>
      </c>
      <c r="G1683" s="17" t="str">
        <f>IF(B1683&lt;&gt;"",TEXT(データ!$B1683,"yyyy"),"")</f>
        <v>2015</v>
      </c>
      <c r="H1683" s="17" t="str">
        <f t="shared" si="27"/>
        <v>2015/04</v>
      </c>
    </row>
    <row r="1684" spans="1:8">
      <c r="A1684" s="10" t="s">
        <v>8</v>
      </c>
      <c r="B1684" s="8">
        <v>42098</v>
      </c>
      <c r="C1684" s="9">
        <v>3850</v>
      </c>
      <c r="D1684" s="10" t="s">
        <v>26</v>
      </c>
      <c r="E1684" s="10" t="s">
        <v>13</v>
      </c>
      <c r="F1684" s="10" t="s">
        <v>448</v>
      </c>
      <c r="G1684" s="17" t="str">
        <f>IF(B1684&lt;&gt;"",TEXT(データ!$B1684,"yyyy"),"")</f>
        <v>2015</v>
      </c>
      <c r="H1684" s="17" t="str">
        <f t="shared" si="27"/>
        <v>2015/04</v>
      </c>
    </row>
    <row r="1685" spans="1:8">
      <c r="A1685" s="10" t="s">
        <v>8</v>
      </c>
      <c r="B1685" s="8">
        <v>42098</v>
      </c>
      <c r="C1685" s="9">
        <v>420</v>
      </c>
      <c r="D1685" s="10" t="s">
        <v>31</v>
      </c>
      <c r="E1685" s="10" t="s">
        <v>214</v>
      </c>
      <c r="G1685" s="17" t="str">
        <f>IF(B1685&lt;&gt;"",TEXT(データ!$B1685,"yyyy"),"")</f>
        <v>2015</v>
      </c>
      <c r="H1685" s="17" t="str">
        <f t="shared" si="27"/>
        <v>2015/04</v>
      </c>
    </row>
    <row r="1686" spans="1:8">
      <c r="A1686" s="10" t="s">
        <v>8</v>
      </c>
      <c r="B1686" s="8">
        <v>42100</v>
      </c>
      <c r="C1686" s="9">
        <v>400</v>
      </c>
      <c r="D1686" s="10" t="s">
        <v>30</v>
      </c>
      <c r="E1686" s="10" t="s">
        <v>258</v>
      </c>
      <c r="G1686" s="17" t="str">
        <f>IF(B1686&lt;&gt;"",TEXT(データ!$B1686,"yyyy"),"")</f>
        <v>2015</v>
      </c>
      <c r="H1686" s="17" t="str">
        <f t="shared" si="27"/>
        <v>2015/04</v>
      </c>
    </row>
    <row r="1687" spans="1:8">
      <c r="A1687" s="10" t="s">
        <v>8</v>
      </c>
      <c r="B1687" s="8">
        <v>42100</v>
      </c>
      <c r="C1687" s="9">
        <v>500</v>
      </c>
      <c r="D1687" s="10" t="s">
        <v>30</v>
      </c>
      <c r="E1687" s="10" t="s">
        <v>259</v>
      </c>
      <c r="G1687" s="17" t="str">
        <f>IF(B1687&lt;&gt;"",TEXT(データ!$B1687,"yyyy"),"")</f>
        <v>2015</v>
      </c>
      <c r="H1687" s="17" t="str">
        <f t="shared" si="27"/>
        <v>2015/04</v>
      </c>
    </row>
    <row r="1688" spans="1:8">
      <c r="A1688" s="10" t="s">
        <v>8</v>
      </c>
      <c r="B1688" s="8">
        <v>42101</v>
      </c>
      <c r="C1688" s="9">
        <v>450</v>
      </c>
      <c r="D1688" s="10" t="s">
        <v>30</v>
      </c>
      <c r="E1688" s="10" t="s">
        <v>258</v>
      </c>
      <c r="G1688" s="17" t="str">
        <f>IF(B1688&lt;&gt;"",TEXT(データ!$B1688,"yyyy"),"")</f>
        <v>2015</v>
      </c>
      <c r="H1688" s="17" t="str">
        <f t="shared" si="27"/>
        <v>2015/04</v>
      </c>
    </row>
    <row r="1689" spans="1:8">
      <c r="A1689" s="10" t="s">
        <v>8</v>
      </c>
      <c r="B1689" s="8">
        <v>42102</v>
      </c>
      <c r="C1689" s="9">
        <v>480</v>
      </c>
      <c r="D1689" s="10" t="s">
        <v>30</v>
      </c>
      <c r="E1689" s="10" t="s">
        <v>258</v>
      </c>
      <c r="G1689" s="17" t="str">
        <f>IF(B1689&lt;&gt;"",TEXT(データ!$B1689,"yyyy"),"")</f>
        <v>2015</v>
      </c>
      <c r="H1689" s="17" t="str">
        <f t="shared" si="27"/>
        <v>2015/04</v>
      </c>
    </row>
    <row r="1690" spans="1:8">
      <c r="A1690" s="10" t="s">
        <v>8</v>
      </c>
      <c r="B1690" s="8">
        <v>42102</v>
      </c>
      <c r="C1690" s="9">
        <v>220</v>
      </c>
      <c r="D1690" s="10" t="s">
        <v>30</v>
      </c>
      <c r="E1690" s="10" t="s">
        <v>259</v>
      </c>
      <c r="G1690" s="17" t="str">
        <f>IF(B1690&lt;&gt;"",TEXT(データ!$B1690,"yyyy"),"")</f>
        <v>2015</v>
      </c>
      <c r="H1690" s="17" t="str">
        <f t="shared" si="27"/>
        <v>2015/04</v>
      </c>
    </row>
    <row r="1691" spans="1:8">
      <c r="A1691" s="10" t="s">
        <v>8</v>
      </c>
      <c r="B1691" s="8">
        <v>42103</v>
      </c>
      <c r="C1691" s="9">
        <v>400</v>
      </c>
      <c r="D1691" s="10" t="s">
        <v>30</v>
      </c>
      <c r="E1691" s="10" t="s">
        <v>258</v>
      </c>
      <c r="G1691" s="17" t="str">
        <f>IF(B1691&lt;&gt;"",TEXT(データ!$B1691,"yyyy"),"")</f>
        <v>2015</v>
      </c>
      <c r="H1691" s="17" t="str">
        <f t="shared" si="27"/>
        <v>2015/04</v>
      </c>
    </row>
    <row r="1692" spans="1:8">
      <c r="A1692" s="10" t="s">
        <v>8</v>
      </c>
      <c r="B1692" s="8">
        <v>42103</v>
      </c>
      <c r="C1692" s="9">
        <v>340</v>
      </c>
      <c r="D1692" s="10" t="s">
        <v>30</v>
      </c>
      <c r="E1692" s="10" t="s">
        <v>259</v>
      </c>
      <c r="G1692" s="17" t="str">
        <f>IF(B1692&lt;&gt;"",TEXT(データ!$B1692,"yyyy"),"")</f>
        <v>2015</v>
      </c>
      <c r="H1692" s="17" t="str">
        <f t="shared" si="27"/>
        <v>2015/04</v>
      </c>
    </row>
    <row r="1693" spans="1:8">
      <c r="A1693" s="10" t="s">
        <v>8</v>
      </c>
      <c r="B1693" s="8">
        <v>42103</v>
      </c>
      <c r="C1693" s="9">
        <v>420</v>
      </c>
      <c r="D1693" s="10" t="s">
        <v>31</v>
      </c>
      <c r="E1693" s="10" t="s">
        <v>214</v>
      </c>
      <c r="G1693" s="17" t="str">
        <f>IF(B1693&lt;&gt;"",TEXT(データ!$B1693,"yyyy"),"")</f>
        <v>2015</v>
      </c>
      <c r="H1693" s="17" t="str">
        <f t="shared" si="27"/>
        <v>2015/04</v>
      </c>
    </row>
    <row r="1694" spans="1:8">
      <c r="A1694" s="10" t="s">
        <v>8</v>
      </c>
      <c r="B1694" s="8">
        <v>42103</v>
      </c>
      <c r="C1694" s="9">
        <v>800</v>
      </c>
      <c r="D1694" s="10" t="s">
        <v>26</v>
      </c>
      <c r="E1694" s="10" t="s">
        <v>13</v>
      </c>
      <c r="F1694" s="10" t="s">
        <v>449</v>
      </c>
      <c r="G1694" s="17" t="str">
        <f>IF(B1694&lt;&gt;"",TEXT(データ!$B1694,"yyyy"),"")</f>
        <v>2015</v>
      </c>
      <c r="H1694" s="17" t="str">
        <f t="shared" si="27"/>
        <v>2015/04</v>
      </c>
    </row>
    <row r="1695" spans="1:8">
      <c r="A1695" s="10" t="s">
        <v>8</v>
      </c>
      <c r="B1695" s="8">
        <v>42104</v>
      </c>
      <c r="C1695" s="9">
        <v>500</v>
      </c>
      <c r="D1695" s="10" t="s">
        <v>30</v>
      </c>
      <c r="E1695" s="10" t="s">
        <v>258</v>
      </c>
      <c r="G1695" s="17" t="str">
        <f>IF(B1695&lt;&gt;"",TEXT(データ!$B1695,"yyyy"),"")</f>
        <v>2015</v>
      </c>
      <c r="H1695" s="17" t="str">
        <f t="shared" si="27"/>
        <v>2015/04</v>
      </c>
    </row>
    <row r="1696" spans="1:8">
      <c r="A1696" s="10" t="s">
        <v>8</v>
      </c>
      <c r="B1696" s="8">
        <v>42104</v>
      </c>
      <c r="C1696" s="9">
        <v>480</v>
      </c>
      <c r="D1696" s="10" t="s">
        <v>30</v>
      </c>
      <c r="E1696" s="10" t="s">
        <v>259</v>
      </c>
      <c r="G1696" s="17" t="str">
        <f>IF(B1696&lt;&gt;"",TEXT(データ!$B1696,"yyyy"),"")</f>
        <v>2015</v>
      </c>
      <c r="H1696" s="17" t="str">
        <f t="shared" si="27"/>
        <v>2015/04</v>
      </c>
    </row>
    <row r="1697" spans="1:8">
      <c r="A1697" s="10" t="s">
        <v>8</v>
      </c>
      <c r="B1697" s="8">
        <v>42105</v>
      </c>
      <c r="C1697" s="9">
        <v>600</v>
      </c>
      <c r="D1697" s="10" t="s">
        <v>29</v>
      </c>
      <c r="E1697" s="10" t="s">
        <v>13</v>
      </c>
      <c r="F1697" s="10" t="s">
        <v>450</v>
      </c>
      <c r="G1697" s="17" t="str">
        <f>IF(B1697&lt;&gt;"",TEXT(データ!$B1697,"yyyy"),"")</f>
        <v>2015</v>
      </c>
      <c r="H1697" s="17" t="str">
        <f t="shared" si="27"/>
        <v>2015/04</v>
      </c>
    </row>
    <row r="1698" spans="1:8">
      <c r="A1698" s="10" t="s">
        <v>8</v>
      </c>
      <c r="B1698" s="8">
        <v>42105</v>
      </c>
      <c r="C1698" s="9">
        <v>1300</v>
      </c>
      <c r="D1698" s="10" t="s">
        <v>9</v>
      </c>
      <c r="E1698" s="10" t="s">
        <v>13</v>
      </c>
      <c r="F1698" s="10" t="s">
        <v>451</v>
      </c>
      <c r="G1698" s="17" t="str">
        <f>IF(B1698&lt;&gt;"",TEXT(データ!$B1698,"yyyy"),"")</f>
        <v>2015</v>
      </c>
      <c r="H1698" s="17" t="str">
        <f t="shared" si="27"/>
        <v>2015/04</v>
      </c>
    </row>
    <row r="1699" spans="1:8">
      <c r="A1699" s="10" t="s">
        <v>8</v>
      </c>
      <c r="B1699" s="8">
        <v>42105</v>
      </c>
      <c r="C1699" s="9">
        <v>8100</v>
      </c>
      <c r="D1699" s="10" t="s">
        <v>29</v>
      </c>
      <c r="E1699" s="10" t="s">
        <v>13</v>
      </c>
      <c r="F1699" s="10" t="s">
        <v>452</v>
      </c>
      <c r="G1699" s="17" t="str">
        <f>IF(B1699&lt;&gt;"",TEXT(データ!$B1699,"yyyy"),"")</f>
        <v>2015</v>
      </c>
      <c r="H1699" s="17" t="str">
        <f t="shared" si="27"/>
        <v>2015/04</v>
      </c>
    </row>
    <row r="1700" spans="1:8">
      <c r="A1700" s="10" t="s">
        <v>8</v>
      </c>
      <c r="B1700" s="8">
        <v>42106</v>
      </c>
      <c r="C1700" s="9">
        <v>1800</v>
      </c>
      <c r="D1700" s="10" t="s">
        <v>28</v>
      </c>
      <c r="E1700" s="10" t="s">
        <v>13</v>
      </c>
      <c r="F1700" s="10" t="s">
        <v>256</v>
      </c>
      <c r="G1700" s="17" t="str">
        <f>IF(B1700&lt;&gt;"",TEXT(データ!$B1700,"yyyy"),"")</f>
        <v>2015</v>
      </c>
      <c r="H1700" s="17" t="str">
        <f t="shared" si="27"/>
        <v>2015/04</v>
      </c>
    </row>
    <row r="1701" spans="1:8">
      <c r="A1701" s="10" t="s">
        <v>8</v>
      </c>
      <c r="B1701" s="8">
        <v>42107</v>
      </c>
      <c r="C1701" s="9">
        <v>530</v>
      </c>
      <c r="D1701" s="10" t="s">
        <v>30</v>
      </c>
      <c r="E1701" s="10" t="s">
        <v>258</v>
      </c>
      <c r="G1701" s="17" t="str">
        <f>IF(B1701&lt;&gt;"",TEXT(データ!$B1701,"yyyy"),"")</f>
        <v>2015</v>
      </c>
      <c r="H1701" s="17" t="str">
        <f t="shared" si="27"/>
        <v>2015/04</v>
      </c>
    </row>
    <row r="1702" spans="1:8">
      <c r="A1702" s="10" t="s">
        <v>8</v>
      </c>
      <c r="B1702" s="8">
        <v>42107</v>
      </c>
      <c r="C1702" s="9">
        <v>500</v>
      </c>
      <c r="D1702" s="10" t="s">
        <v>30</v>
      </c>
      <c r="E1702" s="10" t="s">
        <v>259</v>
      </c>
      <c r="G1702" s="17" t="str">
        <f>IF(B1702&lt;&gt;"",TEXT(データ!$B1702,"yyyy"),"")</f>
        <v>2015</v>
      </c>
      <c r="H1702" s="17" t="str">
        <f t="shared" si="27"/>
        <v>2015/04</v>
      </c>
    </row>
    <row r="1703" spans="1:8">
      <c r="A1703" s="10" t="s">
        <v>8</v>
      </c>
      <c r="B1703" s="8">
        <v>42107</v>
      </c>
      <c r="C1703" s="9">
        <v>280</v>
      </c>
      <c r="D1703" s="10" t="s">
        <v>30</v>
      </c>
      <c r="E1703" s="10" t="s">
        <v>259</v>
      </c>
      <c r="G1703" s="17" t="str">
        <f>IF(B1703&lt;&gt;"",TEXT(データ!$B1703,"yyyy"),"")</f>
        <v>2015</v>
      </c>
      <c r="H1703" s="17" t="str">
        <f t="shared" si="27"/>
        <v>2015/04</v>
      </c>
    </row>
    <row r="1704" spans="1:8">
      <c r="A1704" s="10" t="s">
        <v>8</v>
      </c>
      <c r="B1704" s="8">
        <v>42108</v>
      </c>
      <c r="C1704" s="9">
        <v>500</v>
      </c>
      <c r="D1704" s="10" t="s">
        <v>30</v>
      </c>
      <c r="E1704" s="10" t="s">
        <v>258</v>
      </c>
      <c r="G1704" s="17" t="str">
        <f>IF(B1704&lt;&gt;"",TEXT(データ!$B1704,"yyyy"),"")</f>
        <v>2015</v>
      </c>
      <c r="H1704" s="17" t="str">
        <f t="shared" si="27"/>
        <v>2015/04</v>
      </c>
    </row>
    <row r="1705" spans="1:8">
      <c r="A1705" s="10" t="s">
        <v>8</v>
      </c>
      <c r="B1705" s="8">
        <v>42108</v>
      </c>
      <c r="C1705" s="9">
        <v>310</v>
      </c>
      <c r="D1705" s="10" t="s">
        <v>30</v>
      </c>
      <c r="E1705" s="10" t="s">
        <v>259</v>
      </c>
      <c r="G1705" s="17" t="str">
        <f>IF(B1705&lt;&gt;"",TEXT(データ!$B1705,"yyyy"),"")</f>
        <v>2015</v>
      </c>
      <c r="H1705" s="17" t="str">
        <f t="shared" si="27"/>
        <v>2015/04</v>
      </c>
    </row>
    <row r="1706" spans="1:8">
      <c r="A1706" s="10" t="s">
        <v>8</v>
      </c>
      <c r="B1706" s="8">
        <v>42108</v>
      </c>
      <c r="C1706" s="9">
        <v>450</v>
      </c>
      <c r="D1706" s="10" t="s">
        <v>30</v>
      </c>
      <c r="E1706" s="10" t="s">
        <v>259</v>
      </c>
      <c r="G1706" s="17" t="str">
        <f>IF(B1706&lt;&gt;"",TEXT(データ!$B1706,"yyyy"),"")</f>
        <v>2015</v>
      </c>
      <c r="H1706" s="17" t="str">
        <f t="shared" si="27"/>
        <v>2015/04</v>
      </c>
    </row>
    <row r="1707" spans="1:8">
      <c r="A1707" s="10" t="s">
        <v>8</v>
      </c>
      <c r="B1707" s="8">
        <v>42108</v>
      </c>
      <c r="C1707" s="9">
        <v>13000</v>
      </c>
      <c r="D1707" s="10" t="s">
        <v>26</v>
      </c>
      <c r="E1707" s="10" t="s">
        <v>13</v>
      </c>
      <c r="F1707" s="10" t="s">
        <v>453</v>
      </c>
      <c r="G1707" s="17" t="str">
        <f>IF(B1707&lt;&gt;"",TEXT(データ!$B1707,"yyyy"),"")</f>
        <v>2015</v>
      </c>
      <c r="H1707" s="17" t="str">
        <f t="shared" si="27"/>
        <v>2015/04</v>
      </c>
    </row>
    <row r="1708" spans="1:8">
      <c r="A1708" s="10" t="s">
        <v>8</v>
      </c>
      <c r="B1708" s="8">
        <v>42109</v>
      </c>
      <c r="C1708" s="9">
        <v>600</v>
      </c>
      <c r="D1708" s="10" t="s">
        <v>30</v>
      </c>
      <c r="E1708" s="10" t="s">
        <v>266</v>
      </c>
      <c r="G1708" s="17" t="str">
        <f>IF(B1708&lt;&gt;"",TEXT(データ!$B1708,"yyyy"),"")</f>
        <v>2015</v>
      </c>
      <c r="H1708" s="17" t="str">
        <f t="shared" si="27"/>
        <v>2015/04</v>
      </c>
    </row>
    <row r="1709" spans="1:8">
      <c r="A1709" s="10" t="s">
        <v>8</v>
      </c>
      <c r="B1709" s="8">
        <v>42109</v>
      </c>
      <c r="C1709" s="9">
        <v>300</v>
      </c>
      <c r="D1709" s="10" t="s">
        <v>30</v>
      </c>
      <c r="E1709" s="10" t="s">
        <v>259</v>
      </c>
      <c r="G1709" s="17" t="str">
        <f>IF(B1709&lt;&gt;"",TEXT(データ!$B1709,"yyyy"),"")</f>
        <v>2015</v>
      </c>
      <c r="H1709" s="17" t="str">
        <f t="shared" si="27"/>
        <v>2015/04</v>
      </c>
    </row>
    <row r="1710" spans="1:8">
      <c r="A1710" s="10" t="s">
        <v>8</v>
      </c>
      <c r="B1710" s="8">
        <v>42110</v>
      </c>
      <c r="C1710" s="9">
        <v>330</v>
      </c>
      <c r="D1710" s="10" t="s">
        <v>30</v>
      </c>
      <c r="E1710" s="10" t="s">
        <v>259</v>
      </c>
      <c r="G1710" s="17" t="str">
        <f>IF(B1710&lt;&gt;"",TEXT(データ!$B1710,"yyyy"),"")</f>
        <v>2015</v>
      </c>
      <c r="H1710" s="17" t="str">
        <f t="shared" si="27"/>
        <v>2015/04</v>
      </c>
    </row>
    <row r="1711" spans="1:8">
      <c r="A1711" s="10" t="s">
        <v>8</v>
      </c>
      <c r="B1711" s="8">
        <v>42110</v>
      </c>
      <c r="C1711" s="9">
        <v>630</v>
      </c>
      <c r="D1711" s="10" t="s">
        <v>30</v>
      </c>
      <c r="E1711" s="10" t="s">
        <v>258</v>
      </c>
      <c r="G1711" s="17" t="str">
        <f>IF(B1711&lt;&gt;"",TEXT(データ!$B1711,"yyyy"),"")</f>
        <v>2015</v>
      </c>
      <c r="H1711" s="17" t="str">
        <f t="shared" si="27"/>
        <v>2015/04</v>
      </c>
    </row>
    <row r="1712" spans="1:8">
      <c r="A1712" s="10" t="s">
        <v>8</v>
      </c>
      <c r="B1712" s="8">
        <v>42110</v>
      </c>
      <c r="C1712" s="9">
        <v>2000</v>
      </c>
      <c r="D1712" s="10" t="s">
        <v>29</v>
      </c>
      <c r="E1712" s="10" t="s">
        <v>27</v>
      </c>
      <c r="G1712" s="17" t="str">
        <f>IF(B1712&lt;&gt;"",TEXT(データ!$B1712,"yyyy"),"")</f>
        <v>2015</v>
      </c>
      <c r="H1712" s="17" t="str">
        <f t="shared" si="27"/>
        <v>2015/04</v>
      </c>
    </row>
    <row r="1713" spans="1:8">
      <c r="A1713" s="10" t="s">
        <v>8</v>
      </c>
      <c r="B1713" s="8">
        <v>42111</v>
      </c>
      <c r="C1713" s="9">
        <v>500</v>
      </c>
      <c r="D1713" s="10" t="s">
        <v>30</v>
      </c>
      <c r="E1713" s="10" t="s">
        <v>258</v>
      </c>
      <c r="G1713" s="17" t="str">
        <f>IF(B1713&lt;&gt;"",TEXT(データ!$B1713,"yyyy"),"")</f>
        <v>2015</v>
      </c>
      <c r="H1713" s="17" t="str">
        <f t="shared" si="27"/>
        <v>2015/04</v>
      </c>
    </row>
    <row r="1714" spans="1:8">
      <c r="A1714" s="10" t="s">
        <v>8</v>
      </c>
      <c r="B1714" s="8">
        <v>42111</v>
      </c>
      <c r="C1714" s="9">
        <v>400</v>
      </c>
      <c r="D1714" s="10" t="s">
        <v>30</v>
      </c>
      <c r="E1714" s="10" t="s">
        <v>259</v>
      </c>
      <c r="G1714" s="17" t="str">
        <f>IF(B1714&lt;&gt;"",TEXT(データ!$B1714,"yyyy"),"")</f>
        <v>2015</v>
      </c>
      <c r="H1714" s="17" t="str">
        <f t="shared" si="27"/>
        <v>2015/04</v>
      </c>
    </row>
    <row r="1715" spans="1:8">
      <c r="A1715" s="10" t="s">
        <v>8</v>
      </c>
      <c r="B1715" s="8">
        <v>42112</v>
      </c>
      <c r="C1715" s="9">
        <v>23333</v>
      </c>
      <c r="D1715" s="10" t="s">
        <v>29</v>
      </c>
      <c r="E1715" s="10" t="s">
        <v>27</v>
      </c>
      <c r="G1715" s="17" t="str">
        <f>IF(B1715&lt;&gt;"",TEXT(データ!$B1715,"yyyy"),"")</f>
        <v>2015</v>
      </c>
      <c r="H1715" s="17" t="str">
        <f t="shared" ref="H1715:H1779" si="28">IF(B1715&lt;&gt;"",TEXT(B1715,"YYYY/MM"),"")</f>
        <v>2015/04</v>
      </c>
    </row>
    <row r="1716" spans="1:8">
      <c r="A1716" s="10" t="s">
        <v>8</v>
      </c>
      <c r="B1716" s="8">
        <v>42113</v>
      </c>
      <c r="C1716" s="9">
        <v>3450</v>
      </c>
      <c r="D1716" s="10" t="s">
        <v>31</v>
      </c>
      <c r="E1716" s="10" t="s">
        <v>13</v>
      </c>
      <c r="F1716" s="10" t="s">
        <v>99</v>
      </c>
      <c r="G1716" s="17" t="str">
        <f>IF(B1716&lt;&gt;"",TEXT(データ!$B1716,"yyyy"),"")</f>
        <v>2015</v>
      </c>
      <c r="H1716" s="17" t="str">
        <f t="shared" si="28"/>
        <v>2015/04</v>
      </c>
    </row>
    <row r="1717" spans="1:8">
      <c r="A1717" s="10" t="s">
        <v>8</v>
      </c>
      <c r="B1717" s="8">
        <v>42113</v>
      </c>
      <c r="C1717" s="9">
        <v>300</v>
      </c>
      <c r="D1717" s="10" t="s">
        <v>9</v>
      </c>
      <c r="E1717" s="10" t="s">
        <v>98</v>
      </c>
      <c r="F1717" s="10" t="s">
        <v>454</v>
      </c>
      <c r="G1717" s="17" t="str">
        <f>IF(B1717&lt;&gt;"",TEXT(データ!$B1717,"yyyy"),"")</f>
        <v>2015</v>
      </c>
      <c r="H1717" s="17" t="str">
        <f t="shared" si="28"/>
        <v>2015/04</v>
      </c>
    </row>
    <row r="1718" spans="1:8">
      <c r="A1718" s="10" t="s">
        <v>8</v>
      </c>
      <c r="B1718" s="8">
        <v>42114</v>
      </c>
      <c r="C1718" s="9">
        <v>6380</v>
      </c>
      <c r="D1718" s="10" t="s">
        <v>26</v>
      </c>
      <c r="E1718" s="10" t="s">
        <v>13</v>
      </c>
      <c r="F1718" s="10" t="s">
        <v>455</v>
      </c>
      <c r="G1718" s="17" t="str">
        <f>IF(B1718&lt;&gt;"",TEXT(データ!$B1718,"yyyy"),"")</f>
        <v>2015</v>
      </c>
      <c r="H1718" s="17" t="str">
        <f t="shared" si="28"/>
        <v>2015/04</v>
      </c>
    </row>
    <row r="1719" spans="1:8">
      <c r="A1719" s="10" t="s">
        <v>8</v>
      </c>
      <c r="B1719" s="8">
        <v>42115</v>
      </c>
      <c r="C1719" s="9">
        <v>400</v>
      </c>
      <c r="D1719" s="10" t="s">
        <v>30</v>
      </c>
      <c r="E1719" s="10" t="s">
        <v>258</v>
      </c>
      <c r="G1719" s="17" t="str">
        <f>IF(B1719&lt;&gt;"",TEXT(データ!$B1719,"yyyy"),"")</f>
        <v>2015</v>
      </c>
      <c r="H1719" s="17" t="str">
        <f t="shared" si="28"/>
        <v>2015/04</v>
      </c>
    </row>
    <row r="1720" spans="1:8">
      <c r="A1720" s="10" t="s">
        <v>8</v>
      </c>
      <c r="B1720" s="8">
        <v>42115</v>
      </c>
      <c r="C1720" s="9">
        <v>220</v>
      </c>
      <c r="D1720" s="10" t="s">
        <v>30</v>
      </c>
      <c r="E1720" s="10" t="s">
        <v>259</v>
      </c>
      <c r="G1720" s="17" t="str">
        <f>IF(B1720&lt;&gt;"",TEXT(データ!$B1720,"yyyy"),"")</f>
        <v>2015</v>
      </c>
      <c r="H1720" s="17" t="str">
        <f t="shared" si="28"/>
        <v>2015/04</v>
      </c>
    </row>
    <row r="1721" spans="1:8">
      <c r="A1721" s="10" t="s">
        <v>8</v>
      </c>
      <c r="B1721" s="8">
        <v>42116</v>
      </c>
      <c r="C1721" s="9">
        <v>500</v>
      </c>
      <c r="D1721" s="10" t="s">
        <v>30</v>
      </c>
      <c r="E1721" s="10" t="s">
        <v>258</v>
      </c>
      <c r="G1721" s="17" t="str">
        <f>IF(B1721&lt;&gt;"",TEXT(データ!$B1721,"yyyy"),"")</f>
        <v>2015</v>
      </c>
      <c r="H1721" s="17" t="str">
        <f t="shared" si="28"/>
        <v>2015/04</v>
      </c>
    </row>
    <row r="1722" spans="1:8">
      <c r="A1722" s="10" t="s">
        <v>8</v>
      </c>
      <c r="B1722" s="8">
        <v>42117</v>
      </c>
      <c r="C1722" s="9">
        <v>2000</v>
      </c>
      <c r="D1722" s="10" t="s">
        <v>30</v>
      </c>
      <c r="E1722" s="10" t="s">
        <v>258</v>
      </c>
      <c r="G1722" s="17" t="str">
        <f>IF(B1722&lt;&gt;"",TEXT(データ!$B1722,"yyyy"),"")</f>
        <v>2015</v>
      </c>
      <c r="H1722" s="17" t="str">
        <f t="shared" si="28"/>
        <v>2015/04</v>
      </c>
    </row>
    <row r="1723" spans="1:8">
      <c r="A1723" s="10" t="s">
        <v>8</v>
      </c>
      <c r="B1723" s="8">
        <v>42118</v>
      </c>
      <c r="C1723" s="9">
        <v>400</v>
      </c>
      <c r="D1723" s="10" t="s">
        <v>30</v>
      </c>
      <c r="E1723" s="10" t="s">
        <v>258</v>
      </c>
      <c r="G1723" s="17" t="str">
        <f>IF(B1723&lt;&gt;"",TEXT(データ!$B1723,"yyyy"),"")</f>
        <v>2015</v>
      </c>
      <c r="H1723" s="17" t="str">
        <f t="shared" si="28"/>
        <v>2015/04</v>
      </c>
    </row>
    <row r="1724" spans="1:8">
      <c r="A1724" s="10" t="s">
        <v>8</v>
      </c>
      <c r="B1724" s="8">
        <v>42118</v>
      </c>
      <c r="C1724" s="9">
        <v>200</v>
      </c>
      <c r="D1724" s="10" t="s">
        <v>30</v>
      </c>
      <c r="E1724" s="10" t="s">
        <v>259</v>
      </c>
      <c r="G1724" s="17" t="str">
        <f>IF(B1724&lt;&gt;"",TEXT(データ!$B1724,"yyyy"),"")</f>
        <v>2015</v>
      </c>
      <c r="H1724" s="17" t="str">
        <f t="shared" si="28"/>
        <v>2015/04</v>
      </c>
    </row>
    <row r="1725" spans="1:8">
      <c r="A1725" s="10" t="s">
        <v>8</v>
      </c>
      <c r="B1725" s="8">
        <v>42118</v>
      </c>
      <c r="C1725" s="9">
        <v>3000</v>
      </c>
      <c r="D1725" s="10" t="s">
        <v>34</v>
      </c>
      <c r="E1725" s="10" t="s">
        <v>13</v>
      </c>
      <c r="F1725" s="10" t="s">
        <v>456</v>
      </c>
      <c r="G1725" s="17" t="str">
        <f>IF(B1725&lt;&gt;"",TEXT(データ!$B1725,"yyyy"),"")</f>
        <v>2015</v>
      </c>
      <c r="H1725" s="17" t="str">
        <f t="shared" si="28"/>
        <v>2015/04</v>
      </c>
    </row>
    <row r="1726" spans="1:8">
      <c r="A1726" s="10" t="s">
        <v>8</v>
      </c>
      <c r="B1726" s="8">
        <v>42118</v>
      </c>
      <c r="C1726" s="9">
        <v>840</v>
      </c>
      <c r="D1726" s="10" t="s">
        <v>97</v>
      </c>
      <c r="E1726" s="10" t="s">
        <v>98</v>
      </c>
      <c r="F1726" s="10" t="s">
        <v>457</v>
      </c>
      <c r="G1726" s="17" t="str">
        <f>IF(B1726&lt;&gt;"",TEXT(データ!$B1726,"yyyy"),"")</f>
        <v>2015</v>
      </c>
      <c r="H1726" s="17" t="str">
        <f t="shared" si="28"/>
        <v>2015/04</v>
      </c>
    </row>
    <row r="1727" spans="1:8">
      <c r="A1727" s="10" t="s">
        <v>8</v>
      </c>
      <c r="B1727" s="8">
        <v>42120</v>
      </c>
      <c r="C1727" s="9">
        <v>1100</v>
      </c>
      <c r="D1727" s="10" t="s">
        <v>26</v>
      </c>
      <c r="E1727" s="10" t="s">
        <v>13</v>
      </c>
      <c r="F1727" s="10" t="s">
        <v>458</v>
      </c>
      <c r="G1727" s="17" t="str">
        <f>IF(B1727&lt;&gt;"",TEXT(データ!$B1727,"yyyy"),"")</f>
        <v>2015</v>
      </c>
      <c r="H1727" s="17" t="str">
        <f t="shared" si="28"/>
        <v>2015/04</v>
      </c>
    </row>
    <row r="1728" spans="1:8">
      <c r="A1728" s="10" t="s">
        <v>8</v>
      </c>
      <c r="B1728" s="8">
        <v>42120</v>
      </c>
      <c r="C1728" s="9">
        <v>2500</v>
      </c>
      <c r="D1728" s="10" t="s">
        <v>28</v>
      </c>
      <c r="E1728" s="10" t="s">
        <v>13</v>
      </c>
      <c r="F1728" s="10" t="s">
        <v>149</v>
      </c>
      <c r="G1728" s="17" t="str">
        <f>IF(B1728&lt;&gt;"",TEXT(データ!$B1728,"yyyy"),"")</f>
        <v>2015</v>
      </c>
      <c r="H1728" s="17" t="str">
        <f t="shared" si="28"/>
        <v>2015/04</v>
      </c>
    </row>
    <row r="1729" spans="1:8">
      <c r="A1729" s="10" t="s">
        <v>8</v>
      </c>
      <c r="B1729" s="8">
        <v>42121</v>
      </c>
      <c r="C1729" s="9">
        <v>2300</v>
      </c>
      <c r="D1729" s="10" t="s">
        <v>32</v>
      </c>
      <c r="E1729" s="10" t="s">
        <v>13</v>
      </c>
      <c r="F1729" s="10" t="s">
        <v>264</v>
      </c>
      <c r="G1729" s="17" t="str">
        <f>IF(B1729&lt;&gt;"",TEXT(データ!$B1729,"yyyy"),"")</f>
        <v>2015</v>
      </c>
      <c r="H1729" s="17" t="str">
        <f t="shared" si="28"/>
        <v>2015/04</v>
      </c>
    </row>
    <row r="1730" spans="1:8">
      <c r="A1730" s="10" t="s">
        <v>8</v>
      </c>
      <c r="B1730" s="8">
        <v>42121</v>
      </c>
      <c r="C1730" s="9">
        <v>1000</v>
      </c>
      <c r="D1730" s="10" t="s">
        <v>9</v>
      </c>
      <c r="E1730" s="10" t="s">
        <v>13</v>
      </c>
      <c r="F1730" s="10" t="s">
        <v>441</v>
      </c>
      <c r="G1730" s="17" t="str">
        <f>IF(B1730&lt;&gt;"",TEXT(データ!$B1730,"yyyy"),"")</f>
        <v>2015</v>
      </c>
      <c r="H1730" s="17" t="str">
        <f t="shared" si="28"/>
        <v>2015/04</v>
      </c>
    </row>
    <row r="1731" spans="1:8">
      <c r="A1731" s="10" t="s">
        <v>8</v>
      </c>
      <c r="B1731" s="8">
        <v>42121</v>
      </c>
      <c r="C1731" s="9">
        <v>400</v>
      </c>
      <c r="D1731" s="10" t="s">
        <v>9</v>
      </c>
      <c r="E1731" s="10" t="s">
        <v>13</v>
      </c>
      <c r="F1731" s="10" t="s">
        <v>14</v>
      </c>
      <c r="G1731" s="17" t="str">
        <f>IF(B1731&lt;&gt;"",TEXT(データ!$B1731,"yyyy"),"")</f>
        <v>2015</v>
      </c>
      <c r="H1731" s="17" t="str">
        <f t="shared" si="28"/>
        <v>2015/04</v>
      </c>
    </row>
    <row r="1732" spans="1:8">
      <c r="A1732" s="10" t="s">
        <v>8</v>
      </c>
      <c r="B1732" s="8">
        <v>42121</v>
      </c>
      <c r="C1732" s="9">
        <v>500</v>
      </c>
      <c r="D1732" s="10" t="s">
        <v>30</v>
      </c>
      <c r="E1732" s="10" t="s">
        <v>258</v>
      </c>
      <c r="G1732" s="17" t="str">
        <f>IF(B1732&lt;&gt;"",TEXT(データ!$B1732,"yyyy"),"")</f>
        <v>2015</v>
      </c>
      <c r="H1732" s="17" t="str">
        <f t="shared" si="28"/>
        <v>2015/04</v>
      </c>
    </row>
    <row r="1733" spans="1:8">
      <c r="A1733" s="10" t="s">
        <v>8</v>
      </c>
      <c r="B1733" s="8">
        <v>42121</v>
      </c>
      <c r="C1733" s="9">
        <v>320</v>
      </c>
      <c r="D1733" s="10" t="s">
        <v>30</v>
      </c>
      <c r="E1733" s="10" t="s">
        <v>259</v>
      </c>
      <c r="G1733" s="17" t="str">
        <f>IF(B1733&lt;&gt;"",TEXT(データ!$B1733,"yyyy"),"")</f>
        <v>2015</v>
      </c>
      <c r="H1733" s="17" t="str">
        <f t="shared" si="28"/>
        <v>2015/04</v>
      </c>
    </row>
    <row r="1734" spans="1:8">
      <c r="A1734" s="10" t="s">
        <v>8</v>
      </c>
      <c r="B1734" s="8">
        <v>42122</v>
      </c>
      <c r="C1734" s="9">
        <v>5640</v>
      </c>
      <c r="D1734" s="10" t="s">
        <v>32</v>
      </c>
      <c r="E1734" s="10" t="s">
        <v>13</v>
      </c>
      <c r="F1734" s="10" t="s">
        <v>459</v>
      </c>
      <c r="G1734" s="17" t="str">
        <f>IF(B1734&lt;&gt;"",TEXT(データ!$B1734,"yyyy"),"")</f>
        <v>2015</v>
      </c>
      <c r="H1734" s="17" t="str">
        <f t="shared" si="28"/>
        <v>2015/04</v>
      </c>
    </row>
    <row r="1735" spans="1:8">
      <c r="A1735" s="10" t="s">
        <v>8</v>
      </c>
      <c r="B1735" s="8">
        <v>42122</v>
      </c>
      <c r="C1735" s="9">
        <v>500</v>
      </c>
      <c r="D1735" s="10" t="s">
        <v>30</v>
      </c>
      <c r="E1735" s="10" t="s">
        <v>258</v>
      </c>
      <c r="G1735" s="17" t="str">
        <f>IF(B1735&lt;&gt;"",TEXT(データ!$B1735,"yyyy"),"")</f>
        <v>2015</v>
      </c>
      <c r="H1735" s="17" t="str">
        <f t="shared" si="28"/>
        <v>2015/04</v>
      </c>
    </row>
    <row r="1736" spans="1:8">
      <c r="A1736" s="10" t="s">
        <v>8</v>
      </c>
      <c r="B1736" s="8">
        <v>42122</v>
      </c>
      <c r="C1736" s="9">
        <v>300</v>
      </c>
      <c r="D1736" s="10" t="s">
        <v>30</v>
      </c>
      <c r="E1736" s="10" t="s">
        <v>13</v>
      </c>
      <c r="G1736" s="17" t="str">
        <f>IF(B1736&lt;&gt;"",TEXT(データ!$B1736,"yyyy"),"")</f>
        <v>2015</v>
      </c>
      <c r="H1736" s="17" t="str">
        <f t="shared" si="28"/>
        <v>2015/04</v>
      </c>
    </row>
    <row r="1737" spans="1:8">
      <c r="A1737" s="10" t="s">
        <v>8</v>
      </c>
      <c r="B1737" s="8">
        <v>42122</v>
      </c>
      <c r="C1737" s="9">
        <v>9610</v>
      </c>
      <c r="D1737" s="10" t="s">
        <v>28</v>
      </c>
      <c r="E1737" s="10" t="s">
        <v>13</v>
      </c>
      <c r="F1737" s="10" t="s">
        <v>460</v>
      </c>
      <c r="G1737" s="17" t="str">
        <f>IF(B1737&lt;&gt;"",TEXT(データ!$B1737,"yyyy"),"")</f>
        <v>2015</v>
      </c>
      <c r="H1737" s="17" t="str">
        <f t="shared" si="28"/>
        <v>2015/04</v>
      </c>
    </row>
    <row r="1738" spans="1:8">
      <c r="A1738" s="10" t="s">
        <v>8</v>
      </c>
      <c r="B1738" s="8">
        <v>42122</v>
      </c>
      <c r="C1738" s="9">
        <v>40000</v>
      </c>
      <c r="D1738" s="10" t="s">
        <v>97</v>
      </c>
      <c r="E1738" s="10" t="s">
        <v>461</v>
      </c>
      <c r="F1738" s="10" t="s">
        <v>462</v>
      </c>
      <c r="G1738" s="17" t="str">
        <f>IF(B1738&lt;&gt;"",TEXT(データ!$B1738,"yyyy"),"")</f>
        <v>2015</v>
      </c>
      <c r="H1738" s="17" t="str">
        <f t="shared" ref="H1738" si="29">IF(B1738&lt;&gt;"",TEXT(B1738,"YYYY/MM"),"")</f>
        <v>2015/04</v>
      </c>
    </row>
    <row r="1739" spans="1:8">
      <c r="A1739" s="10" t="s">
        <v>8</v>
      </c>
      <c r="B1739" s="8">
        <v>42123</v>
      </c>
      <c r="C1739" s="9">
        <v>735</v>
      </c>
      <c r="D1739" s="10" t="s">
        <v>34</v>
      </c>
      <c r="E1739" s="10" t="s">
        <v>13</v>
      </c>
      <c r="F1739" s="10" t="s">
        <v>99</v>
      </c>
      <c r="G1739" s="17" t="str">
        <f>IF(B1739&lt;&gt;"",TEXT(データ!$B1739,"yyyy"),"")</f>
        <v>2015</v>
      </c>
      <c r="H1739" s="17" t="str">
        <f t="shared" si="28"/>
        <v>2015/04</v>
      </c>
    </row>
    <row r="1740" spans="1:8">
      <c r="A1740" s="10" t="s">
        <v>8</v>
      </c>
      <c r="B1740" s="8">
        <v>42123</v>
      </c>
      <c r="C1740" s="9">
        <v>450</v>
      </c>
      <c r="D1740" s="10" t="s">
        <v>31</v>
      </c>
      <c r="E1740" s="10" t="s">
        <v>13</v>
      </c>
      <c r="F1740" s="10" t="s">
        <v>463</v>
      </c>
      <c r="G1740" s="17" t="str">
        <f>IF(B1740&lt;&gt;"",TEXT(データ!$B1740,"yyyy"),"")</f>
        <v>2015</v>
      </c>
      <c r="H1740" s="17" t="str">
        <f t="shared" si="28"/>
        <v>2015/04</v>
      </c>
    </row>
    <row r="1741" spans="1:8">
      <c r="A1741" s="10" t="s">
        <v>8</v>
      </c>
      <c r="B1741" s="8">
        <v>42123</v>
      </c>
      <c r="C1741" s="9">
        <v>2000</v>
      </c>
      <c r="D1741" s="10" t="s">
        <v>27</v>
      </c>
      <c r="E1741" s="10" t="s">
        <v>13</v>
      </c>
      <c r="F1741" s="10" t="s">
        <v>197</v>
      </c>
      <c r="G1741" s="17" t="str">
        <f>IF(B1741&lt;&gt;"",TEXT(データ!$B1741,"yyyy"),"")</f>
        <v>2015</v>
      </c>
      <c r="H1741" s="17" t="str">
        <f t="shared" si="28"/>
        <v>2015/04</v>
      </c>
    </row>
    <row r="1742" spans="1:8">
      <c r="A1742" s="10" t="s">
        <v>8</v>
      </c>
      <c r="B1742" s="8">
        <v>42124</v>
      </c>
      <c r="C1742" s="9">
        <v>450</v>
      </c>
      <c r="D1742" s="10" t="s">
        <v>30</v>
      </c>
      <c r="E1742" s="10" t="s">
        <v>266</v>
      </c>
      <c r="G1742" s="17" t="str">
        <f>IF(B1742&lt;&gt;"",TEXT(データ!$B1742,"yyyy"),"")</f>
        <v>2015</v>
      </c>
      <c r="H1742" s="17" t="str">
        <f t="shared" si="28"/>
        <v>2015/04</v>
      </c>
    </row>
    <row r="1743" spans="1:8">
      <c r="A1743" s="10" t="s">
        <v>8</v>
      </c>
      <c r="B1743" s="8">
        <v>42124</v>
      </c>
      <c r="C1743" s="9">
        <v>530</v>
      </c>
      <c r="D1743" s="10" t="s">
        <v>30</v>
      </c>
      <c r="E1743" s="10" t="s">
        <v>258</v>
      </c>
      <c r="G1743" s="17" t="str">
        <f>IF(B1743&lt;&gt;"",TEXT(データ!$B1743,"yyyy"),"")</f>
        <v>2015</v>
      </c>
      <c r="H1743" s="17" t="str">
        <f t="shared" si="28"/>
        <v>2015/04</v>
      </c>
    </row>
    <row r="1744" spans="1:8">
      <c r="A1744" s="10" t="s">
        <v>8</v>
      </c>
      <c r="B1744" s="8">
        <v>42124</v>
      </c>
      <c r="C1744" s="9">
        <v>220</v>
      </c>
      <c r="D1744" s="10" t="s">
        <v>30</v>
      </c>
      <c r="E1744" s="10" t="s">
        <v>13</v>
      </c>
      <c r="G1744" s="17" t="str">
        <f>IF(B1744&lt;&gt;"",TEXT(データ!$B1744,"yyyy"),"")</f>
        <v>2015</v>
      </c>
      <c r="H1744" s="17" t="str">
        <f t="shared" si="28"/>
        <v>2015/04</v>
      </c>
    </row>
    <row r="1745" spans="1:8">
      <c r="A1745" s="10" t="s">
        <v>8</v>
      </c>
      <c r="B1745" s="8">
        <v>42128</v>
      </c>
      <c r="C1745" s="9">
        <v>20000</v>
      </c>
      <c r="D1745" s="10" t="s">
        <v>28</v>
      </c>
      <c r="E1745" s="10" t="s">
        <v>13</v>
      </c>
      <c r="F1745" s="10" t="s">
        <v>464</v>
      </c>
      <c r="G1745" s="17" t="str">
        <f>IF(B1745&lt;&gt;"",TEXT(データ!$B1745,"yyyy"),"")</f>
        <v>2015</v>
      </c>
      <c r="H1745" s="17" t="str">
        <f t="shared" si="28"/>
        <v>2015/05</v>
      </c>
    </row>
    <row r="1746" spans="1:8">
      <c r="A1746" s="10" t="s">
        <v>8</v>
      </c>
      <c r="B1746" s="8">
        <v>42129</v>
      </c>
      <c r="C1746" s="9">
        <v>4000</v>
      </c>
      <c r="D1746" s="10" t="s">
        <v>31</v>
      </c>
      <c r="E1746" s="10" t="s">
        <v>13</v>
      </c>
      <c r="F1746" s="10" t="s">
        <v>465</v>
      </c>
      <c r="G1746" s="17" t="str">
        <f>IF(B1746&lt;&gt;"",TEXT(データ!$B1746,"yyyy"),"")</f>
        <v>2015</v>
      </c>
      <c r="H1746" s="17" t="str">
        <f t="shared" si="28"/>
        <v>2015/05</v>
      </c>
    </row>
    <row r="1747" spans="1:8">
      <c r="A1747" s="10" t="s">
        <v>8</v>
      </c>
      <c r="B1747" s="8">
        <v>42131</v>
      </c>
      <c r="C1747" s="9">
        <v>530</v>
      </c>
      <c r="D1747" s="10" t="s">
        <v>30</v>
      </c>
      <c r="E1747" s="10" t="s">
        <v>258</v>
      </c>
      <c r="G1747" s="17" t="str">
        <f>IF(B1747&lt;&gt;"",TEXT(データ!$B1747,"yyyy"),"")</f>
        <v>2015</v>
      </c>
      <c r="H1747" s="17" t="str">
        <f t="shared" si="28"/>
        <v>2015/05</v>
      </c>
    </row>
    <row r="1748" spans="1:8">
      <c r="A1748" s="10" t="s">
        <v>8</v>
      </c>
      <c r="B1748" s="8">
        <v>42131</v>
      </c>
      <c r="C1748" s="9">
        <v>200</v>
      </c>
      <c r="D1748" s="10" t="s">
        <v>30</v>
      </c>
      <c r="E1748" s="10" t="s">
        <v>13</v>
      </c>
      <c r="G1748" s="17" t="str">
        <f>IF(B1748&lt;&gt;"",TEXT(データ!$B1748,"yyyy"),"")</f>
        <v>2015</v>
      </c>
      <c r="H1748" s="17" t="str">
        <f t="shared" si="28"/>
        <v>2015/05</v>
      </c>
    </row>
    <row r="1749" spans="1:8">
      <c r="A1749" s="10" t="s">
        <v>8</v>
      </c>
      <c r="B1749" s="8">
        <v>42131</v>
      </c>
      <c r="C1749" s="9">
        <v>2500</v>
      </c>
      <c r="D1749" s="10" t="s">
        <v>34</v>
      </c>
      <c r="E1749" s="10" t="s">
        <v>13</v>
      </c>
      <c r="F1749" s="10" t="s">
        <v>466</v>
      </c>
      <c r="G1749" s="17" t="str">
        <f>IF(B1749&lt;&gt;"",TEXT(データ!$B1749,"yyyy"),"")</f>
        <v>2015</v>
      </c>
      <c r="H1749" s="17" t="str">
        <f t="shared" si="28"/>
        <v>2015/05</v>
      </c>
    </row>
    <row r="1750" spans="1:8">
      <c r="A1750" s="10" t="s">
        <v>8</v>
      </c>
      <c r="B1750" s="8">
        <v>42132</v>
      </c>
      <c r="C1750" s="9">
        <v>530</v>
      </c>
      <c r="D1750" s="10" t="s">
        <v>30</v>
      </c>
      <c r="E1750" s="10" t="s">
        <v>258</v>
      </c>
      <c r="G1750" s="17" t="str">
        <f>IF(B1750&lt;&gt;"",TEXT(データ!$B1750,"yyyy"),"")</f>
        <v>2015</v>
      </c>
      <c r="H1750" s="17" t="str">
        <f t="shared" si="28"/>
        <v>2015/05</v>
      </c>
    </row>
    <row r="1751" spans="1:8">
      <c r="A1751" s="10" t="s">
        <v>8</v>
      </c>
      <c r="B1751" s="8">
        <v>42132</v>
      </c>
      <c r="C1751" s="9">
        <v>300</v>
      </c>
      <c r="D1751" s="10" t="s">
        <v>30</v>
      </c>
      <c r="E1751" s="10" t="s">
        <v>13</v>
      </c>
      <c r="G1751" s="17" t="str">
        <f>IF(B1751&lt;&gt;"",TEXT(データ!$B1751,"yyyy"),"")</f>
        <v>2015</v>
      </c>
      <c r="H1751" s="17" t="str">
        <f t="shared" si="28"/>
        <v>2015/05</v>
      </c>
    </row>
    <row r="1752" spans="1:8">
      <c r="A1752" s="10" t="s">
        <v>8</v>
      </c>
      <c r="B1752" s="8">
        <v>42133</v>
      </c>
      <c r="C1752" s="9">
        <v>1500</v>
      </c>
      <c r="D1752" s="10" t="s">
        <v>26</v>
      </c>
      <c r="E1752" s="10" t="s">
        <v>13</v>
      </c>
      <c r="F1752" s="10" t="s">
        <v>467</v>
      </c>
      <c r="G1752" s="17" t="str">
        <f>IF(B1752&lt;&gt;"",TEXT(データ!$B1752,"yyyy"),"")</f>
        <v>2015</v>
      </c>
      <c r="H1752" s="17" t="str">
        <f t="shared" si="28"/>
        <v>2015/05</v>
      </c>
    </row>
    <row r="1753" spans="1:8">
      <c r="A1753" s="10" t="s">
        <v>8</v>
      </c>
      <c r="B1753" s="8">
        <v>42134</v>
      </c>
      <c r="C1753" s="9">
        <v>500</v>
      </c>
      <c r="D1753" s="10" t="s">
        <v>25</v>
      </c>
      <c r="E1753" s="10" t="s">
        <v>13</v>
      </c>
      <c r="F1753" s="10" t="s">
        <v>468</v>
      </c>
      <c r="G1753" s="17" t="str">
        <f>IF(B1753&lt;&gt;"",TEXT(データ!$B1753,"yyyy"),"")</f>
        <v>2015</v>
      </c>
      <c r="H1753" s="17" t="str">
        <f t="shared" si="28"/>
        <v>2015/05</v>
      </c>
    </row>
    <row r="1754" spans="1:8">
      <c r="A1754" s="10" t="s">
        <v>8</v>
      </c>
      <c r="B1754" s="8">
        <v>42134</v>
      </c>
      <c r="C1754" s="9">
        <v>1500</v>
      </c>
      <c r="D1754" s="10" t="s">
        <v>26</v>
      </c>
      <c r="E1754" s="10" t="s">
        <v>13</v>
      </c>
      <c r="F1754" s="10" t="s">
        <v>469</v>
      </c>
      <c r="G1754" s="17" t="str">
        <f>IF(B1754&lt;&gt;"",TEXT(データ!$B1754,"yyyy"),"")</f>
        <v>2015</v>
      </c>
      <c r="H1754" s="17" t="str">
        <f t="shared" si="28"/>
        <v>2015/05</v>
      </c>
    </row>
    <row r="1755" spans="1:8">
      <c r="A1755" s="10" t="s">
        <v>8</v>
      </c>
      <c r="B1755" s="8">
        <v>42134</v>
      </c>
      <c r="C1755" s="9">
        <v>1400</v>
      </c>
      <c r="D1755" s="10" t="s">
        <v>31</v>
      </c>
      <c r="E1755" s="10" t="s">
        <v>13</v>
      </c>
      <c r="F1755" s="10" t="s">
        <v>470</v>
      </c>
      <c r="G1755" s="17" t="str">
        <f>IF(B1755&lt;&gt;"",TEXT(データ!$B1755,"yyyy"),"")</f>
        <v>2015</v>
      </c>
      <c r="H1755" s="17" t="str">
        <f t="shared" si="28"/>
        <v>2015/05</v>
      </c>
    </row>
    <row r="1756" spans="1:8">
      <c r="A1756" s="10" t="s">
        <v>8</v>
      </c>
      <c r="B1756" s="8">
        <v>42135</v>
      </c>
      <c r="C1756" s="9">
        <v>200</v>
      </c>
      <c r="D1756" s="10" t="s">
        <v>30</v>
      </c>
      <c r="E1756" s="10" t="s">
        <v>13</v>
      </c>
      <c r="G1756" s="17" t="str">
        <f>IF(B1756&lt;&gt;"",TEXT(データ!$B1756,"yyyy"),"")</f>
        <v>2015</v>
      </c>
      <c r="H1756" s="17" t="str">
        <f t="shared" si="28"/>
        <v>2015/05</v>
      </c>
    </row>
    <row r="1757" spans="1:8">
      <c r="A1757" s="10" t="s">
        <v>8</v>
      </c>
      <c r="B1757" s="8">
        <v>42135</v>
      </c>
      <c r="C1757" s="9">
        <v>120</v>
      </c>
      <c r="D1757" s="10" t="s">
        <v>29</v>
      </c>
      <c r="E1757" s="10" t="s">
        <v>27</v>
      </c>
      <c r="G1757" s="17" t="str">
        <f>IF(B1757&lt;&gt;"",TEXT(データ!$B1757,"yyyy"),"")</f>
        <v>2015</v>
      </c>
      <c r="H1757" s="17" t="str">
        <f t="shared" si="28"/>
        <v>2015/05</v>
      </c>
    </row>
    <row r="1758" spans="1:8">
      <c r="A1758" s="10" t="s">
        <v>8</v>
      </c>
      <c r="B1758" s="8">
        <v>42135</v>
      </c>
      <c r="C1758" s="9">
        <v>200</v>
      </c>
      <c r="D1758" s="10" t="s">
        <v>28</v>
      </c>
      <c r="E1758" s="10" t="s">
        <v>263</v>
      </c>
      <c r="G1758" s="17" t="str">
        <f>IF(B1758&lt;&gt;"",TEXT(データ!$B1758,"yyyy"),"")</f>
        <v>2015</v>
      </c>
      <c r="H1758" s="17" t="str">
        <f t="shared" si="28"/>
        <v>2015/05</v>
      </c>
    </row>
    <row r="1759" spans="1:8">
      <c r="A1759" s="10" t="s">
        <v>8</v>
      </c>
      <c r="B1759" s="8">
        <v>42135</v>
      </c>
      <c r="C1759" s="9">
        <v>216</v>
      </c>
      <c r="D1759" s="10" t="s">
        <v>30</v>
      </c>
      <c r="E1759" s="10" t="s">
        <v>13</v>
      </c>
      <c r="G1759" s="17" t="str">
        <f>IF(B1759&lt;&gt;"",TEXT(データ!$B1759,"yyyy"),"")</f>
        <v>2015</v>
      </c>
      <c r="H1759" s="17" t="str">
        <f t="shared" si="28"/>
        <v>2015/05</v>
      </c>
    </row>
    <row r="1760" spans="1:8">
      <c r="A1760" s="10" t="s">
        <v>8</v>
      </c>
      <c r="B1760" s="8">
        <v>42135</v>
      </c>
      <c r="C1760" s="9">
        <v>450</v>
      </c>
      <c r="D1760" s="10" t="s">
        <v>30</v>
      </c>
      <c r="E1760" s="10" t="s">
        <v>258</v>
      </c>
      <c r="G1760" s="17" t="str">
        <f>IF(B1760&lt;&gt;"",TEXT(データ!$B1760,"yyyy"),"")</f>
        <v>2015</v>
      </c>
      <c r="H1760" s="17" t="str">
        <f t="shared" si="28"/>
        <v>2015/05</v>
      </c>
    </row>
    <row r="1761" spans="1:8">
      <c r="A1761" s="10" t="s">
        <v>8</v>
      </c>
      <c r="B1761" s="8">
        <v>42135</v>
      </c>
      <c r="C1761" s="9">
        <v>950</v>
      </c>
      <c r="D1761" s="10" t="s">
        <v>31</v>
      </c>
      <c r="E1761" s="10" t="s">
        <v>13</v>
      </c>
      <c r="F1761" s="10" t="s">
        <v>471</v>
      </c>
      <c r="G1761" s="17" t="str">
        <f>IF(B1761&lt;&gt;"",TEXT(データ!$B1761,"yyyy"),"")</f>
        <v>2015</v>
      </c>
      <c r="H1761" s="17" t="str">
        <f t="shared" si="28"/>
        <v>2015/05</v>
      </c>
    </row>
    <row r="1762" spans="1:8">
      <c r="A1762" s="10" t="s">
        <v>8</v>
      </c>
      <c r="B1762" s="8">
        <v>42136</v>
      </c>
      <c r="C1762" s="9">
        <v>400</v>
      </c>
      <c r="D1762" s="10" t="s">
        <v>30</v>
      </c>
      <c r="E1762" s="10" t="s">
        <v>258</v>
      </c>
      <c r="G1762" s="17" t="str">
        <f>IF(B1762&lt;&gt;"",TEXT(データ!$B1762,"yyyy"),"")</f>
        <v>2015</v>
      </c>
      <c r="H1762" s="17" t="str">
        <f t="shared" si="28"/>
        <v>2015/05</v>
      </c>
    </row>
    <row r="1763" spans="1:8">
      <c r="A1763" s="10" t="s">
        <v>8</v>
      </c>
      <c r="B1763" s="8">
        <v>42136</v>
      </c>
      <c r="C1763" s="9">
        <v>100</v>
      </c>
      <c r="D1763" s="10" t="s">
        <v>30</v>
      </c>
      <c r="E1763" s="10" t="s">
        <v>13</v>
      </c>
      <c r="G1763" s="17" t="str">
        <f>IF(B1763&lt;&gt;"",TEXT(データ!$B1763,"yyyy"),"")</f>
        <v>2015</v>
      </c>
      <c r="H1763" s="17" t="str">
        <f t="shared" si="28"/>
        <v>2015/05</v>
      </c>
    </row>
    <row r="1764" spans="1:8">
      <c r="A1764" s="10" t="s">
        <v>8</v>
      </c>
      <c r="B1764" s="8">
        <v>42136</v>
      </c>
      <c r="C1764" s="9">
        <v>220</v>
      </c>
      <c r="D1764" s="10" t="s">
        <v>29</v>
      </c>
      <c r="E1764" s="10" t="s">
        <v>27</v>
      </c>
      <c r="G1764" s="17" t="str">
        <f>IF(B1764&lt;&gt;"",TEXT(データ!$B1764,"yyyy"),"")</f>
        <v>2015</v>
      </c>
      <c r="H1764" s="17" t="str">
        <f t="shared" si="28"/>
        <v>2015/05</v>
      </c>
    </row>
    <row r="1765" spans="1:8">
      <c r="A1765" s="10" t="s">
        <v>8</v>
      </c>
      <c r="B1765" s="8">
        <v>42136</v>
      </c>
      <c r="C1765" s="9">
        <v>2000</v>
      </c>
      <c r="D1765" s="10" t="s">
        <v>29</v>
      </c>
      <c r="E1765" s="10" t="s">
        <v>27</v>
      </c>
      <c r="G1765" s="17" t="str">
        <f>IF(B1765&lt;&gt;"",TEXT(データ!$B1765,"yyyy"),"")</f>
        <v>2015</v>
      </c>
      <c r="H1765" s="17" t="str">
        <f t="shared" si="28"/>
        <v>2015/05</v>
      </c>
    </row>
    <row r="1766" spans="1:8">
      <c r="A1766" s="10" t="s">
        <v>8</v>
      </c>
      <c r="B1766" s="8">
        <v>42137</v>
      </c>
      <c r="C1766" s="9">
        <v>100</v>
      </c>
      <c r="D1766" s="10" t="s">
        <v>30</v>
      </c>
      <c r="E1766" s="10" t="s">
        <v>13</v>
      </c>
      <c r="G1766" s="17" t="str">
        <f>IF(B1766&lt;&gt;"",TEXT(データ!$B1766,"yyyy"),"")</f>
        <v>2015</v>
      </c>
      <c r="H1766" s="17" t="str">
        <f t="shared" si="28"/>
        <v>2015/05</v>
      </c>
    </row>
    <row r="1767" spans="1:8">
      <c r="A1767" s="10" t="s">
        <v>8</v>
      </c>
      <c r="B1767" s="8">
        <v>42137</v>
      </c>
      <c r="C1767" s="9">
        <v>430</v>
      </c>
      <c r="D1767" s="10" t="s">
        <v>30</v>
      </c>
      <c r="E1767" s="10" t="s">
        <v>258</v>
      </c>
      <c r="G1767" s="17" t="str">
        <f>IF(B1767&lt;&gt;"",TEXT(データ!$B1767,"yyyy"),"")</f>
        <v>2015</v>
      </c>
      <c r="H1767" s="17" t="str">
        <f t="shared" si="28"/>
        <v>2015/05</v>
      </c>
    </row>
    <row r="1768" spans="1:8">
      <c r="A1768" s="10" t="s">
        <v>8</v>
      </c>
      <c r="B1768" s="8">
        <v>42137</v>
      </c>
      <c r="C1768" s="9">
        <v>200</v>
      </c>
      <c r="D1768" s="10" t="s">
        <v>30</v>
      </c>
      <c r="E1768" s="10" t="s">
        <v>13</v>
      </c>
      <c r="G1768" s="17" t="str">
        <f>IF(B1768&lt;&gt;"",TEXT(データ!$B1768,"yyyy"),"")</f>
        <v>2015</v>
      </c>
      <c r="H1768" s="17" t="str">
        <f t="shared" si="28"/>
        <v>2015/05</v>
      </c>
    </row>
    <row r="1769" spans="1:8">
      <c r="A1769" s="10" t="s">
        <v>8</v>
      </c>
      <c r="B1769" s="8">
        <v>42137</v>
      </c>
      <c r="C1769" s="9">
        <v>200</v>
      </c>
      <c r="D1769" s="10" t="s">
        <v>28</v>
      </c>
      <c r="E1769" s="10" t="s">
        <v>263</v>
      </c>
      <c r="G1769" s="17" t="str">
        <f>IF(B1769&lt;&gt;"",TEXT(データ!$B1769,"yyyy"),"")</f>
        <v>2015</v>
      </c>
      <c r="H1769" s="17" t="str">
        <f t="shared" si="28"/>
        <v>2015/05</v>
      </c>
    </row>
    <row r="1770" spans="1:8">
      <c r="A1770" s="10" t="s">
        <v>8</v>
      </c>
      <c r="B1770" s="8">
        <v>42137</v>
      </c>
      <c r="C1770" s="9">
        <v>300</v>
      </c>
      <c r="D1770" s="10" t="s">
        <v>30</v>
      </c>
      <c r="E1770" s="10" t="s">
        <v>13</v>
      </c>
      <c r="G1770" s="17" t="str">
        <f>IF(B1770&lt;&gt;"",TEXT(データ!$B1770,"yyyy"),"")</f>
        <v>2015</v>
      </c>
      <c r="H1770" s="17" t="str">
        <f t="shared" si="28"/>
        <v>2015/05</v>
      </c>
    </row>
    <row r="1771" spans="1:8">
      <c r="A1771" s="10" t="s">
        <v>8</v>
      </c>
      <c r="B1771" s="8">
        <v>42138</v>
      </c>
      <c r="C1771" s="9">
        <v>2000</v>
      </c>
      <c r="D1771" s="10" t="s">
        <v>31</v>
      </c>
      <c r="E1771" s="10" t="s">
        <v>13</v>
      </c>
      <c r="F1771" s="10" t="s">
        <v>30</v>
      </c>
      <c r="G1771" s="17" t="str">
        <f>IF(B1771&lt;&gt;"",TEXT(データ!$B1771,"yyyy"),"")</f>
        <v>2015</v>
      </c>
      <c r="H1771" s="17" t="str">
        <f t="shared" si="28"/>
        <v>2015/05</v>
      </c>
    </row>
    <row r="1772" spans="1:8">
      <c r="A1772" s="10" t="s">
        <v>8</v>
      </c>
      <c r="B1772" s="8">
        <v>42138</v>
      </c>
      <c r="C1772" s="9">
        <v>3000</v>
      </c>
      <c r="D1772" s="10" t="s">
        <v>97</v>
      </c>
      <c r="E1772" s="10" t="s">
        <v>129</v>
      </c>
      <c r="F1772" s="10" t="s">
        <v>472</v>
      </c>
      <c r="G1772" s="17" t="str">
        <f>IF(B1772&lt;&gt;"",TEXT(データ!$B1772,"yyyy"),"")</f>
        <v>2015</v>
      </c>
      <c r="H1772" s="17" t="str">
        <f t="shared" si="28"/>
        <v>2015/05</v>
      </c>
    </row>
    <row r="1773" spans="1:8">
      <c r="A1773" s="10" t="s">
        <v>8</v>
      </c>
      <c r="B1773" s="8">
        <v>42138</v>
      </c>
      <c r="C1773" s="9">
        <v>550</v>
      </c>
      <c r="D1773" s="10" t="s">
        <v>34</v>
      </c>
      <c r="E1773" s="10" t="s">
        <v>13</v>
      </c>
      <c r="F1773" s="10" t="s">
        <v>473</v>
      </c>
      <c r="G1773" s="17" t="str">
        <f>IF(B1773&lt;&gt;"",TEXT(データ!$B1773,"yyyy"),"")</f>
        <v>2015</v>
      </c>
      <c r="H1773" s="17" t="str">
        <f t="shared" si="28"/>
        <v>2015/05</v>
      </c>
    </row>
    <row r="1774" spans="1:8">
      <c r="A1774" s="10" t="s">
        <v>8</v>
      </c>
      <c r="B1774" s="8">
        <v>42138</v>
      </c>
      <c r="C1774" s="9">
        <v>100</v>
      </c>
      <c r="D1774" s="10" t="s">
        <v>30</v>
      </c>
      <c r="E1774" s="10" t="s">
        <v>13</v>
      </c>
      <c r="G1774" s="17" t="str">
        <f>IF(B1774&lt;&gt;"",TEXT(データ!$B1774,"yyyy"),"")</f>
        <v>2015</v>
      </c>
      <c r="H1774" s="17" t="str">
        <f t="shared" si="28"/>
        <v>2015/05</v>
      </c>
    </row>
    <row r="1775" spans="1:8">
      <c r="A1775" s="10" t="s">
        <v>8</v>
      </c>
      <c r="B1775" s="8">
        <v>42138</v>
      </c>
      <c r="C1775" s="9">
        <v>480</v>
      </c>
      <c r="D1775" s="10" t="s">
        <v>30</v>
      </c>
      <c r="E1775" s="10" t="s">
        <v>258</v>
      </c>
      <c r="G1775" s="17" t="str">
        <f>IF(B1775&lt;&gt;"",TEXT(データ!$B1775,"yyyy"),"")</f>
        <v>2015</v>
      </c>
      <c r="H1775" s="17" t="str">
        <f t="shared" si="28"/>
        <v>2015/05</v>
      </c>
    </row>
    <row r="1776" spans="1:8">
      <c r="A1776" s="10" t="s">
        <v>8</v>
      </c>
      <c r="B1776" s="8">
        <v>42138</v>
      </c>
      <c r="C1776" s="9">
        <v>100</v>
      </c>
      <c r="D1776" s="10" t="s">
        <v>30</v>
      </c>
      <c r="E1776" s="10" t="s">
        <v>13</v>
      </c>
      <c r="G1776" s="17" t="str">
        <f>IF(B1776&lt;&gt;"",TEXT(データ!$B1776,"yyyy"),"")</f>
        <v>2015</v>
      </c>
      <c r="H1776" s="17" t="str">
        <f t="shared" si="28"/>
        <v>2015/05</v>
      </c>
    </row>
    <row r="1777" spans="1:8">
      <c r="A1777" s="10" t="s">
        <v>8</v>
      </c>
      <c r="B1777" s="8">
        <v>42139</v>
      </c>
      <c r="C1777" s="9">
        <v>200</v>
      </c>
      <c r="D1777" s="10" t="s">
        <v>30</v>
      </c>
      <c r="E1777" s="10" t="s">
        <v>13</v>
      </c>
      <c r="G1777" s="17" t="str">
        <f>IF(B1777&lt;&gt;"",TEXT(データ!$B1777,"yyyy"),"")</f>
        <v>2015</v>
      </c>
      <c r="H1777" s="17" t="str">
        <f t="shared" si="28"/>
        <v>2015/05</v>
      </c>
    </row>
    <row r="1778" spans="1:8">
      <c r="A1778" s="10" t="s">
        <v>8</v>
      </c>
      <c r="B1778" s="8">
        <v>42139</v>
      </c>
      <c r="C1778" s="9">
        <v>490</v>
      </c>
      <c r="D1778" s="10" t="s">
        <v>30</v>
      </c>
      <c r="E1778" s="10" t="s">
        <v>258</v>
      </c>
      <c r="G1778" s="17" t="str">
        <f>IF(B1778&lt;&gt;"",TEXT(データ!$B1778,"yyyy"),"")</f>
        <v>2015</v>
      </c>
      <c r="H1778" s="17" t="str">
        <f t="shared" si="28"/>
        <v>2015/05</v>
      </c>
    </row>
    <row r="1779" spans="1:8">
      <c r="A1779" s="10" t="s">
        <v>8</v>
      </c>
      <c r="B1779" s="8">
        <v>42141</v>
      </c>
      <c r="C1779" s="9">
        <v>470</v>
      </c>
      <c r="D1779" s="10" t="s">
        <v>31</v>
      </c>
      <c r="E1779" s="10" t="s">
        <v>214</v>
      </c>
      <c r="G1779" s="17" t="str">
        <f>IF(B1779&lt;&gt;"",TEXT(データ!$B1779,"yyyy"),"")</f>
        <v>2015</v>
      </c>
      <c r="H1779" s="17" t="str">
        <f t="shared" si="28"/>
        <v>2015/05</v>
      </c>
    </row>
    <row r="1780" spans="1:8">
      <c r="A1780" s="10" t="s">
        <v>8</v>
      </c>
      <c r="B1780" s="8">
        <v>42141</v>
      </c>
      <c r="C1780" s="9">
        <v>2000</v>
      </c>
      <c r="D1780" s="10" t="s">
        <v>28</v>
      </c>
      <c r="E1780" s="10" t="s">
        <v>13</v>
      </c>
      <c r="F1780" s="10" t="s">
        <v>345</v>
      </c>
      <c r="G1780" s="17" t="str">
        <f>IF(B1780&lt;&gt;"",TEXT(データ!$B1780,"yyyy"),"")</f>
        <v>2015</v>
      </c>
      <c r="H1780" s="17" t="str">
        <f t="shared" ref="H1780:H1826" si="30">IF(B1780&lt;&gt;"",TEXT(B1780,"YYYY/MM"),"")</f>
        <v>2015/05</v>
      </c>
    </row>
    <row r="1781" spans="1:8">
      <c r="A1781" s="10" t="s">
        <v>8</v>
      </c>
      <c r="B1781" s="8">
        <v>42141</v>
      </c>
      <c r="C1781" s="9">
        <v>336</v>
      </c>
      <c r="D1781" s="10" t="s">
        <v>30</v>
      </c>
      <c r="E1781" s="10" t="s">
        <v>13</v>
      </c>
      <c r="G1781" s="17" t="str">
        <f>IF(B1781&lt;&gt;"",TEXT(データ!$B1781,"yyyy"),"")</f>
        <v>2015</v>
      </c>
      <c r="H1781" s="17" t="str">
        <f t="shared" si="30"/>
        <v>2015/05</v>
      </c>
    </row>
    <row r="1782" spans="1:8">
      <c r="A1782" s="10" t="s">
        <v>8</v>
      </c>
      <c r="B1782" s="8">
        <v>42141</v>
      </c>
      <c r="C1782" s="9">
        <v>2000</v>
      </c>
      <c r="D1782" s="10" t="s">
        <v>27</v>
      </c>
      <c r="E1782" s="10" t="s">
        <v>13</v>
      </c>
      <c r="F1782" s="10" t="s">
        <v>197</v>
      </c>
      <c r="G1782" s="17" t="str">
        <f>IF(B1782&lt;&gt;"",TEXT(データ!$B1782,"yyyy"),"")</f>
        <v>2015</v>
      </c>
      <c r="H1782" s="17" t="str">
        <f t="shared" si="30"/>
        <v>2015/05</v>
      </c>
    </row>
    <row r="1783" spans="1:8">
      <c r="A1783" s="10" t="s">
        <v>8</v>
      </c>
      <c r="B1783" s="8">
        <v>42142</v>
      </c>
      <c r="C1783" s="9">
        <v>200</v>
      </c>
      <c r="D1783" s="10" t="s">
        <v>30</v>
      </c>
      <c r="E1783" s="10" t="s">
        <v>13</v>
      </c>
      <c r="G1783" s="17" t="str">
        <f>IF(B1783&lt;&gt;"",TEXT(データ!$B1783,"yyyy"),"")</f>
        <v>2015</v>
      </c>
      <c r="H1783" s="17" t="str">
        <f t="shared" si="30"/>
        <v>2015/05</v>
      </c>
    </row>
    <row r="1784" spans="1:8">
      <c r="A1784" s="10" t="s">
        <v>8</v>
      </c>
      <c r="B1784" s="8">
        <v>42142</v>
      </c>
      <c r="C1784" s="9">
        <v>23333</v>
      </c>
      <c r="D1784" s="10" t="s">
        <v>29</v>
      </c>
      <c r="E1784" s="10" t="s">
        <v>27</v>
      </c>
      <c r="G1784" s="17" t="str">
        <f>IF(B1784&lt;&gt;"",TEXT(データ!$B1784,"yyyy"),"")</f>
        <v>2015</v>
      </c>
      <c r="H1784" s="17" t="str">
        <f t="shared" si="30"/>
        <v>2015/05</v>
      </c>
    </row>
    <row r="1785" spans="1:8">
      <c r="A1785" s="10" t="s">
        <v>8</v>
      </c>
      <c r="B1785" s="8">
        <v>42142</v>
      </c>
      <c r="C1785" s="9">
        <v>500</v>
      </c>
      <c r="D1785" s="10" t="s">
        <v>30</v>
      </c>
      <c r="E1785" s="10" t="s">
        <v>266</v>
      </c>
      <c r="G1785" s="17" t="str">
        <f>IF(B1785&lt;&gt;"",TEXT(データ!$B1785,"yyyy"),"")</f>
        <v>2015</v>
      </c>
      <c r="H1785" s="17" t="str">
        <f t="shared" si="30"/>
        <v>2015/05</v>
      </c>
    </row>
    <row r="1786" spans="1:8">
      <c r="A1786" s="10" t="s">
        <v>8</v>
      </c>
      <c r="B1786" s="8">
        <v>42142</v>
      </c>
      <c r="C1786" s="9">
        <v>500</v>
      </c>
      <c r="D1786" s="10" t="s">
        <v>30</v>
      </c>
      <c r="E1786" s="10" t="s">
        <v>258</v>
      </c>
      <c r="G1786" s="17" t="str">
        <f>IF(B1786&lt;&gt;"",TEXT(データ!$B1786,"yyyy"),"")</f>
        <v>2015</v>
      </c>
      <c r="H1786" s="17" t="str">
        <f t="shared" si="30"/>
        <v>2015/05</v>
      </c>
    </row>
    <row r="1787" spans="1:8">
      <c r="A1787" s="10" t="s">
        <v>8</v>
      </c>
      <c r="B1787" s="8">
        <v>42142</v>
      </c>
      <c r="C1787" s="9">
        <v>230</v>
      </c>
      <c r="D1787" s="10" t="s">
        <v>30</v>
      </c>
      <c r="E1787" s="10" t="s">
        <v>13</v>
      </c>
      <c r="G1787" s="17" t="str">
        <f>IF(B1787&lt;&gt;"",TEXT(データ!$B1787,"yyyy"),"")</f>
        <v>2015</v>
      </c>
      <c r="H1787" s="17" t="str">
        <f t="shared" si="30"/>
        <v>2015/05</v>
      </c>
    </row>
    <row r="1788" spans="1:8">
      <c r="A1788" s="10" t="s">
        <v>8</v>
      </c>
      <c r="B1788" s="8">
        <v>42143</v>
      </c>
      <c r="C1788" s="9">
        <v>140</v>
      </c>
      <c r="D1788" s="10" t="s">
        <v>30</v>
      </c>
      <c r="E1788" s="10" t="s">
        <v>13</v>
      </c>
      <c r="G1788" s="17" t="str">
        <f>IF(B1788&lt;&gt;"",TEXT(データ!$B1788,"yyyy"),"")</f>
        <v>2015</v>
      </c>
      <c r="H1788" s="17" t="str">
        <f t="shared" si="30"/>
        <v>2015/05</v>
      </c>
    </row>
    <row r="1789" spans="1:8">
      <c r="A1789" s="10" t="s">
        <v>8</v>
      </c>
      <c r="B1789" s="8">
        <v>42143</v>
      </c>
      <c r="C1789" s="9">
        <v>500</v>
      </c>
      <c r="D1789" s="10" t="s">
        <v>30</v>
      </c>
      <c r="E1789" s="10" t="s">
        <v>258</v>
      </c>
      <c r="G1789" s="17" t="str">
        <f>IF(B1789&lt;&gt;"",TEXT(データ!$B1789,"yyyy"),"")</f>
        <v>2015</v>
      </c>
      <c r="H1789" s="17" t="str">
        <f t="shared" si="30"/>
        <v>2015/05</v>
      </c>
    </row>
    <row r="1790" spans="1:8">
      <c r="A1790" s="10" t="s">
        <v>8</v>
      </c>
      <c r="B1790" s="8">
        <v>42143</v>
      </c>
      <c r="C1790" s="9">
        <v>500</v>
      </c>
      <c r="D1790" s="10" t="s">
        <v>30</v>
      </c>
      <c r="E1790" s="10" t="s">
        <v>13</v>
      </c>
      <c r="G1790" s="17" t="str">
        <f>IF(B1790&lt;&gt;"",TEXT(データ!$B1790,"yyyy"),"")</f>
        <v>2015</v>
      </c>
      <c r="H1790" s="17" t="str">
        <f t="shared" si="30"/>
        <v>2015/05</v>
      </c>
    </row>
    <row r="1791" spans="1:8">
      <c r="A1791" s="10" t="s">
        <v>8</v>
      </c>
      <c r="B1791" s="8">
        <v>42144</v>
      </c>
      <c r="C1791" s="9">
        <v>100</v>
      </c>
      <c r="D1791" s="10" t="s">
        <v>30</v>
      </c>
      <c r="E1791" s="10" t="s">
        <v>13</v>
      </c>
      <c r="G1791" s="17" t="str">
        <f>IF(B1791&lt;&gt;"",TEXT(データ!$B1791,"yyyy"),"")</f>
        <v>2015</v>
      </c>
      <c r="H1791" s="17" t="str">
        <f t="shared" si="30"/>
        <v>2015/05</v>
      </c>
    </row>
    <row r="1792" spans="1:8">
      <c r="A1792" s="10" t="s">
        <v>8</v>
      </c>
      <c r="B1792" s="8">
        <v>42144</v>
      </c>
      <c r="C1792" s="9">
        <v>450</v>
      </c>
      <c r="D1792" s="10" t="s">
        <v>30</v>
      </c>
      <c r="E1792" s="10" t="s">
        <v>258</v>
      </c>
      <c r="G1792" s="17" t="str">
        <f>IF(B1792&lt;&gt;"",TEXT(データ!$B1792,"yyyy"),"")</f>
        <v>2015</v>
      </c>
      <c r="H1792" s="17" t="str">
        <f t="shared" si="30"/>
        <v>2015/05</v>
      </c>
    </row>
    <row r="1793" spans="1:8">
      <c r="A1793" s="10" t="s">
        <v>8</v>
      </c>
      <c r="B1793" s="8">
        <v>42144</v>
      </c>
      <c r="C1793" s="9">
        <v>200</v>
      </c>
      <c r="D1793" s="10" t="s">
        <v>28</v>
      </c>
      <c r="E1793" s="10" t="s">
        <v>263</v>
      </c>
      <c r="G1793" s="17" t="str">
        <f>IF(B1793&lt;&gt;"",TEXT(データ!$B1793,"yyyy"),"")</f>
        <v>2015</v>
      </c>
      <c r="H1793" s="17" t="str">
        <f t="shared" si="30"/>
        <v>2015/05</v>
      </c>
    </row>
    <row r="1794" spans="1:8">
      <c r="A1794" s="10" t="s">
        <v>8</v>
      </c>
      <c r="B1794" s="8">
        <v>42144</v>
      </c>
      <c r="C1794" s="9">
        <v>200</v>
      </c>
      <c r="D1794" s="10" t="s">
        <v>30</v>
      </c>
      <c r="E1794" s="10" t="s">
        <v>13</v>
      </c>
      <c r="G1794" s="17" t="str">
        <f>IF(B1794&lt;&gt;"",TEXT(データ!$B1794,"yyyy"),"")</f>
        <v>2015</v>
      </c>
      <c r="H1794" s="17" t="str">
        <f t="shared" si="30"/>
        <v>2015/05</v>
      </c>
    </row>
    <row r="1795" spans="1:8">
      <c r="A1795" s="10" t="s">
        <v>8</v>
      </c>
      <c r="B1795" s="8">
        <v>42145</v>
      </c>
      <c r="C1795" s="9">
        <v>100</v>
      </c>
      <c r="D1795" s="10" t="s">
        <v>30</v>
      </c>
      <c r="E1795" s="10" t="s">
        <v>13</v>
      </c>
      <c r="G1795" s="17" t="str">
        <f>IF(B1795&lt;&gt;"",TEXT(データ!$B1795,"yyyy"),"")</f>
        <v>2015</v>
      </c>
      <c r="H1795" s="17" t="str">
        <f t="shared" si="30"/>
        <v>2015/05</v>
      </c>
    </row>
    <row r="1796" spans="1:8">
      <c r="A1796" s="10" t="s">
        <v>8</v>
      </c>
      <c r="B1796" s="8">
        <v>42146</v>
      </c>
      <c r="C1796" s="9">
        <v>600</v>
      </c>
      <c r="D1796" s="10" t="s">
        <v>30</v>
      </c>
      <c r="E1796" s="10" t="s">
        <v>258</v>
      </c>
      <c r="G1796" s="17" t="str">
        <f>IF(B1796&lt;&gt;"",TEXT(データ!$B1796,"yyyy"),"")</f>
        <v>2015</v>
      </c>
      <c r="H1796" s="17" t="str">
        <f t="shared" si="30"/>
        <v>2015/05</v>
      </c>
    </row>
    <row r="1797" spans="1:8">
      <c r="A1797" s="10" t="s">
        <v>8</v>
      </c>
      <c r="B1797" s="8">
        <v>42146</v>
      </c>
      <c r="C1797" s="9">
        <v>100</v>
      </c>
      <c r="D1797" s="10" t="s">
        <v>30</v>
      </c>
      <c r="E1797" s="10" t="s">
        <v>13</v>
      </c>
      <c r="G1797" s="17" t="str">
        <f>IF(B1797&lt;&gt;"",TEXT(データ!$B1797,"yyyy"),"")</f>
        <v>2015</v>
      </c>
      <c r="H1797" s="17" t="str">
        <f t="shared" si="30"/>
        <v>2015/05</v>
      </c>
    </row>
    <row r="1798" spans="1:8">
      <c r="A1798" s="10" t="s">
        <v>8</v>
      </c>
      <c r="B1798" s="8">
        <v>42146</v>
      </c>
      <c r="C1798" s="9">
        <v>1200</v>
      </c>
      <c r="D1798" s="10" t="s">
        <v>31</v>
      </c>
      <c r="E1798" s="10" t="s">
        <v>13</v>
      </c>
      <c r="F1798" s="10" t="s">
        <v>321</v>
      </c>
      <c r="G1798" s="17" t="str">
        <f>IF(B1798&lt;&gt;"",TEXT(データ!$B1798,"yyyy"),"")</f>
        <v>2015</v>
      </c>
      <c r="H1798" s="17" t="str">
        <f t="shared" si="30"/>
        <v>2015/05</v>
      </c>
    </row>
    <row r="1799" spans="1:8">
      <c r="A1799" s="10" t="s">
        <v>8</v>
      </c>
      <c r="B1799" s="8">
        <v>42147</v>
      </c>
      <c r="C1799" s="9">
        <v>800</v>
      </c>
      <c r="D1799" s="10" t="s">
        <v>28</v>
      </c>
      <c r="E1799" s="10" t="s">
        <v>13</v>
      </c>
      <c r="G1799" s="17" t="str">
        <f>IF(B1799&lt;&gt;"",TEXT(データ!$B1799,"yyyy"),"")</f>
        <v>2015</v>
      </c>
      <c r="H1799" s="17" t="str">
        <f t="shared" si="30"/>
        <v>2015/05</v>
      </c>
    </row>
    <row r="1800" spans="1:8">
      <c r="A1800" s="10" t="s">
        <v>8</v>
      </c>
      <c r="B1800" s="8">
        <v>42147</v>
      </c>
      <c r="C1800" s="9">
        <v>1700</v>
      </c>
      <c r="D1800" s="10" t="s">
        <v>33</v>
      </c>
      <c r="E1800" s="10" t="s">
        <v>197</v>
      </c>
      <c r="G1800" s="17" t="str">
        <f>IF(B1800&lt;&gt;"",TEXT(データ!$B1800,"yyyy"),"")</f>
        <v>2015</v>
      </c>
      <c r="H1800" s="17" t="str">
        <f t="shared" si="30"/>
        <v>2015/05</v>
      </c>
    </row>
    <row r="1801" spans="1:8">
      <c r="A1801" s="10" t="s">
        <v>8</v>
      </c>
      <c r="B1801" s="8">
        <v>42148</v>
      </c>
      <c r="C1801" s="9">
        <v>2200</v>
      </c>
      <c r="D1801" s="10" t="s">
        <v>31</v>
      </c>
      <c r="E1801" s="10" t="s">
        <v>13</v>
      </c>
      <c r="F1801" s="10" t="s">
        <v>30</v>
      </c>
      <c r="G1801" s="17" t="str">
        <f>IF(B1801&lt;&gt;"",TEXT(データ!$B1801,"yyyy"),"")</f>
        <v>2015</v>
      </c>
      <c r="H1801" s="17" t="str">
        <f t="shared" si="30"/>
        <v>2015/05</v>
      </c>
    </row>
    <row r="1802" spans="1:8">
      <c r="A1802" s="10" t="s">
        <v>8</v>
      </c>
      <c r="B1802" s="8">
        <v>42148</v>
      </c>
      <c r="C1802" s="9">
        <v>6600</v>
      </c>
      <c r="D1802" s="10" t="s">
        <v>26</v>
      </c>
      <c r="E1802" s="10" t="s">
        <v>13</v>
      </c>
      <c r="F1802" s="10" t="s">
        <v>474</v>
      </c>
      <c r="G1802" s="17" t="str">
        <f>IF(B1802&lt;&gt;"",TEXT(データ!$B1802,"yyyy"),"")</f>
        <v>2015</v>
      </c>
      <c r="H1802" s="17" t="str">
        <f t="shared" si="30"/>
        <v>2015/05</v>
      </c>
    </row>
    <row r="1803" spans="1:8">
      <c r="A1803" s="10" t="s">
        <v>8</v>
      </c>
      <c r="B1803" s="8">
        <v>42148</v>
      </c>
      <c r="C1803" s="9">
        <v>820</v>
      </c>
      <c r="D1803" s="10" t="s">
        <v>31</v>
      </c>
      <c r="E1803" s="10" t="s">
        <v>214</v>
      </c>
      <c r="G1803" s="17" t="str">
        <f>IF(B1803&lt;&gt;"",TEXT(データ!$B1803,"yyyy"),"")</f>
        <v>2015</v>
      </c>
      <c r="H1803" s="17" t="str">
        <f t="shared" si="30"/>
        <v>2015/05</v>
      </c>
    </row>
    <row r="1804" spans="1:8">
      <c r="A1804" s="10" t="s">
        <v>8</v>
      </c>
      <c r="B1804" s="8">
        <v>42148</v>
      </c>
      <c r="C1804" s="9">
        <v>30000</v>
      </c>
      <c r="D1804" s="10" t="s">
        <v>26</v>
      </c>
      <c r="E1804" s="10" t="s">
        <v>13</v>
      </c>
      <c r="F1804" s="10" t="s">
        <v>475</v>
      </c>
      <c r="G1804" s="17" t="str">
        <f>IF(B1804&lt;&gt;"",TEXT(データ!$B1804,"yyyy"),"")</f>
        <v>2015</v>
      </c>
      <c r="H1804" s="17" t="str">
        <f t="shared" si="30"/>
        <v>2015/05</v>
      </c>
    </row>
    <row r="1805" spans="1:8">
      <c r="A1805" s="10" t="s">
        <v>8</v>
      </c>
      <c r="B1805" s="8">
        <v>42149</v>
      </c>
      <c r="C1805" s="9">
        <v>240</v>
      </c>
      <c r="D1805" s="10" t="s">
        <v>30</v>
      </c>
      <c r="E1805" s="10" t="s">
        <v>13</v>
      </c>
      <c r="G1805" s="17" t="str">
        <f>IF(B1805&lt;&gt;"",TEXT(データ!$B1805,"yyyy"),"")</f>
        <v>2015</v>
      </c>
      <c r="H1805" s="17" t="str">
        <f t="shared" si="30"/>
        <v>2015/05</v>
      </c>
    </row>
    <row r="1806" spans="1:8">
      <c r="A1806" s="10" t="s">
        <v>8</v>
      </c>
      <c r="B1806" s="8">
        <v>42149</v>
      </c>
      <c r="C1806" s="9">
        <v>430</v>
      </c>
      <c r="D1806" s="10" t="s">
        <v>30</v>
      </c>
      <c r="E1806" s="10" t="s">
        <v>258</v>
      </c>
      <c r="G1806" s="17" t="str">
        <f>IF(B1806&lt;&gt;"",TEXT(データ!$B1806,"yyyy"),"")</f>
        <v>2015</v>
      </c>
      <c r="H1806" s="17" t="str">
        <f t="shared" si="30"/>
        <v>2015/05</v>
      </c>
    </row>
    <row r="1807" spans="1:8">
      <c r="A1807" s="10" t="s">
        <v>8</v>
      </c>
      <c r="B1807" s="8">
        <v>42150</v>
      </c>
      <c r="C1807" s="9">
        <v>140</v>
      </c>
      <c r="D1807" s="10" t="s">
        <v>30</v>
      </c>
      <c r="E1807" s="10" t="s">
        <v>13</v>
      </c>
      <c r="G1807" s="17" t="str">
        <f>IF(B1807&lt;&gt;"",TEXT(データ!$B1807,"yyyy"),"")</f>
        <v>2015</v>
      </c>
      <c r="H1807" s="17" t="str">
        <f t="shared" si="30"/>
        <v>2015/05</v>
      </c>
    </row>
    <row r="1808" spans="1:8">
      <c r="A1808" s="10" t="s">
        <v>8</v>
      </c>
      <c r="B1808" s="8">
        <v>42150</v>
      </c>
      <c r="C1808" s="9">
        <v>2000</v>
      </c>
      <c r="D1808" s="10" t="s">
        <v>29</v>
      </c>
      <c r="E1808" s="10" t="s">
        <v>27</v>
      </c>
      <c r="G1808" s="17" t="str">
        <f>IF(B1808&lt;&gt;"",TEXT(データ!$B1808,"yyyy"),"")</f>
        <v>2015</v>
      </c>
      <c r="H1808" s="17" t="str">
        <f t="shared" si="30"/>
        <v>2015/05</v>
      </c>
    </row>
    <row r="1809" spans="1:8">
      <c r="A1809" s="10" t="s">
        <v>8</v>
      </c>
      <c r="B1809" s="8">
        <v>42150</v>
      </c>
      <c r="C1809" s="9">
        <v>500</v>
      </c>
      <c r="D1809" s="10" t="s">
        <v>30</v>
      </c>
      <c r="E1809" s="10" t="s">
        <v>258</v>
      </c>
      <c r="G1809" s="17" t="str">
        <f>IF(B1809&lt;&gt;"",TEXT(データ!$B1809,"yyyy"),"")</f>
        <v>2015</v>
      </c>
      <c r="H1809" s="17" t="str">
        <f t="shared" si="30"/>
        <v>2015/05</v>
      </c>
    </row>
    <row r="1810" spans="1:8">
      <c r="A1810" s="10" t="s">
        <v>8</v>
      </c>
      <c r="B1810" s="8">
        <v>42150</v>
      </c>
      <c r="C1810" s="9">
        <v>120</v>
      </c>
      <c r="D1810" s="10" t="s">
        <v>30</v>
      </c>
      <c r="E1810" s="10" t="s">
        <v>13</v>
      </c>
      <c r="G1810" s="17" t="str">
        <f>IF(B1810&lt;&gt;"",TEXT(データ!$B1810,"yyyy"),"")</f>
        <v>2015</v>
      </c>
      <c r="H1810" s="17" t="str">
        <f t="shared" si="30"/>
        <v>2015/05</v>
      </c>
    </row>
    <row r="1811" spans="1:8">
      <c r="A1811" s="10" t="s">
        <v>8</v>
      </c>
      <c r="B1811" s="8">
        <v>42151</v>
      </c>
      <c r="C1811" s="9">
        <v>2300</v>
      </c>
      <c r="D1811" s="10" t="s">
        <v>32</v>
      </c>
      <c r="E1811" s="10" t="s">
        <v>13</v>
      </c>
      <c r="F1811" s="10" t="s">
        <v>264</v>
      </c>
      <c r="G1811" s="17" t="str">
        <f>IF(B1811&lt;&gt;"",TEXT(データ!$B1811,"yyyy"),"")</f>
        <v>2015</v>
      </c>
      <c r="H1811" s="17" t="str">
        <f t="shared" si="30"/>
        <v>2015/05</v>
      </c>
    </row>
    <row r="1812" spans="1:8">
      <c r="A1812" s="10" t="s">
        <v>8</v>
      </c>
      <c r="B1812" s="8">
        <v>42151</v>
      </c>
      <c r="C1812" s="9">
        <v>1000</v>
      </c>
      <c r="D1812" s="10" t="s">
        <v>9</v>
      </c>
      <c r="E1812" s="10" t="s">
        <v>13</v>
      </c>
      <c r="F1812" s="10" t="s">
        <v>441</v>
      </c>
      <c r="G1812" s="17" t="str">
        <f>IF(B1812&lt;&gt;"",TEXT(データ!$B1812,"yyyy"),"")</f>
        <v>2015</v>
      </c>
      <c r="H1812" s="17" t="str">
        <f t="shared" si="30"/>
        <v>2015/05</v>
      </c>
    </row>
    <row r="1813" spans="1:8">
      <c r="A1813" s="10" t="s">
        <v>8</v>
      </c>
      <c r="B1813" s="8">
        <v>42151</v>
      </c>
      <c r="C1813" s="9">
        <v>400</v>
      </c>
      <c r="D1813" s="10" t="s">
        <v>9</v>
      </c>
      <c r="E1813" s="10" t="s">
        <v>13</v>
      </c>
      <c r="F1813" s="10" t="s">
        <v>14</v>
      </c>
      <c r="G1813" s="17" t="str">
        <f>IF(B1813&lt;&gt;"",TEXT(データ!$B1813,"yyyy"),"")</f>
        <v>2015</v>
      </c>
      <c r="H1813" s="17" t="str">
        <f t="shared" si="30"/>
        <v>2015/05</v>
      </c>
    </row>
    <row r="1814" spans="1:8">
      <c r="A1814" s="10" t="s">
        <v>8</v>
      </c>
      <c r="B1814" s="8">
        <v>42151</v>
      </c>
      <c r="C1814" s="9">
        <v>200</v>
      </c>
      <c r="D1814" s="10" t="s">
        <v>30</v>
      </c>
      <c r="E1814" s="10" t="s">
        <v>13</v>
      </c>
      <c r="G1814" s="17" t="str">
        <f>IF(B1814&lt;&gt;"",TEXT(データ!$B1814,"yyyy"),"")</f>
        <v>2015</v>
      </c>
      <c r="H1814" s="17" t="str">
        <f t="shared" si="30"/>
        <v>2015/05</v>
      </c>
    </row>
    <row r="1815" spans="1:8">
      <c r="A1815" s="10" t="s">
        <v>8</v>
      </c>
      <c r="B1815" s="8">
        <v>42151</v>
      </c>
      <c r="C1815" s="9">
        <v>500</v>
      </c>
      <c r="D1815" s="10" t="s">
        <v>30</v>
      </c>
      <c r="E1815" s="10" t="s">
        <v>258</v>
      </c>
      <c r="G1815" s="17" t="str">
        <f>IF(B1815&lt;&gt;"",TEXT(データ!$B1815,"yyyy"),"")</f>
        <v>2015</v>
      </c>
      <c r="H1815" s="17" t="str">
        <f t="shared" si="30"/>
        <v>2015/05</v>
      </c>
    </row>
    <row r="1816" spans="1:8">
      <c r="A1816" s="10" t="s">
        <v>8</v>
      </c>
      <c r="B1816" s="8">
        <v>42152</v>
      </c>
      <c r="C1816" s="9">
        <v>200</v>
      </c>
      <c r="D1816" s="10" t="s">
        <v>30</v>
      </c>
      <c r="E1816" s="10" t="s">
        <v>13</v>
      </c>
      <c r="G1816" s="17" t="str">
        <f>IF(B1816&lt;&gt;"",TEXT(データ!$B1816,"yyyy"),"")</f>
        <v>2015</v>
      </c>
      <c r="H1816" s="17" t="str">
        <f t="shared" si="30"/>
        <v>2015/05</v>
      </c>
    </row>
    <row r="1817" spans="1:8">
      <c r="A1817" s="10" t="s">
        <v>8</v>
      </c>
      <c r="B1817" s="8">
        <v>42152</v>
      </c>
      <c r="C1817" s="9">
        <v>450</v>
      </c>
      <c r="D1817" s="10" t="s">
        <v>30</v>
      </c>
      <c r="E1817" s="10" t="s">
        <v>258</v>
      </c>
      <c r="G1817" s="17" t="str">
        <f>IF(B1817&lt;&gt;"",TEXT(データ!$B1817,"yyyy"),"")</f>
        <v>2015</v>
      </c>
      <c r="H1817" s="17" t="str">
        <f t="shared" si="30"/>
        <v>2015/05</v>
      </c>
    </row>
    <row r="1818" spans="1:8">
      <c r="A1818" s="10" t="s">
        <v>8</v>
      </c>
      <c r="B1818" s="8">
        <v>42152</v>
      </c>
      <c r="C1818" s="9">
        <v>560</v>
      </c>
      <c r="D1818" s="10" t="s">
        <v>30</v>
      </c>
      <c r="E1818" s="10" t="s">
        <v>266</v>
      </c>
      <c r="G1818" s="17" t="str">
        <f>IF(B1818&lt;&gt;"",TEXT(データ!$B1818,"yyyy"),"")</f>
        <v>2015</v>
      </c>
      <c r="H1818" s="17" t="str">
        <f t="shared" si="30"/>
        <v>2015/05</v>
      </c>
    </row>
    <row r="1819" spans="1:8">
      <c r="A1819" s="10" t="s">
        <v>8</v>
      </c>
      <c r="B1819" s="8">
        <v>42152</v>
      </c>
      <c r="C1819" s="9">
        <v>100</v>
      </c>
      <c r="D1819" s="10" t="s">
        <v>30</v>
      </c>
      <c r="E1819" s="10" t="s">
        <v>13</v>
      </c>
      <c r="G1819" s="17" t="str">
        <f>IF(B1819&lt;&gt;"",TEXT(データ!$B1819,"yyyy"),"")</f>
        <v>2015</v>
      </c>
      <c r="H1819" s="17" t="str">
        <f t="shared" si="30"/>
        <v>2015/05</v>
      </c>
    </row>
    <row r="1820" spans="1:8">
      <c r="A1820" s="10" t="s">
        <v>8</v>
      </c>
      <c r="B1820" s="8">
        <v>42153</v>
      </c>
      <c r="C1820" s="9">
        <v>270</v>
      </c>
      <c r="D1820" s="10" t="s">
        <v>29</v>
      </c>
      <c r="E1820" s="10" t="s">
        <v>27</v>
      </c>
      <c r="G1820" s="17" t="str">
        <f>IF(B1820&lt;&gt;"",TEXT(データ!$B1820,"yyyy"),"")</f>
        <v>2015</v>
      </c>
      <c r="H1820" s="17" t="str">
        <f t="shared" si="30"/>
        <v>2015/05</v>
      </c>
    </row>
    <row r="1821" spans="1:8">
      <c r="A1821" s="10" t="s">
        <v>8</v>
      </c>
      <c r="B1821" s="8">
        <v>42153</v>
      </c>
      <c r="C1821" s="9">
        <v>1350</v>
      </c>
      <c r="D1821" s="10" t="s">
        <v>30</v>
      </c>
      <c r="E1821" s="10" t="s">
        <v>258</v>
      </c>
      <c r="G1821" s="17" t="str">
        <f>IF(B1821&lt;&gt;"",TEXT(データ!$B1821,"yyyy"),"")</f>
        <v>2015</v>
      </c>
      <c r="H1821" s="17" t="str">
        <f t="shared" si="30"/>
        <v>2015/05</v>
      </c>
    </row>
    <row r="1822" spans="1:8">
      <c r="A1822" s="10" t="s">
        <v>8</v>
      </c>
      <c r="B1822" s="8">
        <v>42153</v>
      </c>
      <c r="C1822" s="9">
        <v>1000</v>
      </c>
      <c r="D1822" s="10" t="s">
        <v>9</v>
      </c>
      <c r="E1822" s="10" t="s">
        <v>10</v>
      </c>
      <c r="G1822" s="17" t="str">
        <f>IF(B1822&lt;&gt;"",TEXT(データ!$B1822,"yyyy"),"")</f>
        <v>2015</v>
      </c>
      <c r="H1822" s="17" t="str">
        <f t="shared" si="30"/>
        <v>2015/05</v>
      </c>
    </row>
    <row r="1823" spans="1:8">
      <c r="A1823" s="10" t="s">
        <v>8</v>
      </c>
      <c r="B1823" s="8">
        <v>42154</v>
      </c>
      <c r="C1823" s="9">
        <v>1750</v>
      </c>
      <c r="D1823" s="10" t="s">
        <v>28</v>
      </c>
      <c r="E1823" s="10" t="s">
        <v>13</v>
      </c>
      <c r="F1823" s="10" t="s">
        <v>230</v>
      </c>
      <c r="G1823" s="17" t="str">
        <f>IF(B1823&lt;&gt;"",TEXT(データ!$B1823,"yyyy"),"")</f>
        <v>2015</v>
      </c>
      <c r="H1823" s="17" t="str">
        <f t="shared" si="30"/>
        <v>2015/05</v>
      </c>
    </row>
    <row r="1824" spans="1:8">
      <c r="A1824" s="10" t="s">
        <v>8</v>
      </c>
      <c r="B1824" s="8">
        <v>42155</v>
      </c>
      <c r="C1824" s="9">
        <v>1211</v>
      </c>
      <c r="D1824" s="10" t="s">
        <v>31</v>
      </c>
      <c r="E1824" s="10" t="s">
        <v>13</v>
      </c>
      <c r="F1824" s="10" t="s">
        <v>476</v>
      </c>
      <c r="G1824" s="17" t="str">
        <f>IF(B1824&lt;&gt;"",TEXT(データ!$B1824,"yyyy"),"")</f>
        <v>2015</v>
      </c>
      <c r="H1824" s="17" t="str">
        <f t="shared" si="30"/>
        <v>2015/05</v>
      </c>
    </row>
    <row r="1825" spans="1:8">
      <c r="A1825" s="10" t="s">
        <v>8</v>
      </c>
      <c r="B1825" s="8">
        <v>42155</v>
      </c>
      <c r="C1825" s="9">
        <v>1000</v>
      </c>
      <c r="D1825" s="10" t="s">
        <v>28</v>
      </c>
      <c r="E1825" s="10" t="s">
        <v>13</v>
      </c>
      <c r="F1825" s="10" t="s">
        <v>477</v>
      </c>
      <c r="G1825" s="17" t="str">
        <f>IF(B1825&lt;&gt;"",TEXT(データ!$B1825,"yyyy"),"")</f>
        <v>2015</v>
      </c>
      <c r="H1825" s="17" t="str">
        <f t="shared" si="30"/>
        <v>2015/05</v>
      </c>
    </row>
    <row r="1826" spans="1:8">
      <c r="A1826" s="10" t="s">
        <v>8</v>
      </c>
      <c r="B1826" s="8">
        <v>42155</v>
      </c>
      <c r="C1826" s="9">
        <v>3000</v>
      </c>
      <c r="D1826" s="10" t="s">
        <v>28</v>
      </c>
      <c r="E1826" s="10" t="s">
        <v>13</v>
      </c>
      <c r="F1826" s="10" t="s">
        <v>323</v>
      </c>
      <c r="G1826" s="17" t="str">
        <f>IF(B1826&lt;&gt;"",TEXT(データ!$B1826,"yyyy"),"")</f>
        <v>2015</v>
      </c>
      <c r="H1826" s="17" t="str">
        <f t="shared" si="30"/>
        <v>2015/05</v>
      </c>
    </row>
    <row r="1827" spans="1:8">
      <c r="A1827" s="10" t="s">
        <v>8</v>
      </c>
      <c r="B1827" s="8">
        <v>42155</v>
      </c>
      <c r="C1827" s="9">
        <v>1900</v>
      </c>
      <c r="D1827" s="10" t="s">
        <v>26</v>
      </c>
      <c r="E1827" s="10" t="s">
        <v>13</v>
      </c>
      <c r="F1827" s="10" t="s">
        <v>478</v>
      </c>
      <c r="G1827" s="17" t="str">
        <f>IF(B1827&lt;&gt;"",TEXT(データ!$B1827,"yyyy"),"")</f>
        <v>2015</v>
      </c>
      <c r="H1827" s="17" t="str">
        <f>IF(B1827&lt;&gt;"",TEXT(B1827,"YYYY/MM"),"")</f>
        <v>2015/05</v>
      </c>
    </row>
    <row r="1828" spans="1:8">
      <c r="A1828" s="10" t="s">
        <v>0</v>
      </c>
      <c r="B1828" s="10" t="s">
        <v>1</v>
      </c>
      <c r="C1828" s="10" t="s">
        <v>2</v>
      </c>
      <c r="D1828" s="10" t="s">
        <v>3</v>
      </c>
      <c r="E1828" s="10" t="s">
        <v>4</v>
      </c>
      <c r="F1828" s="10" t="s">
        <v>5</v>
      </c>
      <c r="G1828" s="17" t="str">
        <f>IF(B1828&lt;&gt;"",TEXT(データ!$B1828,"yyyy"),"")</f>
        <v>日付</v>
      </c>
      <c r="H1828" s="17" t="str">
        <f t="shared" ref="H1828:H1891" si="31">IF(B1828&lt;&gt;"",TEXT(B1828,"YYYY/MM"),"")</f>
        <v>日付</v>
      </c>
    </row>
    <row r="1829" spans="1:8">
      <c r="A1829" s="10" t="s">
        <v>8</v>
      </c>
      <c r="B1829" s="8">
        <v>42156</v>
      </c>
      <c r="C1829" s="9">
        <v>200</v>
      </c>
      <c r="D1829" s="10" t="s">
        <v>30</v>
      </c>
      <c r="E1829" s="10" t="s">
        <v>13</v>
      </c>
      <c r="G1829" s="17" t="str">
        <f>IF(B1829&lt;&gt;"",TEXT(データ!$B1829,"yyyy"),"")</f>
        <v>2015</v>
      </c>
      <c r="H1829" s="17" t="str">
        <f t="shared" si="31"/>
        <v>2015/06</v>
      </c>
    </row>
    <row r="1830" spans="1:8">
      <c r="A1830" s="10" t="s">
        <v>8</v>
      </c>
      <c r="B1830" s="8">
        <v>42156</v>
      </c>
      <c r="C1830" s="9">
        <v>450</v>
      </c>
      <c r="D1830" s="10" t="s">
        <v>30</v>
      </c>
      <c r="E1830" s="10" t="s">
        <v>258</v>
      </c>
      <c r="G1830" s="17" t="str">
        <f>IF(B1830&lt;&gt;"",TEXT(データ!$B1830,"yyyy"),"")</f>
        <v>2015</v>
      </c>
      <c r="H1830" s="17" t="str">
        <f t="shared" si="31"/>
        <v>2015/06</v>
      </c>
    </row>
    <row r="1831" spans="1:8">
      <c r="A1831" s="10" t="s">
        <v>8</v>
      </c>
      <c r="B1831" s="8">
        <v>42157</v>
      </c>
      <c r="C1831" s="9">
        <v>600</v>
      </c>
      <c r="D1831" s="10" t="s">
        <v>30</v>
      </c>
      <c r="E1831" s="10" t="s">
        <v>258</v>
      </c>
      <c r="G1831" s="17" t="str">
        <f>IF(B1831&lt;&gt;"",TEXT(データ!$B1831,"yyyy"),"")</f>
        <v>2015</v>
      </c>
      <c r="H1831" s="17" t="str">
        <f t="shared" si="31"/>
        <v>2015/06</v>
      </c>
    </row>
    <row r="1832" spans="1:8">
      <c r="A1832" s="10" t="s">
        <v>8</v>
      </c>
      <c r="B1832" s="8">
        <v>42157</v>
      </c>
      <c r="C1832" s="9">
        <v>500</v>
      </c>
      <c r="D1832" s="10" t="s">
        <v>9</v>
      </c>
      <c r="E1832" s="10" t="s">
        <v>98</v>
      </c>
      <c r="F1832" s="10" t="s">
        <v>479</v>
      </c>
      <c r="G1832" s="17" t="str">
        <f>IF(B1832&lt;&gt;"",TEXT(データ!$B1832,"yyyy"),"")</f>
        <v>2015</v>
      </c>
      <c r="H1832" s="17" t="str">
        <f t="shared" si="31"/>
        <v>2015/06</v>
      </c>
    </row>
    <row r="1833" spans="1:8">
      <c r="A1833" s="10" t="s">
        <v>8</v>
      </c>
      <c r="B1833" s="8">
        <v>42157</v>
      </c>
      <c r="C1833" s="9">
        <v>346</v>
      </c>
      <c r="D1833" s="10" t="s">
        <v>30</v>
      </c>
      <c r="E1833" s="10" t="s">
        <v>266</v>
      </c>
      <c r="G1833" s="17" t="str">
        <f>IF(B1833&lt;&gt;"",TEXT(データ!$B1833,"yyyy"),"")</f>
        <v>2015</v>
      </c>
      <c r="H1833" s="17" t="str">
        <f t="shared" si="31"/>
        <v>2015/06</v>
      </c>
    </row>
    <row r="1834" spans="1:8">
      <c r="A1834" s="10" t="s">
        <v>8</v>
      </c>
      <c r="B1834" s="8">
        <v>42158</v>
      </c>
      <c r="C1834" s="9">
        <v>500</v>
      </c>
      <c r="D1834" s="10" t="s">
        <v>30</v>
      </c>
      <c r="E1834" s="10" t="s">
        <v>258</v>
      </c>
      <c r="G1834" s="17" t="str">
        <f>IF(B1834&lt;&gt;"",TEXT(データ!$B1834,"yyyy"),"")</f>
        <v>2015</v>
      </c>
      <c r="H1834" s="17" t="str">
        <f t="shared" si="31"/>
        <v>2015/06</v>
      </c>
    </row>
    <row r="1835" spans="1:8">
      <c r="A1835" s="10" t="s">
        <v>8</v>
      </c>
      <c r="B1835" s="8">
        <v>42158</v>
      </c>
      <c r="C1835" s="9">
        <v>100</v>
      </c>
      <c r="D1835" s="10" t="s">
        <v>30</v>
      </c>
      <c r="E1835" s="10" t="s">
        <v>13</v>
      </c>
      <c r="G1835" s="17" t="str">
        <f>IF(B1835&lt;&gt;"",TEXT(データ!$B1835,"yyyy"),"")</f>
        <v>2015</v>
      </c>
      <c r="H1835" s="17" t="str">
        <f t="shared" si="31"/>
        <v>2015/06</v>
      </c>
    </row>
    <row r="1836" spans="1:8">
      <c r="A1836" s="10" t="s">
        <v>8</v>
      </c>
      <c r="B1836" s="8">
        <v>42158</v>
      </c>
      <c r="C1836" s="9">
        <v>1560</v>
      </c>
      <c r="D1836" s="10" t="s">
        <v>26</v>
      </c>
      <c r="E1836" s="10" t="s">
        <v>13</v>
      </c>
      <c r="F1836" s="10" t="s">
        <v>480</v>
      </c>
      <c r="G1836" s="17" t="str">
        <f>IF(B1836&lt;&gt;"",TEXT(データ!$B1836,"yyyy"),"")</f>
        <v>2015</v>
      </c>
      <c r="H1836" s="17" t="str">
        <f t="shared" si="31"/>
        <v>2015/06</v>
      </c>
    </row>
    <row r="1837" spans="1:8">
      <c r="A1837" s="10" t="s">
        <v>8</v>
      </c>
      <c r="B1837" s="8">
        <v>42159</v>
      </c>
      <c r="C1837" s="9">
        <v>400</v>
      </c>
      <c r="D1837" s="10" t="s">
        <v>28</v>
      </c>
      <c r="E1837" s="10" t="s">
        <v>263</v>
      </c>
      <c r="G1837" s="17" t="str">
        <f>IF(B1837&lt;&gt;"",TEXT(データ!$B1837,"yyyy"),"")</f>
        <v>2015</v>
      </c>
      <c r="H1837" s="17" t="str">
        <f t="shared" si="31"/>
        <v>2015/06</v>
      </c>
    </row>
    <row r="1838" spans="1:8">
      <c r="A1838" s="10" t="s">
        <v>8</v>
      </c>
      <c r="B1838" s="8">
        <v>42159</v>
      </c>
      <c r="C1838" s="9">
        <v>500</v>
      </c>
      <c r="D1838" s="10" t="s">
        <v>30</v>
      </c>
      <c r="E1838" s="10" t="s">
        <v>258</v>
      </c>
      <c r="G1838" s="17" t="str">
        <f>IF(B1838&lt;&gt;"",TEXT(データ!$B1838,"yyyy"),"")</f>
        <v>2015</v>
      </c>
      <c r="H1838" s="17" t="str">
        <f t="shared" si="31"/>
        <v>2015/06</v>
      </c>
    </row>
    <row r="1839" spans="1:8">
      <c r="A1839" s="10" t="s">
        <v>8</v>
      </c>
      <c r="B1839" s="8">
        <v>42160</v>
      </c>
      <c r="C1839" s="9">
        <v>3700</v>
      </c>
      <c r="D1839" s="10" t="s">
        <v>29</v>
      </c>
      <c r="E1839" s="10" t="s">
        <v>13</v>
      </c>
      <c r="F1839" s="10" t="s">
        <v>481</v>
      </c>
      <c r="G1839" s="17" t="str">
        <f>IF(B1839&lt;&gt;"",TEXT(データ!$B1839,"yyyy"),"")</f>
        <v>2015</v>
      </c>
      <c r="H1839" s="17" t="str">
        <f t="shared" si="31"/>
        <v>2015/06</v>
      </c>
    </row>
    <row r="1840" spans="1:8">
      <c r="A1840" s="10" t="s">
        <v>8</v>
      </c>
      <c r="B1840" s="8">
        <v>42160</v>
      </c>
      <c r="C1840" s="9">
        <v>490</v>
      </c>
      <c r="D1840" s="10" t="s">
        <v>30</v>
      </c>
      <c r="E1840" s="10" t="s">
        <v>258</v>
      </c>
      <c r="G1840" s="17" t="str">
        <f>IF(B1840&lt;&gt;"",TEXT(データ!$B1840,"yyyy"),"")</f>
        <v>2015</v>
      </c>
      <c r="H1840" s="17" t="str">
        <f t="shared" si="31"/>
        <v>2015/06</v>
      </c>
    </row>
    <row r="1841" spans="1:8">
      <c r="A1841" s="10" t="s">
        <v>8</v>
      </c>
      <c r="B1841" s="8">
        <v>42160</v>
      </c>
      <c r="C1841" s="9">
        <v>220</v>
      </c>
      <c r="D1841" s="10" t="s">
        <v>30</v>
      </c>
      <c r="E1841" s="10" t="s">
        <v>13</v>
      </c>
      <c r="G1841" s="17" t="str">
        <f>IF(B1841&lt;&gt;"",TEXT(データ!$B1841,"yyyy"),"")</f>
        <v>2015</v>
      </c>
      <c r="H1841" s="17" t="str">
        <f t="shared" si="31"/>
        <v>2015/06</v>
      </c>
    </row>
    <row r="1842" spans="1:8">
      <c r="A1842" s="10" t="s">
        <v>8</v>
      </c>
      <c r="B1842" s="8">
        <v>42160</v>
      </c>
      <c r="C1842" s="9">
        <v>340</v>
      </c>
      <c r="D1842" s="10" t="s">
        <v>28</v>
      </c>
      <c r="E1842" s="10" t="s">
        <v>284</v>
      </c>
      <c r="F1842" s="10" t="s">
        <v>482</v>
      </c>
      <c r="G1842" s="17" t="str">
        <f>IF(B1842&lt;&gt;"",TEXT(データ!$B1842,"yyyy"),"")</f>
        <v>2015</v>
      </c>
      <c r="H1842" s="17" t="str">
        <f t="shared" si="31"/>
        <v>2015/06</v>
      </c>
    </row>
    <row r="1843" spans="1:8">
      <c r="A1843" s="10" t="s">
        <v>8</v>
      </c>
      <c r="B1843" s="8">
        <v>42161</v>
      </c>
      <c r="C1843" s="9">
        <v>1000</v>
      </c>
      <c r="D1843" s="10" t="s">
        <v>31</v>
      </c>
      <c r="E1843" s="10" t="s">
        <v>13</v>
      </c>
      <c r="F1843" s="10" t="s">
        <v>30</v>
      </c>
      <c r="G1843" s="17" t="str">
        <f>IF(B1843&lt;&gt;"",TEXT(データ!$B1843,"yyyy"),"")</f>
        <v>2015</v>
      </c>
      <c r="H1843" s="17" t="str">
        <f t="shared" si="31"/>
        <v>2015/06</v>
      </c>
    </row>
    <row r="1844" spans="1:8">
      <c r="A1844" s="10" t="s">
        <v>8</v>
      </c>
      <c r="B1844" s="8">
        <v>42162</v>
      </c>
      <c r="C1844" s="9">
        <v>346</v>
      </c>
      <c r="D1844" s="10" t="s">
        <v>28</v>
      </c>
      <c r="E1844" s="10" t="s">
        <v>13</v>
      </c>
      <c r="F1844" s="10" t="s">
        <v>483</v>
      </c>
      <c r="G1844" s="17" t="str">
        <f>IF(B1844&lt;&gt;"",TEXT(データ!$B1844,"yyyy"),"")</f>
        <v>2015</v>
      </c>
      <c r="H1844" s="17" t="str">
        <f t="shared" si="31"/>
        <v>2015/06</v>
      </c>
    </row>
    <row r="1845" spans="1:8">
      <c r="A1845" s="10" t="s">
        <v>8</v>
      </c>
      <c r="B1845" s="8">
        <v>42162</v>
      </c>
      <c r="C1845" s="9">
        <v>2000</v>
      </c>
      <c r="D1845" s="10" t="s">
        <v>26</v>
      </c>
      <c r="E1845" s="10" t="s">
        <v>13</v>
      </c>
      <c r="F1845" s="10" t="s">
        <v>484</v>
      </c>
      <c r="G1845" s="17" t="str">
        <f>IF(B1845&lt;&gt;"",TEXT(データ!$B1845,"yyyy"),"")</f>
        <v>2015</v>
      </c>
      <c r="H1845" s="17" t="str">
        <f t="shared" si="31"/>
        <v>2015/06</v>
      </c>
    </row>
    <row r="1846" spans="1:8">
      <c r="A1846" s="10" t="s">
        <v>8</v>
      </c>
      <c r="B1846" s="8">
        <v>42163</v>
      </c>
      <c r="C1846" s="9">
        <v>530</v>
      </c>
      <c r="D1846" s="10" t="s">
        <v>30</v>
      </c>
      <c r="E1846" s="10" t="s">
        <v>258</v>
      </c>
      <c r="G1846" s="17" t="str">
        <f>IF(B1846&lt;&gt;"",TEXT(データ!$B1846,"yyyy"),"")</f>
        <v>2015</v>
      </c>
      <c r="H1846" s="17" t="str">
        <f t="shared" si="31"/>
        <v>2015/06</v>
      </c>
    </row>
    <row r="1847" spans="1:8">
      <c r="A1847" s="10" t="s">
        <v>8</v>
      </c>
      <c r="B1847" s="8">
        <v>42163</v>
      </c>
      <c r="C1847" s="9">
        <v>100</v>
      </c>
      <c r="D1847" s="10" t="s">
        <v>30</v>
      </c>
      <c r="E1847" s="10" t="s">
        <v>13</v>
      </c>
      <c r="G1847" s="17" t="str">
        <f>IF(B1847&lt;&gt;"",TEXT(データ!$B1847,"yyyy"),"")</f>
        <v>2015</v>
      </c>
      <c r="H1847" s="17" t="str">
        <f t="shared" si="31"/>
        <v>2015/06</v>
      </c>
    </row>
    <row r="1848" spans="1:8">
      <c r="A1848" s="10" t="s">
        <v>8</v>
      </c>
      <c r="B1848" s="8">
        <v>42164</v>
      </c>
      <c r="C1848" s="9">
        <v>2000</v>
      </c>
      <c r="D1848" s="10" t="s">
        <v>28</v>
      </c>
      <c r="E1848" s="10" t="s">
        <v>284</v>
      </c>
      <c r="F1848" s="10" t="s">
        <v>485</v>
      </c>
      <c r="G1848" s="17" t="str">
        <f>IF(B1848&lt;&gt;"",TEXT(データ!$B1848,"yyyy"),"")</f>
        <v>2015</v>
      </c>
      <c r="H1848" s="17" t="str">
        <f t="shared" si="31"/>
        <v>2015/06</v>
      </c>
    </row>
    <row r="1849" spans="1:8">
      <c r="A1849" s="10" t="s">
        <v>8</v>
      </c>
      <c r="B1849" s="8">
        <v>42164</v>
      </c>
      <c r="C1849" s="9">
        <v>200</v>
      </c>
      <c r="D1849" s="10" t="s">
        <v>30</v>
      </c>
      <c r="E1849" s="10" t="s">
        <v>13</v>
      </c>
      <c r="G1849" s="17" t="str">
        <f>IF(B1849&lt;&gt;"",TEXT(データ!$B1849,"yyyy"),"")</f>
        <v>2015</v>
      </c>
      <c r="H1849" s="17" t="str">
        <f t="shared" si="31"/>
        <v>2015/06</v>
      </c>
    </row>
    <row r="1850" spans="1:8">
      <c r="A1850" s="10" t="s">
        <v>8</v>
      </c>
      <c r="B1850" s="8">
        <v>42164</v>
      </c>
      <c r="C1850" s="9">
        <v>1022</v>
      </c>
      <c r="D1850" s="10" t="s">
        <v>34</v>
      </c>
      <c r="E1850" s="10" t="s">
        <v>13</v>
      </c>
      <c r="F1850" s="10" t="s">
        <v>486</v>
      </c>
      <c r="G1850" s="17" t="str">
        <f>IF(B1850&lt;&gt;"",TEXT(データ!$B1850,"yyyy"),"")</f>
        <v>2015</v>
      </c>
      <c r="H1850" s="17" t="str">
        <f t="shared" si="31"/>
        <v>2015/06</v>
      </c>
    </row>
    <row r="1851" spans="1:8">
      <c r="A1851" s="10" t="s">
        <v>8</v>
      </c>
      <c r="B1851" s="8">
        <v>42164</v>
      </c>
      <c r="C1851" s="9">
        <v>1120</v>
      </c>
      <c r="D1851" s="10" t="s">
        <v>31</v>
      </c>
      <c r="E1851" s="10" t="s">
        <v>13</v>
      </c>
      <c r="F1851" s="10" t="s">
        <v>182</v>
      </c>
      <c r="G1851" s="17" t="str">
        <f>IF(B1851&lt;&gt;"",TEXT(データ!$B1851,"yyyy"),"")</f>
        <v>2015</v>
      </c>
      <c r="H1851" s="17" t="str">
        <f t="shared" si="31"/>
        <v>2015/06</v>
      </c>
    </row>
    <row r="1852" spans="1:8">
      <c r="A1852" s="10" t="s">
        <v>8</v>
      </c>
      <c r="B1852" s="8">
        <v>42164</v>
      </c>
      <c r="C1852" s="9">
        <v>1000</v>
      </c>
      <c r="D1852" s="10" t="s">
        <v>9</v>
      </c>
      <c r="E1852" s="10" t="s">
        <v>98</v>
      </c>
      <c r="F1852" s="10" t="s">
        <v>487</v>
      </c>
      <c r="G1852" s="17" t="str">
        <f>IF(B1852&lt;&gt;"",TEXT(データ!$B1852,"yyyy"),"")</f>
        <v>2015</v>
      </c>
      <c r="H1852" s="17" t="str">
        <f t="shared" si="31"/>
        <v>2015/06</v>
      </c>
    </row>
    <row r="1853" spans="1:8">
      <c r="A1853" s="10" t="s">
        <v>8</v>
      </c>
      <c r="B1853" s="8">
        <v>42164</v>
      </c>
      <c r="C1853" s="9">
        <v>550</v>
      </c>
      <c r="D1853" s="10" t="s">
        <v>30</v>
      </c>
      <c r="E1853" s="10" t="s">
        <v>258</v>
      </c>
      <c r="G1853" s="17" t="str">
        <f>IF(B1853&lt;&gt;"",TEXT(データ!$B1853,"yyyy"),"")</f>
        <v>2015</v>
      </c>
      <c r="H1853" s="17" t="str">
        <f t="shared" si="31"/>
        <v>2015/06</v>
      </c>
    </row>
    <row r="1854" spans="1:8">
      <c r="A1854" s="10" t="s">
        <v>8</v>
      </c>
      <c r="B1854" s="8">
        <v>42164</v>
      </c>
      <c r="C1854" s="9">
        <v>210</v>
      </c>
      <c r="D1854" s="10" t="s">
        <v>30</v>
      </c>
      <c r="E1854" s="10" t="s">
        <v>13</v>
      </c>
      <c r="G1854" s="17" t="str">
        <f>IF(B1854&lt;&gt;"",TEXT(データ!$B1854,"yyyy"),"")</f>
        <v>2015</v>
      </c>
      <c r="H1854" s="17" t="str">
        <f t="shared" si="31"/>
        <v>2015/06</v>
      </c>
    </row>
    <row r="1855" spans="1:8">
      <c r="A1855" s="10" t="s">
        <v>8</v>
      </c>
      <c r="B1855" s="8">
        <v>42165</v>
      </c>
      <c r="C1855" s="9">
        <v>100</v>
      </c>
      <c r="D1855" s="10" t="s">
        <v>30</v>
      </c>
      <c r="E1855" s="10" t="s">
        <v>13</v>
      </c>
      <c r="G1855" s="17" t="str">
        <f>IF(B1855&lt;&gt;"",TEXT(データ!$B1855,"yyyy"),"")</f>
        <v>2015</v>
      </c>
      <c r="H1855" s="17" t="str">
        <f t="shared" si="31"/>
        <v>2015/06</v>
      </c>
    </row>
    <row r="1856" spans="1:8">
      <c r="A1856" s="10" t="s">
        <v>8</v>
      </c>
      <c r="B1856" s="8">
        <v>42165</v>
      </c>
      <c r="C1856" s="9">
        <v>550</v>
      </c>
      <c r="D1856" s="10" t="s">
        <v>30</v>
      </c>
      <c r="E1856" s="10" t="s">
        <v>258</v>
      </c>
      <c r="G1856" s="17" t="str">
        <f>IF(B1856&lt;&gt;"",TEXT(データ!$B1856,"yyyy"),"")</f>
        <v>2015</v>
      </c>
      <c r="H1856" s="17" t="str">
        <f t="shared" si="31"/>
        <v>2015/06</v>
      </c>
    </row>
    <row r="1857" spans="1:8">
      <c r="A1857" s="10" t="s">
        <v>8</v>
      </c>
      <c r="B1857" s="8">
        <v>42165</v>
      </c>
      <c r="C1857" s="9">
        <v>22000</v>
      </c>
      <c r="D1857" s="10" t="s">
        <v>28</v>
      </c>
      <c r="E1857" s="10" t="s">
        <v>284</v>
      </c>
      <c r="F1857" s="10" t="s">
        <v>488</v>
      </c>
      <c r="G1857" s="17" t="str">
        <f>IF(B1857&lt;&gt;"",TEXT(データ!$B1857,"yyyy"),"")</f>
        <v>2015</v>
      </c>
      <c r="H1857" s="17" t="str">
        <f t="shared" si="31"/>
        <v>2015/06</v>
      </c>
    </row>
    <row r="1858" spans="1:8">
      <c r="A1858" s="10" t="s">
        <v>8</v>
      </c>
      <c r="B1858" s="8">
        <v>42166</v>
      </c>
      <c r="C1858" s="9">
        <v>200</v>
      </c>
      <c r="D1858" s="10" t="s">
        <v>30</v>
      </c>
      <c r="E1858" s="10" t="s">
        <v>13</v>
      </c>
      <c r="G1858" s="17" t="str">
        <f>IF(B1858&lt;&gt;"",TEXT(データ!$B1858,"yyyy"),"")</f>
        <v>2015</v>
      </c>
      <c r="H1858" s="17" t="str">
        <f t="shared" si="31"/>
        <v>2015/06</v>
      </c>
    </row>
    <row r="1859" spans="1:8">
      <c r="A1859" s="10" t="s">
        <v>8</v>
      </c>
      <c r="B1859" s="8">
        <v>42166</v>
      </c>
      <c r="C1859" s="9">
        <v>550</v>
      </c>
      <c r="D1859" s="10" t="s">
        <v>30</v>
      </c>
      <c r="E1859" s="10" t="s">
        <v>258</v>
      </c>
      <c r="G1859" s="17" t="str">
        <f>IF(B1859&lt;&gt;"",TEXT(データ!$B1859,"yyyy"),"")</f>
        <v>2015</v>
      </c>
      <c r="H1859" s="17" t="str">
        <f t="shared" si="31"/>
        <v>2015/06</v>
      </c>
    </row>
    <row r="1860" spans="1:8">
      <c r="A1860" s="10" t="s">
        <v>8</v>
      </c>
      <c r="B1860" s="8">
        <v>42166</v>
      </c>
      <c r="C1860" s="9">
        <v>200</v>
      </c>
      <c r="D1860" s="10" t="s">
        <v>28</v>
      </c>
      <c r="E1860" s="10" t="s">
        <v>263</v>
      </c>
      <c r="G1860" s="17" t="str">
        <f>IF(B1860&lt;&gt;"",TEXT(データ!$B1860,"yyyy"),"")</f>
        <v>2015</v>
      </c>
      <c r="H1860" s="17" t="str">
        <f t="shared" si="31"/>
        <v>2015/06</v>
      </c>
    </row>
    <row r="1861" spans="1:8">
      <c r="A1861" s="10" t="s">
        <v>8</v>
      </c>
      <c r="B1861" s="8">
        <v>42166</v>
      </c>
      <c r="C1861" s="9">
        <v>500</v>
      </c>
      <c r="D1861" s="10" t="s">
        <v>30</v>
      </c>
      <c r="E1861" s="10" t="s">
        <v>13</v>
      </c>
      <c r="G1861" s="17" t="str">
        <f>IF(B1861&lt;&gt;"",TEXT(データ!$B1861,"yyyy"),"")</f>
        <v>2015</v>
      </c>
      <c r="H1861" s="17" t="str">
        <f t="shared" si="31"/>
        <v>2015/06</v>
      </c>
    </row>
    <row r="1862" spans="1:8">
      <c r="A1862" s="10" t="s">
        <v>8</v>
      </c>
      <c r="B1862" s="8">
        <v>42166</v>
      </c>
      <c r="C1862" s="9">
        <v>346</v>
      </c>
      <c r="D1862" s="10" t="s">
        <v>30</v>
      </c>
      <c r="E1862" s="10" t="s">
        <v>266</v>
      </c>
      <c r="G1862" s="17" t="str">
        <f>IF(B1862&lt;&gt;"",TEXT(データ!$B1862,"yyyy"),"")</f>
        <v>2015</v>
      </c>
      <c r="H1862" s="17" t="str">
        <f t="shared" si="31"/>
        <v>2015/06</v>
      </c>
    </row>
    <row r="1863" spans="1:8">
      <c r="A1863" s="10" t="s">
        <v>8</v>
      </c>
      <c r="B1863" s="8">
        <v>42167</v>
      </c>
      <c r="C1863" s="9">
        <v>200</v>
      </c>
      <c r="D1863" s="10" t="s">
        <v>30</v>
      </c>
      <c r="E1863" s="10" t="s">
        <v>13</v>
      </c>
      <c r="G1863" s="17" t="str">
        <f>IF(B1863&lt;&gt;"",TEXT(データ!$B1863,"yyyy"),"")</f>
        <v>2015</v>
      </c>
      <c r="H1863" s="17" t="str">
        <f t="shared" si="31"/>
        <v>2015/06</v>
      </c>
    </row>
    <row r="1864" spans="1:8">
      <c r="A1864" s="10" t="s">
        <v>8</v>
      </c>
      <c r="B1864" s="8">
        <v>42167</v>
      </c>
      <c r="C1864" s="9">
        <v>940</v>
      </c>
      <c r="D1864" s="10" t="s">
        <v>30</v>
      </c>
      <c r="E1864" s="10" t="s">
        <v>258</v>
      </c>
      <c r="G1864" s="17" t="str">
        <f>IF(B1864&lt;&gt;"",TEXT(データ!$B1864,"yyyy"),"")</f>
        <v>2015</v>
      </c>
      <c r="H1864" s="17" t="str">
        <f t="shared" si="31"/>
        <v>2015/06</v>
      </c>
    </row>
    <row r="1865" spans="1:8">
      <c r="A1865" s="10" t="s">
        <v>8</v>
      </c>
      <c r="B1865" s="8">
        <v>42168</v>
      </c>
      <c r="C1865" s="9">
        <v>1300</v>
      </c>
      <c r="D1865" s="10" t="s">
        <v>28</v>
      </c>
      <c r="E1865" s="10" t="s">
        <v>284</v>
      </c>
      <c r="F1865" s="10" t="s">
        <v>489</v>
      </c>
      <c r="G1865" s="17" t="str">
        <f>IF(B1865&lt;&gt;"",TEXT(データ!$B1865,"yyyy"),"")</f>
        <v>2015</v>
      </c>
      <c r="H1865" s="17" t="str">
        <f t="shared" si="31"/>
        <v>2015/06</v>
      </c>
    </row>
    <row r="1866" spans="1:8">
      <c r="A1866" s="10" t="s">
        <v>8</v>
      </c>
      <c r="B1866" s="8">
        <v>42168</v>
      </c>
      <c r="C1866" s="9">
        <v>700</v>
      </c>
      <c r="D1866" s="10" t="s">
        <v>28</v>
      </c>
      <c r="E1866" s="10" t="s">
        <v>13</v>
      </c>
      <c r="F1866" s="10" t="s">
        <v>483</v>
      </c>
      <c r="G1866" s="17" t="str">
        <f>IF(B1866&lt;&gt;"",TEXT(データ!$B1866,"yyyy"),"")</f>
        <v>2015</v>
      </c>
      <c r="H1866" s="17" t="str">
        <f t="shared" si="31"/>
        <v>2015/06</v>
      </c>
    </row>
    <row r="1867" spans="1:8">
      <c r="A1867" s="10" t="s">
        <v>8</v>
      </c>
      <c r="B1867" s="8">
        <v>42169</v>
      </c>
      <c r="C1867" s="9">
        <v>200</v>
      </c>
      <c r="D1867" s="10" t="s">
        <v>9</v>
      </c>
      <c r="E1867" s="10" t="s">
        <v>13</v>
      </c>
      <c r="F1867" s="10" t="s">
        <v>490</v>
      </c>
      <c r="G1867" s="17" t="str">
        <f>IF(B1867&lt;&gt;"",TEXT(データ!$B1867,"yyyy"),"")</f>
        <v>2015</v>
      </c>
      <c r="H1867" s="17" t="str">
        <f t="shared" si="31"/>
        <v>2015/06</v>
      </c>
    </row>
    <row r="1868" spans="1:8">
      <c r="A1868" s="10" t="s">
        <v>8</v>
      </c>
      <c r="B1868" s="8">
        <v>42169</v>
      </c>
      <c r="C1868" s="9">
        <v>700</v>
      </c>
      <c r="D1868" s="10" t="s">
        <v>30</v>
      </c>
      <c r="E1868" s="10" t="s">
        <v>266</v>
      </c>
      <c r="G1868" s="17" t="str">
        <f>IF(B1868&lt;&gt;"",TEXT(データ!$B1868,"yyyy"),"")</f>
        <v>2015</v>
      </c>
      <c r="H1868" s="17" t="str">
        <f t="shared" si="31"/>
        <v>2015/06</v>
      </c>
    </row>
    <row r="1869" spans="1:8">
      <c r="A1869" s="10" t="s">
        <v>8</v>
      </c>
      <c r="B1869" s="8">
        <v>42170</v>
      </c>
      <c r="C1869" s="9">
        <v>850</v>
      </c>
      <c r="D1869" s="10" t="s">
        <v>9</v>
      </c>
      <c r="E1869" s="10" t="s">
        <v>129</v>
      </c>
      <c r="G1869" s="17" t="str">
        <f>IF(B1869&lt;&gt;"",TEXT(データ!$B1869,"yyyy"),"")</f>
        <v>2015</v>
      </c>
      <c r="H1869" s="17" t="str">
        <f t="shared" si="31"/>
        <v>2015/06</v>
      </c>
    </row>
    <row r="1870" spans="1:8">
      <c r="A1870" s="10" t="s">
        <v>8</v>
      </c>
      <c r="B1870" s="8">
        <v>42170</v>
      </c>
      <c r="C1870" s="9">
        <v>480</v>
      </c>
      <c r="D1870" s="10" t="s">
        <v>30</v>
      </c>
      <c r="E1870" s="10" t="s">
        <v>258</v>
      </c>
      <c r="G1870" s="17" t="str">
        <f>IF(B1870&lt;&gt;"",TEXT(データ!$B1870,"yyyy"),"")</f>
        <v>2015</v>
      </c>
      <c r="H1870" s="17" t="str">
        <f t="shared" si="31"/>
        <v>2015/06</v>
      </c>
    </row>
    <row r="1871" spans="1:8">
      <c r="A1871" s="10" t="s">
        <v>8</v>
      </c>
      <c r="B1871" s="8">
        <v>42170</v>
      </c>
      <c r="C1871" s="9">
        <v>100</v>
      </c>
      <c r="D1871" s="10" t="s">
        <v>30</v>
      </c>
      <c r="E1871" s="10" t="s">
        <v>13</v>
      </c>
      <c r="G1871" s="17" t="str">
        <f>IF(B1871&lt;&gt;"",TEXT(データ!$B1871,"yyyy"),"")</f>
        <v>2015</v>
      </c>
      <c r="H1871" s="17" t="str">
        <f t="shared" si="31"/>
        <v>2015/06</v>
      </c>
    </row>
    <row r="1872" spans="1:8">
      <c r="A1872" s="10" t="s">
        <v>8</v>
      </c>
      <c r="B1872" s="8">
        <v>42170</v>
      </c>
      <c r="C1872" s="9">
        <v>560</v>
      </c>
      <c r="D1872" s="10" t="s">
        <v>30</v>
      </c>
      <c r="E1872" s="10" t="s">
        <v>266</v>
      </c>
      <c r="G1872" s="17" t="str">
        <f>IF(B1872&lt;&gt;"",TEXT(データ!$B1872,"yyyy"),"")</f>
        <v>2015</v>
      </c>
      <c r="H1872" s="17" t="str">
        <f t="shared" si="31"/>
        <v>2015/06</v>
      </c>
    </row>
    <row r="1873" spans="1:8">
      <c r="A1873" s="10" t="s">
        <v>8</v>
      </c>
      <c r="B1873" s="8">
        <v>42171</v>
      </c>
      <c r="C1873" s="9">
        <v>2000</v>
      </c>
      <c r="D1873" s="10" t="s">
        <v>29</v>
      </c>
      <c r="E1873" s="10" t="s">
        <v>27</v>
      </c>
      <c r="G1873" s="17" t="str">
        <f>IF(B1873&lt;&gt;"",TEXT(データ!$B1873,"yyyy"),"")</f>
        <v>2015</v>
      </c>
      <c r="H1873" s="17" t="str">
        <f t="shared" si="31"/>
        <v>2015/06</v>
      </c>
    </row>
    <row r="1874" spans="1:8">
      <c r="A1874" s="10" t="s">
        <v>8</v>
      </c>
      <c r="B1874" s="8">
        <v>42171</v>
      </c>
      <c r="C1874" s="9">
        <v>100</v>
      </c>
      <c r="D1874" s="10" t="s">
        <v>30</v>
      </c>
      <c r="E1874" s="10" t="s">
        <v>13</v>
      </c>
      <c r="G1874" s="17" t="str">
        <f>IF(B1874&lt;&gt;"",TEXT(データ!$B1874,"yyyy"),"")</f>
        <v>2015</v>
      </c>
      <c r="H1874" s="17" t="str">
        <f t="shared" si="31"/>
        <v>2015/06</v>
      </c>
    </row>
    <row r="1875" spans="1:8">
      <c r="A1875" s="10" t="s">
        <v>8</v>
      </c>
      <c r="B1875" s="8">
        <v>42171</v>
      </c>
      <c r="C1875" s="9">
        <v>480</v>
      </c>
      <c r="D1875" s="10" t="s">
        <v>30</v>
      </c>
      <c r="E1875" s="10" t="s">
        <v>258</v>
      </c>
      <c r="G1875" s="17" t="str">
        <f>IF(B1875&lt;&gt;"",TEXT(データ!$B1875,"yyyy"),"")</f>
        <v>2015</v>
      </c>
      <c r="H1875" s="17" t="str">
        <f t="shared" si="31"/>
        <v>2015/06</v>
      </c>
    </row>
    <row r="1876" spans="1:8">
      <c r="A1876" s="10" t="s">
        <v>8</v>
      </c>
      <c r="B1876" s="8">
        <v>42171</v>
      </c>
      <c r="C1876" s="9">
        <v>100</v>
      </c>
      <c r="D1876" s="10" t="s">
        <v>30</v>
      </c>
      <c r="E1876" s="10" t="s">
        <v>13</v>
      </c>
      <c r="G1876" s="17" t="str">
        <f>IF(B1876&lt;&gt;"",TEXT(データ!$B1876,"yyyy"),"")</f>
        <v>2015</v>
      </c>
      <c r="H1876" s="17" t="str">
        <f t="shared" si="31"/>
        <v>2015/06</v>
      </c>
    </row>
    <row r="1877" spans="1:8">
      <c r="A1877" s="10" t="s">
        <v>8</v>
      </c>
      <c r="B1877" s="8">
        <v>42172</v>
      </c>
      <c r="C1877" s="9">
        <v>208</v>
      </c>
      <c r="D1877" s="10" t="s">
        <v>30</v>
      </c>
      <c r="E1877" s="10" t="s">
        <v>13</v>
      </c>
      <c r="G1877" s="17" t="str">
        <f>IF(B1877&lt;&gt;"",TEXT(データ!$B1877,"yyyy"),"")</f>
        <v>2015</v>
      </c>
      <c r="H1877" s="17" t="str">
        <f t="shared" si="31"/>
        <v>2015/06</v>
      </c>
    </row>
    <row r="1878" spans="1:8">
      <c r="A1878" s="10" t="s">
        <v>8</v>
      </c>
      <c r="B1878" s="8">
        <v>42172</v>
      </c>
      <c r="C1878" s="9">
        <v>500</v>
      </c>
      <c r="D1878" s="10" t="s">
        <v>30</v>
      </c>
      <c r="E1878" s="10" t="s">
        <v>258</v>
      </c>
      <c r="G1878" s="17" t="str">
        <f>IF(B1878&lt;&gt;"",TEXT(データ!$B1878,"yyyy"),"")</f>
        <v>2015</v>
      </c>
      <c r="H1878" s="17" t="str">
        <f t="shared" si="31"/>
        <v>2015/06</v>
      </c>
    </row>
    <row r="1879" spans="1:8">
      <c r="A1879" s="10" t="s">
        <v>8</v>
      </c>
      <c r="B1879" s="8">
        <v>42172</v>
      </c>
      <c r="C1879" s="9">
        <v>1550</v>
      </c>
      <c r="D1879" s="10" t="s">
        <v>9</v>
      </c>
      <c r="E1879" s="10" t="s">
        <v>13</v>
      </c>
      <c r="F1879" s="10" t="s">
        <v>491</v>
      </c>
      <c r="G1879" s="17" t="str">
        <f>IF(B1879&lt;&gt;"",TEXT(データ!$B1879,"yyyy"),"")</f>
        <v>2015</v>
      </c>
      <c r="H1879" s="17" t="str">
        <f t="shared" si="31"/>
        <v>2015/06</v>
      </c>
    </row>
    <row r="1880" spans="1:8">
      <c r="A1880" s="10" t="s">
        <v>8</v>
      </c>
      <c r="B1880" s="8">
        <v>42173</v>
      </c>
      <c r="C1880" s="9">
        <v>270</v>
      </c>
      <c r="D1880" s="10" t="s">
        <v>30</v>
      </c>
      <c r="E1880" s="10" t="s">
        <v>13</v>
      </c>
      <c r="G1880" s="17" t="str">
        <f>IF(B1880&lt;&gt;"",TEXT(データ!$B1880,"yyyy"),"")</f>
        <v>2015</v>
      </c>
      <c r="H1880" s="17" t="str">
        <f t="shared" si="31"/>
        <v>2015/06</v>
      </c>
    </row>
    <row r="1881" spans="1:8">
      <c r="A1881" s="10" t="s">
        <v>8</v>
      </c>
      <c r="B1881" s="8">
        <v>42173</v>
      </c>
      <c r="C1881" s="9">
        <v>23333</v>
      </c>
      <c r="D1881" s="10" t="s">
        <v>29</v>
      </c>
      <c r="E1881" s="10" t="s">
        <v>27</v>
      </c>
      <c r="G1881" s="17" t="str">
        <f>IF(B1881&lt;&gt;"",TEXT(データ!$B1881,"yyyy"),"")</f>
        <v>2015</v>
      </c>
      <c r="H1881" s="17" t="str">
        <f t="shared" si="31"/>
        <v>2015/06</v>
      </c>
    </row>
    <row r="1882" spans="1:8">
      <c r="A1882" s="10" t="s">
        <v>8</v>
      </c>
      <c r="B1882" s="8">
        <v>42173</v>
      </c>
      <c r="C1882" s="9">
        <v>330</v>
      </c>
      <c r="D1882" s="10" t="s">
        <v>30</v>
      </c>
      <c r="E1882" s="10" t="s">
        <v>13</v>
      </c>
      <c r="G1882" s="17" t="str">
        <f>IF(B1882&lt;&gt;"",TEXT(データ!$B1882,"yyyy"),"")</f>
        <v>2015</v>
      </c>
      <c r="H1882" s="17" t="str">
        <f t="shared" si="31"/>
        <v>2015/06</v>
      </c>
    </row>
    <row r="1883" spans="1:8">
      <c r="A1883" s="10" t="s">
        <v>8</v>
      </c>
      <c r="B1883" s="8">
        <v>42173</v>
      </c>
      <c r="C1883" s="9">
        <v>450</v>
      </c>
      <c r="D1883" s="10" t="s">
        <v>30</v>
      </c>
      <c r="E1883" s="10" t="s">
        <v>13</v>
      </c>
      <c r="G1883" s="17" t="str">
        <f>IF(B1883&lt;&gt;"",TEXT(データ!$B1883,"yyyy"),"")</f>
        <v>2015</v>
      </c>
      <c r="H1883" s="17" t="str">
        <f t="shared" si="31"/>
        <v>2015/06</v>
      </c>
    </row>
    <row r="1884" spans="1:8">
      <c r="A1884" s="10" t="s">
        <v>8</v>
      </c>
      <c r="B1884" s="8">
        <v>42173</v>
      </c>
      <c r="C1884" s="9">
        <v>1000</v>
      </c>
      <c r="D1884" s="10" t="s">
        <v>26</v>
      </c>
      <c r="E1884" s="10" t="s">
        <v>13</v>
      </c>
      <c r="F1884" s="10" t="s">
        <v>487</v>
      </c>
      <c r="G1884" s="17" t="str">
        <f>IF(B1884&lt;&gt;"",TEXT(データ!$B1884,"yyyy"),"")</f>
        <v>2015</v>
      </c>
      <c r="H1884" s="17" t="str">
        <f t="shared" si="31"/>
        <v>2015/06</v>
      </c>
    </row>
    <row r="1885" spans="1:8">
      <c r="A1885" s="10" t="s">
        <v>8</v>
      </c>
      <c r="B1885" s="8">
        <v>42174</v>
      </c>
      <c r="C1885" s="9">
        <v>100</v>
      </c>
      <c r="D1885" s="10" t="s">
        <v>30</v>
      </c>
      <c r="E1885" s="10" t="s">
        <v>13</v>
      </c>
      <c r="G1885" s="17" t="str">
        <f>IF(B1885&lt;&gt;"",TEXT(データ!$B1885,"yyyy"),"")</f>
        <v>2015</v>
      </c>
      <c r="H1885" s="17" t="str">
        <f t="shared" si="31"/>
        <v>2015/06</v>
      </c>
    </row>
    <row r="1886" spans="1:8">
      <c r="A1886" s="10" t="s">
        <v>8</v>
      </c>
      <c r="B1886" s="8">
        <v>42174</v>
      </c>
      <c r="C1886" s="9">
        <v>500</v>
      </c>
      <c r="D1886" s="10" t="s">
        <v>30</v>
      </c>
      <c r="E1886" s="10" t="s">
        <v>258</v>
      </c>
      <c r="G1886" s="17" t="str">
        <f>IF(B1886&lt;&gt;"",TEXT(データ!$B1886,"yyyy"),"")</f>
        <v>2015</v>
      </c>
      <c r="H1886" s="17" t="str">
        <f t="shared" si="31"/>
        <v>2015/06</v>
      </c>
    </row>
    <row r="1887" spans="1:8">
      <c r="A1887" s="10" t="s">
        <v>8</v>
      </c>
      <c r="B1887" s="8">
        <v>42175</v>
      </c>
      <c r="C1887" s="9">
        <v>525</v>
      </c>
      <c r="D1887" s="10" t="s">
        <v>28</v>
      </c>
      <c r="E1887" s="10" t="s">
        <v>13</v>
      </c>
      <c r="F1887" s="10" t="s">
        <v>492</v>
      </c>
      <c r="G1887" s="17" t="str">
        <f>IF(B1887&lt;&gt;"",TEXT(データ!$B1887,"yyyy"),"")</f>
        <v>2015</v>
      </c>
      <c r="H1887" s="17" t="str">
        <f t="shared" si="31"/>
        <v>2015/06</v>
      </c>
    </row>
    <row r="1888" spans="1:8">
      <c r="A1888" s="10" t="s">
        <v>8</v>
      </c>
      <c r="B1888" s="8">
        <v>42176</v>
      </c>
      <c r="C1888" s="9">
        <v>1560</v>
      </c>
      <c r="D1888" s="10" t="s">
        <v>26</v>
      </c>
      <c r="E1888" s="10" t="s">
        <v>13</v>
      </c>
      <c r="F1888" s="10" t="s">
        <v>493</v>
      </c>
      <c r="G1888" s="17" t="str">
        <f>IF(B1888&lt;&gt;"",TEXT(データ!$B1888,"yyyy"),"")</f>
        <v>2015</v>
      </c>
      <c r="H1888" s="17" t="str">
        <f t="shared" si="31"/>
        <v>2015/06</v>
      </c>
    </row>
    <row r="1889" spans="1:8">
      <c r="A1889" s="10" t="s">
        <v>8</v>
      </c>
      <c r="B1889" s="8">
        <v>42176</v>
      </c>
      <c r="C1889" s="9">
        <v>4700</v>
      </c>
      <c r="D1889" s="10" t="s">
        <v>26</v>
      </c>
      <c r="E1889" s="10" t="s">
        <v>13</v>
      </c>
      <c r="F1889" s="10" t="s">
        <v>494</v>
      </c>
      <c r="G1889" s="17" t="str">
        <f>IF(B1889&lt;&gt;"",TEXT(データ!$B1889,"yyyy"),"")</f>
        <v>2015</v>
      </c>
      <c r="H1889" s="17" t="str">
        <f t="shared" si="31"/>
        <v>2015/06</v>
      </c>
    </row>
    <row r="1890" spans="1:8">
      <c r="A1890" s="10" t="s">
        <v>8</v>
      </c>
      <c r="B1890" s="8">
        <v>42177</v>
      </c>
      <c r="C1890" s="9">
        <v>430</v>
      </c>
      <c r="D1890" s="10" t="s">
        <v>30</v>
      </c>
      <c r="E1890" s="10" t="s">
        <v>258</v>
      </c>
      <c r="G1890" s="17" t="str">
        <f>IF(B1890&lt;&gt;"",TEXT(データ!$B1890,"yyyy"),"")</f>
        <v>2015</v>
      </c>
      <c r="H1890" s="17" t="str">
        <f t="shared" si="31"/>
        <v>2015/06</v>
      </c>
    </row>
    <row r="1891" spans="1:8">
      <c r="A1891" s="10" t="s">
        <v>8</v>
      </c>
      <c r="B1891" s="8">
        <v>42177</v>
      </c>
      <c r="C1891" s="9">
        <v>270</v>
      </c>
      <c r="D1891" s="10" t="s">
        <v>30</v>
      </c>
      <c r="E1891" s="10" t="s">
        <v>13</v>
      </c>
      <c r="G1891" s="17" t="str">
        <f>IF(B1891&lt;&gt;"",TEXT(データ!$B1891,"yyyy"),"")</f>
        <v>2015</v>
      </c>
      <c r="H1891" s="17" t="str">
        <f t="shared" si="31"/>
        <v>2015/06</v>
      </c>
    </row>
    <row r="1892" spans="1:8">
      <c r="A1892" s="10" t="s">
        <v>8</v>
      </c>
      <c r="B1892" s="8">
        <v>42178</v>
      </c>
      <c r="C1892" s="9">
        <v>530</v>
      </c>
      <c r="D1892" s="10" t="s">
        <v>30</v>
      </c>
      <c r="E1892" s="10" t="s">
        <v>258</v>
      </c>
      <c r="G1892" s="17" t="str">
        <f>IF(B1892&lt;&gt;"",TEXT(データ!$B1892,"yyyy"),"")</f>
        <v>2015</v>
      </c>
      <c r="H1892" s="17" t="str">
        <f t="shared" ref="H1892:H1954" si="32">IF(B1892&lt;&gt;"",TEXT(B1892,"YYYY/MM"),"")</f>
        <v>2015/06</v>
      </c>
    </row>
    <row r="1893" spans="1:8">
      <c r="A1893" s="10" t="s">
        <v>8</v>
      </c>
      <c r="B1893" s="8">
        <v>42178</v>
      </c>
      <c r="C1893" s="9">
        <v>230</v>
      </c>
      <c r="D1893" s="10" t="s">
        <v>30</v>
      </c>
      <c r="E1893" s="10" t="s">
        <v>13</v>
      </c>
      <c r="G1893" s="17" t="str">
        <f>IF(B1893&lt;&gt;"",TEXT(データ!$B1893,"yyyy"),"")</f>
        <v>2015</v>
      </c>
      <c r="H1893" s="17" t="str">
        <f t="shared" si="32"/>
        <v>2015/06</v>
      </c>
    </row>
    <row r="1894" spans="1:8">
      <c r="A1894" s="10" t="s">
        <v>8</v>
      </c>
      <c r="B1894" s="8">
        <v>42178</v>
      </c>
      <c r="C1894" s="9">
        <v>18000</v>
      </c>
      <c r="D1894" s="10" t="s">
        <v>26</v>
      </c>
      <c r="E1894" s="10" t="s">
        <v>13</v>
      </c>
      <c r="F1894" s="10" t="s">
        <v>495</v>
      </c>
      <c r="G1894" s="17" t="str">
        <f>IF(B1894&lt;&gt;"",TEXT(データ!$B1894,"yyyy"),"")</f>
        <v>2015</v>
      </c>
      <c r="H1894" s="17" t="str">
        <f t="shared" si="32"/>
        <v>2015/06</v>
      </c>
    </row>
    <row r="1895" spans="1:8">
      <c r="A1895" s="10" t="s">
        <v>8</v>
      </c>
      <c r="B1895" s="8">
        <v>42179</v>
      </c>
      <c r="C1895" s="9">
        <v>2000</v>
      </c>
      <c r="D1895" s="10" t="s">
        <v>29</v>
      </c>
      <c r="E1895" s="10" t="s">
        <v>27</v>
      </c>
      <c r="G1895" s="17" t="str">
        <f>IF(B1895&lt;&gt;"",TEXT(データ!$B1895,"yyyy"),"")</f>
        <v>2015</v>
      </c>
      <c r="H1895" s="17" t="str">
        <f t="shared" si="32"/>
        <v>2015/06</v>
      </c>
    </row>
    <row r="1896" spans="1:8">
      <c r="A1896" s="10" t="s">
        <v>8</v>
      </c>
      <c r="B1896" s="8">
        <v>42179</v>
      </c>
      <c r="C1896" s="9">
        <v>100</v>
      </c>
      <c r="D1896" s="10" t="s">
        <v>30</v>
      </c>
      <c r="E1896" s="10" t="s">
        <v>13</v>
      </c>
      <c r="G1896" s="17" t="str">
        <f>IF(B1896&lt;&gt;"",TEXT(データ!$B1896,"yyyy"),"")</f>
        <v>2015</v>
      </c>
      <c r="H1896" s="17" t="str">
        <f t="shared" si="32"/>
        <v>2015/06</v>
      </c>
    </row>
    <row r="1897" spans="1:8">
      <c r="A1897" s="10" t="s">
        <v>8</v>
      </c>
      <c r="B1897" s="8">
        <v>42179</v>
      </c>
      <c r="C1897" s="9">
        <v>600</v>
      </c>
      <c r="D1897" s="10" t="s">
        <v>30</v>
      </c>
      <c r="E1897" s="10" t="s">
        <v>258</v>
      </c>
      <c r="G1897" s="17" t="str">
        <f>IF(B1897&lt;&gt;"",TEXT(データ!$B1897,"yyyy"),"")</f>
        <v>2015</v>
      </c>
      <c r="H1897" s="17" t="str">
        <f t="shared" si="32"/>
        <v>2015/06</v>
      </c>
    </row>
    <row r="1898" spans="1:8">
      <c r="A1898" s="10" t="s">
        <v>8</v>
      </c>
      <c r="B1898" s="8">
        <v>42179</v>
      </c>
      <c r="C1898" s="9">
        <v>2500</v>
      </c>
      <c r="D1898" s="10" t="s">
        <v>28</v>
      </c>
      <c r="E1898" s="10" t="s">
        <v>263</v>
      </c>
      <c r="G1898" s="17" t="str">
        <f>IF(B1898&lt;&gt;"",TEXT(データ!$B1898,"yyyy"),"")</f>
        <v>2015</v>
      </c>
      <c r="H1898" s="17" t="str">
        <f t="shared" si="32"/>
        <v>2015/06</v>
      </c>
    </row>
    <row r="1899" spans="1:8">
      <c r="A1899" s="10" t="s">
        <v>8</v>
      </c>
      <c r="B1899" s="8">
        <v>42180</v>
      </c>
      <c r="C1899" s="9">
        <v>100</v>
      </c>
      <c r="D1899" s="10" t="s">
        <v>30</v>
      </c>
      <c r="E1899" s="10" t="s">
        <v>13</v>
      </c>
      <c r="G1899" s="17" t="str">
        <f>IF(B1899&lt;&gt;"",TEXT(データ!$B1899,"yyyy"),"")</f>
        <v>2015</v>
      </c>
      <c r="H1899" s="17" t="str">
        <f t="shared" si="32"/>
        <v>2015/06</v>
      </c>
    </row>
    <row r="1900" spans="1:8">
      <c r="A1900" s="10" t="s">
        <v>8</v>
      </c>
      <c r="B1900" s="8">
        <v>42180</v>
      </c>
      <c r="C1900" s="9">
        <v>720</v>
      </c>
      <c r="D1900" s="10" t="s">
        <v>31</v>
      </c>
      <c r="E1900" s="10" t="s">
        <v>13</v>
      </c>
      <c r="F1900" s="10" t="s">
        <v>496</v>
      </c>
      <c r="G1900" s="17" t="str">
        <f>IF(B1900&lt;&gt;"",TEXT(データ!$B1900,"yyyy"),"")</f>
        <v>2015</v>
      </c>
      <c r="H1900" s="17" t="str">
        <f t="shared" si="32"/>
        <v>2015/06</v>
      </c>
    </row>
    <row r="1901" spans="1:8">
      <c r="A1901" s="10" t="s">
        <v>8</v>
      </c>
      <c r="B1901" s="8">
        <v>42180</v>
      </c>
      <c r="C1901" s="9">
        <v>650</v>
      </c>
      <c r="D1901" s="10" t="s">
        <v>30</v>
      </c>
      <c r="E1901" s="10" t="s">
        <v>258</v>
      </c>
      <c r="G1901" s="17" t="str">
        <f>IF(B1901&lt;&gt;"",TEXT(データ!$B1901,"yyyy"),"")</f>
        <v>2015</v>
      </c>
      <c r="H1901" s="17" t="str">
        <f t="shared" si="32"/>
        <v>2015/06</v>
      </c>
    </row>
    <row r="1902" spans="1:8">
      <c r="A1902" s="10" t="s">
        <v>8</v>
      </c>
      <c r="B1902" s="8">
        <v>42181</v>
      </c>
      <c r="C1902" s="9">
        <v>500</v>
      </c>
      <c r="D1902" s="10" t="s">
        <v>30</v>
      </c>
      <c r="E1902" s="10" t="s">
        <v>258</v>
      </c>
      <c r="G1902" s="17" t="str">
        <f>IF(B1902&lt;&gt;"",TEXT(データ!$B1902,"yyyy"),"")</f>
        <v>2015</v>
      </c>
      <c r="H1902" s="17" t="str">
        <f t="shared" si="32"/>
        <v>2015/06</v>
      </c>
    </row>
    <row r="1903" spans="1:8">
      <c r="A1903" s="10" t="s">
        <v>8</v>
      </c>
      <c r="B1903" s="8">
        <v>42181</v>
      </c>
      <c r="C1903" s="9">
        <v>370</v>
      </c>
      <c r="D1903" s="10" t="s">
        <v>30</v>
      </c>
      <c r="E1903" s="10" t="s">
        <v>13</v>
      </c>
      <c r="G1903" s="17" t="str">
        <f>IF(B1903&lt;&gt;"",TEXT(データ!$B1903,"yyyy"),"")</f>
        <v>2015</v>
      </c>
      <c r="H1903" s="17" t="str">
        <f t="shared" si="32"/>
        <v>2015/06</v>
      </c>
    </row>
    <row r="1904" spans="1:8">
      <c r="A1904" s="10" t="s">
        <v>8</v>
      </c>
      <c r="B1904" s="8">
        <v>42181</v>
      </c>
      <c r="C1904" s="9">
        <v>450</v>
      </c>
      <c r="D1904" s="10" t="s">
        <v>30</v>
      </c>
      <c r="E1904" s="10" t="s">
        <v>13</v>
      </c>
      <c r="G1904" s="17" t="str">
        <f>IF(B1904&lt;&gt;"",TEXT(データ!$B1904,"yyyy"),"")</f>
        <v>2015</v>
      </c>
      <c r="H1904" s="17" t="str">
        <f t="shared" si="32"/>
        <v>2015/06</v>
      </c>
    </row>
    <row r="1905" spans="1:8">
      <c r="A1905" s="10" t="s">
        <v>8</v>
      </c>
      <c r="B1905" s="8">
        <v>42182</v>
      </c>
      <c r="C1905" s="9">
        <v>16200</v>
      </c>
      <c r="D1905" s="10" t="s">
        <v>32</v>
      </c>
      <c r="E1905" s="10" t="s">
        <v>13</v>
      </c>
      <c r="F1905" s="10" t="s">
        <v>264</v>
      </c>
      <c r="G1905" s="17" t="str">
        <f>IF(B1905&lt;&gt;"",TEXT(データ!$B1905,"yyyy"),"")</f>
        <v>2015</v>
      </c>
      <c r="H1905" s="17" t="str">
        <f t="shared" si="32"/>
        <v>2015/06</v>
      </c>
    </row>
    <row r="1906" spans="1:8">
      <c r="A1906" s="10" t="s">
        <v>8</v>
      </c>
      <c r="B1906" s="8">
        <v>42182</v>
      </c>
      <c r="C1906" s="9">
        <v>1000</v>
      </c>
      <c r="D1906" s="10" t="s">
        <v>9</v>
      </c>
      <c r="E1906" s="10" t="s">
        <v>13</v>
      </c>
      <c r="F1906" s="10" t="s">
        <v>441</v>
      </c>
      <c r="G1906" s="17" t="str">
        <f>IF(B1906&lt;&gt;"",TEXT(データ!$B1906,"yyyy"),"")</f>
        <v>2015</v>
      </c>
      <c r="H1906" s="17" t="str">
        <f t="shared" si="32"/>
        <v>2015/06</v>
      </c>
    </row>
    <row r="1907" spans="1:8">
      <c r="A1907" s="10" t="s">
        <v>8</v>
      </c>
      <c r="B1907" s="8">
        <v>42182</v>
      </c>
      <c r="C1907" s="9">
        <v>400</v>
      </c>
      <c r="D1907" s="10" t="s">
        <v>9</v>
      </c>
      <c r="E1907" s="10" t="s">
        <v>13</v>
      </c>
      <c r="F1907" s="10" t="s">
        <v>14</v>
      </c>
      <c r="G1907" s="17" t="str">
        <f>IF(B1907&lt;&gt;"",TEXT(データ!$B1907,"yyyy"),"")</f>
        <v>2015</v>
      </c>
      <c r="H1907" s="17" t="str">
        <f t="shared" si="32"/>
        <v>2015/06</v>
      </c>
    </row>
    <row r="1908" spans="1:8">
      <c r="A1908" s="10" t="s">
        <v>8</v>
      </c>
      <c r="B1908" s="8">
        <v>42182</v>
      </c>
      <c r="C1908" s="9">
        <v>1830</v>
      </c>
      <c r="D1908" s="10" t="s">
        <v>31</v>
      </c>
      <c r="E1908" s="10" t="s">
        <v>13</v>
      </c>
      <c r="F1908" s="10" t="s">
        <v>99</v>
      </c>
      <c r="G1908" s="17" t="str">
        <f>IF(B1908&lt;&gt;"",TEXT(データ!$B1908,"yyyy"),"")</f>
        <v>2015</v>
      </c>
      <c r="H1908" s="17" t="str">
        <f t="shared" si="32"/>
        <v>2015/06</v>
      </c>
    </row>
    <row r="1909" spans="1:8">
      <c r="A1909" s="10" t="s">
        <v>8</v>
      </c>
      <c r="B1909" s="8">
        <v>42183</v>
      </c>
      <c r="C1909" s="9">
        <v>4500</v>
      </c>
      <c r="D1909" s="10" t="s">
        <v>26</v>
      </c>
      <c r="E1909" s="10" t="s">
        <v>13</v>
      </c>
      <c r="F1909" s="10" t="s">
        <v>497</v>
      </c>
      <c r="G1909" s="17" t="str">
        <f>IF(B1909&lt;&gt;"",TEXT(データ!$B1909,"yyyy"),"")</f>
        <v>2015</v>
      </c>
      <c r="H1909" s="17" t="str">
        <f t="shared" si="32"/>
        <v>2015/06</v>
      </c>
    </row>
    <row r="1910" spans="1:8">
      <c r="A1910" s="10" t="s">
        <v>8</v>
      </c>
      <c r="B1910" s="8">
        <v>42184</v>
      </c>
      <c r="C1910" s="9">
        <v>100</v>
      </c>
      <c r="D1910" s="10" t="s">
        <v>30</v>
      </c>
      <c r="E1910" s="10" t="s">
        <v>13</v>
      </c>
      <c r="G1910" s="17" t="str">
        <f>IF(B1910&lt;&gt;"",TEXT(データ!$B1910,"yyyy"),"")</f>
        <v>2015</v>
      </c>
      <c r="H1910" s="17" t="str">
        <f t="shared" si="32"/>
        <v>2015/06</v>
      </c>
    </row>
    <row r="1911" spans="1:8">
      <c r="A1911" s="10" t="s">
        <v>8</v>
      </c>
      <c r="B1911" s="8">
        <v>42184</v>
      </c>
      <c r="C1911" s="9">
        <v>450</v>
      </c>
      <c r="D1911" s="10" t="s">
        <v>30</v>
      </c>
      <c r="E1911" s="10" t="s">
        <v>258</v>
      </c>
      <c r="G1911" s="17" t="str">
        <f>IF(B1911&lt;&gt;"",TEXT(データ!$B1911,"yyyy"),"")</f>
        <v>2015</v>
      </c>
      <c r="H1911" s="17" t="str">
        <f t="shared" si="32"/>
        <v>2015/06</v>
      </c>
    </row>
    <row r="1912" spans="1:8">
      <c r="A1912" s="10" t="s">
        <v>8</v>
      </c>
      <c r="B1912" s="8">
        <v>42184</v>
      </c>
      <c r="C1912" s="9">
        <v>220</v>
      </c>
      <c r="D1912" s="10" t="s">
        <v>30</v>
      </c>
      <c r="E1912" s="10" t="s">
        <v>13</v>
      </c>
      <c r="G1912" s="17" t="str">
        <f>IF(B1912&lt;&gt;"",TEXT(データ!$B1912,"yyyy"),"")</f>
        <v>2015</v>
      </c>
      <c r="H1912" s="17" t="str">
        <f t="shared" si="32"/>
        <v>2015/06</v>
      </c>
    </row>
    <row r="1913" spans="1:8">
      <c r="A1913" s="10" t="s">
        <v>8</v>
      </c>
      <c r="B1913" s="8">
        <v>42185</v>
      </c>
      <c r="C1913" s="9">
        <v>100</v>
      </c>
      <c r="D1913" s="10" t="s">
        <v>30</v>
      </c>
      <c r="E1913" s="10" t="s">
        <v>13</v>
      </c>
      <c r="G1913" s="17" t="str">
        <f>IF(B1913&lt;&gt;"",TEXT(データ!$B1913,"yyyy"),"")</f>
        <v>2015</v>
      </c>
      <c r="H1913" s="17" t="str">
        <f t="shared" si="32"/>
        <v>2015/06</v>
      </c>
    </row>
    <row r="1914" spans="1:8">
      <c r="A1914" s="10" t="s">
        <v>8</v>
      </c>
      <c r="B1914" s="8">
        <v>42185</v>
      </c>
      <c r="C1914" s="9">
        <v>530</v>
      </c>
      <c r="D1914" s="10" t="s">
        <v>30</v>
      </c>
      <c r="E1914" s="10" t="s">
        <v>258</v>
      </c>
      <c r="G1914" s="17" t="str">
        <f>IF(B1914&lt;&gt;"",TEXT(データ!$B1914,"yyyy"),"")</f>
        <v>2015</v>
      </c>
      <c r="H1914" s="17" t="str">
        <f t="shared" si="32"/>
        <v>2015/06</v>
      </c>
    </row>
    <row r="1915" spans="1:8">
      <c r="A1915" s="10" t="s">
        <v>8</v>
      </c>
      <c r="B1915" s="8">
        <v>42185</v>
      </c>
      <c r="C1915" s="9">
        <v>108</v>
      </c>
      <c r="D1915" s="10" t="s">
        <v>30</v>
      </c>
      <c r="E1915" s="10" t="s">
        <v>13</v>
      </c>
      <c r="G1915" s="17" t="str">
        <f>IF(B1915&lt;&gt;"",TEXT(データ!$B1915,"yyyy"),"")</f>
        <v>2015</v>
      </c>
      <c r="H1915" s="17" t="str">
        <f t="shared" si="32"/>
        <v>2015/06</v>
      </c>
    </row>
    <row r="1916" spans="1:8">
      <c r="A1916" s="10" t="s">
        <v>8</v>
      </c>
      <c r="B1916" s="8">
        <v>42186</v>
      </c>
      <c r="C1916" s="9">
        <v>257</v>
      </c>
      <c r="D1916" s="10" t="s">
        <v>30</v>
      </c>
      <c r="E1916" s="10" t="s">
        <v>13</v>
      </c>
      <c r="G1916" s="17" t="str">
        <f>IF(B1916&lt;&gt;"",TEXT(データ!$B1916,"yyyy"),"")</f>
        <v>2015</v>
      </c>
      <c r="H1916" s="17" t="str">
        <f t="shared" si="32"/>
        <v>2015/07</v>
      </c>
    </row>
    <row r="1917" spans="1:8">
      <c r="A1917" s="10" t="s">
        <v>8</v>
      </c>
      <c r="B1917" s="8">
        <v>42186</v>
      </c>
      <c r="C1917" s="9">
        <v>490</v>
      </c>
      <c r="D1917" s="10" t="s">
        <v>30</v>
      </c>
      <c r="E1917" s="10" t="s">
        <v>13</v>
      </c>
      <c r="G1917" s="17" t="str">
        <f>IF(B1917&lt;&gt;"",TEXT(データ!$B1917,"yyyy"),"")</f>
        <v>2015</v>
      </c>
      <c r="H1917" s="17" t="str">
        <f t="shared" si="32"/>
        <v>2015/07</v>
      </c>
    </row>
    <row r="1918" spans="1:8">
      <c r="A1918" s="10" t="s">
        <v>8</v>
      </c>
      <c r="B1918" s="8">
        <v>42186</v>
      </c>
      <c r="C1918" s="9">
        <v>20900</v>
      </c>
      <c r="D1918" s="10" t="s">
        <v>28</v>
      </c>
      <c r="E1918" s="10" t="s">
        <v>263</v>
      </c>
      <c r="F1918" s="10" t="s">
        <v>263</v>
      </c>
      <c r="G1918" s="17" t="str">
        <f>IF(B1918&lt;&gt;"",TEXT(データ!$B1918,"yyyy"),"")</f>
        <v>2015</v>
      </c>
      <c r="H1918" s="17" t="str">
        <f t="shared" si="32"/>
        <v>2015/07</v>
      </c>
    </row>
    <row r="1919" spans="1:8">
      <c r="A1919" s="10" t="s">
        <v>8</v>
      </c>
      <c r="B1919" s="8">
        <v>42186</v>
      </c>
      <c r="C1919" s="9">
        <v>800</v>
      </c>
      <c r="D1919" s="10" t="s">
        <v>28</v>
      </c>
      <c r="E1919" s="10" t="s">
        <v>284</v>
      </c>
      <c r="F1919" s="10" t="s">
        <v>498</v>
      </c>
      <c r="G1919" s="17" t="str">
        <f>IF(B1919&lt;&gt;"",TEXT(データ!$B1919,"yyyy"),"")</f>
        <v>2015</v>
      </c>
      <c r="H1919" s="17" t="str">
        <f t="shared" si="32"/>
        <v>2015/07</v>
      </c>
    </row>
    <row r="1920" spans="1:8">
      <c r="A1920" s="10" t="s">
        <v>8</v>
      </c>
      <c r="B1920" s="8">
        <v>42187</v>
      </c>
      <c r="C1920" s="9">
        <v>530</v>
      </c>
      <c r="D1920" s="10" t="s">
        <v>30</v>
      </c>
      <c r="E1920" s="10" t="s">
        <v>258</v>
      </c>
      <c r="G1920" s="17" t="str">
        <f>IF(B1920&lt;&gt;"",TEXT(データ!$B1920,"yyyy"),"")</f>
        <v>2015</v>
      </c>
      <c r="H1920" s="17" t="str">
        <f t="shared" si="32"/>
        <v>2015/07</v>
      </c>
    </row>
    <row r="1921" spans="1:8">
      <c r="A1921" s="10" t="s">
        <v>8</v>
      </c>
      <c r="B1921" s="8">
        <v>42188</v>
      </c>
      <c r="C1921" s="9">
        <v>2000</v>
      </c>
      <c r="D1921" s="10" t="s">
        <v>26</v>
      </c>
      <c r="E1921" s="10" t="s">
        <v>13</v>
      </c>
      <c r="F1921" s="10" t="s">
        <v>81</v>
      </c>
      <c r="G1921" s="17" t="str">
        <f>IF(B1921&lt;&gt;"",TEXT(データ!$B1921,"yyyy"),"")</f>
        <v>2015</v>
      </c>
      <c r="H1921" s="17" t="str">
        <f t="shared" si="32"/>
        <v>2015/07</v>
      </c>
    </row>
    <row r="1922" spans="1:8">
      <c r="A1922" s="10" t="s">
        <v>8</v>
      </c>
      <c r="B1922" s="8">
        <v>42188</v>
      </c>
      <c r="C1922" s="9">
        <v>100</v>
      </c>
      <c r="D1922" s="10" t="s">
        <v>30</v>
      </c>
      <c r="E1922" s="10" t="s">
        <v>13</v>
      </c>
      <c r="G1922" s="17" t="str">
        <f>IF(B1922&lt;&gt;"",TEXT(データ!$B1922,"yyyy"),"")</f>
        <v>2015</v>
      </c>
      <c r="H1922" s="17" t="str">
        <f t="shared" si="32"/>
        <v>2015/07</v>
      </c>
    </row>
    <row r="1923" spans="1:8">
      <c r="A1923" s="10" t="s">
        <v>8</v>
      </c>
      <c r="B1923" s="8">
        <v>42188</v>
      </c>
      <c r="C1923" s="9">
        <v>490</v>
      </c>
      <c r="D1923" s="10" t="s">
        <v>30</v>
      </c>
      <c r="E1923" s="10" t="s">
        <v>258</v>
      </c>
      <c r="G1923" s="17" t="str">
        <f>IF(B1923&lt;&gt;"",TEXT(データ!$B1923,"yyyy"),"")</f>
        <v>2015</v>
      </c>
      <c r="H1923" s="17" t="str">
        <f t="shared" si="32"/>
        <v>2015/07</v>
      </c>
    </row>
    <row r="1924" spans="1:8">
      <c r="A1924" s="10" t="s">
        <v>8</v>
      </c>
      <c r="B1924" s="8">
        <v>42189</v>
      </c>
      <c r="C1924" s="9">
        <v>550</v>
      </c>
      <c r="D1924" s="10" t="s">
        <v>26</v>
      </c>
      <c r="E1924" s="10" t="s">
        <v>13</v>
      </c>
      <c r="F1924" s="10" t="s">
        <v>499</v>
      </c>
      <c r="G1924" s="17" t="str">
        <f>IF(B1924&lt;&gt;"",TEXT(データ!$B1924,"yyyy"),"")</f>
        <v>2015</v>
      </c>
      <c r="H1924" s="17" t="str">
        <f t="shared" si="32"/>
        <v>2015/07</v>
      </c>
    </row>
    <row r="1925" spans="1:8">
      <c r="A1925" s="10" t="s">
        <v>8</v>
      </c>
      <c r="B1925" s="8">
        <v>42189</v>
      </c>
      <c r="C1925" s="9">
        <v>510</v>
      </c>
      <c r="D1925" s="10" t="s">
        <v>9</v>
      </c>
      <c r="E1925" s="10" t="s">
        <v>13</v>
      </c>
      <c r="F1925" s="10" t="s">
        <v>500</v>
      </c>
      <c r="G1925" s="17" t="str">
        <f>IF(B1925&lt;&gt;"",TEXT(データ!$B1925,"yyyy"),"")</f>
        <v>2015</v>
      </c>
      <c r="H1925" s="17" t="str">
        <f t="shared" si="32"/>
        <v>2015/07</v>
      </c>
    </row>
    <row r="1926" spans="1:8">
      <c r="A1926" s="10" t="s">
        <v>8</v>
      </c>
      <c r="B1926" s="8">
        <v>42189</v>
      </c>
      <c r="C1926" s="9">
        <v>1510</v>
      </c>
      <c r="D1926" s="10" t="s">
        <v>31</v>
      </c>
      <c r="E1926" s="10" t="s">
        <v>13</v>
      </c>
      <c r="F1926" s="10" t="s">
        <v>501</v>
      </c>
      <c r="G1926" s="17" t="str">
        <f>IF(B1926&lt;&gt;"",TEXT(データ!$B1926,"yyyy"),"")</f>
        <v>2015</v>
      </c>
      <c r="H1926" s="17" t="str">
        <f t="shared" si="32"/>
        <v>2015/07</v>
      </c>
    </row>
    <row r="1927" spans="1:8">
      <c r="A1927" s="10" t="s">
        <v>8</v>
      </c>
      <c r="B1927" s="8">
        <v>42189</v>
      </c>
      <c r="C1927" s="9">
        <v>4980</v>
      </c>
      <c r="D1927" s="10" t="s">
        <v>9</v>
      </c>
      <c r="E1927" s="10" t="s">
        <v>13</v>
      </c>
      <c r="F1927" s="10" t="s">
        <v>502</v>
      </c>
      <c r="G1927" s="17" t="str">
        <f>IF(B1927&lt;&gt;"",TEXT(データ!$B1927,"yyyy"),"")</f>
        <v>2015</v>
      </c>
      <c r="H1927" s="17" t="str">
        <f t="shared" si="32"/>
        <v>2015/07</v>
      </c>
    </row>
    <row r="1928" spans="1:8">
      <c r="A1928" s="10" t="s">
        <v>8</v>
      </c>
      <c r="B1928" s="8">
        <v>42190</v>
      </c>
      <c r="C1928" s="9">
        <v>780</v>
      </c>
      <c r="D1928" s="10" t="s">
        <v>30</v>
      </c>
      <c r="E1928" s="10" t="s">
        <v>13</v>
      </c>
      <c r="F1928" s="10" t="s">
        <v>425</v>
      </c>
      <c r="G1928" s="17" t="str">
        <f>IF(B1928&lt;&gt;"",TEXT(データ!$B1928,"yyyy"),"")</f>
        <v>2015</v>
      </c>
      <c r="H1928" s="17" t="str">
        <f t="shared" si="32"/>
        <v>2015/07</v>
      </c>
    </row>
    <row r="1929" spans="1:8">
      <c r="A1929" s="10" t="s">
        <v>8</v>
      </c>
      <c r="B1929" s="8">
        <v>42190</v>
      </c>
      <c r="C1929" s="9">
        <v>1300</v>
      </c>
      <c r="D1929" s="10" t="s">
        <v>31</v>
      </c>
      <c r="E1929" s="10" t="s">
        <v>13</v>
      </c>
      <c r="F1929" s="10" t="s">
        <v>470</v>
      </c>
      <c r="G1929" s="17" t="str">
        <f>IF(B1929&lt;&gt;"",TEXT(データ!$B1929,"yyyy"),"")</f>
        <v>2015</v>
      </c>
      <c r="H1929" s="17" t="str">
        <f t="shared" si="32"/>
        <v>2015/07</v>
      </c>
    </row>
    <row r="1930" spans="1:8">
      <c r="A1930" s="10" t="s">
        <v>8</v>
      </c>
      <c r="B1930" s="8">
        <v>42191</v>
      </c>
      <c r="C1930" s="9">
        <v>210</v>
      </c>
      <c r="D1930" s="10" t="s">
        <v>30</v>
      </c>
      <c r="E1930" s="10" t="s">
        <v>13</v>
      </c>
      <c r="G1930" s="17" t="str">
        <f>IF(B1930&lt;&gt;"",TEXT(データ!$B1930,"yyyy"),"")</f>
        <v>2015</v>
      </c>
      <c r="H1930" s="17" t="str">
        <f t="shared" si="32"/>
        <v>2015/07</v>
      </c>
    </row>
    <row r="1931" spans="1:8">
      <c r="A1931" s="10" t="s">
        <v>8</v>
      </c>
      <c r="B1931" s="8">
        <v>42191</v>
      </c>
      <c r="C1931" s="9">
        <v>500</v>
      </c>
      <c r="D1931" s="10" t="s">
        <v>30</v>
      </c>
      <c r="E1931" s="10" t="s">
        <v>258</v>
      </c>
      <c r="G1931" s="17" t="str">
        <f>IF(B1931&lt;&gt;"",TEXT(データ!$B1931,"yyyy"),"")</f>
        <v>2015</v>
      </c>
      <c r="H1931" s="17" t="str">
        <f t="shared" si="32"/>
        <v>2015/07</v>
      </c>
    </row>
    <row r="1932" spans="1:8">
      <c r="A1932" s="10" t="s">
        <v>8</v>
      </c>
      <c r="B1932" s="8">
        <v>42191</v>
      </c>
      <c r="C1932" s="9">
        <v>120</v>
      </c>
      <c r="D1932" s="10" t="s">
        <v>30</v>
      </c>
      <c r="E1932" s="10" t="s">
        <v>13</v>
      </c>
      <c r="G1932" s="17" t="str">
        <f>IF(B1932&lt;&gt;"",TEXT(データ!$B1932,"yyyy"),"")</f>
        <v>2015</v>
      </c>
      <c r="H1932" s="17" t="str">
        <f t="shared" si="32"/>
        <v>2015/07</v>
      </c>
    </row>
    <row r="1933" spans="1:8">
      <c r="A1933" s="10" t="s">
        <v>8</v>
      </c>
      <c r="B1933" s="8">
        <v>42192</v>
      </c>
      <c r="C1933" s="9">
        <v>100</v>
      </c>
      <c r="D1933" s="10" t="s">
        <v>30</v>
      </c>
      <c r="E1933" s="10" t="s">
        <v>13</v>
      </c>
      <c r="G1933" s="17" t="str">
        <f>IF(B1933&lt;&gt;"",TEXT(データ!$B1933,"yyyy"),"")</f>
        <v>2015</v>
      </c>
      <c r="H1933" s="17" t="str">
        <f t="shared" si="32"/>
        <v>2015/07</v>
      </c>
    </row>
    <row r="1934" spans="1:8">
      <c r="A1934" s="10" t="s">
        <v>8</v>
      </c>
      <c r="B1934" s="8">
        <v>42192</v>
      </c>
      <c r="C1934" s="9">
        <v>430</v>
      </c>
      <c r="D1934" s="10" t="s">
        <v>30</v>
      </c>
      <c r="E1934" s="10" t="s">
        <v>258</v>
      </c>
      <c r="G1934" s="17" t="str">
        <f>IF(B1934&lt;&gt;"",TEXT(データ!$B1934,"yyyy"),"")</f>
        <v>2015</v>
      </c>
      <c r="H1934" s="17" t="str">
        <f t="shared" si="32"/>
        <v>2015/07</v>
      </c>
    </row>
    <row r="1935" spans="1:8">
      <c r="A1935" s="10" t="s">
        <v>8</v>
      </c>
      <c r="B1935" s="8">
        <v>42192</v>
      </c>
      <c r="C1935" s="9">
        <v>275</v>
      </c>
      <c r="D1935" s="10" t="s">
        <v>28</v>
      </c>
      <c r="E1935" s="10" t="s">
        <v>263</v>
      </c>
      <c r="G1935" s="17" t="str">
        <f>IF(B1935&lt;&gt;"",TEXT(データ!$B1935,"yyyy"),"")</f>
        <v>2015</v>
      </c>
      <c r="H1935" s="17" t="str">
        <f t="shared" si="32"/>
        <v>2015/07</v>
      </c>
    </row>
    <row r="1936" spans="1:8">
      <c r="A1936" s="10" t="s">
        <v>8</v>
      </c>
      <c r="B1936" s="8">
        <v>42192</v>
      </c>
      <c r="C1936" s="9">
        <v>413</v>
      </c>
      <c r="D1936" s="10" t="s">
        <v>30</v>
      </c>
      <c r="E1936" s="10" t="s">
        <v>13</v>
      </c>
      <c r="G1936" s="17" t="str">
        <f>IF(B1936&lt;&gt;"",TEXT(データ!$B1936,"yyyy"),"")</f>
        <v>2015</v>
      </c>
      <c r="H1936" s="17" t="str">
        <f t="shared" si="32"/>
        <v>2015/07</v>
      </c>
    </row>
    <row r="1937" spans="1:8">
      <c r="A1937" s="10" t="s">
        <v>8</v>
      </c>
      <c r="B1937" s="8">
        <v>42192</v>
      </c>
      <c r="C1937" s="9">
        <v>2000</v>
      </c>
      <c r="D1937" s="10" t="s">
        <v>29</v>
      </c>
      <c r="E1937" s="10" t="s">
        <v>27</v>
      </c>
      <c r="G1937" s="17" t="str">
        <f>IF(B1937&lt;&gt;"",TEXT(データ!$B1937,"yyyy"),"")</f>
        <v>2015</v>
      </c>
      <c r="H1937" s="17" t="str">
        <f t="shared" si="32"/>
        <v>2015/07</v>
      </c>
    </row>
    <row r="1938" spans="1:8">
      <c r="A1938" s="10" t="s">
        <v>8</v>
      </c>
      <c r="B1938" s="8">
        <v>42193</v>
      </c>
      <c r="C1938" s="9">
        <v>5240</v>
      </c>
      <c r="D1938" s="10" t="s">
        <v>26</v>
      </c>
      <c r="E1938" s="10" t="s">
        <v>13</v>
      </c>
      <c r="F1938" s="10" t="s">
        <v>503</v>
      </c>
      <c r="G1938" s="17" t="str">
        <f>IF(B1938&lt;&gt;"",TEXT(データ!$B1938,"yyyy"),"")</f>
        <v>2015</v>
      </c>
      <c r="H1938" s="17" t="str">
        <f t="shared" si="32"/>
        <v>2015/07</v>
      </c>
    </row>
    <row r="1939" spans="1:8">
      <c r="A1939" s="10" t="s">
        <v>8</v>
      </c>
      <c r="B1939" s="8">
        <v>42193</v>
      </c>
      <c r="C1939" s="9">
        <v>250</v>
      </c>
      <c r="D1939" s="10" t="s">
        <v>30</v>
      </c>
      <c r="E1939" s="10" t="s">
        <v>13</v>
      </c>
      <c r="G1939" s="17" t="str">
        <f>IF(B1939&lt;&gt;"",TEXT(データ!$B1939,"yyyy"),"")</f>
        <v>2015</v>
      </c>
      <c r="H1939" s="17" t="str">
        <f t="shared" si="32"/>
        <v>2015/07</v>
      </c>
    </row>
    <row r="1940" spans="1:8">
      <c r="A1940" s="10" t="s">
        <v>8</v>
      </c>
      <c r="B1940" s="8">
        <v>42193</v>
      </c>
      <c r="C1940" s="9">
        <v>630</v>
      </c>
      <c r="D1940" s="10" t="s">
        <v>30</v>
      </c>
      <c r="E1940" s="10" t="s">
        <v>258</v>
      </c>
      <c r="G1940" s="17" t="str">
        <f>IF(B1940&lt;&gt;"",TEXT(データ!$B1940,"yyyy"),"")</f>
        <v>2015</v>
      </c>
      <c r="H1940" s="17" t="str">
        <f t="shared" si="32"/>
        <v>2015/07</v>
      </c>
    </row>
    <row r="1941" spans="1:8">
      <c r="A1941" s="10" t="s">
        <v>8</v>
      </c>
      <c r="B1941" s="8">
        <v>42194</v>
      </c>
      <c r="C1941" s="9">
        <v>100</v>
      </c>
      <c r="D1941" s="10" t="s">
        <v>30</v>
      </c>
      <c r="E1941" s="10" t="s">
        <v>13</v>
      </c>
      <c r="G1941" s="17" t="str">
        <f>IF(B1941&lt;&gt;"",TEXT(データ!$B1941,"yyyy"),"")</f>
        <v>2015</v>
      </c>
      <c r="H1941" s="17" t="str">
        <f t="shared" si="32"/>
        <v>2015/07</v>
      </c>
    </row>
    <row r="1942" spans="1:8">
      <c r="A1942" s="10" t="s">
        <v>8</v>
      </c>
      <c r="B1942" s="8">
        <v>42194</v>
      </c>
      <c r="C1942" s="9">
        <v>500</v>
      </c>
      <c r="D1942" s="10" t="s">
        <v>30</v>
      </c>
      <c r="E1942" s="10" t="s">
        <v>258</v>
      </c>
      <c r="G1942" s="17" t="str">
        <f>IF(B1942&lt;&gt;"",TEXT(データ!$B1942,"yyyy"),"")</f>
        <v>2015</v>
      </c>
      <c r="H1942" s="17" t="str">
        <f t="shared" si="32"/>
        <v>2015/07</v>
      </c>
    </row>
    <row r="1943" spans="1:8">
      <c r="A1943" s="10" t="s">
        <v>8</v>
      </c>
      <c r="B1943" s="8">
        <v>42194</v>
      </c>
      <c r="C1943" s="9">
        <v>210</v>
      </c>
      <c r="D1943" s="10" t="s">
        <v>30</v>
      </c>
      <c r="E1943" s="10" t="s">
        <v>13</v>
      </c>
      <c r="G1943" s="17" t="str">
        <f>IF(B1943&lt;&gt;"",TEXT(データ!$B1943,"yyyy"),"")</f>
        <v>2015</v>
      </c>
      <c r="H1943" s="17" t="str">
        <f t="shared" si="32"/>
        <v>2015/07</v>
      </c>
    </row>
    <row r="1944" spans="1:8">
      <c r="A1944" s="10" t="s">
        <v>8</v>
      </c>
      <c r="B1944" s="8">
        <v>42195</v>
      </c>
      <c r="C1944" s="9">
        <v>770</v>
      </c>
      <c r="D1944" s="10" t="s">
        <v>30</v>
      </c>
      <c r="E1944" s="10" t="s">
        <v>258</v>
      </c>
      <c r="G1944" s="17" t="str">
        <f>IF(B1944&lt;&gt;"",TEXT(データ!$B1944,"yyyy"),"")</f>
        <v>2015</v>
      </c>
      <c r="H1944" s="17" t="str">
        <f t="shared" si="32"/>
        <v>2015/07</v>
      </c>
    </row>
    <row r="1945" spans="1:8">
      <c r="A1945" s="10" t="s">
        <v>8</v>
      </c>
      <c r="B1945" s="8">
        <v>42195</v>
      </c>
      <c r="C1945" s="9">
        <v>200</v>
      </c>
      <c r="D1945" s="10" t="s">
        <v>30</v>
      </c>
      <c r="E1945" s="10" t="s">
        <v>13</v>
      </c>
      <c r="G1945" s="17" t="str">
        <f>IF(B1945&lt;&gt;"",TEXT(データ!$B1945,"yyyy"),"")</f>
        <v>2015</v>
      </c>
      <c r="H1945" s="17" t="str">
        <f t="shared" si="32"/>
        <v>2015/07</v>
      </c>
    </row>
    <row r="1946" spans="1:8">
      <c r="A1946" s="10" t="s">
        <v>8</v>
      </c>
      <c r="B1946" s="8">
        <v>42196</v>
      </c>
      <c r="C1946" s="9">
        <v>2400</v>
      </c>
      <c r="D1946" s="10" t="s">
        <v>28</v>
      </c>
      <c r="E1946" s="10" t="s">
        <v>13</v>
      </c>
      <c r="F1946" s="10" t="s">
        <v>504</v>
      </c>
      <c r="G1946" s="17" t="str">
        <f>IF(B1946&lt;&gt;"",TEXT(データ!$B1946,"yyyy"),"")</f>
        <v>2015</v>
      </c>
      <c r="H1946" s="17" t="str">
        <f t="shared" si="32"/>
        <v>2015/07</v>
      </c>
    </row>
    <row r="1947" spans="1:8">
      <c r="A1947" s="10" t="s">
        <v>8</v>
      </c>
      <c r="B1947" s="8">
        <v>42199</v>
      </c>
      <c r="C1947" s="9">
        <v>200</v>
      </c>
      <c r="D1947" s="10" t="s">
        <v>30</v>
      </c>
      <c r="E1947" s="10" t="s">
        <v>13</v>
      </c>
      <c r="G1947" s="17" t="str">
        <f>IF(B1947&lt;&gt;"",TEXT(データ!$B1947,"yyyy"),"")</f>
        <v>2015</v>
      </c>
      <c r="H1947" s="17" t="str">
        <f t="shared" si="32"/>
        <v>2015/07</v>
      </c>
    </row>
    <row r="1948" spans="1:8">
      <c r="A1948" s="10" t="s">
        <v>8</v>
      </c>
      <c r="B1948" s="8">
        <v>42199</v>
      </c>
      <c r="C1948" s="9">
        <v>530</v>
      </c>
      <c r="D1948" s="10" t="s">
        <v>30</v>
      </c>
      <c r="E1948" s="10" t="s">
        <v>258</v>
      </c>
      <c r="G1948" s="17" t="str">
        <f>IF(B1948&lt;&gt;"",TEXT(データ!$B1948,"yyyy"),"")</f>
        <v>2015</v>
      </c>
      <c r="H1948" s="17" t="str">
        <f t="shared" si="32"/>
        <v>2015/07</v>
      </c>
    </row>
    <row r="1949" spans="1:8">
      <c r="A1949" s="10" t="s">
        <v>8</v>
      </c>
      <c r="B1949" s="8">
        <v>42199</v>
      </c>
      <c r="C1949" s="9">
        <v>423</v>
      </c>
      <c r="D1949" s="10" t="s">
        <v>30</v>
      </c>
      <c r="E1949" s="10" t="s">
        <v>266</v>
      </c>
      <c r="G1949" s="17" t="str">
        <f>IF(B1949&lt;&gt;"",TEXT(データ!$B1949,"yyyy"),"")</f>
        <v>2015</v>
      </c>
      <c r="H1949" s="17" t="str">
        <f t="shared" si="32"/>
        <v>2015/07</v>
      </c>
    </row>
    <row r="1950" spans="1:8">
      <c r="A1950" s="10" t="s">
        <v>8</v>
      </c>
      <c r="B1950" s="8">
        <v>42200</v>
      </c>
      <c r="C1950" s="9">
        <v>530</v>
      </c>
      <c r="D1950" s="10" t="s">
        <v>30</v>
      </c>
      <c r="E1950" s="10" t="s">
        <v>258</v>
      </c>
      <c r="G1950" s="17" t="str">
        <f>IF(B1950&lt;&gt;"",TEXT(データ!$B1950,"yyyy"),"")</f>
        <v>2015</v>
      </c>
      <c r="H1950" s="17" t="str">
        <f t="shared" si="32"/>
        <v>2015/07</v>
      </c>
    </row>
    <row r="1951" spans="1:8">
      <c r="A1951" s="10" t="s">
        <v>8</v>
      </c>
      <c r="B1951" s="8">
        <v>42200</v>
      </c>
      <c r="C1951" s="9">
        <v>275</v>
      </c>
      <c r="D1951" s="10" t="s">
        <v>28</v>
      </c>
      <c r="E1951" s="10" t="s">
        <v>263</v>
      </c>
      <c r="G1951" s="17" t="str">
        <f>IF(B1951&lt;&gt;"",TEXT(データ!$B1951,"yyyy"),"")</f>
        <v>2015</v>
      </c>
      <c r="H1951" s="17" t="str">
        <f t="shared" si="32"/>
        <v>2015/07</v>
      </c>
    </row>
    <row r="1952" spans="1:8">
      <c r="A1952" s="10" t="s">
        <v>8</v>
      </c>
      <c r="B1952" s="8">
        <v>42201</v>
      </c>
      <c r="C1952" s="9">
        <v>200</v>
      </c>
      <c r="D1952" s="10" t="s">
        <v>30</v>
      </c>
      <c r="E1952" s="10" t="s">
        <v>13</v>
      </c>
      <c r="G1952" s="17" t="str">
        <f>IF(B1952&lt;&gt;"",TEXT(データ!$B1952,"yyyy"),"")</f>
        <v>2015</v>
      </c>
      <c r="H1952" s="17" t="str">
        <f t="shared" si="32"/>
        <v>2015/07</v>
      </c>
    </row>
    <row r="1953" spans="1:8">
      <c r="A1953" s="10" t="s">
        <v>8</v>
      </c>
      <c r="B1953" s="8">
        <v>42201</v>
      </c>
      <c r="C1953" s="9">
        <v>450</v>
      </c>
      <c r="D1953" s="10" t="s">
        <v>30</v>
      </c>
      <c r="E1953" s="10" t="s">
        <v>258</v>
      </c>
      <c r="G1953" s="17" t="str">
        <f>IF(B1953&lt;&gt;"",TEXT(データ!$B1953,"yyyy"),"")</f>
        <v>2015</v>
      </c>
      <c r="H1953" s="17" t="str">
        <f t="shared" si="32"/>
        <v>2015/07</v>
      </c>
    </row>
    <row r="1954" spans="1:8">
      <c r="A1954" s="10" t="s">
        <v>8</v>
      </c>
      <c r="B1954" s="8">
        <v>42201</v>
      </c>
      <c r="C1954" s="9">
        <v>110</v>
      </c>
      <c r="D1954" s="10" t="s">
        <v>29</v>
      </c>
      <c r="E1954" s="10" t="s">
        <v>27</v>
      </c>
      <c r="G1954" s="17" t="str">
        <f>IF(B1954&lt;&gt;"",TEXT(データ!$B1954,"yyyy"),"")</f>
        <v>2015</v>
      </c>
      <c r="H1954" s="17" t="str">
        <f t="shared" si="32"/>
        <v>2015/07</v>
      </c>
    </row>
    <row r="1955" spans="1:8">
      <c r="A1955" s="10" t="s">
        <v>8</v>
      </c>
      <c r="B1955" s="8">
        <v>42202</v>
      </c>
      <c r="C1955" s="9">
        <v>400</v>
      </c>
      <c r="D1955" s="10" t="s">
        <v>30</v>
      </c>
      <c r="E1955" s="10" t="s">
        <v>258</v>
      </c>
      <c r="G1955" s="17" t="str">
        <f>IF(B1955&lt;&gt;"",TEXT(データ!$B1955,"yyyy"),"")</f>
        <v>2015</v>
      </c>
      <c r="H1955" s="17" t="str">
        <f t="shared" ref="H1955:H2018" si="33">IF(B1955&lt;&gt;"",TEXT(B1955,"YYYY/MM"),"")</f>
        <v>2015/07</v>
      </c>
    </row>
    <row r="1956" spans="1:8">
      <c r="A1956" s="10" t="s">
        <v>8</v>
      </c>
      <c r="B1956" s="8">
        <v>42202</v>
      </c>
      <c r="C1956" s="9">
        <v>170</v>
      </c>
      <c r="D1956" s="10" t="s">
        <v>30</v>
      </c>
      <c r="E1956" s="10" t="s">
        <v>13</v>
      </c>
      <c r="G1956" s="17" t="str">
        <f>IF(B1956&lt;&gt;"",TEXT(データ!$B1956,"yyyy"),"")</f>
        <v>2015</v>
      </c>
      <c r="H1956" s="17" t="str">
        <f t="shared" si="33"/>
        <v>2015/07</v>
      </c>
    </row>
    <row r="1957" spans="1:8">
      <c r="A1957" s="10" t="s">
        <v>8</v>
      </c>
      <c r="B1957" s="8">
        <v>42202</v>
      </c>
      <c r="C1957" s="9">
        <v>2000</v>
      </c>
      <c r="D1957" s="10" t="s">
        <v>29</v>
      </c>
      <c r="E1957" s="10" t="s">
        <v>27</v>
      </c>
      <c r="G1957" s="17" t="str">
        <f>IF(B1957&lt;&gt;"",TEXT(データ!$B1957,"yyyy"),"")</f>
        <v>2015</v>
      </c>
      <c r="H1957" s="17" t="str">
        <f t="shared" si="33"/>
        <v>2015/07</v>
      </c>
    </row>
    <row r="1958" spans="1:8">
      <c r="A1958" s="10" t="s">
        <v>8</v>
      </c>
      <c r="B1958" s="8">
        <v>42202</v>
      </c>
      <c r="C1958" s="9">
        <v>220</v>
      </c>
      <c r="D1958" s="10" t="s">
        <v>29</v>
      </c>
      <c r="E1958" s="10" t="s">
        <v>27</v>
      </c>
      <c r="G1958" s="17" t="str">
        <f>IF(B1958&lt;&gt;"",TEXT(データ!$B1958,"yyyy"),"")</f>
        <v>2015</v>
      </c>
      <c r="H1958" s="17" t="str">
        <f t="shared" si="33"/>
        <v>2015/07</v>
      </c>
    </row>
    <row r="1959" spans="1:8">
      <c r="A1959" s="10" t="s">
        <v>8</v>
      </c>
      <c r="B1959" s="8">
        <v>42203</v>
      </c>
      <c r="C1959" s="9">
        <v>23333</v>
      </c>
      <c r="D1959" s="10" t="s">
        <v>29</v>
      </c>
      <c r="E1959" s="10" t="s">
        <v>27</v>
      </c>
      <c r="G1959" s="17" t="str">
        <f>IF(B1959&lt;&gt;"",TEXT(データ!$B1959,"yyyy"),"")</f>
        <v>2015</v>
      </c>
      <c r="H1959" s="17" t="str">
        <f t="shared" si="33"/>
        <v>2015/07</v>
      </c>
    </row>
    <row r="1960" spans="1:8">
      <c r="A1960" s="10" t="s">
        <v>8</v>
      </c>
      <c r="B1960" s="8">
        <v>42203</v>
      </c>
      <c r="C1960" s="9">
        <v>400</v>
      </c>
      <c r="D1960" s="10" t="s">
        <v>30</v>
      </c>
      <c r="E1960" s="10" t="s">
        <v>13</v>
      </c>
      <c r="G1960" s="17" t="str">
        <f>IF(B1960&lt;&gt;"",TEXT(データ!$B1960,"yyyy"),"")</f>
        <v>2015</v>
      </c>
      <c r="H1960" s="17" t="str">
        <f t="shared" si="33"/>
        <v>2015/07</v>
      </c>
    </row>
    <row r="1961" spans="1:8">
      <c r="A1961" s="10" t="s">
        <v>8</v>
      </c>
      <c r="B1961" s="8">
        <v>42205</v>
      </c>
      <c r="C1961" s="9">
        <v>1750</v>
      </c>
      <c r="D1961" s="10" t="s">
        <v>28</v>
      </c>
      <c r="E1961" s="10" t="s">
        <v>13</v>
      </c>
      <c r="F1961" s="10" t="s">
        <v>505</v>
      </c>
      <c r="G1961" s="17" t="str">
        <f>IF(B1961&lt;&gt;"",TEXT(データ!$B1961,"yyyy"),"")</f>
        <v>2015</v>
      </c>
      <c r="H1961" s="17" t="str">
        <f t="shared" si="33"/>
        <v>2015/07</v>
      </c>
    </row>
    <row r="1962" spans="1:8">
      <c r="A1962" s="10" t="s">
        <v>8</v>
      </c>
      <c r="B1962" s="8">
        <v>42205</v>
      </c>
      <c r="C1962" s="9">
        <v>420</v>
      </c>
      <c r="D1962" s="10" t="s">
        <v>31</v>
      </c>
      <c r="E1962" s="10" t="s">
        <v>214</v>
      </c>
      <c r="G1962" s="17" t="str">
        <f>IF(B1962&lt;&gt;"",TEXT(データ!$B1962,"yyyy"),"")</f>
        <v>2015</v>
      </c>
      <c r="H1962" s="17" t="str">
        <f t="shared" si="33"/>
        <v>2015/07</v>
      </c>
    </row>
    <row r="1963" spans="1:8">
      <c r="A1963" s="10" t="s">
        <v>8</v>
      </c>
      <c r="B1963" s="8">
        <v>42205</v>
      </c>
      <c r="C1963" s="9">
        <v>1000</v>
      </c>
      <c r="D1963" s="10" t="s">
        <v>33</v>
      </c>
      <c r="E1963" s="10" t="s">
        <v>197</v>
      </c>
      <c r="G1963" s="17" t="str">
        <f>IF(B1963&lt;&gt;"",TEXT(データ!$B1963,"yyyy"),"")</f>
        <v>2015</v>
      </c>
      <c r="H1963" s="17" t="str">
        <f t="shared" si="33"/>
        <v>2015/07</v>
      </c>
    </row>
    <row r="1964" spans="1:8">
      <c r="A1964" s="10" t="s">
        <v>8</v>
      </c>
      <c r="B1964" s="8">
        <v>42206</v>
      </c>
      <c r="C1964" s="9">
        <v>20800</v>
      </c>
      <c r="D1964" s="10" t="s">
        <v>28</v>
      </c>
      <c r="E1964" s="10" t="s">
        <v>284</v>
      </c>
      <c r="F1964" s="10" t="s">
        <v>288</v>
      </c>
      <c r="G1964" s="17" t="str">
        <f>IF(B1964&lt;&gt;"",TEXT(データ!$B1964,"yyyy"),"")</f>
        <v>2015</v>
      </c>
      <c r="H1964" s="17" t="str">
        <f t="shared" si="33"/>
        <v>2015/07</v>
      </c>
    </row>
    <row r="1965" spans="1:8">
      <c r="A1965" s="10" t="s">
        <v>8</v>
      </c>
      <c r="B1965" s="8">
        <v>42206</v>
      </c>
      <c r="C1965" s="9">
        <v>380</v>
      </c>
      <c r="D1965" s="10" t="s">
        <v>30</v>
      </c>
      <c r="E1965" s="10" t="s">
        <v>13</v>
      </c>
      <c r="G1965" s="17" t="str">
        <f>IF(B1965&lt;&gt;"",TEXT(データ!$B1965,"yyyy"),"")</f>
        <v>2015</v>
      </c>
      <c r="H1965" s="17" t="str">
        <f t="shared" si="33"/>
        <v>2015/07</v>
      </c>
    </row>
    <row r="1966" spans="1:8">
      <c r="A1966" s="10" t="s">
        <v>8</v>
      </c>
      <c r="B1966" s="8">
        <v>42206</v>
      </c>
      <c r="C1966" s="9">
        <v>430</v>
      </c>
      <c r="D1966" s="10" t="s">
        <v>30</v>
      </c>
      <c r="E1966" s="10" t="s">
        <v>258</v>
      </c>
      <c r="G1966" s="17" t="str">
        <f>IF(B1966&lt;&gt;"",TEXT(データ!$B1966,"yyyy"),"")</f>
        <v>2015</v>
      </c>
      <c r="H1966" s="17" t="str">
        <f t="shared" si="33"/>
        <v>2015/07</v>
      </c>
    </row>
    <row r="1967" spans="1:8">
      <c r="A1967" s="10" t="s">
        <v>8</v>
      </c>
      <c r="B1967" s="8">
        <v>42207</v>
      </c>
      <c r="C1967" s="9">
        <v>200</v>
      </c>
      <c r="D1967" s="10" t="s">
        <v>30</v>
      </c>
      <c r="E1967" s="10" t="s">
        <v>13</v>
      </c>
      <c r="G1967" s="17" t="str">
        <f>IF(B1967&lt;&gt;"",TEXT(データ!$B1967,"yyyy"),"")</f>
        <v>2015</v>
      </c>
      <c r="H1967" s="17" t="str">
        <f t="shared" si="33"/>
        <v>2015/07</v>
      </c>
    </row>
    <row r="1968" spans="1:8">
      <c r="A1968" s="10" t="s">
        <v>8</v>
      </c>
      <c r="B1968" s="8">
        <v>42207</v>
      </c>
      <c r="C1968" s="9">
        <v>410</v>
      </c>
      <c r="D1968" s="10" t="s">
        <v>30</v>
      </c>
      <c r="E1968" s="10" t="s">
        <v>258</v>
      </c>
      <c r="G1968" s="17" t="str">
        <f>IF(B1968&lt;&gt;"",TEXT(データ!$B1968,"yyyy"),"")</f>
        <v>2015</v>
      </c>
      <c r="H1968" s="17" t="str">
        <f t="shared" si="33"/>
        <v>2015/07</v>
      </c>
    </row>
    <row r="1969" spans="1:8">
      <c r="A1969" s="10" t="s">
        <v>8</v>
      </c>
      <c r="B1969" s="8">
        <v>42207</v>
      </c>
      <c r="C1969" s="9">
        <v>100</v>
      </c>
      <c r="D1969" s="10" t="s">
        <v>30</v>
      </c>
      <c r="E1969" s="10" t="s">
        <v>13</v>
      </c>
      <c r="G1969" s="17" t="str">
        <f>IF(B1969&lt;&gt;"",TEXT(データ!$B1969,"yyyy"),"")</f>
        <v>2015</v>
      </c>
      <c r="H1969" s="17" t="str">
        <f t="shared" si="33"/>
        <v>2015/07</v>
      </c>
    </row>
    <row r="1970" spans="1:8">
      <c r="A1970" s="10" t="s">
        <v>8</v>
      </c>
      <c r="B1970" s="8">
        <v>42208</v>
      </c>
      <c r="C1970" s="9">
        <v>391</v>
      </c>
      <c r="D1970" s="10" t="s">
        <v>30</v>
      </c>
      <c r="E1970" s="10" t="s">
        <v>13</v>
      </c>
      <c r="G1970" s="17" t="str">
        <f>IF(B1970&lt;&gt;"",TEXT(データ!$B1970,"yyyy"),"")</f>
        <v>2015</v>
      </c>
      <c r="H1970" s="17" t="str">
        <f t="shared" si="33"/>
        <v>2015/07</v>
      </c>
    </row>
    <row r="1971" spans="1:8">
      <c r="A1971" s="10" t="s">
        <v>8</v>
      </c>
      <c r="B1971" s="8">
        <v>42208</v>
      </c>
      <c r="C1971" s="9">
        <v>500</v>
      </c>
      <c r="D1971" s="10" t="s">
        <v>30</v>
      </c>
      <c r="E1971" s="10" t="s">
        <v>258</v>
      </c>
      <c r="G1971" s="17" t="str">
        <f>IF(B1971&lt;&gt;"",TEXT(データ!$B1971,"yyyy"),"")</f>
        <v>2015</v>
      </c>
      <c r="H1971" s="17" t="str">
        <f t="shared" si="33"/>
        <v>2015/07</v>
      </c>
    </row>
    <row r="1972" spans="1:8">
      <c r="A1972" s="10" t="s">
        <v>8</v>
      </c>
      <c r="B1972" s="8">
        <v>42208</v>
      </c>
      <c r="C1972" s="9">
        <v>100</v>
      </c>
      <c r="D1972" s="10" t="s">
        <v>30</v>
      </c>
      <c r="E1972" s="10" t="s">
        <v>13</v>
      </c>
      <c r="G1972" s="17" t="str">
        <f>IF(B1972&lt;&gt;"",TEXT(データ!$B1972,"yyyy"),"")</f>
        <v>2015</v>
      </c>
      <c r="H1972" s="17" t="str">
        <f t="shared" si="33"/>
        <v>2015/07</v>
      </c>
    </row>
    <row r="1973" spans="1:8">
      <c r="A1973" s="10" t="s">
        <v>8</v>
      </c>
      <c r="B1973" s="8">
        <v>42209</v>
      </c>
      <c r="C1973" s="9">
        <v>200</v>
      </c>
      <c r="D1973" s="10" t="s">
        <v>30</v>
      </c>
      <c r="E1973" s="10" t="s">
        <v>13</v>
      </c>
      <c r="G1973" s="17" t="str">
        <f>IF(B1973&lt;&gt;"",TEXT(データ!$B1973,"yyyy"),"")</f>
        <v>2015</v>
      </c>
      <c r="H1973" s="17" t="str">
        <f t="shared" si="33"/>
        <v>2015/07</v>
      </c>
    </row>
    <row r="1974" spans="1:8">
      <c r="A1974" s="10" t="s">
        <v>8</v>
      </c>
      <c r="B1974" s="8">
        <v>42209</v>
      </c>
      <c r="C1974" s="9">
        <v>490</v>
      </c>
      <c r="D1974" s="10" t="s">
        <v>30</v>
      </c>
      <c r="E1974" s="10" t="s">
        <v>258</v>
      </c>
      <c r="G1974" s="17" t="str">
        <f>IF(B1974&lt;&gt;"",TEXT(データ!$B1974,"yyyy"),"")</f>
        <v>2015</v>
      </c>
      <c r="H1974" s="17" t="str">
        <f t="shared" si="33"/>
        <v>2015/07</v>
      </c>
    </row>
    <row r="1975" spans="1:8">
      <c r="A1975" s="10" t="s">
        <v>8</v>
      </c>
      <c r="B1975" s="8">
        <v>42209</v>
      </c>
      <c r="C1975" s="9">
        <v>400</v>
      </c>
      <c r="D1975" s="10" t="s">
        <v>9</v>
      </c>
      <c r="E1975" s="10" t="s">
        <v>13</v>
      </c>
      <c r="F1975" s="10" t="s">
        <v>506</v>
      </c>
      <c r="G1975" s="17" t="str">
        <f>IF(B1975&lt;&gt;"",TEXT(データ!$B1975,"yyyy"),"")</f>
        <v>2015</v>
      </c>
      <c r="H1975" s="17" t="str">
        <f t="shared" si="33"/>
        <v>2015/07</v>
      </c>
    </row>
    <row r="1976" spans="1:8">
      <c r="A1976" s="10" t="s">
        <v>8</v>
      </c>
      <c r="B1976" s="8">
        <v>42210</v>
      </c>
      <c r="C1976" s="9">
        <v>4000</v>
      </c>
      <c r="D1976" s="10" t="s">
        <v>28</v>
      </c>
      <c r="E1976" s="10" t="s">
        <v>13</v>
      </c>
      <c r="F1976" s="10" t="s">
        <v>507</v>
      </c>
      <c r="G1976" s="17" t="str">
        <f>IF(B1976&lt;&gt;"",TEXT(データ!$B1976,"yyyy"),"")</f>
        <v>2015</v>
      </c>
      <c r="H1976" s="17" t="str">
        <f t="shared" si="33"/>
        <v>2015/07</v>
      </c>
    </row>
    <row r="1977" spans="1:8">
      <c r="A1977" s="10" t="s">
        <v>8</v>
      </c>
      <c r="B1977" s="8">
        <v>42211</v>
      </c>
      <c r="C1977" s="9">
        <v>6000</v>
      </c>
      <c r="D1977" s="10" t="s">
        <v>26</v>
      </c>
      <c r="E1977" s="10" t="s">
        <v>13</v>
      </c>
      <c r="F1977" s="10" t="s">
        <v>508</v>
      </c>
      <c r="G1977" s="17" t="str">
        <f>IF(B1977&lt;&gt;"",TEXT(データ!$B1977,"yyyy"),"")</f>
        <v>2015</v>
      </c>
      <c r="H1977" s="17" t="str">
        <f t="shared" si="33"/>
        <v>2015/07</v>
      </c>
    </row>
    <row r="1978" spans="1:8">
      <c r="A1978" s="10" t="s">
        <v>8</v>
      </c>
      <c r="B1978" s="8">
        <v>42212</v>
      </c>
      <c r="C1978" s="9">
        <v>1000</v>
      </c>
      <c r="D1978" s="10" t="s">
        <v>32</v>
      </c>
      <c r="E1978" s="10" t="s">
        <v>13</v>
      </c>
      <c r="F1978" s="10" t="s">
        <v>509</v>
      </c>
      <c r="G1978" s="17" t="str">
        <f>IF(B1978&lt;&gt;"",TEXT(データ!$B1978,"yyyy"),"")</f>
        <v>2015</v>
      </c>
      <c r="H1978" s="17" t="str">
        <f t="shared" si="33"/>
        <v>2015/07</v>
      </c>
    </row>
    <row r="1979" spans="1:8">
      <c r="A1979" s="10" t="s">
        <v>8</v>
      </c>
      <c r="B1979" s="8">
        <v>42212</v>
      </c>
      <c r="C1979" s="9">
        <v>1000</v>
      </c>
      <c r="D1979" s="10" t="s">
        <v>9</v>
      </c>
      <c r="E1979" s="10" t="s">
        <v>13</v>
      </c>
      <c r="F1979" s="10" t="s">
        <v>441</v>
      </c>
      <c r="G1979" s="17" t="str">
        <f>IF(B1979&lt;&gt;"",TEXT(データ!$B1979,"yyyy"),"")</f>
        <v>2015</v>
      </c>
      <c r="H1979" s="17" t="str">
        <f t="shared" si="33"/>
        <v>2015/07</v>
      </c>
    </row>
    <row r="1980" spans="1:8">
      <c r="A1980" s="10" t="s">
        <v>8</v>
      </c>
      <c r="B1980" s="8">
        <v>42212</v>
      </c>
      <c r="C1980" s="9">
        <v>400</v>
      </c>
      <c r="D1980" s="10" t="s">
        <v>9</v>
      </c>
      <c r="E1980" s="10" t="s">
        <v>13</v>
      </c>
      <c r="F1980" s="10" t="s">
        <v>14</v>
      </c>
      <c r="G1980" s="17" t="str">
        <f>IF(B1980&lt;&gt;"",TEXT(データ!$B1980,"yyyy"),"")</f>
        <v>2015</v>
      </c>
      <c r="H1980" s="17" t="str">
        <f t="shared" si="33"/>
        <v>2015/07</v>
      </c>
    </row>
    <row r="1981" spans="1:8">
      <c r="A1981" s="10" t="s">
        <v>8</v>
      </c>
      <c r="B1981" s="8">
        <v>42212</v>
      </c>
      <c r="C1981" s="9">
        <v>1300</v>
      </c>
      <c r="D1981" s="10" t="s">
        <v>32</v>
      </c>
      <c r="E1981" s="10" t="s">
        <v>13</v>
      </c>
      <c r="F1981" s="10" t="s">
        <v>510</v>
      </c>
      <c r="G1981" s="17" t="str">
        <f>IF(B1981&lt;&gt;"",TEXT(データ!$B1981,"yyyy"),"")</f>
        <v>2015</v>
      </c>
      <c r="H1981" s="17" t="str">
        <f t="shared" si="33"/>
        <v>2015/07</v>
      </c>
    </row>
    <row r="1982" spans="1:8">
      <c r="A1982" s="10" t="s">
        <v>8</v>
      </c>
      <c r="B1982" s="8">
        <v>42212</v>
      </c>
      <c r="C1982" s="9">
        <v>210</v>
      </c>
      <c r="D1982" s="10" t="s">
        <v>30</v>
      </c>
      <c r="E1982" s="10" t="s">
        <v>13</v>
      </c>
      <c r="G1982" s="17" t="str">
        <f>IF(B1982&lt;&gt;"",TEXT(データ!$B1982,"yyyy"),"")</f>
        <v>2015</v>
      </c>
      <c r="H1982" s="17" t="str">
        <f t="shared" si="33"/>
        <v>2015/07</v>
      </c>
    </row>
    <row r="1983" spans="1:8">
      <c r="A1983" s="10" t="s">
        <v>8</v>
      </c>
      <c r="B1983" s="8">
        <v>42212</v>
      </c>
      <c r="C1983" s="9">
        <v>480</v>
      </c>
      <c r="D1983" s="10" t="s">
        <v>30</v>
      </c>
      <c r="E1983" s="10" t="s">
        <v>258</v>
      </c>
      <c r="G1983" s="17" t="str">
        <f>IF(B1983&lt;&gt;"",TEXT(データ!$B1983,"yyyy"),"")</f>
        <v>2015</v>
      </c>
      <c r="H1983" s="17" t="str">
        <f t="shared" si="33"/>
        <v>2015/07</v>
      </c>
    </row>
    <row r="1984" spans="1:8">
      <c r="A1984" s="10" t="s">
        <v>8</v>
      </c>
      <c r="B1984" s="8">
        <v>42212</v>
      </c>
      <c r="C1984" s="9">
        <v>100</v>
      </c>
      <c r="D1984" s="10" t="s">
        <v>30</v>
      </c>
      <c r="E1984" s="10" t="s">
        <v>13</v>
      </c>
      <c r="G1984" s="17" t="str">
        <f>IF(B1984&lt;&gt;"",TEXT(データ!$B1984,"yyyy"),"")</f>
        <v>2015</v>
      </c>
      <c r="H1984" s="17" t="str">
        <f t="shared" si="33"/>
        <v>2015/07</v>
      </c>
    </row>
    <row r="1985" spans="1:8">
      <c r="A1985" s="10" t="s">
        <v>8</v>
      </c>
      <c r="B1985" s="8">
        <v>42213</v>
      </c>
      <c r="C1985" s="9">
        <v>500</v>
      </c>
      <c r="D1985" s="10" t="s">
        <v>30</v>
      </c>
      <c r="E1985" s="10" t="s">
        <v>258</v>
      </c>
      <c r="G1985" s="17" t="str">
        <f>IF(B1985&lt;&gt;"",TEXT(データ!$B1985,"yyyy"),"")</f>
        <v>2015</v>
      </c>
      <c r="H1985" s="17" t="str">
        <f t="shared" si="33"/>
        <v>2015/07</v>
      </c>
    </row>
    <row r="1986" spans="1:8">
      <c r="A1986" s="10" t="s">
        <v>8</v>
      </c>
      <c r="B1986" s="8">
        <v>42213</v>
      </c>
      <c r="C1986" s="9">
        <v>100</v>
      </c>
      <c r="D1986" s="10" t="s">
        <v>30</v>
      </c>
      <c r="E1986" s="10" t="s">
        <v>13</v>
      </c>
      <c r="G1986" s="17" t="str">
        <f>IF(B1986&lt;&gt;"",TEXT(データ!$B1986,"yyyy"),"")</f>
        <v>2015</v>
      </c>
      <c r="H1986" s="17" t="str">
        <f t="shared" si="33"/>
        <v>2015/07</v>
      </c>
    </row>
    <row r="1987" spans="1:8">
      <c r="A1987" s="10" t="s">
        <v>8</v>
      </c>
      <c r="B1987" s="8">
        <v>42213</v>
      </c>
      <c r="C1987" s="9">
        <v>260</v>
      </c>
      <c r="D1987" s="10" t="s">
        <v>30</v>
      </c>
      <c r="E1987" s="10" t="s">
        <v>13</v>
      </c>
      <c r="G1987" s="17" t="str">
        <f>IF(B1987&lt;&gt;"",TEXT(データ!$B1987,"yyyy"),"")</f>
        <v>2015</v>
      </c>
      <c r="H1987" s="17" t="str">
        <f t="shared" si="33"/>
        <v>2015/07</v>
      </c>
    </row>
    <row r="1988" spans="1:8">
      <c r="A1988" s="10" t="s">
        <v>8</v>
      </c>
      <c r="B1988" s="8">
        <v>42214</v>
      </c>
      <c r="C1988" s="9">
        <v>200</v>
      </c>
      <c r="D1988" s="10" t="s">
        <v>30</v>
      </c>
      <c r="E1988" s="10" t="s">
        <v>13</v>
      </c>
      <c r="G1988" s="17" t="str">
        <f>IF(B1988&lt;&gt;"",TEXT(データ!$B1988,"yyyy"),"")</f>
        <v>2015</v>
      </c>
      <c r="H1988" s="17" t="str">
        <f t="shared" si="33"/>
        <v>2015/07</v>
      </c>
    </row>
    <row r="1989" spans="1:8">
      <c r="A1989" s="10" t="s">
        <v>8</v>
      </c>
      <c r="B1989" s="8">
        <v>42214</v>
      </c>
      <c r="C1989" s="9">
        <v>500</v>
      </c>
      <c r="D1989" s="10" t="s">
        <v>30</v>
      </c>
      <c r="E1989" s="10" t="s">
        <v>258</v>
      </c>
      <c r="G1989" s="17" t="str">
        <f>IF(B1989&lt;&gt;"",TEXT(データ!$B1989,"yyyy"),"")</f>
        <v>2015</v>
      </c>
      <c r="H1989" s="17" t="str">
        <f t="shared" si="33"/>
        <v>2015/07</v>
      </c>
    </row>
    <row r="1990" spans="1:8">
      <c r="A1990" s="10" t="s">
        <v>8</v>
      </c>
      <c r="B1990" s="8">
        <v>42214</v>
      </c>
      <c r="C1990" s="9">
        <v>370</v>
      </c>
      <c r="D1990" s="10" t="s">
        <v>28</v>
      </c>
      <c r="E1990" s="10" t="s">
        <v>263</v>
      </c>
      <c r="G1990" s="17" t="str">
        <f>IF(B1990&lt;&gt;"",TEXT(データ!$B1990,"yyyy"),"")</f>
        <v>2015</v>
      </c>
      <c r="H1990" s="17" t="str">
        <f t="shared" si="33"/>
        <v>2015/07</v>
      </c>
    </row>
    <row r="1991" spans="1:8">
      <c r="A1991" s="10" t="s">
        <v>8</v>
      </c>
      <c r="B1991" s="8">
        <v>42214</v>
      </c>
      <c r="C1991" s="9">
        <v>262</v>
      </c>
      <c r="D1991" s="10" t="s">
        <v>28</v>
      </c>
      <c r="E1991" s="10" t="s">
        <v>284</v>
      </c>
      <c r="F1991" s="10" t="s">
        <v>489</v>
      </c>
      <c r="G1991" s="17" t="str">
        <f>IF(B1991&lt;&gt;"",TEXT(データ!$B1991,"yyyy"),"")</f>
        <v>2015</v>
      </c>
      <c r="H1991" s="17" t="str">
        <f t="shared" si="33"/>
        <v>2015/07</v>
      </c>
    </row>
    <row r="1992" spans="1:8">
      <c r="A1992" s="10" t="s">
        <v>8</v>
      </c>
      <c r="B1992" s="8">
        <v>42215</v>
      </c>
      <c r="C1992" s="9">
        <v>330</v>
      </c>
      <c r="D1992" s="10" t="s">
        <v>30</v>
      </c>
      <c r="E1992" s="10" t="s">
        <v>13</v>
      </c>
      <c r="G1992" s="17" t="str">
        <f>IF(B1992&lt;&gt;"",TEXT(データ!$B1992,"yyyy"),"")</f>
        <v>2015</v>
      </c>
      <c r="H1992" s="17" t="str">
        <f t="shared" si="33"/>
        <v>2015/07</v>
      </c>
    </row>
    <row r="1993" spans="1:8">
      <c r="A1993" s="10" t="s">
        <v>8</v>
      </c>
      <c r="B1993" s="8">
        <v>42215</v>
      </c>
      <c r="C1993" s="9">
        <v>500</v>
      </c>
      <c r="D1993" s="10" t="s">
        <v>30</v>
      </c>
      <c r="E1993" s="10" t="s">
        <v>258</v>
      </c>
      <c r="G1993" s="17" t="str">
        <f>IF(B1993&lt;&gt;"",TEXT(データ!$B1993,"yyyy"),"")</f>
        <v>2015</v>
      </c>
      <c r="H1993" s="17" t="str">
        <f t="shared" si="33"/>
        <v>2015/07</v>
      </c>
    </row>
    <row r="1994" spans="1:8">
      <c r="A1994" s="10" t="s">
        <v>8</v>
      </c>
      <c r="B1994" s="8">
        <v>42215</v>
      </c>
      <c r="C1994" s="9">
        <v>150</v>
      </c>
      <c r="D1994" s="10" t="s">
        <v>30</v>
      </c>
      <c r="E1994" s="10" t="s">
        <v>13</v>
      </c>
      <c r="G1994" s="17" t="str">
        <f>IF(B1994&lt;&gt;"",TEXT(データ!$B1994,"yyyy"),"")</f>
        <v>2015</v>
      </c>
      <c r="H1994" s="17" t="str">
        <f t="shared" si="33"/>
        <v>2015/07</v>
      </c>
    </row>
    <row r="1995" spans="1:8">
      <c r="A1995" s="10" t="s">
        <v>8</v>
      </c>
      <c r="B1995" s="8">
        <v>42215</v>
      </c>
      <c r="C1995" s="9">
        <v>162</v>
      </c>
      <c r="D1995" s="10" t="s">
        <v>29</v>
      </c>
      <c r="E1995" s="10" t="s">
        <v>13</v>
      </c>
      <c r="F1995" s="10" t="s">
        <v>511</v>
      </c>
      <c r="G1995" s="17" t="str">
        <f>IF(B1995&lt;&gt;"",TEXT(データ!$B1995,"yyyy"),"")</f>
        <v>2015</v>
      </c>
      <c r="H1995" s="17" t="str">
        <f t="shared" si="33"/>
        <v>2015/07</v>
      </c>
    </row>
    <row r="1996" spans="1:8">
      <c r="A1996" s="10" t="s">
        <v>8</v>
      </c>
      <c r="B1996" s="8">
        <v>42215</v>
      </c>
      <c r="C1996" s="9">
        <v>270</v>
      </c>
      <c r="D1996" s="10" t="s">
        <v>30</v>
      </c>
      <c r="E1996" s="10" t="s">
        <v>13</v>
      </c>
      <c r="G1996" s="17" t="str">
        <f>IF(B1996&lt;&gt;"",TEXT(データ!$B1996,"yyyy"),"")</f>
        <v>2015</v>
      </c>
      <c r="H1996" s="17" t="str">
        <f t="shared" si="33"/>
        <v>2015/07</v>
      </c>
    </row>
    <row r="1997" spans="1:8">
      <c r="A1997" s="10" t="s">
        <v>8</v>
      </c>
      <c r="B1997" s="8">
        <v>42216</v>
      </c>
      <c r="C1997" s="9">
        <v>230</v>
      </c>
      <c r="D1997" s="10" t="s">
        <v>30</v>
      </c>
      <c r="E1997" s="10" t="s">
        <v>13</v>
      </c>
      <c r="G1997" s="17" t="str">
        <f>IF(B1997&lt;&gt;"",TEXT(データ!$B1997,"yyyy"),"")</f>
        <v>2015</v>
      </c>
      <c r="H1997" s="17" t="str">
        <f t="shared" si="33"/>
        <v>2015/07</v>
      </c>
    </row>
    <row r="1998" spans="1:8">
      <c r="A1998" s="10" t="s">
        <v>8</v>
      </c>
      <c r="B1998" s="8">
        <v>42216</v>
      </c>
      <c r="C1998" s="9">
        <v>430</v>
      </c>
      <c r="D1998" s="10" t="s">
        <v>30</v>
      </c>
      <c r="E1998" s="10" t="s">
        <v>258</v>
      </c>
      <c r="G1998" s="17" t="str">
        <f>IF(B1998&lt;&gt;"",TEXT(データ!$B1998,"yyyy"),"")</f>
        <v>2015</v>
      </c>
      <c r="H1998" s="17" t="str">
        <f t="shared" si="33"/>
        <v>2015/07</v>
      </c>
    </row>
    <row r="1999" spans="1:8">
      <c r="G1999" s="17" t="str">
        <f>IF(B1999&lt;&gt;"",TEXT(データ!$B1999,"yyyy"),"")</f>
        <v/>
      </c>
      <c r="H1999" s="17" t="str">
        <f t="shared" si="33"/>
        <v/>
      </c>
    </row>
    <row r="2000" spans="1:8">
      <c r="G2000" s="17" t="str">
        <f>IF(B2000&lt;&gt;"",TEXT(データ!$B2000,"yyyy"),"")</f>
        <v/>
      </c>
      <c r="H2000" s="17" t="str">
        <f t="shared" si="33"/>
        <v/>
      </c>
    </row>
    <row r="2001" spans="7:8">
      <c r="G2001" s="17" t="str">
        <f>IF(B2001&lt;&gt;"",TEXT(データ!$B2001,"yyyy"),"")</f>
        <v/>
      </c>
      <c r="H2001" s="17" t="str">
        <f t="shared" si="33"/>
        <v/>
      </c>
    </row>
    <row r="2002" spans="7:8">
      <c r="G2002" s="17" t="str">
        <f>IF(B2002&lt;&gt;"",TEXT(データ!$B2002,"yyyy"),"")</f>
        <v/>
      </c>
      <c r="H2002" s="17" t="str">
        <f t="shared" si="33"/>
        <v/>
      </c>
    </row>
    <row r="2003" spans="7:8">
      <c r="G2003" s="17" t="str">
        <f>IF(B2003&lt;&gt;"",TEXT(データ!$B2003,"yyyy"),"")</f>
        <v/>
      </c>
      <c r="H2003" s="17" t="str">
        <f t="shared" si="33"/>
        <v/>
      </c>
    </row>
    <row r="2004" spans="7:8">
      <c r="G2004" s="17" t="str">
        <f>IF(B2004&lt;&gt;"",TEXT(データ!$B2004,"yyyy"),"")</f>
        <v/>
      </c>
      <c r="H2004" s="17" t="str">
        <f t="shared" si="33"/>
        <v/>
      </c>
    </row>
    <row r="2005" spans="7:8">
      <c r="G2005" s="17" t="str">
        <f>IF(B2005&lt;&gt;"",TEXT(データ!$B2005,"yyyy"),"")</f>
        <v/>
      </c>
      <c r="H2005" s="17" t="str">
        <f t="shared" si="33"/>
        <v/>
      </c>
    </row>
    <row r="2006" spans="7:8">
      <c r="G2006" s="17" t="str">
        <f>IF(B2006&lt;&gt;"",TEXT(データ!$B2006,"yyyy"),"")</f>
        <v/>
      </c>
      <c r="H2006" s="17" t="str">
        <f t="shared" si="33"/>
        <v/>
      </c>
    </row>
    <row r="2007" spans="7:8">
      <c r="G2007" s="17" t="str">
        <f>IF(B2007&lt;&gt;"",TEXT(データ!$B2007,"yyyy"),"")</f>
        <v/>
      </c>
      <c r="H2007" s="17" t="str">
        <f t="shared" si="33"/>
        <v/>
      </c>
    </row>
    <row r="2008" spans="7:8">
      <c r="G2008" s="17" t="str">
        <f>IF(B2008&lt;&gt;"",TEXT(データ!$B2008,"yyyy"),"")</f>
        <v/>
      </c>
      <c r="H2008" s="17" t="str">
        <f t="shared" si="33"/>
        <v/>
      </c>
    </row>
    <row r="2009" spans="7:8">
      <c r="G2009" s="17" t="str">
        <f>IF(B2009&lt;&gt;"",TEXT(データ!$B2009,"yyyy"),"")</f>
        <v/>
      </c>
      <c r="H2009" s="17" t="str">
        <f t="shared" si="33"/>
        <v/>
      </c>
    </row>
    <row r="2010" spans="7:8">
      <c r="G2010" s="17" t="str">
        <f>IF(B2010&lt;&gt;"",TEXT(データ!$B2010,"yyyy"),"")</f>
        <v/>
      </c>
      <c r="H2010" s="17" t="str">
        <f t="shared" si="33"/>
        <v/>
      </c>
    </row>
    <row r="2011" spans="7:8">
      <c r="G2011" s="17" t="str">
        <f>IF(B2011&lt;&gt;"",TEXT(データ!$B2011,"yyyy"),"")</f>
        <v/>
      </c>
      <c r="H2011" s="17" t="str">
        <f t="shared" si="33"/>
        <v/>
      </c>
    </row>
    <row r="2012" spans="7:8">
      <c r="G2012" s="17" t="str">
        <f>IF(B2012&lt;&gt;"",TEXT(データ!$B2012,"yyyy"),"")</f>
        <v/>
      </c>
      <c r="H2012" s="17" t="str">
        <f t="shared" si="33"/>
        <v/>
      </c>
    </row>
    <row r="2013" spans="7:8">
      <c r="G2013" s="17" t="str">
        <f>IF(B2013&lt;&gt;"",TEXT(データ!$B2013,"yyyy"),"")</f>
        <v/>
      </c>
      <c r="H2013" s="17" t="str">
        <f t="shared" si="33"/>
        <v/>
      </c>
    </row>
    <row r="2014" spans="7:8">
      <c r="G2014" s="17" t="str">
        <f>IF(B2014&lt;&gt;"",TEXT(データ!$B2014,"yyyy"),"")</f>
        <v/>
      </c>
      <c r="H2014" s="17" t="str">
        <f t="shared" si="33"/>
        <v/>
      </c>
    </row>
    <row r="2015" spans="7:8">
      <c r="G2015" s="17" t="str">
        <f>IF(B2015&lt;&gt;"",TEXT(データ!$B2015,"yyyy"),"")</f>
        <v/>
      </c>
      <c r="H2015" s="17" t="str">
        <f t="shared" si="33"/>
        <v/>
      </c>
    </row>
    <row r="2016" spans="7:8">
      <c r="G2016" s="17" t="str">
        <f>IF(B2016&lt;&gt;"",TEXT(データ!$B2016,"yyyy"),"")</f>
        <v/>
      </c>
      <c r="H2016" s="17" t="str">
        <f t="shared" si="33"/>
        <v/>
      </c>
    </row>
    <row r="2017" spans="7:8">
      <c r="G2017" s="17" t="str">
        <f>IF(B2017&lt;&gt;"",TEXT(データ!$B2017,"yyyy"),"")</f>
        <v/>
      </c>
      <c r="H2017" s="17" t="str">
        <f t="shared" si="33"/>
        <v/>
      </c>
    </row>
    <row r="2018" spans="7:8">
      <c r="G2018" s="17" t="str">
        <f>IF(B2018&lt;&gt;"",TEXT(データ!$B2018,"yyyy"),"")</f>
        <v/>
      </c>
      <c r="H2018" s="17" t="str">
        <f t="shared" si="33"/>
        <v/>
      </c>
    </row>
    <row r="2019" spans="7:8">
      <c r="G2019" s="17" t="str">
        <f>IF(B2019&lt;&gt;"",TEXT(データ!$B2019,"yyyy"),"")</f>
        <v/>
      </c>
      <c r="H2019" s="17" t="str">
        <f t="shared" ref="H2019:H2082" si="34">IF(B2019&lt;&gt;"",TEXT(B2019,"YYYY/MM"),"")</f>
        <v/>
      </c>
    </row>
    <row r="2020" spans="7:8">
      <c r="G2020" s="17" t="str">
        <f>IF(B2020&lt;&gt;"",TEXT(データ!$B2020,"yyyy"),"")</f>
        <v/>
      </c>
      <c r="H2020" s="17" t="str">
        <f t="shared" si="34"/>
        <v/>
      </c>
    </row>
    <row r="2021" spans="7:8">
      <c r="G2021" s="17" t="str">
        <f>IF(B2021&lt;&gt;"",TEXT(データ!$B2021,"yyyy"),"")</f>
        <v/>
      </c>
      <c r="H2021" s="17" t="str">
        <f t="shared" si="34"/>
        <v/>
      </c>
    </row>
    <row r="2022" spans="7:8">
      <c r="G2022" s="17" t="str">
        <f>IF(B2022&lt;&gt;"",TEXT(データ!$B2022,"yyyy"),"")</f>
        <v/>
      </c>
      <c r="H2022" s="17" t="str">
        <f t="shared" si="34"/>
        <v/>
      </c>
    </row>
    <row r="2023" spans="7:8">
      <c r="G2023" s="17" t="str">
        <f>IF(B2023&lt;&gt;"",TEXT(データ!$B2023,"yyyy"),"")</f>
        <v/>
      </c>
      <c r="H2023" s="17" t="str">
        <f t="shared" si="34"/>
        <v/>
      </c>
    </row>
    <row r="2024" spans="7:8">
      <c r="G2024" s="17" t="str">
        <f>IF(B2024&lt;&gt;"",TEXT(データ!$B2024,"yyyy"),"")</f>
        <v/>
      </c>
      <c r="H2024" s="17" t="str">
        <f t="shared" si="34"/>
        <v/>
      </c>
    </row>
    <row r="2025" spans="7:8">
      <c r="G2025" s="17" t="str">
        <f>IF(B2025&lt;&gt;"",TEXT(データ!$B2025,"yyyy"),"")</f>
        <v/>
      </c>
      <c r="H2025" s="17" t="str">
        <f t="shared" si="34"/>
        <v/>
      </c>
    </row>
    <row r="2026" spans="7:8">
      <c r="G2026" s="17" t="str">
        <f>IF(B2026&lt;&gt;"",TEXT(データ!$B2026,"yyyy"),"")</f>
        <v/>
      </c>
      <c r="H2026" s="17" t="str">
        <f t="shared" si="34"/>
        <v/>
      </c>
    </row>
    <row r="2027" spans="7:8">
      <c r="G2027" s="17" t="str">
        <f>IF(B2027&lt;&gt;"",TEXT(データ!$B2027,"yyyy"),"")</f>
        <v/>
      </c>
      <c r="H2027" s="17" t="str">
        <f t="shared" si="34"/>
        <v/>
      </c>
    </row>
    <row r="2028" spans="7:8">
      <c r="G2028" s="17" t="str">
        <f>IF(B2028&lt;&gt;"",TEXT(データ!$B2028,"yyyy"),"")</f>
        <v/>
      </c>
      <c r="H2028" s="17" t="str">
        <f t="shared" si="34"/>
        <v/>
      </c>
    </row>
    <row r="2029" spans="7:8">
      <c r="G2029" s="17" t="str">
        <f>IF(B2029&lt;&gt;"",TEXT(データ!$B2029,"yyyy"),"")</f>
        <v/>
      </c>
      <c r="H2029" s="17" t="str">
        <f t="shared" si="34"/>
        <v/>
      </c>
    </row>
    <row r="2030" spans="7:8">
      <c r="G2030" s="17" t="str">
        <f>IF(B2030&lt;&gt;"",TEXT(データ!$B2030,"yyyy"),"")</f>
        <v/>
      </c>
      <c r="H2030" s="17" t="str">
        <f t="shared" si="34"/>
        <v/>
      </c>
    </row>
    <row r="2031" spans="7:8">
      <c r="G2031" s="17" t="str">
        <f>IF(B2031&lt;&gt;"",TEXT(データ!$B2031,"yyyy"),"")</f>
        <v/>
      </c>
      <c r="H2031" s="17" t="str">
        <f t="shared" si="34"/>
        <v/>
      </c>
    </row>
    <row r="2032" spans="7:8">
      <c r="G2032" s="17" t="str">
        <f>IF(B2032&lt;&gt;"",TEXT(データ!$B2032,"yyyy"),"")</f>
        <v/>
      </c>
      <c r="H2032" s="17" t="str">
        <f t="shared" si="34"/>
        <v/>
      </c>
    </row>
    <row r="2033" spans="7:8">
      <c r="G2033" s="17" t="str">
        <f>IF(B2033&lt;&gt;"",TEXT(データ!$B2033,"yyyy"),"")</f>
        <v/>
      </c>
      <c r="H2033" s="17" t="str">
        <f t="shared" si="34"/>
        <v/>
      </c>
    </row>
    <row r="2034" spans="7:8">
      <c r="G2034" s="17" t="str">
        <f>IF(B2034&lt;&gt;"",TEXT(データ!$B2034,"yyyy"),"")</f>
        <v/>
      </c>
      <c r="H2034" s="17" t="str">
        <f t="shared" si="34"/>
        <v/>
      </c>
    </row>
    <row r="2035" spans="7:8">
      <c r="G2035" s="17" t="str">
        <f>IF(B2035&lt;&gt;"",TEXT(データ!$B2035,"yyyy"),"")</f>
        <v/>
      </c>
      <c r="H2035" s="17" t="str">
        <f t="shared" si="34"/>
        <v/>
      </c>
    </row>
    <row r="2036" spans="7:8">
      <c r="G2036" s="17" t="str">
        <f>IF(B2036&lt;&gt;"",TEXT(データ!$B2036,"yyyy"),"")</f>
        <v/>
      </c>
      <c r="H2036" s="17" t="str">
        <f t="shared" si="34"/>
        <v/>
      </c>
    </row>
    <row r="2037" spans="7:8">
      <c r="G2037" s="17" t="str">
        <f>IF(B2037&lt;&gt;"",TEXT(データ!$B2037,"yyyy"),"")</f>
        <v/>
      </c>
      <c r="H2037" s="17" t="str">
        <f t="shared" si="34"/>
        <v/>
      </c>
    </row>
    <row r="2038" spans="7:8">
      <c r="G2038" s="17" t="str">
        <f>IF(B2038&lt;&gt;"",TEXT(データ!$B2038,"yyyy"),"")</f>
        <v/>
      </c>
      <c r="H2038" s="17" t="str">
        <f t="shared" si="34"/>
        <v/>
      </c>
    </row>
    <row r="2039" spans="7:8">
      <c r="G2039" s="17" t="str">
        <f>IF(B2039&lt;&gt;"",TEXT(データ!$B2039,"yyyy"),"")</f>
        <v/>
      </c>
      <c r="H2039" s="17" t="str">
        <f t="shared" si="34"/>
        <v/>
      </c>
    </row>
    <row r="2040" spans="7:8">
      <c r="G2040" s="17" t="str">
        <f>IF(B2040&lt;&gt;"",TEXT(データ!$B2040,"yyyy"),"")</f>
        <v/>
      </c>
      <c r="H2040" s="17" t="str">
        <f t="shared" si="34"/>
        <v/>
      </c>
    </row>
    <row r="2041" spans="7:8">
      <c r="G2041" s="17" t="str">
        <f>IF(B2041&lt;&gt;"",TEXT(データ!$B2041,"yyyy"),"")</f>
        <v/>
      </c>
      <c r="H2041" s="17" t="str">
        <f t="shared" si="34"/>
        <v/>
      </c>
    </row>
    <row r="2042" spans="7:8">
      <c r="G2042" s="17" t="str">
        <f>IF(B2042&lt;&gt;"",TEXT(データ!$B2042,"yyyy"),"")</f>
        <v/>
      </c>
      <c r="H2042" s="17" t="str">
        <f t="shared" si="34"/>
        <v/>
      </c>
    </row>
    <row r="2043" spans="7:8">
      <c r="G2043" s="17" t="str">
        <f>IF(B2043&lt;&gt;"",TEXT(データ!$B2043,"yyyy"),"")</f>
        <v/>
      </c>
      <c r="H2043" s="17" t="str">
        <f t="shared" si="34"/>
        <v/>
      </c>
    </row>
    <row r="2044" spans="7:8">
      <c r="G2044" s="17" t="str">
        <f>IF(B2044&lt;&gt;"",TEXT(データ!$B2044,"yyyy"),"")</f>
        <v/>
      </c>
      <c r="H2044" s="17" t="str">
        <f t="shared" si="34"/>
        <v/>
      </c>
    </row>
    <row r="2045" spans="7:8">
      <c r="G2045" s="17" t="str">
        <f>IF(B2045&lt;&gt;"",TEXT(データ!$B2045,"yyyy"),"")</f>
        <v/>
      </c>
      <c r="H2045" s="17" t="str">
        <f t="shared" si="34"/>
        <v/>
      </c>
    </row>
    <row r="2046" spans="7:8">
      <c r="G2046" s="17" t="str">
        <f>IF(B2046&lt;&gt;"",TEXT(データ!$B2046,"yyyy"),"")</f>
        <v/>
      </c>
      <c r="H2046" s="17" t="str">
        <f t="shared" si="34"/>
        <v/>
      </c>
    </row>
    <row r="2047" spans="7:8">
      <c r="G2047" s="17" t="str">
        <f>IF(B2047&lt;&gt;"",TEXT(データ!$B2047,"yyyy"),"")</f>
        <v/>
      </c>
      <c r="H2047" s="17" t="str">
        <f t="shared" si="34"/>
        <v/>
      </c>
    </row>
    <row r="2048" spans="7:8">
      <c r="G2048" s="17" t="str">
        <f>IF(B2048&lt;&gt;"",TEXT(データ!$B2048,"yyyy"),"")</f>
        <v/>
      </c>
      <c r="H2048" s="17" t="str">
        <f t="shared" si="34"/>
        <v/>
      </c>
    </row>
    <row r="2049" spans="7:8">
      <c r="G2049" s="17" t="str">
        <f>IF(B2049&lt;&gt;"",TEXT(データ!$B2049,"yyyy"),"")</f>
        <v/>
      </c>
      <c r="H2049" s="17" t="str">
        <f t="shared" si="34"/>
        <v/>
      </c>
    </row>
    <row r="2050" spans="7:8">
      <c r="G2050" s="17" t="str">
        <f>IF(B2050&lt;&gt;"",TEXT(データ!$B2050,"yyyy"),"")</f>
        <v/>
      </c>
      <c r="H2050" s="17" t="str">
        <f t="shared" si="34"/>
        <v/>
      </c>
    </row>
    <row r="2051" spans="7:8">
      <c r="G2051" s="17" t="str">
        <f>IF(B2051&lt;&gt;"",TEXT(データ!$B2051,"yyyy"),"")</f>
        <v/>
      </c>
      <c r="H2051" s="17" t="str">
        <f t="shared" si="34"/>
        <v/>
      </c>
    </row>
    <row r="2052" spans="7:8">
      <c r="G2052" s="17" t="str">
        <f>IF(B2052&lt;&gt;"",TEXT(データ!$B2052,"yyyy"),"")</f>
        <v/>
      </c>
      <c r="H2052" s="17" t="str">
        <f t="shared" si="34"/>
        <v/>
      </c>
    </row>
    <row r="2053" spans="7:8">
      <c r="G2053" s="17" t="str">
        <f>IF(B2053&lt;&gt;"",TEXT(データ!$B2053,"yyyy"),"")</f>
        <v/>
      </c>
      <c r="H2053" s="17" t="str">
        <f t="shared" si="34"/>
        <v/>
      </c>
    </row>
    <row r="2054" spans="7:8">
      <c r="G2054" s="17" t="str">
        <f>IF(B2054&lt;&gt;"",TEXT(データ!$B2054,"yyyy"),"")</f>
        <v/>
      </c>
      <c r="H2054" s="17" t="str">
        <f t="shared" si="34"/>
        <v/>
      </c>
    </row>
    <row r="2055" spans="7:8">
      <c r="G2055" s="17" t="str">
        <f>IF(B2055&lt;&gt;"",TEXT(データ!$B2055,"yyyy"),"")</f>
        <v/>
      </c>
      <c r="H2055" s="17" t="str">
        <f t="shared" si="34"/>
        <v/>
      </c>
    </row>
    <row r="2056" spans="7:8">
      <c r="G2056" s="17" t="str">
        <f>IF(B2056&lt;&gt;"",TEXT(データ!$B2056,"yyyy"),"")</f>
        <v/>
      </c>
      <c r="H2056" s="17" t="str">
        <f t="shared" si="34"/>
        <v/>
      </c>
    </row>
    <row r="2057" spans="7:8">
      <c r="G2057" s="17" t="str">
        <f>IF(B2057&lt;&gt;"",TEXT(データ!$B2057,"yyyy"),"")</f>
        <v/>
      </c>
      <c r="H2057" s="17" t="str">
        <f t="shared" si="34"/>
        <v/>
      </c>
    </row>
    <row r="2058" spans="7:8">
      <c r="G2058" s="17" t="str">
        <f>IF(B2058&lt;&gt;"",TEXT(データ!$B2058,"yyyy"),"")</f>
        <v/>
      </c>
      <c r="H2058" s="17" t="str">
        <f t="shared" si="34"/>
        <v/>
      </c>
    </row>
    <row r="2059" spans="7:8">
      <c r="G2059" s="17" t="str">
        <f>IF(B2059&lt;&gt;"",TEXT(データ!$B2059,"yyyy"),"")</f>
        <v/>
      </c>
      <c r="H2059" s="17" t="str">
        <f t="shared" si="34"/>
        <v/>
      </c>
    </row>
    <row r="2060" spans="7:8">
      <c r="G2060" s="17" t="str">
        <f>IF(B2060&lt;&gt;"",TEXT(データ!$B2060,"yyyy"),"")</f>
        <v/>
      </c>
      <c r="H2060" s="17" t="str">
        <f t="shared" si="34"/>
        <v/>
      </c>
    </row>
    <row r="2061" spans="7:8">
      <c r="G2061" s="17" t="str">
        <f>IF(B2061&lt;&gt;"",TEXT(データ!$B2061,"yyyy"),"")</f>
        <v/>
      </c>
      <c r="H2061" s="17" t="str">
        <f t="shared" si="34"/>
        <v/>
      </c>
    </row>
    <row r="2062" spans="7:8">
      <c r="G2062" s="17" t="str">
        <f>IF(B2062&lt;&gt;"",TEXT(データ!$B2062,"yyyy"),"")</f>
        <v/>
      </c>
      <c r="H2062" s="17" t="str">
        <f t="shared" si="34"/>
        <v/>
      </c>
    </row>
    <row r="2063" spans="7:8">
      <c r="G2063" s="17" t="str">
        <f>IF(B2063&lt;&gt;"",TEXT(データ!$B2063,"yyyy"),"")</f>
        <v/>
      </c>
      <c r="H2063" s="17" t="str">
        <f t="shared" si="34"/>
        <v/>
      </c>
    </row>
    <row r="2064" spans="7:8">
      <c r="G2064" s="17" t="str">
        <f>IF(B2064&lt;&gt;"",TEXT(データ!$B2064,"yyyy"),"")</f>
        <v/>
      </c>
      <c r="H2064" s="17" t="str">
        <f t="shared" si="34"/>
        <v/>
      </c>
    </row>
    <row r="2065" spans="7:8">
      <c r="G2065" s="17" t="str">
        <f>IF(B2065&lt;&gt;"",TEXT(データ!$B2065,"yyyy"),"")</f>
        <v/>
      </c>
      <c r="H2065" s="17" t="str">
        <f t="shared" si="34"/>
        <v/>
      </c>
    </row>
    <row r="2066" spans="7:8">
      <c r="G2066" s="17" t="str">
        <f>IF(B2066&lt;&gt;"",TEXT(データ!$B2066,"yyyy"),"")</f>
        <v/>
      </c>
      <c r="H2066" s="17" t="str">
        <f t="shared" si="34"/>
        <v/>
      </c>
    </row>
    <row r="2067" spans="7:8">
      <c r="G2067" s="17" t="str">
        <f>IF(B2067&lt;&gt;"",TEXT(データ!$B2067,"yyyy"),"")</f>
        <v/>
      </c>
      <c r="H2067" s="17" t="str">
        <f t="shared" si="34"/>
        <v/>
      </c>
    </row>
    <row r="2068" spans="7:8">
      <c r="G2068" s="17" t="str">
        <f>IF(B2068&lt;&gt;"",TEXT(データ!$B2068,"yyyy"),"")</f>
        <v/>
      </c>
      <c r="H2068" s="17" t="str">
        <f t="shared" si="34"/>
        <v/>
      </c>
    </row>
    <row r="2069" spans="7:8">
      <c r="G2069" s="17" t="str">
        <f>IF(B2069&lt;&gt;"",TEXT(データ!$B2069,"yyyy"),"")</f>
        <v/>
      </c>
      <c r="H2069" s="17" t="str">
        <f t="shared" si="34"/>
        <v/>
      </c>
    </row>
    <row r="2070" spans="7:8">
      <c r="G2070" s="17" t="str">
        <f>IF(B2070&lt;&gt;"",TEXT(データ!$B2070,"yyyy"),"")</f>
        <v/>
      </c>
      <c r="H2070" s="17" t="str">
        <f t="shared" si="34"/>
        <v/>
      </c>
    </row>
    <row r="2071" spans="7:8">
      <c r="G2071" s="17" t="str">
        <f>IF(B2071&lt;&gt;"",TEXT(データ!$B2071,"yyyy"),"")</f>
        <v/>
      </c>
      <c r="H2071" s="17" t="str">
        <f t="shared" si="34"/>
        <v/>
      </c>
    </row>
    <row r="2072" spans="7:8">
      <c r="G2072" s="17" t="str">
        <f>IF(B2072&lt;&gt;"",TEXT(データ!$B2072,"yyyy"),"")</f>
        <v/>
      </c>
      <c r="H2072" s="17" t="str">
        <f t="shared" si="34"/>
        <v/>
      </c>
    </row>
    <row r="2073" spans="7:8">
      <c r="G2073" s="17" t="str">
        <f>IF(B2073&lt;&gt;"",TEXT(データ!$B2073,"yyyy"),"")</f>
        <v/>
      </c>
      <c r="H2073" s="17" t="str">
        <f t="shared" si="34"/>
        <v/>
      </c>
    </row>
    <row r="2074" spans="7:8">
      <c r="G2074" s="17" t="str">
        <f>IF(B2074&lt;&gt;"",TEXT(データ!$B2074,"yyyy"),"")</f>
        <v/>
      </c>
      <c r="H2074" s="17" t="str">
        <f t="shared" si="34"/>
        <v/>
      </c>
    </row>
    <row r="2075" spans="7:8">
      <c r="G2075" s="17" t="str">
        <f>IF(B2075&lt;&gt;"",TEXT(データ!$B2075,"yyyy"),"")</f>
        <v/>
      </c>
      <c r="H2075" s="17" t="str">
        <f t="shared" si="34"/>
        <v/>
      </c>
    </row>
    <row r="2076" spans="7:8">
      <c r="G2076" s="17" t="str">
        <f>IF(B2076&lt;&gt;"",TEXT(データ!$B2076,"yyyy"),"")</f>
        <v/>
      </c>
      <c r="H2076" s="17" t="str">
        <f t="shared" si="34"/>
        <v/>
      </c>
    </row>
    <row r="2077" spans="7:8">
      <c r="G2077" s="17" t="str">
        <f>IF(B2077&lt;&gt;"",TEXT(データ!$B2077,"yyyy"),"")</f>
        <v/>
      </c>
      <c r="H2077" s="17" t="str">
        <f t="shared" si="34"/>
        <v/>
      </c>
    </row>
    <row r="2078" spans="7:8">
      <c r="G2078" s="17" t="str">
        <f>IF(B2078&lt;&gt;"",TEXT(データ!$B2078,"yyyy"),"")</f>
        <v/>
      </c>
      <c r="H2078" s="17" t="str">
        <f t="shared" si="34"/>
        <v/>
      </c>
    </row>
    <row r="2079" spans="7:8">
      <c r="G2079" s="17" t="str">
        <f>IF(B2079&lt;&gt;"",TEXT(データ!$B2079,"yyyy"),"")</f>
        <v/>
      </c>
      <c r="H2079" s="17" t="str">
        <f t="shared" si="34"/>
        <v/>
      </c>
    </row>
    <row r="2080" spans="7:8">
      <c r="G2080" s="17" t="str">
        <f>IF(B2080&lt;&gt;"",TEXT(データ!$B2080,"yyyy"),"")</f>
        <v/>
      </c>
      <c r="H2080" s="17" t="str">
        <f t="shared" si="34"/>
        <v/>
      </c>
    </row>
    <row r="2081" spans="7:8">
      <c r="G2081" s="17" t="str">
        <f>IF(B2081&lt;&gt;"",TEXT(データ!$B2081,"yyyy"),"")</f>
        <v/>
      </c>
      <c r="H2081" s="17" t="str">
        <f t="shared" si="34"/>
        <v/>
      </c>
    </row>
    <row r="2082" spans="7:8">
      <c r="G2082" s="17" t="str">
        <f>IF(B2082&lt;&gt;"",TEXT(データ!$B2082,"yyyy"),"")</f>
        <v/>
      </c>
      <c r="H2082" s="17" t="str">
        <f t="shared" si="34"/>
        <v/>
      </c>
    </row>
    <row r="2083" spans="7:8">
      <c r="G2083" s="17" t="str">
        <f>IF(B2083&lt;&gt;"",TEXT(データ!$B2083,"yyyy"),"")</f>
        <v/>
      </c>
      <c r="H2083" s="17" t="str">
        <f t="shared" ref="H2083:H2146" si="35">IF(B2083&lt;&gt;"",TEXT(B2083,"YYYY/MM"),"")</f>
        <v/>
      </c>
    </row>
    <row r="2084" spans="7:8">
      <c r="G2084" s="17" t="str">
        <f>IF(B2084&lt;&gt;"",TEXT(データ!$B2084,"yyyy"),"")</f>
        <v/>
      </c>
      <c r="H2084" s="17" t="str">
        <f t="shared" si="35"/>
        <v/>
      </c>
    </row>
    <row r="2085" spans="7:8">
      <c r="G2085" s="17" t="str">
        <f>IF(B2085&lt;&gt;"",TEXT(データ!$B2085,"yyyy"),"")</f>
        <v/>
      </c>
      <c r="H2085" s="17" t="str">
        <f t="shared" si="35"/>
        <v/>
      </c>
    </row>
    <row r="2086" spans="7:8">
      <c r="G2086" s="17" t="str">
        <f>IF(B2086&lt;&gt;"",TEXT(データ!$B2086,"yyyy"),"")</f>
        <v/>
      </c>
      <c r="H2086" s="17" t="str">
        <f t="shared" si="35"/>
        <v/>
      </c>
    </row>
    <row r="2087" spans="7:8">
      <c r="G2087" s="17" t="str">
        <f>IF(B2087&lt;&gt;"",TEXT(データ!$B2087,"yyyy"),"")</f>
        <v/>
      </c>
      <c r="H2087" s="17" t="str">
        <f t="shared" si="35"/>
        <v/>
      </c>
    </row>
    <row r="2088" spans="7:8">
      <c r="G2088" s="17" t="str">
        <f>IF(B2088&lt;&gt;"",TEXT(データ!$B2088,"yyyy"),"")</f>
        <v/>
      </c>
      <c r="H2088" s="17" t="str">
        <f t="shared" si="35"/>
        <v/>
      </c>
    </row>
    <row r="2089" spans="7:8">
      <c r="G2089" s="17" t="str">
        <f>IF(B2089&lt;&gt;"",TEXT(データ!$B2089,"yyyy"),"")</f>
        <v/>
      </c>
      <c r="H2089" s="17" t="str">
        <f t="shared" si="35"/>
        <v/>
      </c>
    </row>
    <row r="2090" spans="7:8">
      <c r="G2090" s="17" t="str">
        <f>IF(B2090&lt;&gt;"",TEXT(データ!$B2090,"yyyy"),"")</f>
        <v/>
      </c>
      <c r="H2090" s="17" t="str">
        <f t="shared" si="35"/>
        <v/>
      </c>
    </row>
    <row r="2091" spans="7:8">
      <c r="G2091" s="17" t="str">
        <f>IF(B2091&lt;&gt;"",TEXT(データ!$B2091,"yyyy"),"")</f>
        <v/>
      </c>
      <c r="H2091" s="17" t="str">
        <f t="shared" si="35"/>
        <v/>
      </c>
    </row>
    <row r="2092" spans="7:8">
      <c r="G2092" s="17" t="str">
        <f>IF(B2092&lt;&gt;"",TEXT(データ!$B2092,"yyyy"),"")</f>
        <v/>
      </c>
      <c r="H2092" s="17" t="str">
        <f t="shared" si="35"/>
        <v/>
      </c>
    </row>
    <row r="2093" spans="7:8">
      <c r="G2093" s="17" t="str">
        <f>IF(B2093&lt;&gt;"",TEXT(データ!$B2093,"yyyy"),"")</f>
        <v/>
      </c>
      <c r="H2093" s="17" t="str">
        <f t="shared" si="35"/>
        <v/>
      </c>
    </row>
    <row r="2094" spans="7:8">
      <c r="G2094" s="17" t="str">
        <f>IF(B2094&lt;&gt;"",TEXT(データ!$B2094,"yyyy"),"")</f>
        <v/>
      </c>
      <c r="H2094" s="17" t="str">
        <f t="shared" si="35"/>
        <v/>
      </c>
    </row>
    <row r="2095" spans="7:8">
      <c r="G2095" s="17" t="str">
        <f>IF(B2095&lt;&gt;"",TEXT(データ!$B2095,"yyyy"),"")</f>
        <v/>
      </c>
      <c r="H2095" s="17" t="str">
        <f t="shared" si="35"/>
        <v/>
      </c>
    </row>
    <row r="2096" spans="7:8">
      <c r="G2096" s="17" t="str">
        <f>IF(B2096&lt;&gt;"",TEXT(データ!$B2096,"yyyy"),"")</f>
        <v/>
      </c>
      <c r="H2096" s="17" t="str">
        <f t="shared" si="35"/>
        <v/>
      </c>
    </row>
    <row r="2097" spans="7:8">
      <c r="G2097" s="17" t="str">
        <f>IF(B2097&lt;&gt;"",TEXT(データ!$B2097,"yyyy"),"")</f>
        <v/>
      </c>
      <c r="H2097" s="17" t="str">
        <f t="shared" si="35"/>
        <v/>
      </c>
    </row>
    <row r="2098" spans="7:8">
      <c r="G2098" s="17" t="str">
        <f>IF(B2098&lt;&gt;"",TEXT(データ!$B2098,"yyyy"),"")</f>
        <v/>
      </c>
      <c r="H2098" s="17" t="str">
        <f t="shared" si="35"/>
        <v/>
      </c>
    </row>
    <row r="2099" spans="7:8">
      <c r="G2099" s="17" t="str">
        <f>IF(B2099&lt;&gt;"",TEXT(データ!$B2099,"yyyy"),"")</f>
        <v/>
      </c>
      <c r="H2099" s="17" t="str">
        <f t="shared" si="35"/>
        <v/>
      </c>
    </row>
    <row r="2100" spans="7:8">
      <c r="G2100" s="17" t="str">
        <f>IF(B2100&lt;&gt;"",TEXT(データ!$B2100,"yyyy"),"")</f>
        <v/>
      </c>
      <c r="H2100" s="17" t="str">
        <f t="shared" si="35"/>
        <v/>
      </c>
    </row>
    <row r="2101" spans="7:8">
      <c r="G2101" s="17" t="str">
        <f>IF(B2101&lt;&gt;"",TEXT(データ!$B2101,"yyyy"),"")</f>
        <v/>
      </c>
      <c r="H2101" s="17" t="str">
        <f t="shared" si="35"/>
        <v/>
      </c>
    </row>
    <row r="2102" spans="7:8">
      <c r="G2102" s="17" t="str">
        <f>IF(B2102&lt;&gt;"",TEXT(データ!$B2102,"yyyy"),"")</f>
        <v/>
      </c>
      <c r="H2102" s="17" t="str">
        <f t="shared" si="35"/>
        <v/>
      </c>
    </row>
    <row r="2103" spans="7:8">
      <c r="G2103" s="17" t="str">
        <f>IF(B2103&lt;&gt;"",TEXT(データ!$B2103,"yyyy"),"")</f>
        <v/>
      </c>
      <c r="H2103" s="17" t="str">
        <f t="shared" si="35"/>
        <v/>
      </c>
    </row>
    <row r="2104" spans="7:8">
      <c r="G2104" s="17" t="str">
        <f>IF(B2104&lt;&gt;"",TEXT(データ!$B2104,"yyyy"),"")</f>
        <v/>
      </c>
      <c r="H2104" s="17" t="str">
        <f t="shared" si="35"/>
        <v/>
      </c>
    </row>
    <row r="2105" spans="7:8">
      <c r="G2105" s="17" t="str">
        <f>IF(B2105&lt;&gt;"",TEXT(データ!$B2105,"yyyy"),"")</f>
        <v/>
      </c>
      <c r="H2105" s="17" t="str">
        <f t="shared" si="35"/>
        <v/>
      </c>
    </row>
    <row r="2106" spans="7:8">
      <c r="G2106" s="17" t="str">
        <f>IF(B2106&lt;&gt;"",TEXT(データ!$B2106,"yyyy"),"")</f>
        <v/>
      </c>
      <c r="H2106" s="17" t="str">
        <f t="shared" si="35"/>
        <v/>
      </c>
    </row>
    <row r="2107" spans="7:8">
      <c r="G2107" s="17" t="str">
        <f>IF(B2107&lt;&gt;"",TEXT(データ!$B2107,"yyyy"),"")</f>
        <v/>
      </c>
      <c r="H2107" s="17" t="str">
        <f t="shared" si="35"/>
        <v/>
      </c>
    </row>
    <row r="2108" spans="7:8">
      <c r="G2108" s="17" t="str">
        <f>IF(B2108&lt;&gt;"",TEXT(データ!$B2108,"yyyy"),"")</f>
        <v/>
      </c>
      <c r="H2108" s="17" t="str">
        <f t="shared" si="35"/>
        <v/>
      </c>
    </row>
    <row r="2109" spans="7:8">
      <c r="G2109" s="17" t="str">
        <f>IF(B2109&lt;&gt;"",TEXT(データ!$B2109,"yyyy"),"")</f>
        <v/>
      </c>
      <c r="H2109" s="17" t="str">
        <f t="shared" si="35"/>
        <v/>
      </c>
    </row>
    <row r="2110" spans="7:8">
      <c r="G2110" s="17" t="str">
        <f>IF(B2110&lt;&gt;"",TEXT(データ!$B2110,"yyyy"),"")</f>
        <v/>
      </c>
      <c r="H2110" s="17" t="str">
        <f t="shared" si="35"/>
        <v/>
      </c>
    </row>
    <row r="2111" spans="7:8">
      <c r="G2111" s="17" t="str">
        <f>IF(B2111&lt;&gt;"",TEXT(データ!$B2111,"yyyy"),"")</f>
        <v/>
      </c>
      <c r="H2111" s="17" t="str">
        <f t="shared" si="35"/>
        <v/>
      </c>
    </row>
    <row r="2112" spans="7:8">
      <c r="G2112" s="17" t="str">
        <f>IF(B2112&lt;&gt;"",TEXT(データ!$B2112,"yyyy"),"")</f>
        <v/>
      </c>
      <c r="H2112" s="17" t="str">
        <f t="shared" si="35"/>
        <v/>
      </c>
    </row>
    <row r="2113" spans="7:8">
      <c r="G2113" s="17" t="str">
        <f>IF(B2113&lt;&gt;"",TEXT(データ!$B2113,"yyyy"),"")</f>
        <v/>
      </c>
      <c r="H2113" s="17" t="str">
        <f t="shared" si="35"/>
        <v/>
      </c>
    </row>
    <row r="2114" spans="7:8">
      <c r="G2114" s="17" t="str">
        <f>IF(B2114&lt;&gt;"",TEXT(データ!$B2114,"yyyy"),"")</f>
        <v/>
      </c>
      <c r="H2114" s="17" t="str">
        <f t="shared" si="35"/>
        <v/>
      </c>
    </row>
    <row r="2115" spans="7:8">
      <c r="G2115" s="17" t="str">
        <f>IF(B2115&lt;&gt;"",TEXT(データ!$B2115,"yyyy"),"")</f>
        <v/>
      </c>
      <c r="H2115" s="17" t="str">
        <f t="shared" si="35"/>
        <v/>
      </c>
    </row>
    <row r="2116" spans="7:8">
      <c r="G2116" s="17" t="str">
        <f>IF(B2116&lt;&gt;"",TEXT(データ!$B2116,"yyyy"),"")</f>
        <v/>
      </c>
      <c r="H2116" s="17" t="str">
        <f t="shared" si="35"/>
        <v/>
      </c>
    </row>
    <row r="2117" spans="7:8">
      <c r="G2117" s="17" t="str">
        <f>IF(B2117&lt;&gt;"",TEXT(データ!$B2117,"yyyy"),"")</f>
        <v/>
      </c>
      <c r="H2117" s="17" t="str">
        <f t="shared" si="35"/>
        <v/>
      </c>
    </row>
    <row r="2118" spans="7:8">
      <c r="G2118" s="17" t="str">
        <f>IF(B2118&lt;&gt;"",TEXT(データ!$B2118,"yyyy"),"")</f>
        <v/>
      </c>
      <c r="H2118" s="17" t="str">
        <f t="shared" si="35"/>
        <v/>
      </c>
    </row>
    <row r="2119" spans="7:8">
      <c r="G2119" s="17" t="str">
        <f>IF(B2119&lt;&gt;"",TEXT(データ!$B2119,"yyyy"),"")</f>
        <v/>
      </c>
      <c r="H2119" s="17" t="str">
        <f t="shared" si="35"/>
        <v/>
      </c>
    </row>
    <row r="2120" spans="7:8">
      <c r="G2120" s="17" t="str">
        <f>IF(B2120&lt;&gt;"",TEXT(データ!$B2120,"yyyy"),"")</f>
        <v/>
      </c>
      <c r="H2120" s="17" t="str">
        <f t="shared" si="35"/>
        <v/>
      </c>
    </row>
    <row r="2121" spans="7:8">
      <c r="G2121" s="17" t="str">
        <f>IF(B2121&lt;&gt;"",TEXT(データ!$B2121,"yyyy"),"")</f>
        <v/>
      </c>
      <c r="H2121" s="17" t="str">
        <f t="shared" si="35"/>
        <v/>
      </c>
    </row>
    <row r="2122" spans="7:8">
      <c r="G2122" s="17" t="str">
        <f>IF(B2122&lt;&gt;"",TEXT(データ!$B2122,"yyyy"),"")</f>
        <v/>
      </c>
      <c r="H2122" s="17" t="str">
        <f t="shared" si="35"/>
        <v/>
      </c>
    </row>
    <row r="2123" spans="7:8">
      <c r="G2123" s="17" t="str">
        <f>IF(B2123&lt;&gt;"",TEXT(データ!$B2123,"yyyy"),"")</f>
        <v/>
      </c>
      <c r="H2123" s="17" t="str">
        <f t="shared" si="35"/>
        <v/>
      </c>
    </row>
    <row r="2124" spans="7:8">
      <c r="G2124" s="17" t="str">
        <f>IF(B2124&lt;&gt;"",TEXT(データ!$B2124,"yyyy"),"")</f>
        <v/>
      </c>
      <c r="H2124" s="17" t="str">
        <f t="shared" si="35"/>
        <v/>
      </c>
    </row>
    <row r="2125" spans="7:8">
      <c r="G2125" s="17" t="str">
        <f>IF(B2125&lt;&gt;"",TEXT(データ!$B2125,"yyyy"),"")</f>
        <v/>
      </c>
      <c r="H2125" s="17" t="str">
        <f t="shared" si="35"/>
        <v/>
      </c>
    </row>
    <row r="2126" spans="7:8">
      <c r="G2126" s="17" t="str">
        <f>IF(B2126&lt;&gt;"",TEXT(データ!$B2126,"yyyy"),"")</f>
        <v/>
      </c>
      <c r="H2126" s="17" t="str">
        <f t="shared" si="35"/>
        <v/>
      </c>
    </row>
    <row r="2127" spans="7:8">
      <c r="G2127" s="17" t="str">
        <f>IF(B2127&lt;&gt;"",TEXT(データ!$B2127,"yyyy"),"")</f>
        <v/>
      </c>
      <c r="H2127" s="17" t="str">
        <f t="shared" si="35"/>
        <v/>
      </c>
    </row>
    <row r="2128" spans="7:8">
      <c r="G2128" s="17" t="str">
        <f>IF(B2128&lt;&gt;"",TEXT(データ!$B2128,"yyyy"),"")</f>
        <v/>
      </c>
      <c r="H2128" s="17" t="str">
        <f t="shared" si="35"/>
        <v/>
      </c>
    </row>
    <row r="2129" spans="7:8">
      <c r="G2129" s="17" t="str">
        <f>IF(B2129&lt;&gt;"",TEXT(データ!$B2129,"yyyy"),"")</f>
        <v/>
      </c>
      <c r="H2129" s="17" t="str">
        <f t="shared" si="35"/>
        <v/>
      </c>
    </row>
    <row r="2130" spans="7:8">
      <c r="G2130" s="17" t="str">
        <f>IF(B2130&lt;&gt;"",TEXT(データ!$B2130,"yyyy"),"")</f>
        <v/>
      </c>
      <c r="H2130" s="17" t="str">
        <f t="shared" si="35"/>
        <v/>
      </c>
    </row>
    <row r="2131" spans="7:8">
      <c r="G2131" s="17" t="str">
        <f>IF(B2131&lt;&gt;"",TEXT(データ!$B2131,"yyyy"),"")</f>
        <v/>
      </c>
      <c r="H2131" s="17" t="str">
        <f t="shared" si="35"/>
        <v/>
      </c>
    </row>
    <row r="2132" spans="7:8">
      <c r="G2132" s="17" t="str">
        <f>IF(B2132&lt;&gt;"",TEXT(データ!$B2132,"yyyy"),"")</f>
        <v/>
      </c>
      <c r="H2132" s="17" t="str">
        <f t="shared" si="35"/>
        <v/>
      </c>
    </row>
    <row r="2133" spans="7:8">
      <c r="G2133" s="17" t="str">
        <f>IF(B2133&lt;&gt;"",TEXT(データ!$B2133,"yyyy"),"")</f>
        <v/>
      </c>
      <c r="H2133" s="17" t="str">
        <f t="shared" si="35"/>
        <v/>
      </c>
    </row>
    <row r="2134" spans="7:8">
      <c r="G2134" s="17" t="str">
        <f>IF(B2134&lt;&gt;"",TEXT(データ!$B2134,"yyyy"),"")</f>
        <v/>
      </c>
      <c r="H2134" s="17" t="str">
        <f t="shared" si="35"/>
        <v/>
      </c>
    </row>
    <row r="2135" spans="7:8">
      <c r="G2135" s="17" t="str">
        <f>IF(B2135&lt;&gt;"",TEXT(データ!$B2135,"yyyy"),"")</f>
        <v/>
      </c>
      <c r="H2135" s="17" t="str">
        <f t="shared" si="35"/>
        <v/>
      </c>
    </row>
    <row r="2136" spans="7:8">
      <c r="G2136" s="17" t="str">
        <f>IF(B2136&lt;&gt;"",TEXT(データ!$B2136,"yyyy"),"")</f>
        <v/>
      </c>
      <c r="H2136" s="17" t="str">
        <f t="shared" si="35"/>
        <v/>
      </c>
    </row>
    <row r="2137" spans="7:8">
      <c r="G2137" s="17" t="str">
        <f>IF(B2137&lt;&gt;"",TEXT(データ!$B2137,"yyyy"),"")</f>
        <v/>
      </c>
      <c r="H2137" s="17" t="str">
        <f t="shared" si="35"/>
        <v/>
      </c>
    </row>
    <row r="2138" spans="7:8">
      <c r="G2138" s="17" t="str">
        <f>IF(B2138&lt;&gt;"",TEXT(データ!$B2138,"yyyy"),"")</f>
        <v/>
      </c>
      <c r="H2138" s="17" t="str">
        <f t="shared" si="35"/>
        <v/>
      </c>
    </row>
    <row r="2139" spans="7:8">
      <c r="G2139" s="17" t="str">
        <f>IF(B2139&lt;&gt;"",TEXT(データ!$B2139,"yyyy"),"")</f>
        <v/>
      </c>
      <c r="H2139" s="17" t="str">
        <f t="shared" si="35"/>
        <v/>
      </c>
    </row>
    <row r="2140" spans="7:8">
      <c r="G2140" s="17" t="str">
        <f>IF(B2140&lt;&gt;"",TEXT(データ!$B2140,"yyyy"),"")</f>
        <v/>
      </c>
      <c r="H2140" s="17" t="str">
        <f t="shared" si="35"/>
        <v/>
      </c>
    </row>
    <row r="2141" spans="7:8">
      <c r="G2141" s="17" t="str">
        <f>IF(B2141&lt;&gt;"",TEXT(データ!$B2141,"yyyy"),"")</f>
        <v/>
      </c>
      <c r="H2141" s="17" t="str">
        <f t="shared" si="35"/>
        <v/>
      </c>
    </row>
    <row r="2142" spans="7:8">
      <c r="G2142" s="17" t="str">
        <f>IF(B2142&lt;&gt;"",TEXT(データ!$B2142,"yyyy"),"")</f>
        <v/>
      </c>
      <c r="H2142" s="17" t="str">
        <f t="shared" si="35"/>
        <v/>
      </c>
    </row>
    <row r="2143" spans="7:8">
      <c r="G2143" s="17" t="str">
        <f>IF(B2143&lt;&gt;"",TEXT(データ!$B2143,"yyyy"),"")</f>
        <v/>
      </c>
      <c r="H2143" s="17" t="str">
        <f t="shared" si="35"/>
        <v/>
      </c>
    </row>
    <row r="2144" spans="7:8">
      <c r="G2144" s="17" t="str">
        <f>IF(B2144&lt;&gt;"",TEXT(データ!$B2144,"yyyy"),"")</f>
        <v/>
      </c>
      <c r="H2144" s="17" t="str">
        <f t="shared" si="35"/>
        <v/>
      </c>
    </row>
    <row r="2145" spans="7:8">
      <c r="G2145" s="17" t="str">
        <f>IF(B2145&lt;&gt;"",TEXT(データ!$B2145,"yyyy"),"")</f>
        <v/>
      </c>
      <c r="H2145" s="17" t="str">
        <f t="shared" si="35"/>
        <v/>
      </c>
    </row>
    <row r="2146" spans="7:8">
      <c r="G2146" s="17" t="str">
        <f>IF(B2146&lt;&gt;"",TEXT(データ!$B2146,"yyyy"),"")</f>
        <v/>
      </c>
      <c r="H2146" s="17" t="str">
        <f t="shared" si="35"/>
        <v/>
      </c>
    </row>
    <row r="2147" spans="7:8">
      <c r="G2147" s="17" t="str">
        <f>IF(B2147&lt;&gt;"",TEXT(データ!$B2147,"yyyy"),"")</f>
        <v/>
      </c>
      <c r="H2147" s="17" t="str">
        <f t="shared" ref="H2147:H2210" si="36">IF(B2147&lt;&gt;"",TEXT(B2147,"YYYY/MM"),"")</f>
        <v/>
      </c>
    </row>
    <row r="2148" spans="7:8">
      <c r="G2148" s="17" t="str">
        <f>IF(B2148&lt;&gt;"",TEXT(データ!$B2148,"yyyy"),"")</f>
        <v/>
      </c>
      <c r="H2148" s="17" t="str">
        <f t="shared" si="36"/>
        <v/>
      </c>
    </row>
    <row r="2149" spans="7:8">
      <c r="G2149" s="17" t="str">
        <f>IF(B2149&lt;&gt;"",TEXT(データ!$B2149,"yyyy"),"")</f>
        <v/>
      </c>
      <c r="H2149" s="17" t="str">
        <f t="shared" si="36"/>
        <v/>
      </c>
    </row>
    <row r="2150" spans="7:8">
      <c r="G2150" s="17" t="str">
        <f>IF(B2150&lt;&gt;"",TEXT(データ!$B2150,"yyyy"),"")</f>
        <v/>
      </c>
      <c r="H2150" s="17" t="str">
        <f t="shared" si="36"/>
        <v/>
      </c>
    </row>
    <row r="2151" spans="7:8">
      <c r="G2151" s="17" t="str">
        <f>IF(B2151&lt;&gt;"",TEXT(データ!$B2151,"yyyy"),"")</f>
        <v/>
      </c>
      <c r="H2151" s="17" t="str">
        <f t="shared" si="36"/>
        <v/>
      </c>
    </row>
    <row r="2152" spans="7:8">
      <c r="G2152" s="17" t="str">
        <f>IF(B2152&lt;&gt;"",TEXT(データ!$B2152,"yyyy"),"")</f>
        <v/>
      </c>
      <c r="H2152" s="17" t="str">
        <f t="shared" si="36"/>
        <v/>
      </c>
    </row>
    <row r="2153" spans="7:8">
      <c r="G2153" s="17" t="str">
        <f>IF(B2153&lt;&gt;"",TEXT(データ!$B2153,"yyyy"),"")</f>
        <v/>
      </c>
      <c r="H2153" s="17" t="str">
        <f t="shared" si="36"/>
        <v/>
      </c>
    </row>
    <row r="2154" spans="7:8">
      <c r="G2154" s="17" t="str">
        <f>IF(B2154&lt;&gt;"",TEXT(データ!$B2154,"yyyy"),"")</f>
        <v/>
      </c>
      <c r="H2154" s="17" t="str">
        <f t="shared" si="36"/>
        <v/>
      </c>
    </row>
    <row r="2155" spans="7:8">
      <c r="G2155" s="17" t="str">
        <f>IF(B2155&lt;&gt;"",TEXT(データ!$B2155,"yyyy"),"")</f>
        <v/>
      </c>
      <c r="H2155" s="17" t="str">
        <f t="shared" si="36"/>
        <v/>
      </c>
    </row>
    <row r="2156" spans="7:8">
      <c r="G2156" s="17" t="str">
        <f>IF(B2156&lt;&gt;"",TEXT(データ!$B2156,"yyyy"),"")</f>
        <v/>
      </c>
      <c r="H2156" s="17" t="str">
        <f t="shared" si="36"/>
        <v/>
      </c>
    </row>
    <row r="2157" spans="7:8">
      <c r="G2157" s="17" t="str">
        <f>IF(B2157&lt;&gt;"",TEXT(データ!$B2157,"yyyy"),"")</f>
        <v/>
      </c>
      <c r="H2157" s="17" t="str">
        <f t="shared" si="36"/>
        <v/>
      </c>
    </row>
    <row r="2158" spans="7:8">
      <c r="G2158" s="17" t="str">
        <f>IF(B2158&lt;&gt;"",TEXT(データ!$B2158,"yyyy"),"")</f>
        <v/>
      </c>
      <c r="H2158" s="17" t="str">
        <f t="shared" si="36"/>
        <v/>
      </c>
    </row>
    <row r="2159" spans="7:8">
      <c r="G2159" s="17" t="str">
        <f>IF(B2159&lt;&gt;"",TEXT(データ!$B2159,"yyyy"),"")</f>
        <v/>
      </c>
      <c r="H2159" s="17" t="str">
        <f t="shared" si="36"/>
        <v/>
      </c>
    </row>
    <row r="2160" spans="7:8">
      <c r="G2160" s="17" t="str">
        <f>IF(B2160&lt;&gt;"",TEXT(データ!$B2160,"yyyy"),"")</f>
        <v/>
      </c>
      <c r="H2160" s="17" t="str">
        <f t="shared" si="36"/>
        <v/>
      </c>
    </row>
    <row r="2161" spans="7:8">
      <c r="G2161" s="17" t="str">
        <f>IF(B2161&lt;&gt;"",TEXT(データ!$B2161,"yyyy"),"")</f>
        <v/>
      </c>
      <c r="H2161" s="17" t="str">
        <f t="shared" si="36"/>
        <v/>
      </c>
    </row>
    <row r="2162" spans="7:8">
      <c r="G2162" s="17" t="str">
        <f>IF(B2162&lt;&gt;"",TEXT(データ!$B2162,"yyyy"),"")</f>
        <v/>
      </c>
      <c r="H2162" s="17" t="str">
        <f t="shared" si="36"/>
        <v/>
      </c>
    </row>
    <row r="2163" spans="7:8">
      <c r="G2163" s="17" t="str">
        <f>IF(B2163&lt;&gt;"",TEXT(データ!$B2163,"yyyy"),"")</f>
        <v/>
      </c>
      <c r="H2163" s="17" t="str">
        <f t="shared" si="36"/>
        <v/>
      </c>
    </row>
    <row r="2164" spans="7:8">
      <c r="G2164" s="17" t="str">
        <f>IF(B2164&lt;&gt;"",TEXT(データ!$B2164,"yyyy"),"")</f>
        <v/>
      </c>
      <c r="H2164" s="17" t="str">
        <f t="shared" si="36"/>
        <v/>
      </c>
    </row>
    <row r="2165" spans="7:8">
      <c r="G2165" s="17" t="str">
        <f>IF(B2165&lt;&gt;"",TEXT(データ!$B2165,"yyyy"),"")</f>
        <v/>
      </c>
      <c r="H2165" s="17" t="str">
        <f t="shared" si="36"/>
        <v/>
      </c>
    </row>
    <row r="2166" spans="7:8">
      <c r="G2166" s="17" t="str">
        <f>IF(B2166&lt;&gt;"",TEXT(データ!$B2166,"yyyy"),"")</f>
        <v/>
      </c>
      <c r="H2166" s="17" t="str">
        <f t="shared" si="36"/>
        <v/>
      </c>
    </row>
    <row r="2167" spans="7:8">
      <c r="G2167" s="17" t="str">
        <f>IF(B2167&lt;&gt;"",TEXT(データ!$B2167,"yyyy"),"")</f>
        <v/>
      </c>
      <c r="H2167" s="17" t="str">
        <f t="shared" si="36"/>
        <v/>
      </c>
    </row>
    <row r="2168" spans="7:8">
      <c r="G2168" s="17" t="str">
        <f>IF(B2168&lt;&gt;"",TEXT(データ!$B2168,"yyyy"),"")</f>
        <v/>
      </c>
      <c r="H2168" s="17" t="str">
        <f t="shared" si="36"/>
        <v/>
      </c>
    </row>
    <row r="2169" spans="7:8">
      <c r="G2169" s="17" t="str">
        <f>IF(B2169&lt;&gt;"",TEXT(データ!$B2169,"yyyy"),"")</f>
        <v/>
      </c>
      <c r="H2169" s="17" t="str">
        <f t="shared" si="36"/>
        <v/>
      </c>
    </row>
    <row r="2170" spans="7:8">
      <c r="G2170" s="17" t="str">
        <f>IF(B2170&lt;&gt;"",TEXT(データ!$B2170,"yyyy"),"")</f>
        <v/>
      </c>
      <c r="H2170" s="17" t="str">
        <f t="shared" si="36"/>
        <v/>
      </c>
    </row>
    <row r="2171" spans="7:8">
      <c r="G2171" s="17" t="str">
        <f>IF(B2171&lt;&gt;"",TEXT(データ!$B2171,"yyyy"),"")</f>
        <v/>
      </c>
      <c r="H2171" s="17" t="str">
        <f t="shared" si="36"/>
        <v/>
      </c>
    </row>
    <row r="2172" spans="7:8">
      <c r="G2172" s="17" t="str">
        <f>IF(B2172&lt;&gt;"",TEXT(データ!$B2172,"yyyy"),"")</f>
        <v/>
      </c>
      <c r="H2172" s="17" t="str">
        <f t="shared" si="36"/>
        <v/>
      </c>
    </row>
    <row r="2173" spans="7:8">
      <c r="G2173" s="17" t="str">
        <f>IF(B2173&lt;&gt;"",TEXT(データ!$B2173,"yyyy"),"")</f>
        <v/>
      </c>
      <c r="H2173" s="17" t="str">
        <f t="shared" si="36"/>
        <v/>
      </c>
    </row>
    <row r="2174" spans="7:8">
      <c r="G2174" s="17" t="str">
        <f>IF(B2174&lt;&gt;"",TEXT(データ!$B2174,"yyyy"),"")</f>
        <v/>
      </c>
      <c r="H2174" s="17" t="str">
        <f t="shared" si="36"/>
        <v/>
      </c>
    </row>
    <row r="2175" spans="7:8">
      <c r="G2175" s="17" t="str">
        <f>IF(B2175&lt;&gt;"",TEXT(データ!$B2175,"yyyy"),"")</f>
        <v/>
      </c>
      <c r="H2175" s="17" t="str">
        <f t="shared" si="36"/>
        <v/>
      </c>
    </row>
    <row r="2176" spans="7:8">
      <c r="G2176" s="17" t="str">
        <f>IF(B2176&lt;&gt;"",TEXT(データ!$B2176,"yyyy"),"")</f>
        <v/>
      </c>
      <c r="H2176" s="17" t="str">
        <f t="shared" si="36"/>
        <v/>
      </c>
    </row>
    <row r="2177" spans="7:8">
      <c r="G2177" s="17" t="str">
        <f>IF(B2177&lt;&gt;"",TEXT(データ!$B2177,"yyyy"),"")</f>
        <v/>
      </c>
      <c r="H2177" s="17" t="str">
        <f t="shared" si="36"/>
        <v/>
      </c>
    </row>
    <row r="2178" spans="7:8">
      <c r="G2178" s="17" t="str">
        <f>IF(B2178&lt;&gt;"",TEXT(データ!$B2178,"yyyy"),"")</f>
        <v/>
      </c>
      <c r="H2178" s="17" t="str">
        <f t="shared" si="36"/>
        <v/>
      </c>
    </row>
    <row r="2179" spans="7:8">
      <c r="G2179" s="17" t="str">
        <f>IF(B2179&lt;&gt;"",TEXT(データ!$B2179,"yyyy"),"")</f>
        <v/>
      </c>
      <c r="H2179" s="17" t="str">
        <f t="shared" si="36"/>
        <v/>
      </c>
    </row>
    <row r="2180" spans="7:8">
      <c r="G2180" s="17" t="str">
        <f>IF(B2180&lt;&gt;"",TEXT(データ!$B2180,"yyyy"),"")</f>
        <v/>
      </c>
      <c r="H2180" s="17" t="str">
        <f t="shared" si="36"/>
        <v/>
      </c>
    </row>
    <row r="2181" spans="7:8">
      <c r="G2181" s="17" t="str">
        <f>IF(B2181&lt;&gt;"",TEXT(データ!$B2181,"yyyy"),"")</f>
        <v/>
      </c>
      <c r="H2181" s="17" t="str">
        <f t="shared" si="36"/>
        <v/>
      </c>
    </row>
    <row r="2182" spans="7:8">
      <c r="G2182" s="17" t="str">
        <f>IF(B2182&lt;&gt;"",TEXT(データ!$B2182,"yyyy"),"")</f>
        <v/>
      </c>
      <c r="H2182" s="17" t="str">
        <f t="shared" si="36"/>
        <v/>
      </c>
    </row>
    <row r="2183" spans="7:8">
      <c r="G2183" s="17" t="str">
        <f>IF(B2183&lt;&gt;"",TEXT(データ!$B2183,"yyyy"),"")</f>
        <v/>
      </c>
      <c r="H2183" s="17" t="str">
        <f t="shared" si="36"/>
        <v/>
      </c>
    </row>
    <row r="2184" spans="7:8">
      <c r="G2184" s="17" t="str">
        <f>IF(B2184&lt;&gt;"",TEXT(データ!$B2184,"yyyy"),"")</f>
        <v/>
      </c>
      <c r="H2184" s="17" t="str">
        <f t="shared" si="36"/>
        <v/>
      </c>
    </row>
    <row r="2185" spans="7:8">
      <c r="G2185" s="17" t="str">
        <f>IF(B2185&lt;&gt;"",TEXT(データ!$B2185,"yyyy"),"")</f>
        <v/>
      </c>
      <c r="H2185" s="17" t="str">
        <f t="shared" si="36"/>
        <v/>
      </c>
    </row>
    <row r="2186" spans="7:8">
      <c r="G2186" s="17" t="str">
        <f>IF(B2186&lt;&gt;"",TEXT(データ!$B2186,"yyyy"),"")</f>
        <v/>
      </c>
      <c r="H2186" s="17" t="str">
        <f t="shared" si="36"/>
        <v/>
      </c>
    </row>
    <row r="2187" spans="7:8">
      <c r="G2187" s="17" t="str">
        <f>IF(B2187&lt;&gt;"",TEXT(データ!$B2187,"yyyy"),"")</f>
        <v/>
      </c>
      <c r="H2187" s="17" t="str">
        <f t="shared" si="36"/>
        <v/>
      </c>
    </row>
    <row r="2188" spans="7:8">
      <c r="G2188" s="17" t="str">
        <f>IF(B2188&lt;&gt;"",TEXT(データ!$B2188,"yyyy"),"")</f>
        <v/>
      </c>
      <c r="H2188" s="17" t="str">
        <f t="shared" si="36"/>
        <v/>
      </c>
    </row>
    <row r="2189" spans="7:8">
      <c r="G2189" s="17" t="str">
        <f>IF(B2189&lt;&gt;"",TEXT(データ!$B2189,"yyyy"),"")</f>
        <v/>
      </c>
      <c r="H2189" s="17" t="str">
        <f t="shared" si="36"/>
        <v/>
      </c>
    </row>
    <row r="2190" spans="7:8">
      <c r="G2190" s="17" t="str">
        <f>IF(B2190&lt;&gt;"",TEXT(データ!$B2190,"yyyy"),"")</f>
        <v/>
      </c>
      <c r="H2190" s="17" t="str">
        <f t="shared" si="36"/>
        <v/>
      </c>
    </row>
    <row r="2191" spans="7:8">
      <c r="G2191" s="17" t="str">
        <f>IF(B2191&lt;&gt;"",TEXT(データ!$B2191,"yyyy"),"")</f>
        <v/>
      </c>
      <c r="H2191" s="17" t="str">
        <f t="shared" si="36"/>
        <v/>
      </c>
    </row>
    <row r="2192" spans="7:8">
      <c r="G2192" s="17" t="str">
        <f>IF(B2192&lt;&gt;"",TEXT(データ!$B2192,"yyyy"),"")</f>
        <v/>
      </c>
      <c r="H2192" s="17" t="str">
        <f t="shared" si="36"/>
        <v/>
      </c>
    </row>
    <row r="2193" spans="7:8">
      <c r="G2193" s="17" t="str">
        <f>IF(B2193&lt;&gt;"",TEXT(データ!$B2193,"yyyy"),"")</f>
        <v/>
      </c>
      <c r="H2193" s="17" t="str">
        <f t="shared" si="36"/>
        <v/>
      </c>
    </row>
    <row r="2194" spans="7:8">
      <c r="G2194" s="17" t="str">
        <f>IF(B2194&lt;&gt;"",TEXT(データ!$B2194,"yyyy"),"")</f>
        <v/>
      </c>
      <c r="H2194" s="17" t="str">
        <f t="shared" si="36"/>
        <v/>
      </c>
    </row>
    <row r="2195" spans="7:8">
      <c r="G2195" s="17" t="str">
        <f>IF(B2195&lt;&gt;"",TEXT(データ!$B2195,"yyyy"),"")</f>
        <v/>
      </c>
      <c r="H2195" s="17" t="str">
        <f t="shared" si="36"/>
        <v/>
      </c>
    </row>
    <row r="2196" spans="7:8">
      <c r="G2196" s="17" t="str">
        <f>IF(B2196&lt;&gt;"",TEXT(データ!$B2196,"yyyy"),"")</f>
        <v/>
      </c>
      <c r="H2196" s="17" t="str">
        <f t="shared" si="36"/>
        <v/>
      </c>
    </row>
    <row r="2197" spans="7:8">
      <c r="G2197" s="17" t="str">
        <f>IF(B2197&lt;&gt;"",TEXT(データ!$B2197,"yyyy"),"")</f>
        <v/>
      </c>
      <c r="H2197" s="17" t="str">
        <f t="shared" si="36"/>
        <v/>
      </c>
    </row>
    <row r="2198" spans="7:8">
      <c r="G2198" s="17" t="str">
        <f>IF(B2198&lt;&gt;"",TEXT(データ!$B2198,"yyyy"),"")</f>
        <v/>
      </c>
      <c r="H2198" s="17" t="str">
        <f t="shared" si="36"/>
        <v/>
      </c>
    </row>
    <row r="2199" spans="7:8">
      <c r="G2199" s="17" t="str">
        <f>IF(B2199&lt;&gt;"",TEXT(データ!$B2199,"yyyy"),"")</f>
        <v/>
      </c>
      <c r="H2199" s="17" t="str">
        <f t="shared" si="36"/>
        <v/>
      </c>
    </row>
    <row r="2200" spans="7:8">
      <c r="G2200" s="17" t="str">
        <f>IF(B2200&lt;&gt;"",TEXT(データ!$B2200,"yyyy"),"")</f>
        <v/>
      </c>
      <c r="H2200" s="17" t="str">
        <f t="shared" si="36"/>
        <v/>
      </c>
    </row>
    <row r="2201" spans="7:8">
      <c r="G2201" s="17" t="str">
        <f>IF(B2201&lt;&gt;"",TEXT(データ!$B2201,"yyyy"),"")</f>
        <v/>
      </c>
      <c r="H2201" s="17" t="str">
        <f t="shared" si="36"/>
        <v/>
      </c>
    </row>
    <row r="2202" spans="7:8">
      <c r="G2202" s="17" t="str">
        <f>IF(B2202&lt;&gt;"",TEXT(データ!$B2202,"yyyy"),"")</f>
        <v/>
      </c>
      <c r="H2202" s="17" t="str">
        <f t="shared" si="36"/>
        <v/>
      </c>
    </row>
    <row r="2203" spans="7:8">
      <c r="G2203" s="17" t="str">
        <f>IF(B2203&lt;&gt;"",TEXT(データ!$B2203,"yyyy"),"")</f>
        <v/>
      </c>
      <c r="H2203" s="17" t="str">
        <f t="shared" si="36"/>
        <v/>
      </c>
    </row>
    <row r="2204" spans="7:8">
      <c r="G2204" s="17" t="str">
        <f>IF(B2204&lt;&gt;"",TEXT(データ!$B2204,"yyyy"),"")</f>
        <v/>
      </c>
      <c r="H2204" s="17" t="str">
        <f t="shared" si="36"/>
        <v/>
      </c>
    </row>
    <row r="2205" spans="7:8">
      <c r="G2205" s="17" t="str">
        <f>IF(B2205&lt;&gt;"",TEXT(データ!$B2205,"yyyy"),"")</f>
        <v/>
      </c>
      <c r="H2205" s="17" t="str">
        <f t="shared" si="36"/>
        <v/>
      </c>
    </row>
    <row r="2206" spans="7:8">
      <c r="G2206" s="17" t="str">
        <f>IF(B2206&lt;&gt;"",TEXT(データ!$B2206,"yyyy"),"")</f>
        <v/>
      </c>
      <c r="H2206" s="17" t="str">
        <f t="shared" si="36"/>
        <v/>
      </c>
    </row>
    <row r="2207" spans="7:8">
      <c r="G2207" s="17" t="str">
        <f>IF(B2207&lt;&gt;"",TEXT(データ!$B2207,"yyyy"),"")</f>
        <v/>
      </c>
      <c r="H2207" s="17" t="str">
        <f t="shared" si="36"/>
        <v/>
      </c>
    </row>
    <row r="2208" spans="7:8">
      <c r="G2208" s="17" t="str">
        <f>IF(B2208&lt;&gt;"",TEXT(データ!$B2208,"yyyy"),"")</f>
        <v/>
      </c>
      <c r="H2208" s="17" t="str">
        <f t="shared" si="36"/>
        <v/>
      </c>
    </row>
    <row r="2209" spans="7:8">
      <c r="G2209" s="17" t="str">
        <f>IF(B2209&lt;&gt;"",TEXT(データ!$B2209,"yyyy"),"")</f>
        <v/>
      </c>
      <c r="H2209" s="17" t="str">
        <f t="shared" si="36"/>
        <v/>
      </c>
    </row>
    <row r="2210" spans="7:8">
      <c r="G2210" s="17" t="str">
        <f>IF(B2210&lt;&gt;"",TEXT(データ!$B2210,"yyyy"),"")</f>
        <v/>
      </c>
      <c r="H2210" s="17" t="str">
        <f t="shared" si="36"/>
        <v/>
      </c>
    </row>
    <row r="2211" spans="7:8">
      <c r="G2211" s="17" t="str">
        <f>IF(B2211&lt;&gt;"",TEXT(データ!$B2211,"yyyy"),"")</f>
        <v/>
      </c>
      <c r="H2211" s="17" t="str">
        <f t="shared" ref="H2211:H2274" si="37">IF(B2211&lt;&gt;"",TEXT(B2211,"YYYY/MM"),"")</f>
        <v/>
      </c>
    </row>
    <row r="2212" spans="7:8">
      <c r="G2212" s="17" t="str">
        <f>IF(B2212&lt;&gt;"",TEXT(データ!$B2212,"yyyy"),"")</f>
        <v/>
      </c>
      <c r="H2212" s="17" t="str">
        <f t="shared" si="37"/>
        <v/>
      </c>
    </row>
    <row r="2213" spans="7:8">
      <c r="G2213" s="17" t="str">
        <f>IF(B2213&lt;&gt;"",TEXT(データ!$B2213,"yyyy"),"")</f>
        <v/>
      </c>
      <c r="H2213" s="17" t="str">
        <f t="shared" si="37"/>
        <v/>
      </c>
    </row>
    <row r="2214" spans="7:8">
      <c r="G2214" s="17" t="str">
        <f>IF(B2214&lt;&gt;"",TEXT(データ!$B2214,"yyyy"),"")</f>
        <v/>
      </c>
      <c r="H2214" s="17" t="str">
        <f t="shared" si="37"/>
        <v/>
      </c>
    </row>
    <row r="2215" spans="7:8">
      <c r="G2215" s="17" t="str">
        <f>IF(B2215&lt;&gt;"",TEXT(データ!$B2215,"yyyy"),"")</f>
        <v/>
      </c>
      <c r="H2215" s="17" t="str">
        <f t="shared" si="37"/>
        <v/>
      </c>
    </row>
    <row r="2216" spans="7:8">
      <c r="G2216" s="17" t="str">
        <f>IF(B2216&lt;&gt;"",TEXT(データ!$B2216,"yyyy"),"")</f>
        <v/>
      </c>
      <c r="H2216" s="17" t="str">
        <f t="shared" si="37"/>
        <v/>
      </c>
    </row>
    <row r="2217" spans="7:8">
      <c r="G2217" s="17" t="str">
        <f>IF(B2217&lt;&gt;"",TEXT(データ!$B2217,"yyyy"),"")</f>
        <v/>
      </c>
      <c r="H2217" s="17" t="str">
        <f t="shared" si="37"/>
        <v/>
      </c>
    </row>
    <row r="2218" spans="7:8">
      <c r="G2218" s="17" t="str">
        <f>IF(B2218&lt;&gt;"",TEXT(データ!$B2218,"yyyy"),"")</f>
        <v/>
      </c>
      <c r="H2218" s="17" t="str">
        <f t="shared" si="37"/>
        <v/>
      </c>
    </row>
    <row r="2219" spans="7:8">
      <c r="G2219" s="17" t="str">
        <f>IF(B2219&lt;&gt;"",TEXT(データ!$B2219,"yyyy"),"")</f>
        <v/>
      </c>
      <c r="H2219" s="17" t="str">
        <f t="shared" si="37"/>
        <v/>
      </c>
    </row>
    <row r="2220" spans="7:8">
      <c r="G2220" s="17" t="str">
        <f>IF(B2220&lt;&gt;"",TEXT(データ!$B2220,"yyyy"),"")</f>
        <v/>
      </c>
      <c r="H2220" s="17" t="str">
        <f t="shared" si="37"/>
        <v/>
      </c>
    </row>
    <row r="2221" spans="7:8">
      <c r="G2221" s="17" t="str">
        <f>IF(B2221&lt;&gt;"",TEXT(データ!$B2221,"yyyy"),"")</f>
        <v/>
      </c>
      <c r="H2221" s="17" t="str">
        <f t="shared" si="37"/>
        <v/>
      </c>
    </row>
    <row r="2222" spans="7:8">
      <c r="G2222" s="17" t="str">
        <f>IF(B2222&lt;&gt;"",TEXT(データ!$B2222,"yyyy"),"")</f>
        <v/>
      </c>
      <c r="H2222" s="17" t="str">
        <f t="shared" si="37"/>
        <v/>
      </c>
    </row>
    <row r="2223" spans="7:8">
      <c r="G2223" s="17" t="str">
        <f>IF(B2223&lt;&gt;"",TEXT(データ!$B2223,"yyyy"),"")</f>
        <v/>
      </c>
      <c r="H2223" s="17" t="str">
        <f t="shared" si="37"/>
        <v/>
      </c>
    </row>
    <row r="2224" spans="7:8">
      <c r="G2224" s="17" t="str">
        <f>IF(B2224&lt;&gt;"",TEXT(データ!$B2224,"yyyy"),"")</f>
        <v/>
      </c>
      <c r="H2224" s="17" t="str">
        <f t="shared" si="37"/>
        <v/>
      </c>
    </row>
    <row r="2225" spans="7:8">
      <c r="G2225" s="17" t="str">
        <f>IF(B2225&lt;&gt;"",TEXT(データ!$B2225,"yyyy"),"")</f>
        <v/>
      </c>
      <c r="H2225" s="17" t="str">
        <f t="shared" si="37"/>
        <v/>
      </c>
    </row>
    <row r="2226" spans="7:8">
      <c r="G2226" s="17" t="str">
        <f>IF(B2226&lt;&gt;"",TEXT(データ!$B2226,"yyyy"),"")</f>
        <v/>
      </c>
      <c r="H2226" s="17" t="str">
        <f t="shared" si="37"/>
        <v/>
      </c>
    </row>
    <row r="2227" spans="7:8">
      <c r="G2227" s="17" t="str">
        <f>IF(B2227&lt;&gt;"",TEXT(データ!$B2227,"yyyy"),"")</f>
        <v/>
      </c>
      <c r="H2227" s="17" t="str">
        <f t="shared" si="37"/>
        <v/>
      </c>
    </row>
    <row r="2228" spans="7:8">
      <c r="G2228" s="17" t="str">
        <f>IF(B2228&lt;&gt;"",TEXT(データ!$B2228,"yyyy"),"")</f>
        <v/>
      </c>
      <c r="H2228" s="17" t="str">
        <f t="shared" si="37"/>
        <v/>
      </c>
    </row>
    <row r="2229" spans="7:8">
      <c r="G2229" s="17" t="str">
        <f>IF(B2229&lt;&gt;"",TEXT(データ!$B2229,"yyyy"),"")</f>
        <v/>
      </c>
      <c r="H2229" s="17" t="str">
        <f t="shared" si="37"/>
        <v/>
      </c>
    </row>
    <row r="2230" spans="7:8">
      <c r="G2230" s="17" t="str">
        <f>IF(B2230&lt;&gt;"",TEXT(データ!$B2230,"yyyy"),"")</f>
        <v/>
      </c>
      <c r="H2230" s="17" t="str">
        <f t="shared" si="37"/>
        <v/>
      </c>
    </row>
    <row r="2231" spans="7:8">
      <c r="G2231" s="17" t="str">
        <f>IF(B2231&lt;&gt;"",TEXT(データ!$B2231,"yyyy"),"")</f>
        <v/>
      </c>
      <c r="H2231" s="17" t="str">
        <f t="shared" si="37"/>
        <v/>
      </c>
    </row>
    <row r="2232" spans="7:8">
      <c r="G2232" s="17" t="str">
        <f>IF(B2232&lt;&gt;"",TEXT(データ!$B2232,"yyyy"),"")</f>
        <v/>
      </c>
      <c r="H2232" s="17" t="str">
        <f t="shared" si="37"/>
        <v/>
      </c>
    </row>
    <row r="2233" spans="7:8">
      <c r="G2233" s="17" t="str">
        <f>IF(B2233&lt;&gt;"",TEXT(データ!$B2233,"yyyy"),"")</f>
        <v/>
      </c>
      <c r="H2233" s="17" t="str">
        <f t="shared" si="37"/>
        <v/>
      </c>
    </row>
    <row r="2234" spans="7:8">
      <c r="G2234" s="17" t="str">
        <f>IF(B2234&lt;&gt;"",TEXT(データ!$B2234,"yyyy"),"")</f>
        <v/>
      </c>
      <c r="H2234" s="17" t="str">
        <f t="shared" si="37"/>
        <v/>
      </c>
    </row>
    <row r="2235" spans="7:8">
      <c r="G2235" s="17" t="str">
        <f>IF(B2235&lt;&gt;"",TEXT(データ!$B2235,"yyyy"),"")</f>
        <v/>
      </c>
      <c r="H2235" s="17" t="str">
        <f t="shared" si="37"/>
        <v/>
      </c>
    </row>
    <row r="2236" spans="7:8">
      <c r="G2236" s="17" t="str">
        <f>IF(B2236&lt;&gt;"",TEXT(データ!$B2236,"yyyy"),"")</f>
        <v/>
      </c>
      <c r="H2236" s="17" t="str">
        <f t="shared" si="37"/>
        <v/>
      </c>
    </row>
    <row r="2237" spans="7:8">
      <c r="G2237" s="17" t="str">
        <f>IF(B2237&lt;&gt;"",TEXT(データ!$B2237,"yyyy"),"")</f>
        <v/>
      </c>
      <c r="H2237" s="17" t="str">
        <f t="shared" si="37"/>
        <v/>
      </c>
    </row>
    <row r="2238" spans="7:8">
      <c r="G2238" s="17" t="str">
        <f>IF(B2238&lt;&gt;"",TEXT(データ!$B2238,"yyyy"),"")</f>
        <v/>
      </c>
      <c r="H2238" s="17" t="str">
        <f t="shared" si="37"/>
        <v/>
      </c>
    </row>
    <row r="2239" spans="7:8">
      <c r="G2239" s="17" t="str">
        <f>IF(B2239&lt;&gt;"",TEXT(データ!$B2239,"yyyy"),"")</f>
        <v/>
      </c>
      <c r="H2239" s="17" t="str">
        <f t="shared" si="37"/>
        <v/>
      </c>
    </row>
    <row r="2240" spans="7:8">
      <c r="G2240" s="17" t="str">
        <f>IF(B2240&lt;&gt;"",TEXT(データ!$B2240,"yyyy"),"")</f>
        <v/>
      </c>
      <c r="H2240" s="17" t="str">
        <f t="shared" si="37"/>
        <v/>
      </c>
    </row>
    <row r="2241" spans="7:8">
      <c r="G2241" s="17" t="str">
        <f>IF(B2241&lt;&gt;"",TEXT(データ!$B2241,"yyyy"),"")</f>
        <v/>
      </c>
      <c r="H2241" s="17" t="str">
        <f t="shared" si="37"/>
        <v/>
      </c>
    </row>
    <row r="2242" spans="7:8">
      <c r="G2242" s="17" t="str">
        <f>IF(B2242&lt;&gt;"",TEXT(データ!$B2242,"yyyy"),"")</f>
        <v/>
      </c>
      <c r="H2242" s="17" t="str">
        <f t="shared" si="37"/>
        <v/>
      </c>
    </row>
    <row r="2243" spans="7:8">
      <c r="G2243" s="17" t="str">
        <f>IF(B2243&lt;&gt;"",TEXT(データ!$B2243,"yyyy"),"")</f>
        <v/>
      </c>
      <c r="H2243" s="17" t="str">
        <f t="shared" si="37"/>
        <v/>
      </c>
    </row>
    <row r="2244" spans="7:8">
      <c r="G2244" s="17" t="str">
        <f>IF(B2244&lt;&gt;"",TEXT(データ!$B2244,"yyyy"),"")</f>
        <v/>
      </c>
      <c r="H2244" s="17" t="str">
        <f t="shared" si="37"/>
        <v/>
      </c>
    </row>
    <row r="2245" spans="7:8">
      <c r="G2245" s="17" t="str">
        <f>IF(B2245&lt;&gt;"",TEXT(データ!$B2245,"yyyy"),"")</f>
        <v/>
      </c>
      <c r="H2245" s="17" t="str">
        <f t="shared" si="37"/>
        <v/>
      </c>
    </row>
    <row r="2246" spans="7:8">
      <c r="G2246" s="17" t="str">
        <f>IF(B2246&lt;&gt;"",TEXT(データ!$B2246,"yyyy"),"")</f>
        <v/>
      </c>
      <c r="H2246" s="17" t="str">
        <f t="shared" si="37"/>
        <v/>
      </c>
    </row>
    <row r="2247" spans="7:8">
      <c r="G2247" s="17" t="str">
        <f>IF(B2247&lt;&gt;"",TEXT(データ!$B2247,"yyyy"),"")</f>
        <v/>
      </c>
      <c r="H2247" s="17" t="str">
        <f t="shared" si="37"/>
        <v/>
      </c>
    </row>
    <row r="2248" spans="7:8">
      <c r="G2248" s="17" t="str">
        <f>IF(B2248&lt;&gt;"",TEXT(データ!$B2248,"yyyy"),"")</f>
        <v/>
      </c>
      <c r="H2248" s="17" t="str">
        <f t="shared" si="37"/>
        <v/>
      </c>
    </row>
    <row r="2249" spans="7:8">
      <c r="G2249" s="17" t="str">
        <f>IF(B2249&lt;&gt;"",TEXT(データ!$B2249,"yyyy"),"")</f>
        <v/>
      </c>
      <c r="H2249" s="17" t="str">
        <f t="shared" si="37"/>
        <v/>
      </c>
    </row>
    <row r="2250" spans="7:8">
      <c r="G2250" s="17" t="str">
        <f>IF(B2250&lt;&gt;"",TEXT(データ!$B2250,"yyyy"),"")</f>
        <v/>
      </c>
      <c r="H2250" s="17" t="str">
        <f t="shared" si="37"/>
        <v/>
      </c>
    </row>
    <row r="2251" spans="7:8">
      <c r="G2251" s="17" t="str">
        <f>IF(B2251&lt;&gt;"",TEXT(データ!$B2251,"yyyy"),"")</f>
        <v/>
      </c>
      <c r="H2251" s="17" t="str">
        <f t="shared" si="37"/>
        <v/>
      </c>
    </row>
    <row r="2252" spans="7:8">
      <c r="G2252" s="17" t="str">
        <f>IF(B2252&lt;&gt;"",TEXT(データ!$B2252,"yyyy"),"")</f>
        <v/>
      </c>
      <c r="H2252" s="17" t="str">
        <f t="shared" si="37"/>
        <v/>
      </c>
    </row>
    <row r="2253" spans="7:8">
      <c r="G2253" s="17" t="str">
        <f>IF(B2253&lt;&gt;"",TEXT(データ!$B2253,"yyyy"),"")</f>
        <v/>
      </c>
      <c r="H2253" s="17" t="str">
        <f t="shared" si="37"/>
        <v/>
      </c>
    </row>
    <row r="2254" spans="7:8">
      <c r="G2254" s="17" t="str">
        <f>IF(B2254&lt;&gt;"",TEXT(データ!$B2254,"yyyy"),"")</f>
        <v/>
      </c>
      <c r="H2254" s="17" t="str">
        <f t="shared" si="37"/>
        <v/>
      </c>
    </row>
    <row r="2255" spans="7:8">
      <c r="G2255" s="17" t="str">
        <f>IF(B2255&lt;&gt;"",TEXT(データ!$B2255,"yyyy"),"")</f>
        <v/>
      </c>
      <c r="H2255" s="17" t="str">
        <f t="shared" si="37"/>
        <v/>
      </c>
    </row>
    <row r="2256" spans="7:8">
      <c r="G2256" s="17" t="str">
        <f>IF(B2256&lt;&gt;"",TEXT(データ!$B2256,"yyyy"),"")</f>
        <v/>
      </c>
      <c r="H2256" s="17" t="str">
        <f t="shared" si="37"/>
        <v/>
      </c>
    </row>
    <row r="2257" spans="7:8">
      <c r="G2257" s="17" t="str">
        <f>IF(B2257&lt;&gt;"",TEXT(データ!$B2257,"yyyy"),"")</f>
        <v/>
      </c>
      <c r="H2257" s="17" t="str">
        <f t="shared" si="37"/>
        <v/>
      </c>
    </row>
    <row r="2258" spans="7:8">
      <c r="G2258" s="17" t="str">
        <f>IF(B2258&lt;&gt;"",TEXT(データ!$B2258,"yyyy"),"")</f>
        <v/>
      </c>
      <c r="H2258" s="17" t="str">
        <f t="shared" si="37"/>
        <v/>
      </c>
    </row>
    <row r="2259" spans="7:8">
      <c r="G2259" s="17" t="str">
        <f>IF(B2259&lt;&gt;"",TEXT(データ!$B2259,"yyyy"),"")</f>
        <v/>
      </c>
      <c r="H2259" s="17" t="str">
        <f t="shared" si="37"/>
        <v/>
      </c>
    </row>
    <row r="2260" spans="7:8">
      <c r="G2260" s="17" t="str">
        <f>IF(B2260&lt;&gt;"",TEXT(データ!$B2260,"yyyy"),"")</f>
        <v/>
      </c>
      <c r="H2260" s="17" t="str">
        <f t="shared" si="37"/>
        <v/>
      </c>
    </row>
    <row r="2261" spans="7:8">
      <c r="G2261" s="17" t="str">
        <f>IF(B2261&lt;&gt;"",TEXT(データ!$B2261,"yyyy"),"")</f>
        <v/>
      </c>
      <c r="H2261" s="17" t="str">
        <f t="shared" si="37"/>
        <v/>
      </c>
    </row>
    <row r="2262" spans="7:8">
      <c r="G2262" s="17" t="str">
        <f>IF(B2262&lt;&gt;"",TEXT(データ!$B2262,"yyyy"),"")</f>
        <v/>
      </c>
      <c r="H2262" s="17" t="str">
        <f t="shared" si="37"/>
        <v/>
      </c>
    </row>
    <row r="2263" spans="7:8">
      <c r="G2263" s="17" t="str">
        <f>IF(B2263&lt;&gt;"",TEXT(データ!$B2263,"yyyy"),"")</f>
        <v/>
      </c>
      <c r="H2263" s="17" t="str">
        <f t="shared" si="37"/>
        <v/>
      </c>
    </row>
    <row r="2264" spans="7:8">
      <c r="G2264" s="17" t="str">
        <f>IF(B2264&lt;&gt;"",TEXT(データ!$B2264,"yyyy"),"")</f>
        <v/>
      </c>
      <c r="H2264" s="17" t="str">
        <f t="shared" si="37"/>
        <v/>
      </c>
    </row>
    <row r="2265" spans="7:8">
      <c r="G2265" s="17" t="str">
        <f>IF(B2265&lt;&gt;"",TEXT(データ!$B2265,"yyyy"),"")</f>
        <v/>
      </c>
      <c r="H2265" s="17" t="str">
        <f t="shared" si="37"/>
        <v/>
      </c>
    </row>
    <row r="2266" spans="7:8">
      <c r="G2266" s="17" t="str">
        <f>IF(B2266&lt;&gt;"",TEXT(データ!$B2266,"yyyy"),"")</f>
        <v/>
      </c>
      <c r="H2266" s="17" t="str">
        <f t="shared" si="37"/>
        <v/>
      </c>
    </row>
    <row r="2267" spans="7:8">
      <c r="G2267" s="17" t="str">
        <f>IF(B2267&lt;&gt;"",TEXT(データ!$B2267,"yyyy"),"")</f>
        <v/>
      </c>
      <c r="H2267" s="17" t="str">
        <f t="shared" si="37"/>
        <v/>
      </c>
    </row>
    <row r="2268" spans="7:8">
      <c r="G2268" s="17" t="str">
        <f>IF(B2268&lt;&gt;"",TEXT(データ!$B2268,"yyyy"),"")</f>
        <v/>
      </c>
      <c r="H2268" s="17" t="str">
        <f t="shared" si="37"/>
        <v/>
      </c>
    </row>
    <row r="2269" spans="7:8">
      <c r="G2269" s="17" t="str">
        <f>IF(B2269&lt;&gt;"",TEXT(データ!$B2269,"yyyy"),"")</f>
        <v/>
      </c>
      <c r="H2269" s="17" t="str">
        <f t="shared" si="37"/>
        <v/>
      </c>
    </row>
    <row r="2270" spans="7:8">
      <c r="G2270" s="17" t="str">
        <f>IF(B2270&lt;&gt;"",TEXT(データ!$B2270,"yyyy"),"")</f>
        <v/>
      </c>
      <c r="H2270" s="17" t="str">
        <f t="shared" si="37"/>
        <v/>
      </c>
    </row>
    <row r="2271" spans="7:8">
      <c r="G2271" s="17" t="str">
        <f>IF(B2271&lt;&gt;"",TEXT(データ!$B2271,"yyyy"),"")</f>
        <v/>
      </c>
      <c r="H2271" s="17" t="str">
        <f t="shared" si="37"/>
        <v/>
      </c>
    </row>
    <row r="2272" spans="7:8">
      <c r="G2272" s="17" t="str">
        <f>IF(B2272&lt;&gt;"",TEXT(データ!$B2272,"yyyy"),"")</f>
        <v/>
      </c>
      <c r="H2272" s="17" t="str">
        <f t="shared" si="37"/>
        <v/>
      </c>
    </row>
    <row r="2273" spans="7:8">
      <c r="G2273" s="17" t="str">
        <f>IF(B2273&lt;&gt;"",TEXT(データ!$B2273,"yyyy"),"")</f>
        <v/>
      </c>
      <c r="H2273" s="17" t="str">
        <f t="shared" si="37"/>
        <v/>
      </c>
    </row>
    <row r="2274" spans="7:8">
      <c r="G2274" s="17" t="str">
        <f>IF(B2274&lt;&gt;"",TEXT(データ!$B2274,"yyyy"),"")</f>
        <v/>
      </c>
      <c r="H2274" s="17" t="str">
        <f t="shared" si="37"/>
        <v/>
      </c>
    </row>
    <row r="2275" spans="7:8">
      <c r="G2275" s="17" t="str">
        <f>IF(B2275&lt;&gt;"",TEXT(データ!$B2275,"yyyy"),"")</f>
        <v/>
      </c>
      <c r="H2275" s="17" t="str">
        <f t="shared" ref="H2275:H2338" si="38">IF(B2275&lt;&gt;"",TEXT(B2275,"YYYY/MM"),"")</f>
        <v/>
      </c>
    </row>
    <row r="2276" spans="7:8">
      <c r="G2276" s="17" t="str">
        <f>IF(B2276&lt;&gt;"",TEXT(データ!$B2276,"yyyy"),"")</f>
        <v/>
      </c>
      <c r="H2276" s="17" t="str">
        <f t="shared" si="38"/>
        <v/>
      </c>
    </row>
    <row r="2277" spans="7:8">
      <c r="G2277" s="17" t="str">
        <f>IF(B2277&lt;&gt;"",TEXT(データ!$B2277,"yyyy"),"")</f>
        <v/>
      </c>
      <c r="H2277" s="17" t="str">
        <f t="shared" si="38"/>
        <v/>
      </c>
    </row>
    <row r="2278" spans="7:8">
      <c r="G2278" s="17" t="str">
        <f>IF(B2278&lt;&gt;"",TEXT(データ!$B2278,"yyyy"),"")</f>
        <v/>
      </c>
      <c r="H2278" s="17" t="str">
        <f t="shared" si="38"/>
        <v/>
      </c>
    </row>
    <row r="2279" spans="7:8">
      <c r="G2279" s="17" t="str">
        <f>IF(B2279&lt;&gt;"",TEXT(データ!$B2279,"yyyy"),"")</f>
        <v/>
      </c>
      <c r="H2279" s="17" t="str">
        <f t="shared" si="38"/>
        <v/>
      </c>
    </row>
    <row r="2280" spans="7:8">
      <c r="G2280" s="17" t="str">
        <f>IF(B2280&lt;&gt;"",TEXT(データ!$B2280,"yyyy"),"")</f>
        <v/>
      </c>
      <c r="H2280" s="17" t="str">
        <f t="shared" si="38"/>
        <v/>
      </c>
    </row>
    <row r="2281" spans="7:8">
      <c r="G2281" s="17" t="str">
        <f>IF(B2281&lt;&gt;"",TEXT(データ!$B2281,"yyyy"),"")</f>
        <v/>
      </c>
      <c r="H2281" s="17" t="str">
        <f t="shared" si="38"/>
        <v/>
      </c>
    </row>
    <row r="2282" spans="7:8">
      <c r="G2282" s="17" t="str">
        <f>IF(B2282&lt;&gt;"",TEXT(データ!$B2282,"yyyy"),"")</f>
        <v/>
      </c>
      <c r="H2282" s="17" t="str">
        <f t="shared" si="38"/>
        <v/>
      </c>
    </row>
    <row r="2283" spans="7:8">
      <c r="G2283" s="17" t="str">
        <f>IF(B2283&lt;&gt;"",TEXT(データ!$B2283,"yyyy"),"")</f>
        <v/>
      </c>
      <c r="H2283" s="17" t="str">
        <f t="shared" si="38"/>
        <v/>
      </c>
    </row>
    <row r="2284" spans="7:8">
      <c r="G2284" s="17" t="str">
        <f>IF(B2284&lt;&gt;"",TEXT(データ!$B2284,"yyyy"),"")</f>
        <v/>
      </c>
      <c r="H2284" s="17" t="str">
        <f t="shared" si="38"/>
        <v/>
      </c>
    </row>
    <row r="2285" spans="7:8">
      <c r="G2285" s="17" t="str">
        <f>IF(B2285&lt;&gt;"",TEXT(データ!$B2285,"yyyy"),"")</f>
        <v/>
      </c>
      <c r="H2285" s="17" t="str">
        <f t="shared" si="38"/>
        <v/>
      </c>
    </row>
    <row r="2286" spans="7:8">
      <c r="G2286" s="17" t="str">
        <f>IF(B2286&lt;&gt;"",TEXT(データ!$B2286,"yyyy"),"")</f>
        <v/>
      </c>
      <c r="H2286" s="17" t="str">
        <f t="shared" si="38"/>
        <v/>
      </c>
    </row>
    <row r="2287" spans="7:8">
      <c r="G2287" s="17" t="str">
        <f>IF(B2287&lt;&gt;"",TEXT(データ!$B2287,"yyyy"),"")</f>
        <v/>
      </c>
      <c r="H2287" s="17" t="str">
        <f t="shared" si="38"/>
        <v/>
      </c>
    </row>
    <row r="2288" spans="7:8">
      <c r="G2288" s="17" t="str">
        <f>IF(B2288&lt;&gt;"",TEXT(データ!$B2288,"yyyy"),"")</f>
        <v/>
      </c>
      <c r="H2288" s="17" t="str">
        <f t="shared" si="38"/>
        <v/>
      </c>
    </row>
    <row r="2289" spans="7:8">
      <c r="G2289" s="17" t="str">
        <f>IF(B2289&lt;&gt;"",TEXT(データ!$B2289,"yyyy"),"")</f>
        <v/>
      </c>
      <c r="H2289" s="17" t="str">
        <f t="shared" si="38"/>
        <v/>
      </c>
    </row>
    <row r="2290" spans="7:8">
      <c r="G2290" s="17" t="str">
        <f>IF(B2290&lt;&gt;"",TEXT(データ!$B2290,"yyyy"),"")</f>
        <v/>
      </c>
      <c r="H2290" s="17" t="str">
        <f t="shared" si="38"/>
        <v/>
      </c>
    </row>
    <row r="2291" spans="7:8">
      <c r="G2291" s="17" t="str">
        <f>IF(B2291&lt;&gt;"",TEXT(データ!$B2291,"yyyy"),"")</f>
        <v/>
      </c>
      <c r="H2291" s="17" t="str">
        <f t="shared" si="38"/>
        <v/>
      </c>
    </row>
    <row r="2292" spans="7:8">
      <c r="G2292" s="17" t="str">
        <f>IF(B2292&lt;&gt;"",TEXT(データ!$B2292,"yyyy"),"")</f>
        <v/>
      </c>
      <c r="H2292" s="17" t="str">
        <f t="shared" si="38"/>
        <v/>
      </c>
    </row>
    <row r="2293" spans="7:8">
      <c r="G2293" s="17" t="str">
        <f>IF(B2293&lt;&gt;"",TEXT(データ!$B2293,"yyyy"),"")</f>
        <v/>
      </c>
      <c r="H2293" s="17" t="str">
        <f t="shared" si="38"/>
        <v/>
      </c>
    </row>
    <row r="2294" spans="7:8">
      <c r="G2294" s="17" t="str">
        <f>IF(B2294&lt;&gt;"",TEXT(データ!$B2294,"yyyy"),"")</f>
        <v/>
      </c>
      <c r="H2294" s="17" t="str">
        <f t="shared" si="38"/>
        <v/>
      </c>
    </row>
    <row r="2295" spans="7:8">
      <c r="G2295" s="17" t="str">
        <f>IF(B2295&lt;&gt;"",TEXT(データ!$B2295,"yyyy"),"")</f>
        <v/>
      </c>
      <c r="H2295" s="17" t="str">
        <f t="shared" si="38"/>
        <v/>
      </c>
    </row>
    <row r="2296" spans="7:8">
      <c r="G2296" s="17" t="str">
        <f>IF(B2296&lt;&gt;"",TEXT(データ!$B2296,"yyyy"),"")</f>
        <v/>
      </c>
      <c r="H2296" s="17" t="str">
        <f t="shared" si="38"/>
        <v/>
      </c>
    </row>
    <row r="2297" spans="7:8">
      <c r="G2297" s="17" t="str">
        <f>IF(B2297&lt;&gt;"",TEXT(データ!$B2297,"yyyy"),"")</f>
        <v/>
      </c>
      <c r="H2297" s="17" t="str">
        <f t="shared" si="38"/>
        <v/>
      </c>
    </row>
    <row r="2298" spans="7:8">
      <c r="G2298" s="17" t="str">
        <f>IF(B2298&lt;&gt;"",TEXT(データ!$B2298,"yyyy"),"")</f>
        <v/>
      </c>
      <c r="H2298" s="17" t="str">
        <f t="shared" si="38"/>
        <v/>
      </c>
    </row>
    <row r="2299" spans="7:8">
      <c r="G2299" s="17" t="str">
        <f>IF(B2299&lt;&gt;"",TEXT(データ!$B2299,"yyyy"),"")</f>
        <v/>
      </c>
      <c r="H2299" s="17" t="str">
        <f t="shared" si="38"/>
        <v/>
      </c>
    </row>
    <row r="2300" spans="7:8">
      <c r="G2300" s="17" t="str">
        <f>IF(B2300&lt;&gt;"",TEXT(データ!$B2300,"yyyy"),"")</f>
        <v/>
      </c>
      <c r="H2300" s="17" t="str">
        <f t="shared" si="38"/>
        <v/>
      </c>
    </row>
    <row r="2301" spans="7:8">
      <c r="G2301" s="17" t="str">
        <f>IF(B2301&lt;&gt;"",TEXT(データ!$B2301,"yyyy"),"")</f>
        <v/>
      </c>
      <c r="H2301" s="17" t="str">
        <f t="shared" si="38"/>
        <v/>
      </c>
    </row>
    <row r="2302" spans="7:8">
      <c r="G2302" s="17" t="str">
        <f>IF(B2302&lt;&gt;"",TEXT(データ!$B2302,"yyyy"),"")</f>
        <v/>
      </c>
      <c r="H2302" s="17" t="str">
        <f t="shared" si="38"/>
        <v/>
      </c>
    </row>
    <row r="2303" spans="7:8">
      <c r="G2303" s="17" t="str">
        <f>IF(B2303&lt;&gt;"",TEXT(データ!$B2303,"yyyy"),"")</f>
        <v/>
      </c>
      <c r="H2303" s="17" t="str">
        <f t="shared" si="38"/>
        <v/>
      </c>
    </row>
    <row r="2304" spans="7:8">
      <c r="G2304" s="17" t="str">
        <f>IF(B2304&lt;&gt;"",TEXT(データ!$B2304,"yyyy"),"")</f>
        <v/>
      </c>
      <c r="H2304" s="17" t="str">
        <f t="shared" si="38"/>
        <v/>
      </c>
    </row>
    <row r="2305" spans="7:8">
      <c r="G2305" s="17" t="str">
        <f>IF(B2305&lt;&gt;"",TEXT(データ!$B2305,"yyyy"),"")</f>
        <v/>
      </c>
      <c r="H2305" s="17" t="str">
        <f t="shared" si="38"/>
        <v/>
      </c>
    </row>
    <row r="2306" spans="7:8">
      <c r="G2306" s="17" t="str">
        <f>IF(B2306&lt;&gt;"",TEXT(データ!$B2306,"yyyy"),"")</f>
        <v/>
      </c>
      <c r="H2306" s="17" t="str">
        <f t="shared" si="38"/>
        <v/>
      </c>
    </row>
    <row r="2307" spans="7:8">
      <c r="G2307" s="17" t="str">
        <f>IF(B2307&lt;&gt;"",TEXT(データ!$B2307,"yyyy"),"")</f>
        <v/>
      </c>
      <c r="H2307" s="17" t="str">
        <f t="shared" si="38"/>
        <v/>
      </c>
    </row>
    <row r="2308" spans="7:8">
      <c r="G2308" s="17" t="str">
        <f>IF(B2308&lt;&gt;"",TEXT(データ!$B2308,"yyyy"),"")</f>
        <v/>
      </c>
      <c r="H2308" s="17" t="str">
        <f t="shared" si="38"/>
        <v/>
      </c>
    </row>
    <row r="2309" spans="7:8">
      <c r="G2309" s="17" t="str">
        <f>IF(B2309&lt;&gt;"",TEXT(データ!$B2309,"yyyy"),"")</f>
        <v/>
      </c>
      <c r="H2309" s="17" t="str">
        <f t="shared" si="38"/>
        <v/>
      </c>
    </row>
    <row r="2310" spans="7:8">
      <c r="G2310" s="17" t="str">
        <f>IF(B2310&lt;&gt;"",TEXT(データ!$B2310,"yyyy"),"")</f>
        <v/>
      </c>
      <c r="H2310" s="17" t="str">
        <f t="shared" si="38"/>
        <v/>
      </c>
    </row>
    <row r="2311" spans="7:8">
      <c r="G2311" s="17" t="str">
        <f>IF(B2311&lt;&gt;"",TEXT(データ!$B2311,"yyyy"),"")</f>
        <v/>
      </c>
      <c r="H2311" s="17" t="str">
        <f t="shared" si="38"/>
        <v/>
      </c>
    </row>
    <row r="2312" spans="7:8">
      <c r="G2312" s="17" t="str">
        <f>IF(B2312&lt;&gt;"",TEXT(データ!$B2312,"yyyy"),"")</f>
        <v/>
      </c>
      <c r="H2312" s="17" t="str">
        <f t="shared" si="38"/>
        <v/>
      </c>
    </row>
    <row r="2313" spans="7:8">
      <c r="G2313" s="17" t="str">
        <f>IF(B2313&lt;&gt;"",TEXT(データ!$B2313,"yyyy"),"")</f>
        <v/>
      </c>
      <c r="H2313" s="17" t="str">
        <f t="shared" si="38"/>
        <v/>
      </c>
    </row>
    <row r="2314" spans="7:8">
      <c r="G2314" s="17" t="str">
        <f>IF(B2314&lt;&gt;"",TEXT(データ!$B2314,"yyyy"),"")</f>
        <v/>
      </c>
      <c r="H2314" s="17" t="str">
        <f t="shared" si="38"/>
        <v/>
      </c>
    </row>
    <row r="2315" spans="7:8">
      <c r="G2315" s="17" t="str">
        <f>IF(B2315&lt;&gt;"",TEXT(データ!$B2315,"yyyy"),"")</f>
        <v/>
      </c>
      <c r="H2315" s="17" t="str">
        <f t="shared" si="38"/>
        <v/>
      </c>
    </row>
    <row r="2316" spans="7:8">
      <c r="G2316" s="17" t="str">
        <f>IF(B2316&lt;&gt;"",TEXT(データ!$B2316,"yyyy"),"")</f>
        <v/>
      </c>
      <c r="H2316" s="17" t="str">
        <f t="shared" si="38"/>
        <v/>
      </c>
    </row>
    <row r="2317" spans="7:8">
      <c r="G2317" s="17" t="str">
        <f>IF(B2317&lt;&gt;"",TEXT(データ!$B2317,"yyyy"),"")</f>
        <v/>
      </c>
      <c r="H2317" s="17" t="str">
        <f t="shared" si="38"/>
        <v/>
      </c>
    </row>
    <row r="2318" spans="7:8">
      <c r="G2318" s="17" t="str">
        <f>IF(B2318&lt;&gt;"",TEXT(データ!$B2318,"yyyy"),"")</f>
        <v/>
      </c>
      <c r="H2318" s="17" t="str">
        <f t="shared" si="38"/>
        <v/>
      </c>
    </row>
    <row r="2319" spans="7:8">
      <c r="G2319" s="17" t="str">
        <f>IF(B2319&lt;&gt;"",TEXT(データ!$B2319,"yyyy"),"")</f>
        <v/>
      </c>
      <c r="H2319" s="17" t="str">
        <f t="shared" si="38"/>
        <v/>
      </c>
    </row>
    <row r="2320" spans="7:8">
      <c r="G2320" s="17" t="str">
        <f>IF(B2320&lt;&gt;"",TEXT(データ!$B2320,"yyyy"),"")</f>
        <v/>
      </c>
      <c r="H2320" s="17" t="str">
        <f t="shared" si="38"/>
        <v/>
      </c>
    </row>
    <row r="2321" spans="7:8">
      <c r="G2321" s="17" t="str">
        <f>IF(B2321&lt;&gt;"",TEXT(データ!$B2321,"yyyy"),"")</f>
        <v/>
      </c>
      <c r="H2321" s="17" t="str">
        <f t="shared" si="38"/>
        <v/>
      </c>
    </row>
    <row r="2322" spans="7:8">
      <c r="G2322" s="17" t="str">
        <f>IF(B2322&lt;&gt;"",TEXT(データ!$B2322,"yyyy"),"")</f>
        <v/>
      </c>
      <c r="H2322" s="17" t="str">
        <f t="shared" si="38"/>
        <v/>
      </c>
    </row>
    <row r="2323" spans="7:8">
      <c r="G2323" s="17" t="str">
        <f>IF(B2323&lt;&gt;"",TEXT(データ!$B2323,"yyyy"),"")</f>
        <v/>
      </c>
      <c r="H2323" s="17" t="str">
        <f t="shared" si="38"/>
        <v/>
      </c>
    </row>
    <row r="2324" spans="7:8">
      <c r="G2324" s="17" t="str">
        <f>IF(B2324&lt;&gt;"",TEXT(データ!$B2324,"yyyy"),"")</f>
        <v/>
      </c>
      <c r="H2324" s="17" t="str">
        <f t="shared" si="38"/>
        <v/>
      </c>
    </row>
    <row r="2325" spans="7:8">
      <c r="G2325" s="17" t="str">
        <f>IF(B2325&lt;&gt;"",TEXT(データ!$B2325,"yyyy"),"")</f>
        <v/>
      </c>
      <c r="H2325" s="17" t="str">
        <f t="shared" si="38"/>
        <v/>
      </c>
    </row>
    <row r="2326" spans="7:8">
      <c r="G2326" s="17" t="str">
        <f>IF(B2326&lt;&gt;"",TEXT(データ!$B2326,"yyyy"),"")</f>
        <v/>
      </c>
      <c r="H2326" s="17" t="str">
        <f t="shared" si="38"/>
        <v/>
      </c>
    </row>
    <row r="2327" spans="7:8">
      <c r="G2327" s="17" t="str">
        <f>IF(B2327&lt;&gt;"",TEXT(データ!$B2327,"yyyy"),"")</f>
        <v/>
      </c>
      <c r="H2327" s="17" t="str">
        <f t="shared" si="38"/>
        <v/>
      </c>
    </row>
    <row r="2328" spans="7:8">
      <c r="G2328" s="17" t="str">
        <f>IF(B2328&lt;&gt;"",TEXT(データ!$B2328,"yyyy"),"")</f>
        <v/>
      </c>
      <c r="H2328" s="17" t="str">
        <f t="shared" si="38"/>
        <v/>
      </c>
    </row>
    <row r="2329" spans="7:8">
      <c r="G2329" s="17" t="str">
        <f>IF(B2329&lt;&gt;"",TEXT(データ!$B2329,"yyyy"),"")</f>
        <v/>
      </c>
      <c r="H2329" s="17" t="str">
        <f t="shared" si="38"/>
        <v/>
      </c>
    </row>
    <row r="2330" spans="7:8">
      <c r="G2330" s="17" t="str">
        <f>IF(B2330&lt;&gt;"",TEXT(データ!$B2330,"yyyy"),"")</f>
        <v/>
      </c>
      <c r="H2330" s="17" t="str">
        <f t="shared" si="38"/>
        <v/>
      </c>
    </row>
    <row r="2331" spans="7:8">
      <c r="G2331" s="17" t="str">
        <f>IF(B2331&lt;&gt;"",TEXT(データ!$B2331,"yyyy"),"")</f>
        <v/>
      </c>
      <c r="H2331" s="17" t="str">
        <f t="shared" si="38"/>
        <v/>
      </c>
    </row>
    <row r="2332" spans="7:8">
      <c r="G2332" s="17" t="str">
        <f>IF(B2332&lt;&gt;"",TEXT(データ!$B2332,"yyyy"),"")</f>
        <v/>
      </c>
      <c r="H2332" s="17" t="str">
        <f t="shared" si="38"/>
        <v/>
      </c>
    </row>
    <row r="2333" spans="7:8">
      <c r="G2333" s="17" t="str">
        <f>IF(B2333&lt;&gt;"",TEXT(データ!$B2333,"yyyy"),"")</f>
        <v/>
      </c>
      <c r="H2333" s="17" t="str">
        <f t="shared" si="38"/>
        <v/>
      </c>
    </row>
    <row r="2334" spans="7:8">
      <c r="G2334" s="17" t="str">
        <f>IF(B2334&lt;&gt;"",TEXT(データ!$B2334,"yyyy"),"")</f>
        <v/>
      </c>
      <c r="H2334" s="17" t="str">
        <f t="shared" si="38"/>
        <v/>
      </c>
    </row>
    <row r="2335" spans="7:8">
      <c r="G2335" s="17" t="str">
        <f>IF(B2335&lt;&gt;"",TEXT(データ!$B2335,"yyyy"),"")</f>
        <v/>
      </c>
      <c r="H2335" s="17" t="str">
        <f t="shared" si="38"/>
        <v/>
      </c>
    </row>
    <row r="2336" spans="7:8">
      <c r="G2336" s="17" t="str">
        <f>IF(B2336&lt;&gt;"",TEXT(データ!$B2336,"yyyy"),"")</f>
        <v/>
      </c>
      <c r="H2336" s="17" t="str">
        <f t="shared" si="38"/>
        <v/>
      </c>
    </row>
    <row r="2337" spans="7:8">
      <c r="G2337" s="17" t="str">
        <f>IF(B2337&lt;&gt;"",TEXT(データ!$B2337,"yyyy"),"")</f>
        <v/>
      </c>
      <c r="H2337" s="17" t="str">
        <f t="shared" si="38"/>
        <v/>
      </c>
    </row>
    <row r="2338" spans="7:8">
      <c r="G2338" s="17" t="str">
        <f>IF(B2338&lt;&gt;"",TEXT(データ!$B2338,"yyyy"),"")</f>
        <v/>
      </c>
      <c r="H2338" s="17" t="str">
        <f t="shared" si="38"/>
        <v/>
      </c>
    </row>
    <row r="2339" spans="7:8">
      <c r="G2339" s="17" t="str">
        <f>IF(B2339&lt;&gt;"",TEXT(データ!$B2339,"yyyy"),"")</f>
        <v/>
      </c>
      <c r="H2339" s="17" t="str">
        <f t="shared" ref="H2339:H2402" si="39">IF(B2339&lt;&gt;"",TEXT(B2339,"YYYY/MM"),"")</f>
        <v/>
      </c>
    </row>
    <row r="2340" spans="7:8">
      <c r="G2340" s="17" t="str">
        <f>IF(B2340&lt;&gt;"",TEXT(データ!$B2340,"yyyy"),"")</f>
        <v/>
      </c>
      <c r="H2340" s="17" t="str">
        <f t="shared" si="39"/>
        <v/>
      </c>
    </row>
    <row r="2341" spans="7:8">
      <c r="G2341" s="17" t="str">
        <f>IF(B2341&lt;&gt;"",TEXT(データ!$B2341,"yyyy"),"")</f>
        <v/>
      </c>
      <c r="H2341" s="17" t="str">
        <f t="shared" si="39"/>
        <v/>
      </c>
    </row>
    <row r="2342" spans="7:8">
      <c r="G2342" s="17" t="str">
        <f>IF(B2342&lt;&gt;"",TEXT(データ!$B2342,"yyyy"),"")</f>
        <v/>
      </c>
      <c r="H2342" s="17" t="str">
        <f t="shared" si="39"/>
        <v/>
      </c>
    </row>
    <row r="2343" spans="7:8">
      <c r="G2343" s="17" t="str">
        <f>IF(B2343&lt;&gt;"",TEXT(データ!$B2343,"yyyy"),"")</f>
        <v/>
      </c>
      <c r="H2343" s="17" t="str">
        <f t="shared" si="39"/>
        <v/>
      </c>
    </row>
    <row r="2344" spans="7:8">
      <c r="G2344" s="17" t="str">
        <f>IF(B2344&lt;&gt;"",TEXT(データ!$B2344,"yyyy"),"")</f>
        <v/>
      </c>
      <c r="H2344" s="17" t="str">
        <f t="shared" si="39"/>
        <v/>
      </c>
    </row>
    <row r="2345" spans="7:8">
      <c r="G2345" s="17" t="str">
        <f>IF(B2345&lt;&gt;"",TEXT(データ!$B2345,"yyyy"),"")</f>
        <v/>
      </c>
      <c r="H2345" s="17" t="str">
        <f t="shared" si="39"/>
        <v/>
      </c>
    </row>
    <row r="2346" spans="7:8">
      <c r="G2346" s="17" t="str">
        <f>IF(B2346&lt;&gt;"",TEXT(データ!$B2346,"yyyy"),"")</f>
        <v/>
      </c>
      <c r="H2346" s="17" t="str">
        <f t="shared" si="39"/>
        <v/>
      </c>
    </row>
    <row r="2347" spans="7:8">
      <c r="G2347" s="17" t="str">
        <f>IF(B2347&lt;&gt;"",TEXT(データ!$B2347,"yyyy"),"")</f>
        <v/>
      </c>
      <c r="H2347" s="17" t="str">
        <f t="shared" si="39"/>
        <v/>
      </c>
    </row>
    <row r="2348" spans="7:8">
      <c r="G2348" s="17" t="str">
        <f>IF(B2348&lt;&gt;"",TEXT(データ!$B2348,"yyyy"),"")</f>
        <v/>
      </c>
      <c r="H2348" s="17" t="str">
        <f t="shared" si="39"/>
        <v/>
      </c>
    </row>
    <row r="2349" spans="7:8">
      <c r="G2349" s="17" t="str">
        <f>IF(B2349&lt;&gt;"",TEXT(データ!$B2349,"yyyy"),"")</f>
        <v/>
      </c>
      <c r="H2349" s="17" t="str">
        <f t="shared" si="39"/>
        <v/>
      </c>
    </row>
    <row r="2350" spans="7:8">
      <c r="G2350" s="17" t="str">
        <f>IF(B2350&lt;&gt;"",TEXT(データ!$B2350,"yyyy"),"")</f>
        <v/>
      </c>
      <c r="H2350" s="17" t="str">
        <f t="shared" si="39"/>
        <v/>
      </c>
    </row>
    <row r="2351" spans="7:8">
      <c r="G2351" s="17" t="str">
        <f>IF(B2351&lt;&gt;"",TEXT(データ!$B2351,"yyyy"),"")</f>
        <v/>
      </c>
      <c r="H2351" s="17" t="str">
        <f t="shared" si="39"/>
        <v/>
      </c>
    </row>
    <row r="2352" spans="7:8">
      <c r="G2352" s="17" t="str">
        <f>IF(B2352&lt;&gt;"",TEXT(データ!$B2352,"yyyy"),"")</f>
        <v/>
      </c>
      <c r="H2352" s="17" t="str">
        <f t="shared" si="39"/>
        <v/>
      </c>
    </row>
    <row r="2353" spans="7:8">
      <c r="G2353" s="17" t="str">
        <f>IF(B2353&lt;&gt;"",TEXT(データ!$B2353,"yyyy"),"")</f>
        <v/>
      </c>
      <c r="H2353" s="17" t="str">
        <f t="shared" si="39"/>
        <v/>
      </c>
    </row>
    <row r="2354" spans="7:8">
      <c r="G2354" s="17" t="str">
        <f>IF(B2354&lt;&gt;"",TEXT(データ!$B2354,"yyyy"),"")</f>
        <v/>
      </c>
      <c r="H2354" s="17" t="str">
        <f t="shared" si="39"/>
        <v/>
      </c>
    </row>
    <row r="2355" spans="7:8">
      <c r="G2355" s="17" t="str">
        <f>IF(B2355&lt;&gt;"",TEXT(データ!$B2355,"yyyy"),"")</f>
        <v/>
      </c>
      <c r="H2355" s="17" t="str">
        <f t="shared" si="39"/>
        <v/>
      </c>
    </row>
    <row r="2356" spans="7:8">
      <c r="G2356" s="17" t="str">
        <f>IF(B2356&lt;&gt;"",TEXT(データ!$B2356,"yyyy"),"")</f>
        <v/>
      </c>
      <c r="H2356" s="17" t="str">
        <f t="shared" si="39"/>
        <v/>
      </c>
    </row>
    <row r="2357" spans="7:8">
      <c r="G2357" s="17" t="str">
        <f>IF(B2357&lt;&gt;"",TEXT(データ!$B2357,"yyyy"),"")</f>
        <v/>
      </c>
      <c r="H2357" s="17" t="str">
        <f t="shared" si="39"/>
        <v/>
      </c>
    </row>
    <row r="2358" spans="7:8">
      <c r="G2358" s="17" t="str">
        <f>IF(B2358&lt;&gt;"",TEXT(データ!$B2358,"yyyy"),"")</f>
        <v/>
      </c>
      <c r="H2358" s="17" t="str">
        <f t="shared" si="39"/>
        <v/>
      </c>
    </row>
    <row r="2359" spans="7:8">
      <c r="G2359" s="17" t="str">
        <f>IF(B2359&lt;&gt;"",TEXT(データ!$B2359,"yyyy"),"")</f>
        <v/>
      </c>
      <c r="H2359" s="17" t="str">
        <f t="shared" si="39"/>
        <v/>
      </c>
    </row>
    <row r="2360" spans="7:8">
      <c r="G2360" s="17" t="str">
        <f>IF(B2360&lt;&gt;"",TEXT(データ!$B2360,"yyyy"),"")</f>
        <v/>
      </c>
      <c r="H2360" s="17" t="str">
        <f t="shared" si="39"/>
        <v/>
      </c>
    </row>
    <row r="2361" spans="7:8">
      <c r="G2361" s="17" t="str">
        <f>IF(B2361&lt;&gt;"",TEXT(データ!$B2361,"yyyy"),"")</f>
        <v/>
      </c>
      <c r="H2361" s="17" t="str">
        <f t="shared" si="39"/>
        <v/>
      </c>
    </row>
    <row r="2362" spans="7:8">
      <c r="G2362" s="17" t="str">
        <f>IF(B2362&lt;&gt;"",TEXT(データ!$B2362,"yyyy"),"")</f>
        <v/>
      </c>
      <c r="H2362" s="17" t="str">
        <f t="shared" si="39"/>
        <v/>
      </c>
    </row>
    <row r="2363" spans="7:8">
      <c r="G2363" s="17" t="str">
        <f>IF(B2363&lt;&gt;"",TEXT(データ!$B2363,"yyyy"),"")</f>
        <v/>
      </c>
      <c r="H2363" s="17" t="str">
        <f t="shared" si="39"/>
        <v/>
      </c>
    </row>
    <row r="2364" spans="7:8">
      <c r="G2364" s="17" t="str">
        <f>IF(B2364&lt;&gt;"",TEXT(データ!$B2364,"yyyy"),"")</f>
        <v/>
      </c>
      <c r="H2364" s="17" t="str">
        <f t="shared" si="39"/>
        <v/>
      </c>
    </row>
    <row r="2365" spans="7:8">
      <c r="G2365" s="17" t="str">
        <f>IF(B2365&lt;&gt;"",TEXT(データ!$B2365,"yyyy"),"")</f>
        <v/>
      </c>
      <c r="H2365" s="17" t="str">
        <f t="shared" si="39"/>
        <v/>
      </c>
    </row>
    <row r="2366" spans="7:8">
      <c r="G2366" s="17" t="str">
        <f>IF(B2366&lt;&gt;"",TEXT(データ!$B2366,"yyyy"),"")</f>
        <v/>
      </c>
      <c r="H2366" s="17" t="str">
        <f t="shared" si="39"/>
        <v/>
      </c>
    </row>
    <row r="2367" spans="7:8">
      <c r="G2367" s="17" t="str">
        <f>IF(B2367&lt;&gt;"",TEXT(データ!$B2367,"yyyy"),"")</f>
        <v/>
      </c>
      <c r="H2367" s="17" t="str">
        <f t="shared" si="39"/>
        <v/>
      </c>
    </row>
    <row r="2368" spans="7:8">
      <c r="G2368" s="17" t="str">
        <f>IF(B2368&lt;&gt;"",TEXT(データ!$B2368,"yyyy"),"")</f>
        <v/>
      </c>
      <c r="H2368" s="17" t="str">
        <f t="shared" si="39"/>
        <v/>
      </c>
    </row>
    <row r="2369" spans="7:8">
      <c r="G2369" s="17" t="str">
        <f>IF(B2369&lt;&gt;"",TEXT(データ!$B2369,"yyyy"),"")</f>
        <v/>
      </c>
      <c r="H2369" s="17" t="str">
        <f t="shared" si="39"/>
        <v/>
      </c>
    </row>
    <row r="2370" spans="7:8">
      <c r="G2370" s="17" t="str">
        <f>IF(B2370&lt;&gt;"",TEXT(データ!$B2370,"yyyy"),"")</f>
        <v/>
      </c>
      <c r="H2370" s="17" t="str">
        <f t="shared" si="39"/>
        <v/>
      </c>
    </row>
    <row r="2371" spans="7:8">
      <c r="G2371" s="17" t="str">
        <f>IF(B2371&lt;&gt;"",TEXT(データ!$B2371,"yyyy"),"")</f>
        <v/>
      </c>
      <c r="H2371" s="17" t="str">
        <f t="shared" si="39"/>
        <v/>
      </c>
    </row>
    <row r="2372" spans="7:8">
      <c r="G2372" s="17" t="str">
        <f>IF(B2372&lt;&gt;"",TEXT(データ!$B2372,"yyyy"),"")</f>
        <v/>
      </c>
      <c r="H2372" s="17" t="str">
        <f t="shared" si="39"/>
        <v/>
      </c>
    </row>
    <row r="2373" spans="7:8">
      <c r="G2373" s="17" t="str">
        <f>IF(B2373&lt;&gt;"",TEXT(データ!$B2373,"yyyy"),"")</f>
        <v/>
      </c>
      <c r="H2373" s="17" t="str">
        <f t="shared" si="39"/>
        <v/>
      </c>
    </row>
    <row r="2374" spans="7:8">
      <c r="G2374" s="17" t="str">
        <f>IF(B2374&lt;&gt;"",TEXT(データ!$B2374,"yyyy"),"")</f>
        <v/>
      </c>
      <c r="H2374" s="17" t="str">
        <f t="shared" si="39"/>
        <v/>
      </c>
    </row>
    <row r="2375" spans="7:8">
      <c r="G2375" s="17" t="str">
        <f>IF(B2375&lt;&gt;"",TEXT(データ!$B2375,"yyyy"),"")</f>
        <v/>
      </c>
      <c r="H2375" s="17" t="str">
        <f t="shared" si="39"/>
        <v/>
      </c>
    </row>
    <row r="2376" spans="7:8">
      <c r="G2376" s="17" t="str">
        <f>IF(B2376&lt;&gt;"",TEXT(データ!$B2376,"yyyy"),"")</f>
        <v/>
      </c>
      <c r="H2376" s="17" t="str">
        <f t="shared" si="39"/>
        <v/>
      </c>
    </row>
    <row r="2377" spans="7:8">
      <c r="G2377" s="17" t="str">
        <f>IF(B2377&lt;&gt;"",TEXT(データ!$B2377,"yyyy"),"")</f>
        <v/>
      </c>
      <c r="H2377" s="17" t="str">
        <f t="shared" si="39"/>
        <v/>
      </c>
    </row>
    <row r="2378" spans="7:8">
      <c r="G2378" s="17" t="str">
        <f>IF(B2378&lt;&gt;"",TEXT(データ!$B2378,"yyyy"),"")</f>
        <v/>
      </c>
      <c r="H2378" s="17" t="str">
        <f t="shared" si="39"/>
        <v/>
      </c>
    </row>
    <row r="2379" spans="7:8">
      <c r="G2379" s="17" t="str">
        <f>IF(B2379&lt;&gt;"",TEXT(データ!$B2379,"yyyy"),"")</f>
        <v/>
      </c>
      <c r="H2379" s="17" t="str">
        <f t="shared" si="39"/>
        <v/>
      </c>
    </row>
    <row r="2380" spans="7:8">
      <c r="G2380" s="17" t="str">
        <f>IF(B2380&lt;&gt;"",TEXT(データ!$B2380,"yyyy"),"")</f>
        <v/>
      </c>
      <c r="H2380" s="17" t="str">
        <f t="shared" si="39"/>
        <v/>
      </c>
    </row>
    <row r="2381" spans="7:8">
      <c r="G2381" s="17" t="str">
        <f>IF(B2381&lt;&gt;"",TEXT(データ!$B2381,"yyyy"),"")</f>
        <v/>
      </c>
      <c r="H2381" s="17" t="str">
        <f t="shared" si="39"/>
        <v/>
      </c>
    </row>
    <row r="2382" spans="7:8">
      <c r="G2382" s="17" t="str">
        <f>IF(B2382&lt;&gt;"",TEXT(データ!$B2382,"yyyy"),"")</f>
        <v/>
      </c>
      <c r="H2382" s="17" t="str">
        <f t="shared" si="39"/>
        <v/>
      </c>
    </row>
    <row r="2383" spans="7:8">
      <c r="G2383" s="17" t="str">
        <f>IF(B2383&lt;&gt;"",TEXT(データ!$B2383,"yyyy"),"")</f>
        <v/>
      </c>
      <c r="H2383" s="17" t="str">
        <f t="shared" si="39"/>
        <v/>
      </c>
    </row>
    <row r="2384" spans="7:8">
      <c r="G2384" s="17" t="str">
        <f>IF(B2384&lt;&gt;"",TEXT(データ!$B2384,"yyyy"),"")</f>
        <v/>
      </c>
      <c r="H2384" s="17" t="str">
        <f t="shared" si="39"/>
        <v/>
      </c>
    </row>
    <row r="2385" spans="7:8">
      <c r="G2385" s="17" t="str">
        <f>IF(B2385&lt;&gt;"",TEXT(データ!$B2385,"yyyy"),"")</f>
        <v/>
      </c>
      <c r="H2385" s="17" t="str">
        <f t="shared" si="39"/>
        <v/>
      </c>
    </row>
    <row r="2386" spans="7:8">
      <c r="G2386" s="17" t="str">
        <f>IF(B2386&lt;&gt;"",TEXT(データ!$B2386,"yyyy"),"")</f>
        <v/>
      </c>
      <c r="H2386" s="17" t="str">
        <f t="shared" si="39"/>
        <v/>
      </c>
    </row>
    <row r="2387" spans="7:8">
      <c r="G2387" s="17" t="str">
        <f>IF(B2387&lt;&gt;"",TEXT(データ!$B2387,"yyyy"),"")</f>
        <v/>
      </c>
      <c r="H2387" s="17" t="str">
        <f t="shared" si="39"/>
        <v/>
      </c>
    </row>
    <row r="2388" spans="7:8">
      <c r="G2388" s="17" t="str">
        <f>IF(B2388&lt;&gt;"",TEXT(データ!$B2388,"yyyy"),"")</f>
        <v/>
      </c>
      <c r="H2388" s="17" t="str">
        <f t="shared" si="39"/>
        <v/>
      </c>
    </row>
    <row r="2389" spans="7:8">
      <c r="G2389" s="17" t="str">
        <f>IF(B2389&lt;&gt;"",TEXT(データ!$B2389,"yyyy"),"")</f>
        <v/>
      </c>
      <c r="H2389" s="17" t="str">
        <f t="shared" si="39"/>
        <v/>
      </c>
    </row>
    <row r="2390" spans="7:8">
      <c r="G2390" s="17" t="str">
        <f>IF(B2390&lt;&gt;"",TEXT(データ!$B2390,"yyyy"),"")</f>
        <v/>
      </c>
      <c r="H2390" s="17" t="str">
        <f t="shared" si="39"/>
        <v/>
      </c>
    </row>
    <row r="2391" spans="7:8">
      <c r="G2391" s="17" t="str">
        <f>IF(B2391&lt;&gt;"",TEXT(データ!$B2391,"yyyy"),"")</f>
        <v/>
      </c>
      <c r="H2391" s="17" t="str">
        <f t="shared" si="39"/>
        <v/>
      </c>
    </row>
    <row r="2392" spans="7:8">
      <c r="G2392" s="17" t="str">
        <f>IF(B2392&lt;&gt;"",TEXT(データ!$B2392,"yyyy"),"")</f>
        <v/>
      </c>
      <c r="H2392" s="17" t="str">
        <f t="shared" si="39"/>
        <v/>
      </c>
    </row>
    <row r="2393" spans="7:8">
      <c r="G2393" s="17" t="str">
        <f>IF(B2393&lt;&gt;"",TEXT(データ!$B2393,"yyyy"),"")</f>
        <v/>
      </c>
      <c r="H2393" s="17" t="str">
        <f t="shared" si="39"/>
        <v/>
      </c>
    </row>
    <row r="2394" spans="7:8">
      <c r="G2394" s="17" t="str">
        <f>IF(B2394&lt;&gt;"",TEXT(データ!$B2394,"yyyy"),"")</f>
        <v/>
      </c>
      <c r="H2394" s="17" t="str">
        <f t="shared" si="39"/>
        <v/>
      </c>
    </row>
    <row r="2395" spans="7:8">
      <c r="G2395" s="17" t="str">
        <f>IF(B2395&lt;&gt;"",TEXT(データ!$B2395,"yyyy"),"")</f>
        <v/>
      </c>
      <c r="H2395" s="17" t="str">
        <f t="shared" si="39"/>
        <v/>
      </c>
    </row>
    <row r="2396" spans="7:8">
      <c r="G2396" s="17" t="str">
        <f>IF(B2396&lt;&gt;"",TEXT(データ!$B2396,"yyyy"),"")</f>
        <v/>
      </c>
      <c r="H2396" s="17" t="str">
        <f t="shared" si="39"/>
        <v/>
      </c>
    </row>
    <row r="2397" spans="7:8">
      <c r="G2397" s="17" t="str">
        <f>IF(B2397&lt;&gt;"",TEXT(データ!$B2397,"yyyy"),"")</f>
        <v/>
      </c>
      <c r="H2397" s="17" t="str">
        <f t="shared" si="39"/>
        <v/>
      </c>
    </row>
    <row r="2398" spans="7:8">
      <c r="G2398" s="17" t="str">
        <f>IF(B2398&lt;&gt;"",TEXT(データ!$B2398,"yyyy"),"")</f>
        <v/>
      </c>
      <c r="H2398" s="17" t="str">
        <f t="shared" si="39"/>
        <v/>
      </c>
    </row>
    <row r="2399" spans="7:8">
      <c r="G2399" s="17" t="str">
        <f>IF(B2399&lt;&gt;"",TEXT(データ!$B2399,"yyyy"),"")</f>
        <v/>
      </c>
      <c r="H2399" s="17" t="str">
        <f t="shared" si="39"/>
        <v/>
      </c>
    </row>
    <row r="2400" spans="7:8">
      <c r="G2400" s="17" t="str">
        <f>IF(B2400&lt;&gt;"",TEXT(データ!$B2400,"yyyy"),"")</f>
        <v/>
      </c>
      <c r="H2400" s="17" t="str">
        <f t="shared" si="39"/>
        <v/>
      </c>
    </row>
    <row r="2401" spans="7:8">
      <c r="G2401" s="17" t="str">
        <f>IF(B2401&lt;&gt;"",TEXT(データ!$B2401,"yyyy"),"")</f>
        <v/>
      </c>
      <c r="H2401" s="17" t="str">
        <f t="shared" si="39"/>
        <v/>
      </c>
    </row>
    <row r="2402" spans="7:8">
      <c r="G2402" s="17" t="str">
        <f>IF(B2402&lt;&gt;"",TEXT(データ!$B2402,"yyyy"),"")</f>
        <v/>
      </c>
      <c r="H2402" s="17" t="str">
        <f t="shared" si="39"/>
        <v/>
      </c>
    </row>
    <row r="2403" spans="7:8">
      <c r="G2403" s="17" t="str">
        <f>IF(B2403&lt;&gt;"",TEXT(データ!$B2403,"yyyy"),"")</f>
        <v/>
      </c>
      <c r="H2403" s="17" t="str">
        <f t="shared" ref="H2403:H2466" si="40">IF(B2403&lt;&gt;"",TEXT(B2403,"YYYY/MM"),"")</f>
        <v/>
      </c>
    </row>
    <row r="2404" spans="7:8">
      <c r="G2404" s="17" t="str">
        <f>IF(B2404&lt;&gt;"",TEXT(データ!$B2404,"yyyy"),"")</f>
        <v/>
      </c>
      <c r="H2404" s="17" t="str">
        <f t="shared" si="40"/>
        <v/>
      </c>
    </row>
    <row r="2405" spans="7:8">
      <c r="G2405" s="17" t="str">
        <f>IF(B2405&lt;&gt;"",TEXT(データ!$B2405,"yyyy"),"")</f>
        <v/>
      </c>
      <c r="H2405" s="17" t="str">
        <f t="shared" si="40"/>
        <v/>
      </c>
    </row>
    <row r="2406" spans="7:8">
      <c r="G2406" s="17" t="str">
        <f>IF(B2406&lt;&gt;"",TEXT(データ!$B2406,"yyyy"),"")</f>
        <v/>
      </c>
      <c r="H2406" s="17" t="str">
        <f t="shared" si="40"/>
        <v/>
      </c>
    </row>
    <row r="2407" spans="7:8">
      <c r="G2407" s="17" t="str">
        <f>IF(B2407&lt;&gt;"",TEXT(データ!$B2407,"yyyy"),"")</f>
        <v/>
      </c>
      <c r="H2407" s="17" t="str">
        <f t="shared" si="40"/>
        <v/>
      </c>
    </row>
    <row r="2408" spans="7:8">
      <c r="G2408" s="17" t="str">
        <f>IF(B2408&lt;&gt;"",TEXT(データ!$B2408,"yyyy"),"")</f>
        <v/>
      </c>
      <c r="H2408" s="17" t="str">
        <f t="shared" si="40"/>
        <v/>
      </c>
    </row>
    <row r="2409" spans="7:8">
      <c r="G2409" s="17" t="str">
        <f>IF(B2409&lt;&gt;"",TEXT(データ!$B2409,"yyyy"),"")</f>
        <v/>
      </c>
      <c r="H2409" s="17" t="str">
        <f t="shared" si="40"/>
        <v/>
      </c>
    </row>
    <row r="2410" spans="7:8">
      <c r="G2410" s="17" t="str">
        <f>IF(B2410&lt;&gt;"",TEXT(データ!$B2410,"yyyy"),"")</f>
        <v/>
      </c>
      <c r="H2410" s="17" t="str">
        <f t="shared" si="40"/>
        <v/>
      </c>
    </row>
    <row r="2411" spans="7:8">
      <c r="G2411" s="17" t="str">
        <f>IF(B2411&lt;&gt;"",TEXT(データ!$B2411,"yyyy"),"")</f>
        <v/>
      </c>
      <c r="H2411" s="17" t="str">
        <f t="shared" si="40"/>
        <v/>
      </c>
    </row>
    <row r="2412" spans="7:8">
      <c r="G2412" s="17" t="str">
        <f>IF(B2412&lt;&gt;"",TEXT(データ!$B2412,"yyyy"),"")</f>
        <v/>
      </c>
      <c r="H2412" s="17" t="str">
        <f t="shared" si="40"/>
        <v/>
      </c>
    </row>
    <row r="2413" spans="7:8">
      <c r="G2413" s="17" t="str">
        <f>IF(B2413&lt;&gt;"",TEXT(データ!$B2413,"yyyy"),"")</f>
        <v/>
      </c>
      <c r="H2413" s="17" t="str">
        <f t="shared" si="40"/>
        <v/>
      </c>
    </row>
    <row r="2414" spans="7:8">
      <c r="G2414" s="17" t="str">
        <f>IF(B2414&lt;&gt;"",TEXT(データ!$B2414,"yyyy"),"")</f>
        <v/>
      </c>
      <c r="H2414" s="17" t="str">
        <f t="shared" si="40"/>
        <v/>
      </c>
    </row>
    <row r="2415" spans="7:8">
      <c r="G2415" s="17" t="str">
        <f>IF(B2415&lt;&gt;"",TEXT(データ!$B2415,"yyyy"),"")</f>
        <v/>
      </c>
      <c r="H2415" s="17" t="str">
        <f t="shared" si="40"/>
        <v/>
      </c>
    </row>
    <row r="2416" spans="7:8">
      <c r="G2416" s="17" t="str">
        <f>IF(B2416&lt;&gt;"",TEXT(データ!$B2416,"yyyy"),"")</f>
        <v/>
      </c>
      <c r="H2416" s="17" t="str">
        <f t="shared" si="40"/>
        <v/>
      </c>
    </row>
    <row r="2417" spans="7:8">
      <c r="G2417" s="17" t="str">
        <f>IF(B2417&lt;&gt;"",TEXT(データ!$B2417,"yyyy"),"")</f>
        <v/>
      </c>
      <c r="H2417" s="17" t="str">
        <f t="shared" si="40"/>
        <v/>
      </c>
    </row>
    <row r="2418" spans="7:8">
      <c r="G2418" s="17" t="str">
        <f>IF(B2418&lt;&gt;"",TEXT(データ!$B2418,"yyyy"),"")</f>
        <v/>
      </c>
      <c r="H2418" s="17" t="str">
        <f t="shared" si="40"/>
        <v/>
      </c>
    </row>
    <row r="2419" spans="7:8">
      <c r="G2419" s="17" t="str">
        <f>IF(B2419&lt;&gt;"",TEXT(データ!$B2419,"yyyy"),"")</f>
        <v/>
      </c>
      <c r="H2419" s="17" t="str">
        <f t="shared" si="40"/>
        <v/>
      </c>
    </row>
    <row r="2420" spans="7:8">
      <c r="G2420" s="17" t="str">
        <f>IF(B2420&lt;&gt;"",TEXT(データ!$B2420,"yyyy"),"")</f>
        <v/>
      </c>
      <c r="H2420" s="17" t="str">
        <f t="shared" si="40"/>
        <v/>
      </c>
    </row>
    <row r="2421" spans="7:8">
      <c r="G2421" s="17" t="str">
        <f>IF(B2421&lt;&gt;"",TEXT(データ!$B2421,"yyyy"),"")</f>
        <v/>
      </c>
      <c r="H2421" s="17" t="str">
        <f t="shared" si="40"/>
        <v/>
      </c>
    </row>
    <row r="2422" spans="7:8">
      <c r="G2422" s="17" t="str">
        <f>IF(B2422&lt;&gt;"",TEXT(データ!$B2422,"yyyy"),"")</f>
        <v/>
      </c>
      <c r="H2422" s="17" t="str">
        <f t="shared" si="40"/>
        <v/>
      </c>
    </row>
    <row r="2423" spans="7:8">
      <c r="G2423" s="17" t="str">
        <f>IF(B2423&lt;&gt;"",TEXT(データ!$B2423,"yyyy"),"")</f>
        <v/>
      </c>
      <c r="H2423" s="17" t="str">
        <f t="shared" si="40"/>
        <v/>
      </c>
    </row>
    <row r="2424" spans="7:8">
      <c r="G2424" s="17" t="str">
        <f>IF(B2424&lt;&gt;"",TEXT(データ!$B2424,"yyyy"),"")</f>
        <v/>
      </c>
      <c r="H2424" s="17" t="str">
        <f t="shared" si="40"/>
        <v/>
      </c>
    </row>
    <row r="2425" spans="7:8">
      <c r="G2425" s="17" t="str">
        <f>IF(B2425&lt;&gt;"",TEXT(データ!$B2425,"yyyy"),"")</f>
        <v/>
      </c>
      <c r="H2425" s="17" t="str">
        <f t="shared" si="40"/>
        <v/>
      </c>
    </row>
    <row r="2426" spans="7:8">
      <c r="G2426" s="17" t="str">
        <f>IF(B2426&lt;&gt;"",TEXT(データ!$B2426,"yyyy"),"")</f>
        <v/>
      </c>
      <c r="H2426" s="17" t="str">
        <f t="shared" si="40"/>
        <v/>
      </c>
    </row>
    <row r="2427" spans="7:8">
      <c r="G2427" s="17" t="str">
        <f>IF(B2427&lt;&gt;"",TEXT(データ!$B2427,"yyyy"),"")</f>
        <v/>
      </c>
      <c r="H2427" s="17" t="str">
        <f t="shared" si="40"/>
        <v/>
      </c>
    </row>
    <row r="2428" spans="7:8">
      <c r="G2428" s="17" t="str">
        <f>IF(B2428&lt;&gt;"",TEXT(データ!$B2428,"yyyy"),"")</f>
        <v/>
      </c>
      <c r="H2428" s="17" t="str">
        <f t="shared" si="40"/>
        <v/>
      </c>
    </row>
    <row r="2429" spans="7:8">
      <c r="G2429" s="17" t="str">
        <f>IF(B2429&lt;&gt;"",TEXT(データ!$B2429,"yyyy"),"")</f>
        <v/>
      </c>
      <c r="H2429" s="17" t="str">
        <f t="shared" si="40"/>
        <v/>
      </c>
    </row>
    <row r="2430" spans="7:8">
      <c r="G2430" s="17" t="str">
        <f>IF(B2430&lt;&gt;"",TEXT(データ!$B2430,"yyyy"),"")</f>
        <v/>
      </c>
      <c r="H2430" s="17" t="str">
        <f t="shared" si="40"/>
        <v/>
      </c>
    </row>
    <row r="2431" spans="7:8">
      <c r="G2431" s="17" t="str">
        <f>IF(B2431&lt;&gt;"",TEXT(データ!$B2431,"yyyy"),"")</f>
        <v/>
      </c>
      <c r="H2431" s="17" t="str">
        <f t="shared" si="40"/>
        <v/>
      </c>
    </row>
    <row r="2432" spans="7:8">
      <c r="G2432" s="17" t="str">
        <f>IF(B2432&lt;&gt;"",TEXT(データ!$B2432,"yyyy"),"")</f>
        <v/>
      </c>
      <c r="H2432" s="17" t="str">
        <f t="shared" si="40"/>
        <v/>
      </c>
    </row>
    <row r="2433" spans="7:8">
      <c r="G2433" s="17" t="str">
        <f>IF(B2433&lt;&gt;"",TEXT(データ!$B2433,"yyyy"),"")</f>
        <v/>
      </c>
      <c r="H2433" s="17" t="str">
        <f t="shared" si="40"/>
        <v/>
      </c>
    </row>
    <row r="2434" spans="7:8">
      <c r="G2434" s="17" t="str">
        <f>IF(B2434&lt;&gt;"",TEXT(データ!$B2434,"yyyy"),"")</f>
        <v/>
      </c>
      <c r="H2434" s="17" t="str">
        <f t="shared" si="40"/>
        <v/>
      </c>
    </row>
    <row r="2435" spans="7:8">
      <c r="G2435" s="17" t="str">
        <f>IF(B2435&lt;&gt;"",TEXT(データ!$B2435,"yyyy"),"")</f>
        <v/>
      </c>
      <c r="H2435" s="17" t="str">
        <f t="shared" si="40"/>
        <v/>
      </c>
    </row>
    <row r="2436" spans="7:8">
      <c r="G2436" s="17" t="str">
        <f>IF(B2436&lt;&gt;"",TEXT(データ!$B2436,"yyyy"),"")</f>
        <v/>
      </c>
      <c r="H2436" s="17" t="str">
        <f t="shared" si="40"/>
        <v/>
      </c>
    </row>
    <row r="2437" spans="7:8">
      <c r="G2437" s="17" t="str">
        <f>IF(B2437&lt;&gt;"",TEXT(データ!$B2437,"yyyy"),"")</f>
        <v/>
      </c>
      <c r="H2437" s="17" t="str">
        <f t="shared" si="40"/>
        <v/>
      </c>
    </row>
    <row r="2438" spans="7:8">
      <c r="G2438" s="17" t="str">
        <f>IF(B2438&lt;&gt;"",TEXT(データ!$B2438,"yyyy"),"")</f>
        <v/>
      </c>
      <c r="H2438" s="17" t="str">
        <f t="shared" si="40"/>
        <v/>
      </c>
    </row>
    <row r="2439" spans="7:8">
      <c r="G2439" s="17" t="str">
        <f>IF(B2439&lt;&gt;"",TEXT(データ!$B2439,"yyyy"),"")</f>
        <v/>
      </c>
      <c r="H2439" s="17" t="str">
        <f t="shared" si="40"/>
        <v/>
      </c>
    </row>
    <row r="2440" spans="7:8">
      <c r="G2440" s="17" t="str">
        <f>IF(B2440&lt;&gt;"",TEXT(データ!$B2440,"yyyy"),"")</f>
        <v/>
      </c>
      <c r="H2440" s="17" t="str">
        <f t="shared" si="40"/>
        <v/>
      </c>
    </row>
    <row r="2441" spans="7:8">
      <c r="G2441" s="17" t="str">
        <f>IF(B2441&lt;&gt;"",TEXT(データ!$B2441,"yyyy"),"")</f>
        <v/>
      </c>
      <c r="H2441" s="17" t="str">
        <f t="shared" si="40"/>
        <v/>
      </c>
    </row>
    <row r="2442" spans="7:8">
      <c r="G2442" s="17" t="str">
        <f>IF(B2442&lt;&gt;"",TEXT(データ!$B2442,"yyyy"),"")</f>
        <v/>
      </c>
      <c r="H2442" s="17" t="str">
        <f t="shared" si="40"/>
        <v/>
      </c>
    </row>
    <row r="2443" spans="7:8">
      <c r="G2443" s="17" t="str">
        <f>IF(B2443&lt;&gt;"",TEXT(データ!$B2443,"yyyy"),"")</f>
        <v/>
      </c>
      <c r="H2443" s="17" t="str">
        <f t="shared" si="40"/>
        <v/>
      </c>
    </row>
    <row r="2444" spans="7:8">
      <c r="G2444" s="17" t="str">
        <f>IF(B2444&lt;&gt;"",TEXT(データ!$B2444,"yyyy"),"")</f>
        <v/>
      </c>
      <c r="H2444" s="17" t="str">
        <f t="shared" si="40"/>
        <v/>
      </c>
    </row>
    <row r="2445" spans="7:8">
      <c r="G2445" s="17" t="str">
        <f>IF(B2445&lt;&gt;"",TEXT(データ!$B2445,"yyyy"),"")</f>
        <v/>
      </c>
      <c r="H2445" s="17" t="str">
        <f t="shared" si="40"/>
        <v/>
      </c>
    </row>
    <row r="2446" spans="7:8">
      <c r="G2446" s="17" t="str">
        <f>IF(B2446&lt;&gt;"",TEXT(データ!$B2446,"yyyy"),"")</f>
        <v/>
      </c>
      <c r="H2446" s="17" t="str">
        <f t="shared" si="40"/>
        <v/>
      </c>
    </row>
    <row r="2447" spans="7:8">
      <c r="G2447" s="17" t="str">
        <f>IF(B2447&lt;&gt;"",TEXT(データ!$B2447,"yyyy"),"")</f>
        <v/>
      </c>
      <c r="H2447" s="17" t="str">
        <f t="shared" si="40"/>
        <v/>
      </c>
    </row>
    <row r="2448" spans="7:8">
      <c r="G2448" s="17" t="str">
        <f>IF(B2448&lt;&gt;"",TEXT(データ!$B2448,"yyyy"),"")</f>
        <v/>
      </c>
      <c r="H2448" s="17" t="str">
        <f t="shared" si="40"/>
        <v/>
      </c>
    </row>
    <row r="2449" spans="7:8">
      <c r="G2449" s="17" t="str">
        <f>IF(B2449&lt;&gt;"",TEXT(データ!$B2449,"yyyy"),"")</f>
        <v/>
      </c>
      <c r="H2449" s="17" t="str">
        <f t="shared" si="40"/>
        <v/>
      </c>
    </row>
    <row r="2450" spans="7:8">
      <c r="G2450" s="17" t="str">
        <f>IF(B2450&lt;&gt;"",TEXT(データ!$B2450,"yyyy"),"")</f>
        <v/>
      </c>
      <c r="H2450" s="17" t="str">
        <f t="shared" si="40"/>
        <v/>
      </c>
    </row>
    <row r="2451" spans="7:8">
      <c r="G2451" s="17" t="str">
        <f>IF(B2451&lt;&gt;"",TEXT(データ!$B2451,"yyyy"),"")</f>
        <v/>
      </c>
      <c r="H2451" s="17" t="str">
        <f t="shared" si="40"/>
        <v/>
      </c>
    </row>
    <row r="2452" spans="7:8">
      <c r="G2452" s="17" t="str">
        <f>IF(B2452&lt;&gt;"",TEXT(データ!$B2452,"yyyy"),"")</f>
        <v/>
      </c>
      <c r="H2452" s="17" t="str">
        <f t="shared" si="40"/>
        <v/>
      </c>
    </row>
    <row r="2453" spans="7:8">
      <c r="G2453" s="17" t="str">
        <f>IF(B2453&lt;&gt;"",TEXT(データ!$B2453,"yyyy"),"")</f>
        <v/>
      </c>
      <c r="H2453" s="17" t="str">
        <f t="shared" si="40"/>
        <v/>
      </c>
    </row>
    <row r="2454" spans="7:8">
      <c r="G2454" s="17" t="str">
        <f>IF(B2454&lt;&gt;"",TEXT(データ!$B2454,"yyyy"),"")</f>
        <v/>
      </c>
      <c r="H2454" s="17" t="str">
        <f t="shared" si="40"/>
        <v/>
      </c>
    </row>
    <row r="2455" spans="7:8">
      <c r="G2455" s="17" t="str">
        <f>IF(B2455&lt;&gt;"",TEXT(データ!$B2455,"yyyy"),"")</f>
        <v/>
      </c>
      <c r="H2455" s="17" t="str">
        <f t="shared" si="40"/>
        <v/>
      </c>
    </row>
    <row r="2456" spans="7:8">
      <c r="G2456" s="17" t="str">
        <f>IF(B2456&lt;&gt;"",TEXT(データ!$B2456,"yyyy"),"")</f>
        <v/>
      </c>
      <c r="H2456" s="17" t="str">
        <f t="shared" si="40"/>
        <v/>
      </c>
    </row>
    <row r="2457" spans="7:8">
      <c r="G2457" s="17" t="str">
        <f>IF(B2457&lt;&gt;"",TEXT(データ!$B2457,"yyyy"),"")</f>
        <v/>
      </c>
      <c r="H2457" s="17" t="str">
        <f t="shared" si="40"/>
        <v/>
      </c>
    </row>
    <row r="2458" spans="7:8">
      <c r="G2458" s="17" t="str">
        <f>IF(B2458&lt;&gt;"",TEXT(データ!$B2458,"yyyy"),"")</f>
        <v/>
      </c>
      <c r="H2458" s="17" t="str">
        <f t="shared" si="40"/>
        <v/>
      </c>
    </row>
    <row r="2459" spans="7:8">
      <c r="G2459" s="17" t="str">
        <f>IF(B2459&lt;&gt;"",TEXT(データ!$B2459,"yyyy"),"")</f>
        <v/>
      </c>
      <c r="H2459" s="17" t="str">
        <f t="shared" si="40"/>
        <v/>
      </c>
    </row>
    <row r="2460" spans="7:8">
      <c r="G2460" s="17" t="str">
        <f>IF(B2460&lt;&gt;"",TEXT(データ!$B2460,"yyyy"),"")</f>
        <v/>
      </c>
      <c r="H2460" s="17" t="str">
        <f t="shared" si="40"/>
        <v/>
      </c>
    </row>
    <row r="2461" spans="7:8">
      <c r="G2461" s="17" t="str">
        <f>IF(B2461&lt;&gt;"",TEXT(データ!$B2461,"yyyy"),"")</f>
        <v/>
      </c>
      <c r="H2461" s="17" t="str">
        <f t="shared" si="40"/>
        <v/>
      </c>
    </row>
    <row r="2462" spans="7:8">
      <c r="G2462" s="17" t="str">
        <f>IF(B2462&lt;&gt;"",TEXT(データ!$B2462,"yyyy"),"")</f>
        <v/>
      </c>
      <c r="H2462" s="17" t="str">
        <f t="shared" si="40"/>
        <v/>
      </c>
    </row>
    <row r="2463" spans="7:8">
      <c r="G2463" s="17" t="str">
        <f>IF(B2463&lt;&gt;"",TEXT(データ!$B2463,"yyyy"),"")</f>
        <v/>
      </c>
      <c r="H2463" s="17" t="str">
        <f t="shared" si="40"/>
        <v/>
      </c>
    </row>
    <row r="2464" spans="7:8">
      <c r="G2464" s="17" t="str">
        <f>IF(B2464&lt;&gt;"",TEXT(データ!$B2464,"yyyy"),"")</f>
        <v/>
      </c>
      <c r="H2464" s="17" t="str">
        <f t="shared" si="40"/>
        <v/>
      </c>
    </row>
    <row r="2465" spans="7:8">
      <c r="G2465" s="17" t="str">
        <f>IF(B2465&lt;&gt;"",TEXT(データ!$B2465,"yyyy"),"")</f>
        <v/>
      </c>
      <c r="H2465" s="17" t="str">
        <f t="shared" si="40"/>
        <v/>
      </c>
    </row>
    <row r="2466" spans="7:8">
      <c r="G2466" s="17" t="str">
        <f>IF(B2466&lt;&gt;"",TEXT(データ!$B2466,"yyyy"),"")</f>
        <v/>
      </c>
      <c r="H2466" s="17" t="str">
        <f t="shared" si="40"/>
        <v/>
      </c>
    </row>
    <row r="2467" spans="7:8">
      <c r="G2467" s="17" t="str">
        <f>IF(B2467&lt;&gt;"",TEXT(データ!$B2467,"yyyy"),"")</f>
        <v/>
      </c>
      <c r="H2467" s="17" t="str">
        <f t="shared" ref="H2467:H2499" si="41">IF(B2467&lt;&gt;"",TEXT(B2467,"YYYY/MM"),"")</f>
        <v/>
      </c>
    </row>
    <row r="2468" spans="7:8">
      <c r="G2468" s="17" t="str">
        <f>IF(B2468&lt;&gt;"",TEXT(データ!$B2468,"yyyy"),"")</f>
        <v/>
      </c>
      <c r="H2468" s="17" t="str">
        <f t="shared" si="41"/>
        <v/>
      </c>
    </row>
    <row r="2469" spans="7:8">
      <c r="G2469" s="17" t="str">
        <f>IF(B2469&lt;&gt;"",TEXT(データ!$B2469,"yyyy"),"")</f>
        <v/>
      </c>
      <c r="H2469" s="17" t="str">
        <f t="shared" si="41"/>
        <v/>
      </c>
    </row>
    <row r="2470" spans="7:8">
      <c r="G2470" s="17" t="str">
        <f>IF(B2470&lt;&gt;"",TEXT(データ!$B2470,"yyyy"),"")</f>
        <v/>
      </c>
      <c r="H2470" s="17" t="str">
        <f t="shared" si="41"/>
        <v/>
      </c>
    </row>
    <row r="2471" spans="7:8">
      <c r="G2471" s="17" t="str">
        <f>IF(B2471&lt;&gt;"",TEXT(データ!$B2471,"yyyy"),"")</f>
        <v/>
      </c>
      <c r="H2471" s="17" t="str">
        <f t="shared" si="41"/>
        <v/>
      </c>
    </row>
    <row r="2472" spans="7:8">
      <c r="G2472" s="17" t="str">
        <f>IF(B2472&lt;&gt;"",TEXT(データ!$B2472,"yyyy"),"")</f>
        <v/>
      </c>
      <c r="H2472" s="17" t="str">
        <f t="shared" si="41"/>
        <v/>
      </c>
    </row>
    <row r="2473" spans="7:8">
      <c r="G2473" s="17" t="str">
        <f>IF(B2473&lt;&gt;"",TEXT(データ!$B2473,"yyyy"),"")</f>
        <v/>
      </c>
      <c r="H2473" s="17" t="str">
        <f t="shared" si="41"/>
        <v/>
      </c>
    </row>
    <row r="2474" spans="7:8">
      <c r="G2474" s="17" t="str">
        <f>IF(B2474&lt;&gt;"",TEXT(データ!$B2474,"yyyy"),"")</f>
        <v/>
      </c>
      <c r="H2474" s="17" t="str">
        <f t="shared" si="41"/>
        <v/>
      </c>
    </row>
    <row r="2475" spans="7:8">
      <c r="G2475" s="17" t="str">
        <f>IF(B2475&lt;&gt;"",TEXT(データ!$B2475,"yyyy"),"")</f>
        <v/>
      </c>
      <c r="H2475" s="17" t="str">
        <f t="shared" si="41"/>
        <v/>
      </c>
    </row>
    <row r="2476" spans="7:8">
      <c r="G2476" s="17" t="str">
        <f>IF(B2476&lt;&gt;"",TEXT(データ!$B2476,"yyyy"),"")</f>
        <v/>
      </c>
      <c r="H2476" s="17" t="str">
        <f t="shared" si="41"/>
        <v/>
      </c>
    </row>
    <row r="2477" spans="7:8">
      <c r="G2477" s="17" t="str">
        <f>IF(B2477&lt;&gt;"",TEXT(データ!$B2477,"yyyy"),"")</f>
        <v/>
      </c>
      <c r="H2477" s="17" t="str">
        <f t="shared" si="41"/>
        <v/>
      </c>
    </row>
    <row r="2478" spans="7:8">
      <c r="G2478" s="17" t="str">
        <f>IF(B2478&lt;&gt;"",TEXT(データ!$B2478,"yyyy"),"")</f>
        <v/>
      </c>
      <c r="H2478" s="17" t="str">
        <f t="shared" si="41"/>
        <v/>
      </c>
    </row>
    <row r="2479" spans="7:8">
      <c r="G2479" s="17" t="str">
        <f>IF(B2479&lt;&gt;"",TEXT(データ!$B2479,"yyyy"),"")</f>
        <v/>
      </c>
      <c r="H2479" s="17" t="str">
        <f t="shared" si="41"/>
        <v/>
      </c>
    </row>
    <row r="2480" spans="7:8">
      <c r="G2480" s="17" t="str">
        <f>IF(B2480&lt;&gt;"",TEXT(データ!$B2480,"yyyy"),"")</f>
        <v/>
      </c>
      <c r="H2480" s="17" t="str">
        <f t="shared" si="41"/>
        <v/>
      </c>
    </row>
    <row r="2481" spans="7:8">
      <c r="G2481" s="17" t="str">
        <f>IF(B2481&lt;&gt;"",TEXT(データ!$B2481,"yyyy"),"")</f>
        <v/>
      </c>
      <c r="H2481" s="17" t="str">
        <f t="shared" si="41"/>
        <v/>
      </c>
    </row>
    <row r="2482" spans="7:8">
      <c r="G2482" s="17" t="str">
        <f>IF(B2482&lt;&gt;"",TEXT(データ!$B2482,"yyyy"),"")</f>
        <v/>
      </c>
      <c r="H2482" s="17" t="str">
        <f t="shared" si="41"/>
        <v/>
      </c>
    </row>
    <row r="2483" spans="7:8">
      <c r="G2483" s="17" t="str">
        <f>IF(B2483&lt;&gt;"",TEXT(データ!$B2483,"yyyy"),"")</f>
        <v/>
      </c>
      <c r="H2483" s="17" t="str">
        <f t="shared" si="41"/>
        <v/>
      </c>
    </row>
    <row r="2484" spans="7:8">
      <c r="G2484" s="17" t="str">
        <f>IF(B2484&lt;&gt;"",TEXT(データ!$B2484,"yyyy"),"")</f>
        <v/>
      </c>
      <c r="H2484" s="17" t="str">
        <f t="shared" si="41"/>
        <v/>
      </c>
    </row>
    <row r="2485" spans="7:8">
      <c r="G2485" s="17" t="str">
        <f>IF(B2485&lt;&gt;"",TEXT(データ!$B2485,"yyyy"),"")</f>
        <v/>
      </c>
      <c r="H2485" s="17" t="str">
        <f t="shared" si="41"/>
        <v/>
      </c>
    </row>
    <row r="2486" spans="7:8">
      <c r="G2486" s="17" t="str">
        <f>IF(B2486&lt;&gt;"",TEXT(データ!$B2486,"yyyy"),"")</f>
        <v/>
      </c>
      <c r="H2486" s="17" t="str">
        <f t="shared" si="41"/>
        <v/>
      </c>
    </row>
    <row r="2487" spans="7:8">
      <c r="G2487" s="17" t="str">
        <f>IF(B2487&lt;&gt;"",TEXT(データ!$B2487,"yyyy"),"")</f>
        <v/>
      </c>
      <c r="H2487" s="17" t="str">
        <f t="shared" si="41"/>
        <v/>
      </c>
    </row>
    <row r="2488" spans="7:8">
      <c r="G2488" s="17" t="str">
        <f>IF(B2488&lt;&gt;"",TEXT(データ!$B2488,"yyyy"),"")</f>
        <v/>
      </c>
      <c r="H2488" s="17" t="str">
        <f t="shared" si="41"/>
        <v/>
      </c>
    </row>
    <row r="2489" spans="7:8">
      <c r="G2489" s="17" t="str">
        <f>IF(B2489&lt;&gt;"",TEXT(データ!$B2489,"yyyy"),"")</f>
        <v/>
      </c>
      <c r="H2489" s="17" t="str">
        <f t="shared" si="41"/>
        <v/>
      </c>
    </row>
    <row r="2490" spans="7:8">
      <c r="G2490" s="17" t="str">
        <f>IF(B2490&lt;&gt;"",TEXT(データ!$B2490,"yyyy"),"")</f>
        <v/>
      </c>
      <c r="H2490" s="17" t="str">
        <f t="shared" si="41"/>
        <v/>
      </c>
    </row>
    <row r="2491" spans="7:8">
      <c r="G2491" s="17" t="str">
        <f>IF(B2491&lt;&gt;"",TEXT(データ!$B2491,"yyyy"),"")</f>
        <v/>
      </c>
      <c r="H2491" s="17" t="str">
        <f t="shared" si="41"/>
        <v/>
      </c>
    </row>
    <row r="2492" spans="7:8">
      <c r="G2492" s="17" t="str">
        <f>IF(B2492&lt;&gt;"",TEXT(データ!$B2492,"yyyy"),"")</f>
        <v/>
      </c>
      <c r="H2492" s="17" t="str">
        <f t="shared" si="41"/>
        <v/>
      </c>
    </row>
    <row r="2493" spans="7:8">
      <c r="G2493" s="17" t="str">
        <f>IF(B2493&lt;&gt;"",TEXT(データ!$B2493,"yyyy"),"")</f>
        <v/>
      </c>
      <c r="H2493" s="17" t="str">
        <f t="shared" si="41"/>
        <v/>
      </c>
    </row>
    <row r="2494" spans="7:8">
      <c r="G2494" s="17" t="str">
        <f>IF(B2494&lt;&gt;"",TEXT(データ!$B2494,"yyyy"),"")</f>
        <v/>
      </c>
      <c r="H2494" s="17" t="str">
        <f t="shared" si="41"/>
        <v/>
      </c>
    </row>
    <row r="2495" spans="7:8">
      <c r="G2495" s="17" t="str">
        <f>IF(B2495&lt;&gt;"",TEXT(データ!$B2495,"yyyy"),"")</f>
        <v/>
      </c>
      <c r="H2495" s="17" t="str">
        <f t="shared" si="41"/>
        <v/>
      </c>
    </row>
    <row r="2496" spans="7:8">
      <c r="G2496" s="17" t="str">
        <f>IF(B2496&lt;&gt;"",TEXT(データ!$B2496,"yyyy"),"")</f>
        <v/>
      </c>
      <c r="H2496" s="17" t="str">
        <f t="shared" si="41"/>
        <v/>
      </c>
    </row>
    <row r="2497" spans="7:8">
      <c r="G2497" s="17" t="str">
        <f>IF(B2497&lt;&gt;"",TEXT(データ!$B2497,"yyyy"),"")</f>
        <v/>
      </c>
      <c r="H2497" s="17" t="str">
        <f t="shared" si="41"/>
        <v/>
      </c>
    </row>
    <row r="2498" spans="7:8">
      <c r="G2498" s="17" t="str">
        <f>IF(B2498&lt;&gt;"",TEXT(データ!$B2498,"yyyy"),"")</f>
        <v/>
      </c>
      <c r="H2498" s="17" t="str">
        <f t="shared" si="41"/>
        <v/>
      </c>
    </row>
    <row r="2499" spans="7:8">
      <c r="G2499" s="17" t="str">
        <f>IF(B2499&lt;&gt;"",TEXT(データ!$B2499,"yyyy"),"")</f>
        <v/>
      </c>
      <c r="H2499" s="17" t="str">
        <f t="shared" si="41"/>
        <v/>
      </c>
    </row>
  </sheetData>
  <autoFilter ref="A4:F2499" xr:uid="{00000000-0009-0000-0000-000002000000}"/>
  <phoneticPr fontId="2"/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htanaka</dc:creator>
  <cp:keywords/>
  <dc:description/>
  <cp:lastModifiedBy>田中 秀明</cp:lastModifiedBy>
  <cp:revision/>
  <dcterms:created xsi:type="dcterms:W3CDTF">2015-06-16T00:08:34Z</dcterms:created>
  <dcterms:modified xsi:type="dcterms:W3CDTF">2017-01-18T14:10:37Z</dcterms:modified>
  <cp:category/>
  <cp:contentStatus/>
</cp:coreProperties>
</file>