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r.hfsantos\Desktop\"/>
    </mc:Choice>
  </mc:AlternateContent>
  <xr:revisionPtr revIDLastSave="0" documentId="8_{89211337-189B-4425-A6F9-E3D50C6B6454}" xr6:coauthVersionLast="47" xr6:coauthVersionMax="47" xr10:uidLastSave="{00000000-0000-0000-0000-000000000000}"/>
  <bookViews>
    <workbookView xWindow="-120" yWindow="-120" windowWidth="21840" windowHeight="13140" xr2:uid="{2BA519B1-CD99-4DA8-8995-7FDF4A8DA23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" l="1"/>
  <c r="A1" i="1"/>
  <c r="C3" i="1"/>
  <c r="A2" i="1"/>
  <c r="A7" i="1"/>
  <c r="A5" i="1"/>
  <c r="A4" i="1"/>
  <c r="C7" i="1"/>
  <c r="C4" i="1"/>
  <c r="C5" i="1"/>
  <c r="C6" i="1"/>
  <c r="A3" i="1"/>
</calcChain>
</file>

<file path=xl/sharedStrings.xml><?xml version="1.0" encoding="utf-8"?>
<sst xmlns="http://schemas.openxmlformats.org/spreadsheetml/2006/main" count="16" uniqueCount="15">
  <si>
    <t>LICENÇA WINDOWS</t>
  </si>
  <si>
    <t>LICENÇA PACOTE OFFICE 1 ANO/CADA PC</t>
  </si>
  <si>
    <t>TOTAL</t>
  </si>
  <si>
    <t>EXECUÇÃO BACKUP</t>
  </si>
  <si>
    <t>BACKUP ICLOUD 20TB</t>
  </si>
  <si>
    <t>MÃO DE OBRA + EXECUÇÃO BACKUP</t>
  </si>
  <si>
    <t>TEMPO</t>
  </si>
  <si>
    <t>LICENÇA ANTI VIRUS MALWARE 2 ANOS</t>
  </si>
  <si>
    <t>5 DIAS/40HR  1PC = 2HRs</t>
  </si>
  <si>
    <t>MANUTENÇÃO PREVENTIVA</t>
  </si>
  <si>
    <t>FORMATAÇÃO E INSTALAÇÃO</t>
  </si>
  <si>
    <t>VALOR DE 2 HORAS POR CADA MAQUINA</t>
  </si>
  <si>
    <t>CONFIGURAÇÃO</t>
  </si>
  <si>
    <t>BACKUP TOTAL</t>
  </si>
  <si>
    <t>VALOR DE 1 HORAS POR CADA MAQUINA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</si>
</sst>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65A8-2738-4A37-94B0-2C64F5ABF75B}">
  <dimension ref="A1:D11"/>
  <sheetViews>
    <sheetView tabSelected="1" workbookViewId="0">
      <selection activeCell="D12" sqref="D12"/>
    </sheetView>
  </sheetViews>
  <sheetFormatPr defaultRowHeight="15" x14ac:dyDescent="0.25"/>
  <cols>
    <col min="1" max="1" width="11.5703125" bestFit="1" customWidth="1"/>
    <col min="2" max="2" width="40.5703125" bestFit="1" customWidth="1"/>
    <col min="3" max="3" width="18.28515625" bestFit="1" customWidth="1"/>
    <col min="4" max="4" width="26.140625" bestFit="1" customWidth="1"/>
    <col min="5" max="5" width="22.7109375" bestFit="1" customWidth="1"/>
  </cols>
  <sheetData>
    <row r="1" spans="1:4" x14ac:dyDescent="0.25">
      <c r="A1">
        <f>69*20</f>
        <v>1380</v>
      </c>
      <c r="B1" t="s">
        <v>14</v>
      </c>
    </row>
    <row r="2" spans="1:4" x14ac:dyDescent="0.25">
      <c r="A2">
        <f>138*20</f>
        <v>2760</v>
      </c>
      <c r="B2" t="s">
        <v>11</v>
      </c>
    </row>
    <row r="3" spans="1:4" x14ac:dyDescent="0.25">
      <c r="A3">
        <f>1600*20</f>
        <v>32000</v>
      </c>
      <c r="B3" t="s">
        <v>0</v>
      </c>
      <c r="C3">
        <f>100*20</f>
        <v>2000</v>
      </c>
      <c r="D3" t="s">
        <v>9</v>
      </c>
    </row>
    <row r="4" spans="1:4" x14ac:dyDescent="0.25">
      <c r="A4">
        <f>28*12*4</f>
        <v>1344</v>
      </c>
      <c r="B4" t="s">
        <v>1</v>
      </c>
      <c r="C4">
        <f>120*20</f>
        <v>2400</v>
      </c>
      <c r="D4" t="s">
        <v>10</v>
      </c>
    </row>
    <row r="5" spans="1:4" x14ac:dyDescent="0.25">
      <c r="A5">
        <f>69*20</f>
        <v>1380</v>
      </c>
      <c r="B5" t="s">
        <v>7</v>
      </c>
      <c r="C5">
        <f>100*20</f>
        <v>2000</v>
      </c>
      <c r="D5" t="s">
        <v>12</v>
      </c>
    </row>
    <row r="6" spans="1:4" x14ac:dyDescent="0.25">
      <c r="A6">
        <v>720</v>
      </c>
      <c r="B6" t="s">
        <v>4</v>
      </c>
      <c r="C6">
        <f>150*20</f>
        <v>3000</v>
      </c>
      <c r="D6" t="s">
        <v>13</v>
      </c>
    </row>
    <row r="7" spans="1:4" x14ac:dyDescent="0.25">
      <c r="A7">
        <f>SUM(A1:A6)</f>
        <v>39584</v>
      </c>
      <c r="B7" t="s">
        <v>2</v>
      </c>
      <c r="C7">
        <f>SUM(C3:C6)</f>
        <v>9400</v>
      </c>
      <c r="D7" t="s">
        <v>2</v>
      </c>
    </row>
    <row r="8" spans="1:4" x14ac:dyDescent="0.25">
      <c r="A8" s="1">
        <v>150</v>
      </c>
      <c r="B8" t="s">
        <v>3</v>
      </c>
    </row>
    <row r="9" spans="1:4" x14ac:dyDescent="0.25">
      <c r="A9">
        <f>2760+3000</f>
        <v>5760</v>
      </c>
      <c r="B9" t="s">
        <v>5</v>
      </c>
    </row>
    <row r="11" spans="1:4" x14ac:dyDescent="0.25">
      <c r="A11" t="s">
        <v>6</v>
      </c>
      <c r="B11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HIDEKI FERREIRA SANTOS</dc:creator>
  <cp:lastModifiedBy>SANDER HIDEKI FERREIRA SANTOS</cp:lastModifiedBy>
  <dcterms:created xsi:type="dcterms:W3CDTF">2022-08-29T19:22:07Z</dcterms:created>
  <dcterms:modified xsi:type="dcterms:W3CDTF">2022-09-05T17:46:21Z</dcterms:modified>
</cp:coreProperties>
</file>