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tabRatio="821" activeTab="1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62913"/>
</workbook>
</file>

<file path=xl/calcChain.xml><?xml version="1.0" encoding="utf-8"?>
<calcChain xmlns="http://schemas.openxmlformats.org/spreadsheetml/2006/main">
  <c r="G8" i="107" l="1"/>
  <c r="G10" i="107" s="1"/>
  <c r="E8" i="107"/>
  <c r="E10" i="107" s="1"/>
  <c r="D8" i="107"/>
  <c r="D10" i="107" s="1"/>
  <c r="C8" i="107"/>
  <c r="D6" i="122"/>
  <c r="F8" i="107" s="1"/>
  <c r="F10" i="107" s="1"/>
  <c r="E12" i="107" l="1"/>
</calcChain>
</file>

<file path=xl/sharedStrings.xml><?xml version="1.0" encoding="utf-8"?>
<sst xmlns="http://schemas.openxmlformats.org/spreadsheetml/2006/main" count="528" uniqueCount="369">
  <si>
    <t>TC16</t>
  </si>
  <si>
    <t>TC18</t>
  </si>
  <si>
    <t>TC4</t>
  </si>
  <si>
    <t>TC5</t>
  </si>
  <si>
    <t>TC6</t>
  </si>
  <si>
    <t>TC7</t>
  </si>
  <si>
    <t>Fail</t>
  </si>
  <si>
    <t>Date</t>
    <phoneticPr fontId="13"/>
  </si>
  <si>
    <t>TEST CASE</t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</si>
  <si>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</si>
  <si>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</si>
  <si>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</si>
  <si>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</si>
  <si>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</si>
  <si>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</si>
  <si>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</si>
  <si>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</si>
  <si>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</si>
  <si>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</si>
  <si>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</si>
  <si>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</si>
  <si>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</si>
  <si>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</si>
  <si>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</si>
  <si>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</si>
  <si>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</si>
  <si>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</si>
  <si>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</si>
  <si>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</si>
  <si>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</si>
  <si>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</si>
  <si>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</si>
  <si>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</si>
  <si>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</si>
  <si>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</si>
  <si>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</si>
  <si>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</si>
  <si>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</si>
  <si>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</si>
  <si>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</si>
  <si>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</si>
  <si>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</si>
  <si>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</si>
  <si>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</si>
  <si>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</si>
  <si>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CR236 "Export all carrier choices"</t>
  </si>
  <si>
    <t>TC8</t>
  </si>
  <si>
    <t>TC9</t>
  </si>
  <si>
    <t>TC10</t>
  </si>
  <si>
    <t>TC11</t>
  </si>
  <si>
    <t>TC12</t>
  </si>
  <si>
    <t>TC13</t>
  </si>
  <si>
    <t>TC15</t>
  </si>
  <si>
    <t>TC22</t>
  </si>
  <si>
    <t>1.1</t>
  </si>
  <si>
    <t>Update testcase</t>
  </si>
  <si>
    <r>
      <t xml:space="preserve">Check value of Carrier column if Set role </t>
    </r>
    <r>
      <rPr>
        <b/>
        <sz val="10"/>
        <color indexed="8"/>
        <rFont val="Tahoma"/>
        <family val="2"/>
      </rPr>
      <t>CanSeeCarrierName = True</t>
    </r>
  </si>
  <si>
    <t xml:space="preserve">See Carrier column: value of it is Carriername (carriercode1, carriercode2…..) </t>
  </si>
  <si>
    <r>
      <t xml:space="preserve">Check value of Carrier column if Set role </t>
    </r>
    <r>
      <rPr>
        <b/>
        <sz val="10"/>
        <color indexed="8"/>
        <rFont val="Tahoma"/>
        <family val="2"/>
      </rPr>
      <t>CanSeeCarrierNamer = False</t>
    </r>
  </si>
  <si>
    <t>See Carrier column: value of it is Carriercode1,Carriercode2……</t>
  </si>
  <si>
    <t xml:space="preserve">See Carrier column: value of it is Carriername (Expertcode1, expertcode2…..) </t>
  </si>
  <si>
    <t>See Carrier column: value of it is Expertcode1,Expertcode2……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</si>
  <si>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</si>
  <si>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</si>
  <si>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</si>
  <si>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</si>
  <si>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</si>
  <si>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</si>
  <si>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</si>
  <si>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</si>
  <si>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</si>
  <si>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</si>
  <si>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 xml:space="preserve">                                                              Check value of Carrier column at the Current Mode</t>
  </si>
  <si>
    <t xml:space="preserve">                                                             Check value of Carrier column at the Expert Mode</t>
  </si>
  <si>
    <t xml:space="preserve">                                                              Check value of Carrier column at the Classic Mode</t>
  </si>
  <si>
    <t>TC34</t>
  </si>
  <si>
    <t>TC35</t>
  </si>
  <si>
    <t>TC36</t>
  </si>
  <si>
    <t>CR100 - Export to excel</t>
  </si>
  <si>
    <t xml:space="preserve">CR1 - </t>
  </si>
  <si>
    <t>1: Go to the system TestProEngine Current Mode
2: Create quote and submit for it
3: Go to Maintenance User set role CanSeeCarrierName = True
4: Open the quote
5: Click [Export all Carriers] at Quick Links</t>
  </si>
  <si>
    <t>1: Go to the system TestProEngine Current Mode
2: Create quote and submit for it
3: Go to Maintenance User set role CanSeeCarrierName = False
4: Open the quote
5: Click [Export all Carriers] at Quick links</t>
  </si>
  <si>
    <t>1: Go to the system TestProEngine Expert Mode
2: Create quote and submit for it
3: Go to Maintenance User set role CanSeeCarrierName = True
4: Open the quote
5: Click [Export all Carriers] at left panel</t>
  </si>
  <si>
    <t>1: Go to the system TestProEngine Expert Mode
2: Create quote and submit for it
3: Go to Maintenance User set role CanSeeCarrierName = False
4: Open the quote
5: Click [Export all Carriers] at left panel</t>
  </si>
  <si>
    <t>1: Nhập Username ( chính xác)
2: Nhập PassWord ( chính xác)
3: Nhấn đăng nhập</t>
  </si>
  <si>
    <t>1: Nhập Username ( chính xác)
2: Nhập PassWord ( sai)
3: Nhấn đăng nhập</t>
  </si>
  <si>
    <t>Kiểm tra nếu người dùng đăng nhập không thành công</t>
  </si>
  <si>
    <t>Kiểm tra nếu người dùng đăng nhập thành công</t>
  </si>
  <si>
    <t>Kiểm tra đăng nhập</t>
  </si>
  <si>
    <t>1: Nhập Username ( sai)
2: Nhập PassWord ( sai)
3: Nhấn đăng nhập</t>
  </si>
  <si>
    <t>1: Nhập Username ( sai)
2: Nhập PassWord ( chính xác)
3: Nhấn đăng nhập</t>
  </si>
  <si>
    <t>1: Nhập Username ( để trống)
2: Nhập PassWord ( để trống )
3: Nhấn đăng nhập</t>
  </si>
  <si>
    <t>1: Nhập Username ( để trống)
2: Nhập PassWord ( không giá trị )
3: Nhấn đăng nhập</t>
  </si>
  <si>
    <t>1: Nhập Username ( không giá trị)
2: Nhập PassWord ( để trống)
3: Nhấn đăng nhập</t>
  </si>
  <si>
    <t>Kiểm tra hóa đơn</t>
  </si>
  <si>
    <t>Kiểm tra hóa đơn thành công</t>
  </si>
  <si>
    <t>Kiểm tra in hóa đơn thất bại</t>
  </si>
  <si>
    <t>Kiểm tra thêm xóa sản phẩm</t>
  </si>
  <si>
    <t>Kiểm tra xóa thành công sản phẩm</t>
  </si>
  <si>
    <t>1: chọn item cần xóa ( chính xác)
2: chọn xóa
3: nhấn OK</t>
  </si>
  <si>
    <t>Kiểm tra xóa không thành công sản phẩm</t>
  </si>
  <si>
    <t>1: chọn item cần xóa ( chưa chọn mục xóa)
2: chọn xóa
3: nhấn OK</t>
  </si>
  <si>
    <t>Kiểm tra sửa sản phẩm thành công</t>
  </si>
  <si>
    <t>Kiểm tra thêm sản phẩm</t>
  </si>
  <si>
    <t>Thêm sản phẩm thành công</t>
  </si>
  <si>
    <t>Thêm xóa sửa nhân viên</t>
  </si>
  <si>
    <t>Thêm nhân viên thành công</t>
  </si>
  <si>
    <t>1: Nhập họ tên ( hợp lệ)
2: Nhập ngày tháng năm sinh(hợp lệ)
3: Nhấn thêm nhân viên</t>
  </si>
  <si>
    <t>Thêm Nhân Viên Thành Công</t>
  </si>
  <si>
    <t>Sửa nhân viên thành công</t>
  </si>
  <si>
    <t>Nhập dữ liệu không chính xác</t>
  </si>
  <si>
    <t>Sửa mật khẩu không thành công</t>
  </si>
  <si>
    <t xml:space="preserve">Phân công </t>
  </si>
  <si>
    <t>Phân công thành công</t>
  </si>
  <si>
    <t>1 : Chọn tên nhân viên ( hợp lệ)
2: Chọn ca ( hợp lệ )
3: Chọng bàn ( hợp lệ )
4: Nhấn thêm</t>
  </si>
  <si>
    <t>Phân công không thành công</t>
  </si>
  <si>
    <t>1 : Chọn tên nhân viên ( chưa chọn)
2: Chọn ca ( hợp lệ )
3: Chọng bàn ( hợp lệ )
4: Nhấn thêm</t>
  </si>
  <si>
    <t>1 : Chọn tên nhân viên ( hợp lệ)
2: Chọn ca ( trùng ca)
3: Chọng bàn ( hợp lệ )
4: Nhấn thêm</t>
  </si>
  <si>
    <t>Chưa chọn tên nhân viên</t>
  </si>
  <si>
    <t>Chọn ca làm chưa chính xác</t>
  </si>
  <si>
    <t>1 : Chọn tên nhân viên ( hợp lệ)
2: Chọn ca ( hợp lệ )
3: Chọng bàn ( trùng bàn )
4: Nhấn thêm</t>
  </si>
  <si>
    <t>Chọn bàn không hợp lệ</t>
  </si>
  <si>
    <t>1 : Chọn tên nhân viên ( hợp lệ)
2: Chọn ca ( để trống )
3: Chọng bàn ( hợp lệ )
4: Nhấn thêm</t>
  </si>
  <si>
    <t>Chọn ca không hợp lệ</t>
  </si>
  <si>
    <t>1 : Chọn tên nhân viên ( hợp lệ)
2: Chọn ca ( hợp lệ )
3: Chọng bàn ( để trống )
4: Nhấn thêm</t>
  </si>
  <si>
    <t>Chưa chọn bàn</t>
  </si>
  <si>
    <t>Tìm kiếm thống kê hóa đơn</t>
  </si>
  <si>
    <t>Tìm hóa đơn thành công</t>
  </si>
  <si>
    <t>1: Nhập ngày cần tìm
2: Nhấn tìm kiếm</t>
  </si>
  <si>
    <t>Tìm kiếm thành công</t>
  </si>
  <si>
    <t>Tìm hóa đơn không thành công</t>
  </si>
  <si>
    <t>1: Nhập ngày cần tìm (Chưa chọn ngày tháng năm)
2: Nhấn tìm kiếm</t>
  </si>
  <si>
    <t>Chưa chọn ngày cần tìm</t>
  </si>
  <si>
    <t>1: Nhập ngày cần tìm (Chọn ngày lớn hơn ngày hiện tại)
2: Nhấn tìm kiếm</t>
  </si>
  <si>
    <t>Chọn sai ngày cần tìm</t>
  </si>
  <si>
    <t>Tìm hóa đơn thống kê ( từ ngày đến - ngày)</t>
  </si>
  <si>
    <t>1: Nhập ngày bắt đầu ( hợp lệ)
2: Nhập ngày kết thúc ( hợp lệ)
3: Nhân tìm kiếm</t>
  </si>
  <si>
    <t>1: Nhập ngày bắt đầu ( để trống)
2: Nhập ngày kết thúc ( hợp lệ)
3: Nhân tìm kiếm</t>
  </si>
  <si>
    <t>Nhập ngày bắt đầu</t>
  </si>
  <si>
    <t>Nhập ngày kết thúc</t>
  </si>
  <si>
    <t xml:space="preserve"> Tìm hóa đơn thống kê ( từ ngày đến - ngày)</t>
  </si>
  <si>
    <t>1: Nhập ngày bắt đầu ( hợp lệ)
2: Nhập ngày kết thúc ( để trống)
3: Nhân tìm kiếm</t>
  </si>
  <si>
    <t>1: Nhập ngày bắt đầu ( hợp lệ)
2: Nhập ngày kết thúc ( chọn ngày lớn hơn ngày hiện tại)
3: Nhân tìm kiếm</t>
  </si>
  <si>
    <t>Chọn sai ngày kết thúc</t>
  </si>
  <si>
    <t>Tìm kiếm nhân viên</t>
  </si>
  <si>
    <t>Tìm nhân viên thành công</t>
  </si>
  <si>
    <t>1: Nhập tên nhân viên cần tìm( hợp lệ)
2: Nhấn tìm kiếm</t>
  </si>
  <si>
    <t>Tìm nhân viên không thành công</t>
  </si>
  <si>
    <t>1: Nhập tên nhân viên cần tìm( để trống)
2: Nhấn tìm kiếm</t>
  </si>
  <si>
    <t>Chưa nhập tên nhân viên</t>
  </si>
  <si>
    <t>1: Nhập tến nhân viên cần tìm( Nhập tên không tồn tại)</t>
  </si>
  <si>
    <t>Null</t>
  </si>
  <si>
    <t>Tìm kiếm sản phẩm</t>
  </si>
  <si>
    <t>Tìm kiếm sản phẩm thành công</t>
  </si>
  <si>
    <t>Tìm kiếm sản phẩm không  thành công</t>
  </si>
  <si>
    <t>1: Nhập tến san phẩm cần tìm ( hợp lệ )
2: Nhấn tìm kiếm</t>
  </si>
  <si>
    <t>1: Nhập tến san phẩm cần tìm ( khong có trong thực đơn )
2: Nhấn tìm kiếm</t>
  </si>
  <si>
    <t>Hoàn thành phân công</t>
  </si>
  <si>
    <t>TC 1</t>
  </si>
  <si>
    <t>TC 2</t>
  </si>
  <si>
    <t>TC 3</t>
  </si>
  <si>
    <t>TC37</t>
  </si>
  <si>
    <t>TC38</t>
  </si>
  <si>
    <t>TC39</t>
  </si>
  <si>
    <t>TC40</t>
  </si>
  <si>
    <t>TC41</t>
  </si>
  <si>
    <t>TC43</t>
  </si>
  <si>
    <t>TC44</t>
  </si>
  <si>
    <t>TC45</t>
  </si>
  <si>
    <t>TC46</t>
  </si>
  <si>
    <t>TC47</t>
  </si>
  <si>
    <t>Sửa mật khẩu thành công</t>
  </si>
  <si>
    <t>Cập nhật mật khẩu thất bại</t>
  </si>
  <si>
    <t>1 : Sửa tên đănng nhập ( người quảng lí ) ( nhỏ hơn 5 kí tự )
3 : Cập nhật ( thành công )</t>
  </si>
  <si>
    <t xml:space="preserve"> Thêm nhân viên không thành công</t>
  </si>
  <si>
    <t>1 : Sửa tên đănng nhập ( người quảng lí ) ( lớn hơn 21 kí tự )
2 : Cập nhật ( thành công )</t>
  </si>
  <si>
    <t xml:space="preserve">Sửa tên đăng nhập không thành công </t>
  </si>
  <si>
    <t>Sửa tên đăng nhập thất bại</t>
  </si>
  <si>
    <t>Sửa tên đăng nhập thành công</t>
  </si>
  <si>
    <t>1: Sửa mật khẩu ( người quản lí ) ( nhỏ hơn 5 kí tự )
2 : Cập nhật ( thành công )</t>
  </si>
  <si>
    <t>1 : Sửa mật khẩu ( người quản lí ) ( lơn hơn 21 kí tự)
2 : Cập nhật ( không thành công)</t>
  </si>
  <si>
    <t>1 : Sửa mật khẩu ( người quản lí ) (hợp lệ )
2 : Cập nhật ( thành công )</t>
  </si>
  <si>
    <t>pass</t>
  </si>
  <si>
    <t>Tìm kiếm thành công( hiển thị sản phẩm cần tìm)</t>
  </si>
  <si>
    <t>1: Nhập tên san phẩm cần tìm ( để trống)
2: Nhấn tìm kiếm</t>
  </si>
  <si>
    <t>Người dùng đăng nhập thành công 
Vào giao diện chính</t>
  </si>
  <si>
    <t>Nhập sai mật khẩu hoặc tài khoản
Hiển thị thông báo lỗi</t>
  </si>
  <si>
    <t>Chưa nhập thông tin đăng nhập
Hiển thị thông báo lỗi</t>
  </si>
  <si>
    <t>Nhập thiếu mật khẩu hoặc tài khoản
Hiển thị thông báo lỗi</t>
  </si>
  <si>
    <t>Nhập thiếu mật khảu hoặc tài khoản
Hiển thị thông báo lỗi</t>
  </si>
  <si>
    <t>In hóa đơn thành công
Hệ thống xuất hóa đơn cho người dùng</t>
  </si>
  <si>
    <t>Hệ thống báo lỗi
Số bàn đã được chọn trước đó</t>
  </si>
  <si>
    <t>Hệ thống báo lỗi
Yêu cầu nhập số lượng món</t>
  </si>
  <si>
    <t>Hệ thống báo lỗi
Yêu cầu chọn món</t>
  </si>
  <si>
    <t>Hệ thống báo lỗi
Yêu cầu nhập số bàn</t>
  </si>
  <si>
    <t>Hệ thống thông báo xóa thành công</t>
  </si>
  <si>
    <t>Hệ thống báo lỗi
Yêu cầu nhập mục cần xóa</t>
  </si>
  <si>
    <t>Hệ thống báo sửa thành công</t>
  </si>
  <si>
    <t>TC48</t>
  </si>
  <si>
    <t>TC49</t>
  </si>
  <si>
    <t>TC50</t>
  </si>
  <si>
    <t>Kiểm tra thao tác của nhân viên thu ngân</t>
  </si>
  <si>
    <t>TC51</t>
  </si>
  <si>
    <t>Kiểm tra thao tác nhân viên thu ngân với các chức năng của quản lí</t>
  </si>
  <si>
    <t>1: Đăng nhập thành công
2: Thao tác trên các mục dành cho người quản lí</t>
  </si>
  <si>
    <t>Hệ thống báo lỗi chức năng không hỗ trợ</t>
  </si>
  <si>
    <t>Quan Li Nha Hang</t>
  </si>
  <si>
    <t>Update</t>
  </si>
  <si>
    <t>16/11/2019</t>
  </si>
  <si>
    <t>Nguyen Thi Trieu</t>
  </si>
  <si>
    <t>Kiểm tra thao tác nhân viên quản lí trên tất cả các mục của menu</t>
  </si>
  <si>
    <t>1: Dăng nhập với tư cách quản lí
2: Thao tác trên tất cả các mục có trên menu</t>
  </si>
  <si>
    <t>Vào hệ thống thao tác thành công</t>
  </si>
  <si>
    <t>Hiển thị thông báo chưa nhập tên sản phẩm cần tìm</t>
  </si>
  <si>
    <t>Hiển thị thông báo sản phẩm không tồn tại</t>
  </si>
  <si>
    <t>Kiểm tra cập nhật thực đơn</t>
  </si>
  <si>
    <t>Kiểm tra chỉnh sửa số lượng món</t>
  </si>
  <si>
    <t>1: Chọn mục cập nhật hóa đơn
2: Chọn món cần chỉnh sửa số lượng
3: Chọn lại số lượng ( hợp lệ)
4: Nhấn cập nhập</t>
  </si>
  <si>
    <t>Hệ thống cập nhật thành công</t>
  </si>
  <si>
    <t>Kiểm tra chỉnh sửa số lượng món thất bại</t>
  </si>
  <si>
    <t>1: Chọn mục cập nhật hóa đơn
2: Chọn món cần chỉnh sửa số lượng
3: Chọn lại số lượng ( nhỏ hơn 0)
4: Nhấn cập nhập</t>
  </si>
  <si>
    <t>Hệ thống cập nhật thất bại, số lượng món không hợp lệ</t>
  </si>
  <si>
    <t>Kiểm tra thêm sản phẩm vào háo đơn</t>
  </si>
  <si>
    <t>1: Chọn mục cập nhật hóa đơn
2: Chọn món cần thêm ( hợp lệ)
3: Chọn số lượng( hợp lệ)
4: Nhấn cập nhật</t>
  </si>
  <si>
    <t>Hệ thống cập nhật háo đơn thành công</t>
  </si>
  <si>
    <t>Kiểm tra thêm sản phẩm mới vào cập nhật hóa đơn</t>
  </si>
  <si>
    <t>1: Chọn mục cập nhật hóa đơn
2: Chọn món cần thêm ( không chọn món cần thêm)
3: Chọn số lượng( hợp lệ)
4: Nhấn cập nhật</t>
  </si>
  <si>
    <t>Hệ thống hiển thị thông báo chưa chọn món cần cần nhật</t>
  </si>
  <si>
    <t>Hệ thống hiển thị chưa chọn món cần cập nhật</t>
  </si>
  <si>
    <t>Hệ thống hiển thị chưa chọn số lượng món</t>
  </si>
  <si>
    <t>Kiểm tra xóa sản phẩm trong khu vực cập nhật</t>
  </si>
  <si>
    <t>1: Chọn mục cập nhất hóa đơn
2: Chọn món cần xóa trong hóa đơn
3: Nhấn xóa
4: Nhấn cập nhập</t>
  </si>
  <si>
    <t>Hệ thống xóa thành công sản phẩm</t>
  </si>
  <si>
    <t>Hệ thống báo nhập mục cần xóa</t>
  </si>
  <si>
    <t>1: Chọn mục cập nhất hóa đơn
2: Chọn món cần xóa trong hóa đơn ( chưa chọn)
3: Nhấn xóa</t>
  </si>
  <si>
    <t>Kiểm tra thêm thực đơn</t>
  </si>
  <si>
    <t>1: Chọn mục cập nhật hóa đơn
2: Chọn món cần thêm ( bị trùng)
3: Chọn số lượng( hợp lệ)
4: Nhấn cập nhật</t>
  </si>
  <si>
    <t>Hệ thống báo món ăn đã đc chọn, bị trùng lặp</t>
  </si>
  <si>
    <t>Kiểm tra in hóa đơn</t>
  </si>
  <si>
    <t>Kiểm tả in hóa đơn thành công</t>
  </si>
  <si>
    <t>1: Chọn in hóa đơn
2: Nhấn in hóa đơn</t>
  </si>
  <si>
    <t>hệ thống báo in hóa đơn thành công</t>
  </si>
  <si>
    <t>1: Chọn in hóa đơn ( không chọn hóa đơn cần in)
2: Nhấn in háo đơn</t>
  </si>
  <si>
    <t>Hệ thông bao chưa chọn hóa đơn cần in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</si>
  <si>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</si>
  <si>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</si>
  <si>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</si>
  <si>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</si>
  <si>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</si>
  <si>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</si>
  <si>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</si>
  <si>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</si>
  <si>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</si>
  <si>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</si>
  <si>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1: Nhập số bàn ( chính xác)
2: Chọn số khách ( chính xác)
3: Click chọn món( chính xác)
4: Chọn số lượng món ( chính xác)
5: Chọn mức giảm giá ( chính xác )
6 : Nhấn in hóa đơn</t>
  </si>
  <si>
    <t>1: Nhập số bàn ( chọn trùng lặp )
2: Chọn số khách ( chính xác)
3: Click chọn món( chính xác)
4: Chọn số lượng món ( chính xác)
5: Chọn mức giảm giá ( chính xác )
6 : Nhấn in hóa đơn</t>
  </si>
  <si>
    <t>1: Nhập số bàn ( chính xác )
2: Chọn số khách ( chính xác)
3: Click chọn món( chính xác)
4: Chọn số lượng món ( để trống)
5: Chọn mức giảm giá ( chính xác )
6 : Nhấn in hóa đơn</t>
  </si>
  <si>
    <t>1: Nhập số bàn ( chính xác )
2: Chọn số khách ( chính xác)
3: Click chọn món( khống chọn món )
4: Chọn số lượng món ( trống )
5: Chọn mức giảm giá ( trống )
6 : Nhấn in hóa đơn</t>
  </si>
  <si>
    <t>1: Nhập số bàn ( không chọn số bàn)
2: Chọn số khách ( chính xác)
3: Click chọn món( chính xác)
4: Chọn số lượng món ( chính xác)
5: Chọn mức giảm giá ( chính xác )
6 : Nhấn in hóa đơn</t>
  </si>
  <si>
    <t>1: Nhập số bàn ( chính xác )
2: Chọn số khách ( nhập số âm)
3: Click chọn món( khống chọn món )
4: Chọn số lượng món ( trống )
5: Chọn mức giảm giá ( trống )
6 : Nhấn in hóa đơn</t>
  </si>
  <si>
    <t>Hệ thống báo lỗi, nhập sai kiểu dữ liệu</t>
  </si>
  <si>
    <t>1: Nhập số bàn ( chính xác )
2: Chọn số khách ( nhập số thập phân)
3: Click chọn món( khống chọn món )
4: Chọn số lượng món ( trống )
5: Chọn mức giảm giá ( trống )
6 : Nhấn in hóa đơn</t>
  </si>
  <si>
    <t>1: Nhập số bàn ( chính xác )
2: Chọn số khách ( nhập chữ )
3: Click chọn món( khống chọn món )
4: Chọn số lượng món ( trống )
5: Chọn mức giảm giá ( trống )
6 : Nhấn in hóa đơn</t>
  </si>
  <si>
    <t>1: Nhập số bàn ( chính xác )
2: Chọn số khách ( nhập ký tự đặc biệt )
3: Click chọn món( khống chọn món )
4: Chọn số lượng món ( trống )
5: Chọn mức giảm giá ( trống )
6 : Nhấn in hóa đơn</t>
  </si>
  <si>
    <t>Người dùng có thể sửa 1 hoặc nhiều mục</t>
  </si>
  <si>
    <t>Kiểm tra sửa sản phẩm không thành công</t>
  </si>
  <si>
    <t>1: chọn item cần sửa (chính xác)
2: chọn  loại sửa loại thực đơn ( chính xác)
3: Sửa tên món ( chính xác)
4: Sửa đơn giá ( chính xác )
5 : Sửa ngày thêm ( chính xác)
6: Chọn đơn vị tính ( chính xác )</t>
  </si>
  <si>
    <t>1: chọn item cần sửa (chính xác)
2: chọn  loại sửa loại thực đơn ( chính xác)
3: Sửa tên món (nhập số )
4: Sửa đơn giá ( chính xác )
5 : Sửa ngày thêm ( chính xác)
6: Chọn đơn vị tính ( chính xác )</t>
  </si>
  <si>
    <t>Hệ thống báo lỗi, tên món ăn không được chừa sô</t>
  </si>
  <si>
    <t>1: chọn item cần sửa (chính xác)
2: chọn  loại sửa loại thực đơn ( chính xác)
3: Sửa tên món ( ký tự đặc biệt )
4: Sửa đơn giá ( chính xác )
5 : Sửa ngày thêm ( chính xác)
6: Chọn đơn vị tính ( chính xác )</t>
  </si>
  <si>
    <t>hệ thống báo lỗi, tên món ăn nhập sai kiểu dữ liệu</t>
  </si>
  <si>
    <t>1: chọn item cần sửa (chính xác)
2: chọn  loại sửa loại thực đơn ( chính xác)
3: Sửa tên món ( ký tự đặc biệt )
4: Sửa đơn giá ( số âm)
5 : Sửa ngày thêm ( chính xác)
6: Chọn đơn vị tính ( chính xác )</t>
  </si>
  <si>
    <t>1: chọn item cần sửa (chính xác)
2: chọn  loại sửa loại thực đơn ( chính xác)
3: Sửa tên món ( ký tự đặc biệt )
4: Sửa đơn giá ( số thập phân)
5 : Sửa ngày thêm ( chính xác)
6: Chọn đơn vị tính ( chính xác )</t>
  </si>
  <si>
    <t>1: chọn item cần sửa (chính xác)
2: chọn  loại sửa loại thực đơn ( chính xác)
3: Sửa tên món ( ký tự đặc biệt )
4: Sửa đơn giá ( chữ)
5 : Sửa ngày thêm ( chính xác)
6: Chọn đơn vị tính ( chính xác )</t>
  </si>
  <si>
    <t>1: chọn item cần sửa (chính xác)
2: chọn  loại sửa loại thực đơn ( chính xác)
3: Sửa tên món ( ký tự đặc biệt )
4: Sửa đơn giá ( nhập kí tự đặc biệt)
5 : Sửa ngày thêm ( chính xác)
6: Chọn đơn vị tính ( chính xác )</t>
  </si>
  <si>
    <t>hệ thống báo lỗi nhập sai kiểu dữ liệu</t>
  </si>
  <si>
    <t>1: chọn item cần sửa (chính xác)
2: chọn  loại sửa loại thực đơn ( chính xác)
3: Sửa tên món ( ký tự đặc biệt )
4: Sửa đơn giá ( số âm)
5 : Sửa ngày thêm ( chọn ngày thêm lơn hơn ngày hiện tại)
6: Chọn đơn vị tính ( chính xác )</t>
  </si>
  <si>
    <t>hệ thống báo lỗi nhập chọn định dạng sai</t>
  </si>
  <si>
    <t>1: chọn item cần sửa (chính xác)
2: chọn  loại sửa loại thực đơn ( chính xác)
3: Sửa tên món ( ký tự đặc biệt )
4: Sửa đơn giá ( số âm)
5 : Sửa ngày thêm ( chính xác)
6: Chọn đơn vị tính ( nhập số )</t>
  </si>
  <si>
    <t>hệ thống hiển thị chọn sai đơn vị tính</t>
  </si>
  <si>
    <t>1: chọn item cần sửa (chính xác)
2: chọn  loại sửa loại thực đơn ( chính xác)
3: Sửa tên món ( ký tự đặc biệt )
4: Sửa đơn giá ( số âm)
5 : Sửa ngày thêm ( chính xác)
6: Chọn đơn vị tính ( nhập kí tự đặc biệt )</t>
  </si>
  <si>
    <t>hệ thống hiển thị sai đơn vị tính</t>
  </si>
  <si>
    <t>1: chọn item cần thêm (chính xác)
2: chọn  loại loại thực đơn ( chính xác)
3: tên món ( chinh xác )
4: đơn giá ( chsinh xác)
5 : Sửa ngày thêm ( chính xác)
6: Chọn đơn vị tính ( chsinh xác)</t>
  </si>
  <si>
    <t>Hệ thống báo thiếu  mục, mời nhập đầy đủ thông tin</t>
  </si>
  <si>
    <t>1: chọn item cần thêm (chính xác)
2: chọn  loại loại thực đơn ( chính xác)
3: tên món ( nhập số )
4: đơn giá ( chinh xác)
5 : Sửa ngày thêm ( chính xác)
6: Chọn đơn vị tính ( chsinh xác)</t>
  </si>
  <si>
    <t>1: chọn mục thêm
2: chọn  loại loại thực đơn (để trống)
3: tên món ( để trống )
4: đơn giá ( chsinh xác)
5 : Sửa ngày thêm ( chính xác)
6: Chọn đơn vị tính ( chsinh xác)</t>
  </si>
  <si>
    <t>Hệ thống báo sai thông tin</t>
  </si>
  <si>
    <t>1: chọn item cần thêm (chính xác)
2: chọn  loại loại thực đơn ( chính xác)
3: tên món ( nhập ký tự đặc biêt )
4: đơn giá ( nhap số thập phân)
5 : Sửa ngày thêm ( chính xác)
6: Chọn đơn vị tính ( chsinh xác)</t>
  </si>
  <si>
    <t>1: chọn item cần thêm (chính xác)
2: chọn  loại loại thực đơn ( chính xác)
3: tên món ( nhập số )
4: đơn giá ( nhập chữ)
5 : Sửa ngày thêm ( chính xác)
6: Chọn đơn vị tính ( chinh xác)</t>
  </si>
  <si>
    <t>Hệ thống báo nhập sai kiểu dữ liêu</t>
  </si>
  <si>
    <t>Hệ thống thông báo nhập sai kiểu dữ liệu</t>
  </si>
  <si>
    <t>Hệ thóng báo nhập sai kiểu dữ liệu</t>
  </si>
  <si>
    <t>1: chọn item cần thêm (chính xác)
2: chọn  loại loại thực đơn ( chính xác)
3: tên món ( nhập số )
4: đơn giá ( nhập số âm)
5 : Sửa ngày thêm ( chính xác)
6: Chọn đơn vị tính ( chinh xác)</t>
  </si>
  <si>
    <t>1: chọn item cần thêm (chính xác)
2: chọn  loại loại thực đơn ( chính xác)
3: tên món ( nhập số )
4: đơn giá ( nhập kí tự đặc biệt)
5 : ngày thêm ( chính xác)
6: Chọn đơn vị tính ( chinh xác)</t>
  </si>
  <si>
    <t>1: chọn item cần thêm (chính xác)
2: chọn  loại loại thực đơn ( chính xác)
3: tên món ( nhập số )
4: đơn giá ( để trống)
5 : ngày thêm ( chính xác)
6: Chọn đơn vị tính ( chinh xác)</t>
  </si>
  <si>
    <t>1: chọn item cần thêm (chính xác)
2: chọn  loại loại thực đơn ( chính xác)
3: tên món ( nhập số )
4: đơn giá ( để trống)
5 : ngày thêm ( để trống)
6: Chọn đơn vị tính ( chinh xác)</t>
  </si>
  <si>
    <t>1: chọn item cần thêm (chính xác)
2: chọn  loại loại thực đơn ( chính xác)
3: tên món ( nhập số )
4: đơn giá ( để trống)
5 : ngày thêm (  chính xác)
6: Chọn đơn vị tính (để trống)</t>
  </si>
  <si>
    <t>1: chọn item cần thêm (chính xác)
2: chọn  loại loại thực đơn ( chính xác)
3: tên món ( nhập số )
4: đơn giá ( để trống)
5 : ngày thêm ( để trống)
6: Chọn đơn vị tính ( nhập số)</t>
  </si>
  <si>
    <t>Hệ thống báo lỗi, nhập sai định dạng</t>
  </si>
  <si>
    <t>1: chọn item cần thêm (chính xác)
2: chọn  loại loại thực đơn ( chính xác)
3: tên món ( nhập số )
4: đơn giá ( để trống)
5 : ngày thêm ( để trống)
6: Chọn đơn vị tính ( nhập ký tự đặc biệt)</t>
  </si>
  <si>
    <t>1: chọn item cần thêm (chính xác)
2: chọn  loại loại thực đơn ( chính xác)
3: tên món ( trùng tên )
4: đơn giá ( để trống)
5 : ngày thêm ( để trống)
6: Chọn đơn vị tính ( chinh xác)</t>
  </si>
  <si>
    <t>Hệ thông baáo lỗi đã tồn tại món ăn</t>
  </si>
  <si>
    <t>Thêm nhân viên không thành công</t>
  </si>
  <si>
    <t>1: Nhập họ tên ( nhập số)
2: Nhập ngày tháng năm sinh(hợp lệ)
3: Nhấn thêm nhân viên</t>
  </si>
  <si>
    <t>1: Nhập họ tên ( nhập kí tự đặc biệt)
2: Nhập ngày tháng năm sinh(hợp lệ)
3: Nhấn thêm nhân viên</t>
  </si>
  <si>
    <t>1: Nhập họ tên ( đẻ trống)
2: Nhập ngày tháng năm sinh(hợp lệ)
3: Nhấn thêm nhân viên</t>
  </si>
  <si>
    <t>1: Nhập họ tên ( nhập số)
2: Nhập ngày tháng năm sinh(để trống)
3: Nhấn thêm nhân viên</t>
  </si>
  <si>
    <t>1: Sửa họ tên( chính xác)
2: Sửa ngày sinh ( hợp lệ)
5 : Cập nhật ( thành công )</t>
  </si>
  <si>
    <t>1: Sửa họ tên( nhập số)
2: Sửa ngày sinh ( hợp lệ)
5 : Cập nhật ( thành công )</t>
  </si>
  <si>
    <t>Nhập sai định dạng, nhập lại</t>
  </si>
  <si>
    <t>Nhập sai kiểu dữ liệu</t>
  </si>
  <si>
    <t>Sửa nhân viên không thành công</t>
  </si>
  <si>
    <t>1: Sửa họ tên( nhập kí tự đặc biệt)
2: Sửa ngày sinh ( hợp lệ)
5 : Cập nhật ( thành công )</t>
  </si>
  <si>
    <t>Hệ thông báo lỗi, nhập sai định dạng</t>
  </si>
  <si>
    <t>1: Sửa họ tên( xóa hết)
2: Sửa ngày sinh ( hợp lệ)
5 : Cập nhật ( thành công )</t>
  </si>
  <si>
    <t>Hệ thông báo lỗi, không được để trống</t>
  </si>
  <si>
    <t>xóa nhân viên thành công</t>
  </si>
  <si>
    <t>Xóa nhân viên thành công</t>
  </si>
  <si>
    <t>xóa nhân viên không thành công</t>
  </si>
  <si>
    <t>1: chưa chọn chỉ mục xóa
2: nhấn nút xóa</t>
  </si>
  <si>
    <t>1: Nhấn vào chỉ mục cần xóa
2: Nhấn nút xóa</t>
  </si>
  <si>
    <t>Xóa nhân viên không thành công</t>
  </si>
  <si>
    <t>TC17</t>
  </si>
  <si>
    <t>TC19</t>
  </si>
  <si>
    <t>TC20</t>
  </si>
  <si>
    <t>TC21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</si>
  <si>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</si>
  <si>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</si>
  <si>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</si>
  <si>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</si>
  <si>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</si>
  <si>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</si>
  <si>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</si>
  <si>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</si>
  <si>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</si>
  <si>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</si>
  <si>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</si>
  <si>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</si>
  <si>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</si>
  <si>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</si>
  <si>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</si>
  <si>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</si>
  <si>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TC80</t>
  </si>
  <si>
    <t>TC81</t>
  </si>
  <si>
    <t>TC82</t>
  </si>
  <si>
    <t>TC83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</si>
  <si>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</si>
  <si>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</si>
  <si>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</si>
  <si>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</si>
  <si>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</si>
  <si>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</si>
  <si>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</si>
  <si>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</si>
  <si>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</si>
  <si>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</si>
  <si>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</si>
  <si>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</si>
  <si>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Kiểm tra hóa đơn cập nhật số lượng khách</t>
  </si>
  <si>
    <t>1: Chọn mục cập nhật hóa đơn
2: chọn lại số lượng khách ( thành công)
3: Nhấn cập nhật</t>
  </si>
  <si>
    <t>1: Chọn mục cập nhật hóa đơn
2: chọn lại số lượng khách ( số thập phân)
3: Nhấn cập nhật</t>
  </si>
  <si>
    <t>1: Chọn mục cập nhật hóa đơn
2: chọn lại số lượng khách ( nhập chữ)
3: Nhấn cập nhật</t>
  </si>
  <si>
    <t>1: Chọn mục cập nhật hóa đơn
2: chọn lại số lượng khách ( xóa để trống)
3: Nhấn cập nhật</t>
  </si>
  <si>
    <t>Hệ thống cập nhật không thành công</t>
  </si>
  <si>
    <t xml:space="preserve"> Hệ thống cập nhật không thành công</t>
  </si>
  <si>
    <t>TC97</t>
  </si>
  <si>
    <t>TC98</t>
  </si>
  <si>
    <t>TC99</t>
  </si>
  <si>
    <t>TC100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</si>
</sst>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00"/>
  </numFmts>
  <fonts count="30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  <font>
      <b/>
      <sz val="13"/>
      <color indexed="8"/>
      <name val="Tahoma"/>
      <family val="2"/>
    </font>
    <font>
      <b/>
      <sz val="14"/>
      <color indexed="8"/>
      <name val="Tahoma"/>
      <family val="2"/>
    </font>
    <font>
      <sz val="13"/>
      <name val="Tahoma"/>
      <family val="2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89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0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22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2" fontId="6" fillId="0" borderId="1" xfId="0" applyNumberFormat="1" applyFont="1" applyBorder="1" applyAlignment="1">
      <alignment vertical="top" wrapText="1"/>
    </xf>
    <xf numFmtId="0" fontId="0" fillId="0" borderId="0" xfId="0" applyAlignment="1"/>
    <xf numFmtId="0" fontId="6" fillId="0" borderId="20" xfId="0" applyFont="1" applyBorder="1" applyAlignment="1">
      <alignment horizontal="left" vertical="top" wrapText="1"/>
    </xf>
    <xf numFmtId="2" fontId="0" fillId="0" borderId="20" xfId="0" applyNumberFormat="1" applyBorder="1"/>
    <xf numFmtId="0" fontId="0" fillId="0" borderId="1" xfId="0" applyBorder="1"/>
    <xf numFmtId="2" fontId="4" fillId="0" borderId="1" xfId="0" applyNumberFormat="1" applyFont="1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0" fontId="21" fillId="4" borderId="22" xfId="2" applyFont="1" applyFill="1" applyBorder="1" applyAlignment="1">
      <alignment horizontal="left" vertical="center" wrapText="1"/>
    </xf>
    <xf numFmtId="0" fontId="21" fillId="4" borderId="17" xfId="2" applyFont="1" applyFill="1" applyBorder="1" applyAlignment="1">
      <alignment horizontal="left" vertical="center" wrapText="1"/>
    </xf>
    <xf numFmtId="2" fontId="0" fillId="0" borderId="0" xfId="0" applyNumberFormat="1" applyAlignment="1">
      <alignment vertical="top"/>
    </xf>
    <xf numFmtId="2" fontId="4" fillId="0" borderId="1" xfId="0" applyNumberFormat="1" applyFont="1" applyBorder="1" applyAlignment="1">
      <alignment vertical="top"/>
    </xf>
    <xf numFmtId="0" fontId="22" fillId="0" borderId="1" xfId="0" applyFont="1" applyBorder="1" applyAlignment="1">
      <alignment vertical="top" wrapText="1"/>
    </xf>
    <xf numFmtId="2" fontId="23" fillId="0" borderId="20" xfId="0" applyNumberFormat="1" applyFont="1" applyBorder="1" applyAlignment="1">
      <alignment vertical="top"/>
    </xf>
    <xf numFmtId="0" fontId="22" fillId="0" borderId="2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2" fontId="4" fillId="5" borderId="1" xfId="0" applyNumberFormat="1" applyFont="1" applyFill="1" applyBorder="1"/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6" fillId="0" borderId="22" xfId="0" applyFont="1" applyBorder="1" applyAlignment="1">
      <alignment horizontal="left" vertical="top" wrapText="1"/>
    </xf>
    <xf numFmtId="0" fontId="21" fillId="0" borderId="2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6" fillId="0" borderId="21" xfId="0" applyFont="1" applyBorder="1" applyAlignment="1">
      <alignment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4" fillId="8" borderId="20" xfId="0" applyFont="1" applyFill="1" applyBorder="1" applyAlignment="1">
      <alignment horizontal="center" vertical="top" wrapText="1"/>
    </xf>
    <xf numFmtId="0" fontId="22" fillId="8" borderId="20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2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 wrapText="1"/>
    </xf>
    <xf numFmtId="17" fontId="4" fillId="2" borderId="0" xfId="0" applyNumberFormat="1" applyFont="1" applyFill="1"/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21" fillId="0" borderId="20" xfId="0" applyFont="1" applyBorder="1" applyAlignment="1">
      <alignment horizontal="center" vertical="top" wrapText="1"/>
    </xf>
    <xf numFmtId="0" fontId="21" fillId="0" borderId="22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165" fontId="24" fillId="9" borderId="20" xfId="0" applyNumberFormat="1" applyFont="1" applyFill="1" applyBorder="1" applyAlignment="1">
      <alignment horizontal="center" vertical="top" wrapText="1"/>
    </xf>
    <xf numFmtId="165" fontId="6" fillId="9" borderId="22" xfId="0" applyNumberFormat="1" applyFont="1" applyFill="1" applyBorder="1" applyAlignment="1">
      <alignment horizontal="center" vertical="top" wrapText="1"/>
    </xf>
    <xf numFmtId="165" fontId="6" fillId="9" borderId="17" xfId="0" applyNumberFormat="1" applyFont="1" applyFill="1" applyBorder="1" applyAlignment="1">
      <alignment horizontal="center" vertical="top" wrapText="1"/>
    </xf>
    <xf numFmtId="165" fontId="27" fillId="9" borderId="20" xfId="0" applyNumberFormat="1" applyFont="1" applyFill="1" applyBorder="1" applyAlignment="1">
      <alignment horizontal="center" vertical="top" wrapText="1"/>
    </xf>
    <xf numFmtId="165" fontId="25" fillId="9" borderId="22" xfId="0" applyNumberFormat="1" applyFont="1" applyFill="1" applyBorder="1" applyAlignment="1">
      <alignment horizontal="center" vertical="top" wrapText="1"/>
    </xf>
    <xf numFmtId="165" fontId="25" fillId="9" borderId="17" xfId="0" applyNumberFormat="1" applyFont="1" applyFill="1" applyBorder="1" applyAlignment="1">
      <alignment horizontal="center" vertical="top" wrapText="1"/>
    </xf>
    <xf numFmtId="165" fontId="25" fillId="9" borderId="20" xfId="0" applyNumberFormat="1" applyFont="1" applyFill="1" applyBorder="1" applyAlignment="1">
      <alignment horizontal="center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1" fillId="4" borderId="20" xfId="2" applyFont="1" applyFill="1" applyBorder="1" applyAlignment="1">
      <alignment horizontal="left" vertical="center" wrapText="1"/>
    </xf>
    <xf numFmtId="0" fontId="21" fillId="4" borderId="22" xfId="2" applyFont="1" applyFill="1" applyBorder="1" applyAlignment="1">
      <alignment horizontal="left" vertical="center" wrapText="1"/>
    </xf>
    <xf numFmtId="0" fontId="21" fillId="4" borderId="17" xfId="2" applyFont="1" applyFill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top" wrapText="1"/>
    </xf>
    <xf numFmtId="0" fontId="15" fillId="6" borderId="30" xfId="2" applyFont="1" applyFill="1" applyBorder="1" applyAlignment="1">
      <alignment horizontal="center" vertical="center" wrapText="1"/>
    </xf>
    <xf numFmtId="0" fontId="15" fillId="6" borderId="1" xfId="2" applyFont="1" applyFill="1" applyBorder="1" applyAlignment="1">
      <alignment horizontal="center" vertical="center" wrapText="1"/>
    </xf>
    <xf numFmtId="0" fontId="15" fillId="6" borderId="30" xfId="2" applyFont="1" applyFill="1" applyBorder="1" applyAlignment="1">
      <alignment vertical="center" wrapText="1"/>
    </xf>
    <xf numFmtId="0" fontId="15" fillId="6" borderId="1" xfId="2" applyFont="1" applyFill="1" applyBorder="1" applyAlignment="1">
      <alignment vertical="center" wrapText="1"/>
    </xf>
    <xf numFmtId="0" fontId="15" fillId="6" borderId="31" xfId="2" applyFont="1" applyFill="1" applyBorder="1" applyAlignment="1">
      <alignment horizontal="center" vertical="center" wrapText="1"/>
    </xf>
    <xf numFmtId="0" fontId="15" fillId="6" borderId="0" xfId="2" applyFont="1" applyFill="1" applyBorder="1" applyAlignment="1">
      <alignment horizontal="center" vertical="center" wrapText="1"/>
    </xf>
    <xf numFmtId="0" fontId="15" fillId="6" borderId="32" xfId="2" applyFont="1" applyFill="1" applyBorder="1" applyAlignment="1">
      <alignment horizontal="center" vertical="center" wrapText="1"/>
    </xf>
    <xf numFmtId="0" fontId="15" fillId="6" borderId="27" xfId="2" applyFont="1" applyFill="1" applyBorder="1" applyAlignment="1">
      <alignment horizontal="center" vertical="center" wrapText="1"/>
    </xf>
    <xf numFmtId="0" fontId="15" fillId="6" borderId="33" xfId="2" applyFont="1" applyFill="1" applyBorder="1" applyAlignment="1">
      <alignment horizontal="center" vertical="center" wrapText="1"/>
    </xf>
    <xf numFmtId="0" fontId="15" fillId="6" borderId="34" xfId="2" applyFont="1" applyFill="1" applyBorder="1" applyAlignment="1">
      <alignment horizontal="center" vertical="center" wrapText="1"/>
    </xf>
    <xf numFmtId="0" fontId="24" fillId="7" borderId="20" xfId="2" applyFont="1" applyFill="1" applyBorder="1" applyAlignment="1">
      <alignment horizontal="center" vertical="center" wrapText="1"/>
    </xf>
    <xf numFmtId="0" fontId="24" fillId="7" borderId="22" xfId="2" applyFont="1" applyFill="1" applyBorder="1" applyAlignment="1">
      <alignment horizontal="center" vertical="center" wrapText="1"/>
    </xf>
    <xf numFmtId="0" fontId="24" fillId="7" borderId="17" xfId="2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6" borderId="26" xfId="2" applyFont="1" applyFill="1" applyBorder="1" applyAlignment="1">
      <alignment horizontal="center" vertical="center" wrapText="1"/>
    </xf>
    <xf numFmtId="165" fontId="24" fillId="7" borderId="20" xfId="0" applyNumberFormat="1" applyFont="1" applyFill="1" applyBorder="1" applyAlignment="1">
      <alignment horizontal="center" vertical="top" wrapText="1"/>
    </xf>
    <xf numFmtId="165" fontId="6" fillId="7" borderId="22" xfId="0" applyNumberFormat="1" applyFont="1" applyFill="1" applyBorder="1" applyAlignment="1">
      <alignment horizontal="center" vertical="top" wrapText="1"/>
    </xf>
    <xf numFmtId="165" fontId="6" fillId="7" borderId="17" xfId="0" applyNumberFormat="1" applyFont="1" applyFill="1" applyBorder="1" applyAlignment="1">
      <alignment horizontal="center" vertical="top" wrapText="1"/>
    </xf>
    <xf numFmtId="165" fontId="21" fillId="0" borderId="20" xfId="0" applyNumberFormat="1" applyFont="1" applyBorder="1" applyAlignment="1">
      <alignment horizontal="center" vertical="top" wrapText="1"/>
    </xf>
    <xf numFmtId="165" fontId="21" fillId="0" borderId="22" xfId="0" applyNumberFormat="1" applyFont="1" applyBorder="1" applyAlignment="1">
      <alignment horizontal="center" vertical="top" wrapText="1"/>
    </xf>
    <xf numFmtId="165" fontId="21" fillId="0" borderId="17" xfId="0" applyNumberFormat="1" applyFont="1" applyBorder="1" applyAlignment="1">
      <alignment horizontal="center" vertical="top" wrapText="1"/>
    </xf>
    <xf numFmtId="0" fontId="6" fillId="0" borderId="20" xfId="0" quotePrefix="1" applyFont="1" applyBorder="1" applyAlignment="1">
      <alignment horizontal="left" vertical="top" wrapText="1"/>
    </xf>
    <xf numFmtId="0" fontId="21" fillId="4" borderId="20" xfId="2" applyFont="1" applyFill="1" applyBorder="1" applyAlignment="1">
      <alignment horizontal="center" vertical="center" wrapText="1"/>
    </xf>
    <xf numFmtId="0" fontId="21" fillId="4" borderId="22" xfId="2" applyFont="1" applyFill="1" applyBorder="1" applyAlignment="1">
      <alignment horizontal="center" vertical="center" wrapText="1"/>
    </xf>
    <xf numFmtId="165" fontId="28" fillId="9" borderId="20" xfId="0" applyNumberFormat="1" applyFont="1" applyFill="1" applyBorder="1" applyAlignment="1">
      <alignment horizontal="center" vertical="top" wrapText="1"/>
    </xf>
    <xf numFmtId="165" fontId="29" fillId="9" borderId="20" xfId="0" applyNumberFormat="1" applyFont="1" applyFill="1" applyBorder="1" applyAlignment="1">
      <alignment horizontal="center" vertical="top" wrapText="1"/>
    </xf>
    <xf numFmtId="165" fontId="6" fillId="9" borderId="20" xfId="0" applyNumberFormat="1" applyFont="1" applyFill="1" applyBorder="1" applyAlignment="1">
      <alignment horizontal="center" vertical="top" wrapText="1"/>
    </xf>
  </cellXfs>
  <cellStyles count="4">
    <cellStyle name="Normal" xfId="0" builtinId="0"/>
    <cellStyle name="Normal_Functional Test Case v1.0" xfId="1"/>
    <cellStyle name="Normal_Sheet1_Vanco_CR022a1_TestCase_v0.1" xfId="2"/>
    <cellStyle name="標準_結合試験(AllOvertheWorld)" xfId="3"/>
  </cellStyles>
  <dxfs count="0"/>
  <tableStyles count="0" defaultTableStyle="TableStyleMedium9" defaultPivotStyle="PivotStyleLight16"/>
  <colors>
    <mruColors>
      <color rgb="FFF5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workbookViewId="0">
      <selection activeCell="H13" sqref="H13"/>
    </sheetView>
  </sheetViews>
  <sheetFormatPr defaultColWidth="9" defaultRowHeight="13.8"/>
  <cols>
    <col min="1" max="1" width="9" style="1"/>
    <col min="2" max="2" width="14.21875" style="1" customWidth="1"/>
    <col min="3" max="3" width="21.21875" style="1" customWidth="1"/>
    <col min="4" max="4" width="15" style="1" customWidth="1"/>
    <col min="5" max="5" width="32.44140625" style="1" customWidth="1"/>
    <col min="6" max="6" width="23.88671875" style="1" customWidth="1"/>
    <col min="7" max="7" width="20.44140625" style="1" customWidth="1"/>
    <col min="8" max="8" width="26.77734375" style="1" customWidth="1"/>
    <col min="9" max="16384" width="9" style="1"/>
  </cols>
  <sheetData>
    <row r="1" spans="1:8">
      <c r="B1" s="31"/>
      <c r="C1" s="31"/>
    </row>
    <row r="2" spans="1:8" ht="22.2">
      <c r="A2" s="26"/>
      <c r="B2" s="27" t="s">
        <v>8</v>
      </c>
      <c r="C2" s="26"/>
      <c r="D2" s="26"/>
      <c r="E2" s="26"/>
      <c r="F2" s="26"/>
      <c r="G2" s="26"/>
    </row>
    <row r="3" spans="1:8">
      <c r="A3" s="26"/>
      <c r="B3" s="28" t="s">
        <v>37</v>
      </c>
      <c r="C3" s="63">
        <v>1.2</v>
      </c>
      <c r="D3" s="29"/>
      <c r="E3" s="26"/>
      <c r="F3" s="26"/>
      <c r="G3" s="26"/>
    </row>
    <row r="4" spans="1:8">
      <c r="A4" s="26"/>
      <c r="B4" s="28" t="s">
        <v>19</v>
      </c>
      <c r="C4" s="11" t="s">
        <v>208</v>
      </c>
      <c r="D4" s="11"/>
      <c r="E4" s="26"/>
      <c r="F4" s="26"/>
      <c r="G4" s="26"/>
    </row>
    <row r="5" spans="1:8" ht="14.4" thickBot="1">
      <c r="A5" s="26"/>
      <c r="B5" s="28"/>
      <c r="C5" s="132"/>
      <c r="D5" s="29"/>
      <c r="E5" s="26"/>
      <c r="F5" s="26"/>
      <c r="G5" s="26"/>
    </row>
    <row r="6" spans="1:8" ht="14.25" customHeight="1" thickBot="1">
      <c r="A6" s="26"/>
      <c r="B6" s="28" t="s">
        <v>38</v>
      </c>
      <c r="C6" s="133" t="s">
        <v>206</v>
      </c>
      <c r="D6" s="133"/>
      <c r="E6" s="134"/>
      <c r="F6" s="26"/>
      <c r="G6" s="26"/>
    </row>
    <row r="7" spans="1:8">
      <c r="A7" s="26"/>
      <c r="B7" s="28" t="s">
        <v>39</v>
      </c>
      <c r="C7" s="133">
        <v>2</v>
      </c>
      <c r="D7" s="133"/>
      <c r="E7" s="134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28</v>
      </c>
    </row>
    <row r="11" spans="1:8" s="36" customFormat="1" ht="26.4">
      <c r="B11" s="52" t="s">
        <v>15</v>
      </c>
      <c r="C11" s="53" t="s">
        <v>29</v>
      </c>
      <c r="D11" s="53" t="s">
        <v>11</v>
      </c>
      <c r="E11" s="53" t="s">
        <v>12</v>
      </c>
      <c r="F11" s="53" t="s">
        <v>18</v>
      </c>
      <c r="G11" s="54" t="s">
        <v>17</v>
      </c>
      <c r="H11" s="90" t="s">
        <v>30</v>
      </c>
    </row>
    <row r="12" spans="1:8" s="36" customFormat="1" ht="26.4">
      <c r="B12" s="38">
        <v>43475</v>
      </c>
      <c r="C12" s="39" t="s">
        <v>44</v>
      </c>
      <c r="D12" s="40"/>
      <c r="E12" s="41" t="s">
        <v>16</v>
      </c>
      <c r="F12" s="77" t="s">
        <v>209</v>
      </c>
      <c r="G12" s="89"/>
      <c r="H12" s="91" t="s">
        <v>45</v>
      </c>
    </row>
    <row r="13" spans="1:8" s="36" customFormat="1" ht="26.4">
      <c r="B13" s="116">
        <v>43785</v>
      </c>
      <c r="C13" s="39" t="s">
        <v>54</v>
      </c>
      <c r="D13" s="40"/>
      <c r="E13" s="41" t="s">
        <v>55</v>
      </c>
      <c r="F13" s="77" t="s">
        <v>209</v>
      </c>
      <c r="G13" s="114" t="s">
        <v>209</v>
      </c>
      <c r="H13" s="91" t="s">
        <v>45</v>
      </c>
    </row>
    <row r="14" spans="1:8" s="37" customFormat="1" ht="13.2">
      <c r="B14" s="38"/>
      <c r="C14" s="39"/>
      <c r="D14" s="40"/>
      <c r="E14" s="41"/>
      <c r="F14" s="77"/>
      <c r="G14" s="114"/>
      <c r="H14" s="91"/>
    </row>
    <row r="15" spans="1:8" s="37" customFormat="1" ht="13.2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09"/>
  <sheetViews>
    <sheetView tabSelected="1" zoomScale="98" workbookViewId="0">
      <selection activeCell="B7" sqref="B7"/>
    </sheetView>
  </sheetViews>
  <sheetFormatPr defaultRowHeight="13.8" outlineLevelRow="1"/>
  <cols>
    <col min="1" max="1" width="15" customWidth="1"/>
    <col min="2" max="2" width="18.109375" style="98" customWidth="1"/>
    <col min="3" max="3" width="42.109375" customWidth="1"/>
    <col min="6" max="6" width="23.6640625" customWidth="1"/>
    <col min="7" max="7" width="18.44140625" hidden="1" customWidth="1"/>
    <col min="8" max="8" width="17.21875" customWidth="1"/>
    <col min="9" max="9" width="15" style="103" customWidth="1"/>
    <col min="10" max="10" width="18" style="101" customWidth="1"/>
  </cols>
  <sheetData>
    <row r="1" spans="1:11" s="2" customFormat="1" ht="12.75" customHeight="1">
      <c r="A1" s="64" t="s">
        <v>8</v>
      </c>
      <c r="B1" s="165"/>
      <c r="C1" s="165"/>
      <c r="D1" s="165"/>
      <c r="E1" s="6"/>
      <c r="F1" s="6"/>
      <c r="G1" s="6"/>
      <c r="H1" s="6"/>
      <c r="I1" s="117"/>
      <c r="J1" s="118"/>
      <c r="K1" s="7"/>
    </row>
    <row r="2" spans="1:11" s="2" customFormat="1" ht="11.25" customHeight="1" thickBot="1">
      <c r="A2" s="7"/>
      <c r="B2" s="166"/>
      <c r="C2" s="166"/>
      <c r="D2" s="166"/>
      <c r="E2" s="6"/>
      <c r="F2" s="6"/>
      <c r="G2" s="6"/>
      <c r="H2" s="6"/>
      <c r="I2" s="117"/>
      <c r="J2" s="118"/>
      <c r="K2" s="7"/>
    </row>
    <row r="3" spans="1:11" s="3" customFormat="1" ht="15" customHeight="1">
      <c r="A3" s="65" t="s">
        <v>40</v>
      </c>
      <c r="B3" s="133" t="s">
        <v>206</v>
      </c>
      <c r="C3" s="133"/>
      <c r="D3" s="134"/>
      <c r="E3" s="68"/>
      <c r="F3" s="68"/>
      <c r="G3" s="68"/>
      <c r="H3" s="172"/>
      <c r="I3" s="172"/>
      <c r="J3" s="172"/>
      <c r="K3" s="9"/>
    </row>
    <row r="4" spans="1:11" s="3" customFormat="1" ht="26.4">
      <c r="A4" s="72" t="s">
        <v>41</v>
      </c>
      <c r="B4" s="173" t="s">
        <v>78</v>
      </c>
      <c r="C4" s="174"/>
      <c r="D4" s="175"/>
      <c r="E4" s="68"/>
      <c r="F4" s="68"/>
      <c r="G4" s="68"/>
      <c r="H4" s="172"/>
      <c r="I4" s="172"/>
      <c r="J4" s="172"/>
      <c r="K4" s="9"/>
    </row>
    <row r="5" spans="1:11" s="81" customFormat="1" ht="26.4">
      <c r="A5" s="72" t="s">
        <v>34</v>
      </c>
      <c r="B5" s="168" t="s">
        <v>79</v>
      </c>
      <c r="C5" s="169"/>
      <c r="D5" s="170"/>
      <c r="E5" s="79"/>
      <c r="F5" s="79"/>
      <c r="G5" s="79"/>
      <c r="H5" s="171"/>
      <c r="I5" s="171"/>
      <c r="J5" s="171"/>
      <c r="K5" s="80"/>
    </row>
    <row r="6" spans="1:11" s="3" customFormat="1" ht="15" customHeight="1">
      <c r="A6" s="12" t="s">
        <v>42</v>
      </c>
      <c r="B6" s="95">
        <v>100</v>
      </c>
      <c r="C6" s="10" t="s">
        <v>43</v>
      </c>
      <c r="D6" s="13">
        <f>COUNTIF(I10:I889,"Pending")</f>
        <v>0</v>
      </c>
      <c r="E6" s="8"/>
      <c r="F6" s="8"/>
      <c r="G6" s="8"/>
      <c r="H6" s="172"/>
      <c r="I6" s="172"/>
      <c r="J6" s="172"/>
      <c r="K6" s="9"/>
    </row>
    <row r="7" spans="1:11" s="3" customFormat="1" ht="15" customHeight="1" thickBot="1">
      <c r="A7" s="14" t="s">
        <v>6</v>
      </c>
      <c r="B7" s="96">
        <v>0</v>
      </c>
      <c r="C7" s="30" t="s">
        <v>32</v>
      </c>
      <c r="D7" s="66">
        <v>100</v>
      </c>
      <c r="E7" s="69"/>
      <c r="F7" s="69"/>
      <c r="G7" s="69"/>
      <c r="H7" s="172"/>
      <c r="I7" s="172"/>
      <c r="J7" s="172"/>
      <c r="K7" s="9"/>
    </row>
    <row r="8" spans="1:11" s="3" customFormat="1" ht="15" customHeight="1">
      <c r="A8" s="167"/>
      <c r="B8" s="167"/>
      <c r="C8" s="167"/>
      <c r="D8" s="167"/>
      <c r="E8" s="8"/>
      <c r="F8" s="8"/>
      <c r="G8" s="8"/>
      <c r="H8" s="8"/>
      <c r="I8" s="119"/>
      <c r="J8" s="119"/>
      <c r="K8" s="9"/>
    </row>
    <row r="9" spans="1:11" s="83" customFormat="1" ht="12" customHeight="1">
      <c r="A9" s="152" t="s">
        <v>35</v>
      </c>
      <c r="B9" s="154" t="s">
        <v>9</v>
      </c>
      <c r="C9" s="152" t="s">
        <v>20</v>
      </c>
      <c r="D9" s="156" t="s">
        <v>33</v>
      </c>
      <c r="E9" s="157"/>
      <c r="F9" s="157"/>
      <c r="G9" s="158"/>
      <c r="H9" s="176" t="s">
        <v>31</v>
      </c>
      <c r="I9" s="153" t="s">
        <v>10</v>
      </c>
      <c r="J9" s="153" t="s">
        <v>36</v>
      </c>
      <c r="K9" s="82"/>
    </row>
    <row r="10" spans="1:11" s="71" customFormat="1" ht="12" customHeight="1">
      <c r="A10" s="153"/>
      <c r="B10" s="155"/>
      <c r="C10" s="153"/>
      <c r="D10" s="159"/>
      <c r="E10" s="160"/>
      <c r="F10" s="160"/>
      <c r="G10" s="161"/>
      <c r="H10" s="159"/>
      <c r="I10" s="153"/>
      <c r="J10" s="153"/>
      <c r="K10" s="70"/>
    </row>
    <row r="11" spans="1:11" s="84" customFormat="1" ht="27" customHeight="1">
      <c r="A11" s="162" t="s">
        <v>88</v>
      </c>
      <c r="B11" s="163"/>
      <c r="C11" s="163"/>
      <c r="D11" s="163"/>
      <c r="E11" s="163"/>
      <c r="F11" s="163"/>
      <c r="G11" s="163"/>
      <c r="H11" s="163"/>
      <c r="I11" s="163"/>
      <c r="J11" s="164"/>
    </row>
    <row r="12" spans="1:11" s="4" customFormat="1" ht="58.8" customHeight="1" outlineLevel="1">
      <c r="A12" s="88" t="s">
        <v>158</v>
      </c>
      <c r="B12" s="104" t="s">
        <v>87</v>
      </c>
      <c r="C12" s="105" t="s">
        <v>84</v>
      </c>
      <c r="D12" s="135" t="s">
        <v>185</v>
      </c>
      <c r="E12" s="136"/>
      <c r="F12" s="136"/>
      <c r="G12" s="86"/>
      <c r="H12" s="99"/>
      <c r="I12" s="129" t="s">
        <v>42</v>
      </c>
      <c r="J12" s="85"/>
    </row>
    <row r="13" spans="1:11" s="4" customFormat="1" ht="63.75" customHeight="1" outlineLevel="1">
      <c r="A13" s="88" t="s">
        <v>159</v>
      </c>
      <c r="B13" s="104" t="s">
        <v>86</v>
      </c>
      <c r="C13" s="105" t="s">
        <v>85</v>
      </c>
      <c r="D13" s="135" t="s">
        <v>186</v>
      </c>
      <c r="E13" s="136"/>
      <c r="F13" s="136"/>
      <c r="G13" s="86"/>
      <c r="H13" s="112"/>
      <c r="I13" s="130" t="s">
        <v>42</v>
      </c>
      <c r="J13" s="85"/>
    </row>
    <row r="14" spans="1:11" s="4" customFormat="1" ht="63.75" customHeight="1" outlineLevel="1">
      <c r="A14" s="88" t="s">
        <v>160</v>
      </c>
      <c r="B14" s="104" t="s">
        <v>86</v>
      </c>
      <c r="C14" s="105" t="s">
        <v>89</v>
      </c>
      <c r="D14" s="135" t="s">
        <v>186</v>
      </c>
      <c r="E14" s="136"/>
      <c r="F14" s="136"/>
      <c r="G14" s="86"/>
      <c r="H14" s="94"/>
      <c r="I14" s="129" t="s">
        <v>42</v>
      </c>
      <c r="J14" s="85"/>
    </row>
    <row r="15" spans="1:11" s="4" customFormat="1" ht="66.599999999999994" customHeight="1" outlineLevel="1">
      <c r="A15" s="88" t="s">
        <v>2</v>
      </c>
      <c r="B15" s="104" t="s">
        <v>86</v>
      </c>
      <c r="C15" s="105" t="s">
        <v>90</v>
      </c>
      <c r="D15" s="135" t="s">
        <v>186</v>
      </c>
      <c r="E15" s="136"/>
      <c r="F15" s="136"/>
      <c r="G15" s="86"/>
      <c r="H15" s="112"/>
      <c r="I15" s="129" t="s">
        <v>42</v>
      </c>
      <c r="J15" s="85"/>
    </row>
    <row r="16" spans="1:11" s="4" customFormat="1" ht="58.2" customHeight="1" outlineLevel="1">
      <c r="A16" s="88" t="s">
        <v>3</v>
      </c>
      <c r="B16" s="104" t="s">
        <v>86</v>
      </c>
      <c r="C16" s="105" t="s">
        <v>85</v>
      </c>
      <c r="D16" s="135" t="s">
        <v>186</v>
      </c>
      <c r="E16" s="136"/>
      <c r="F16" s="136"/>
      <c r="G16" s="86"/>
      <c r="H16" s="112"/>
      <c r="I16" s="129" t="s">
        <v>42</v>
      </c>
      <c r="J16" s="85"/>
    </row>
    <row r="17" spans="1:10" s="4" customFormat="1" ht="80.400000000000006" customHeight="1" outlineLevel="1">
      <c r="A17" s="88" t="s">
        <v>4</v>
      </c>
      <c r="B17" s="104" t="s">
        <v>86</v>
      </c>
      <c r="C17" s="105" t="s">
        <v>91</v>
      </c>
      <c r="D17" s="135" t="s">
        <v>187</v>
      </c>
      <c r="E17" s="136"/>
      <c r="F17" s="136"/>
      <c r="G17" s="86"/>
      <c r="H17" s="112"/>
      <c r="I17" s="129" t="s">
        <v>42</v>
      </c>
      <c r="J17" s="85"/>
    </row>
    <row r="18" spans="1:10" s="4" customFormat="1" ht="80.400000000000006" customHeight="1" outlineLevel="1">
      <c r="A18" s="88" t="s">
        <v>5</v>
      </c>
      <c r="B18" s="104" t="s">
        <v>86</v>
      </c>
      <c r="C18" s="105" t="s">
        <v>92</v>
      </c>
      <c r="D18" s="135" t="s">
        <v>188</v>
      </c>
      <c r="E18" s="136"/>
      <c r="F18" s="136"/>
      <c r="G18" s="86"/>
      <c r="H18" s="112"/>
      <c r="I18" s="129" t="s">
        <v>42</v>
      </c>
      <c r="J18" s="85"/>
    </row>
    <row r="19" spans="1:10" s="4" customFormat="1" ht="68.400000000000006" customHeight="1" outlineLevel="1">
      <c r="A19" s="88" t="s">
        <v>46</v>
      </c>
      <c r="B19" s="104" t="s">
        <v>86</v>
      </c>
      <c r="C19" s="105" t="s">
        <v>93</v>
      </c>
      <c r="D19" s="135" t="s">
        <v>189</v>
      </c>
      <c r="E19" s="136"/>
      <c r="F19" s="136"/>
      <c r="G19" s="86"/>
      <c r="H19" s="112"/>
      <c r="I19" s="129" t="s">
        <v>42</v>
      </c>
      <c r="J19" s="85"/>
    </row>
    <row r="20" spans="1:10" s="4" customFormat="1" ht="30.6" customHeight="1" outlineLevel="1">
      <c r="A20" s="177" t="s">
        <v>94</v>
      </c>
      <c r="B20" s="178"/>
      <c r="C20" s="178"/>
      <c r="D20" s="178"/>
      <c r="E20" s="178"/>
      <c r="F20" s="178"/>
      <c r="G20" s="178"/>
      <c r="H20" s="178"/>
      <c r="I20" s="178"/>
      <c r="J20" s="179"/>
    </row>
    <row r="21" spans="1:10" s="4" customFormat="1" ht="84.6" customHeight="1" outlineLevel="1">
      <c r="A21" s="88" t="s">
        <v>47</v>
      </c>
      <c r="B21" s="104" t="s">
        <v>95</v>
      </c>
      <c r="C21" s="124" t="s">
        <v>254</v>
      </c>
      <c r="D21" s="135" t="s">
        <v>190</v>
      </c>
      <c r="E21" s="136"/>
      <c r="F21" s="136"/>
      <c r="G21" s="86"/>
      <c r="H21" s="112"/>
      <c r="I21" s="129" t="s">
        <v>42</v>
      </c>
      <c r="J21" s="85"/>
    </row>
    <row r="22" spans="1:10" s="4" customFormat="1" ht="90" customHeight="1" outlineLevel="1">
      <c r="A22" s="88" t="s">
        <v>48</v>
      </c>
      <c r="B22" s="104" t="s">
        <v>96</v>
      </c>
      <c r="C22" s="105" t="s">
        <v>255</v>
      </c>
      <c r="D22" s="135" t="s">
        <v>191</v>
      </c>
      <c r="E22" s="136"/>
      <c r="F22" s="136"/>
      <c r="G22" s="86"/>
      <c r="H22" s="112"/>
      <c r="I22" s="129" t="s">
        <v>42</v>
      </c>
      <c r="J22" s="85"/>
    </row>
    <row r="23" spans="1:10" s="4" customFormat="1" ht="94.8" customHeight="1" outlineLevel="1">
      <c r="A23" s="88" t="s">
        <v>49</v>
      </c>
      <c r="B23" s="104" t="s">
        <v>96</v>
      </c>
      <c r="C23" s="105" t="s">
        <v>256</v>
      </c>
      <c r="D23" s="135" t="s">
        <v>192</v>
      </c>
      <c r="E23" s="136"/>
      <c r="F23" s="136"/>
      <c r="G23" s="86"/>
      <c r="H23" s="112"/>
      <c r="I23" s="129" t="s">
        <v>42</v>
      </c>
      <c r="J23" s="85"/>
    </row>
    <row r="24" spans="1:10" s="4" customFormat="1" ht="88.2" customHeight="1" outlineLevel="1">
      <c r="A24" s="88" t="s">
        <v>50</v>
      </c>
      <c r="B24" s="104" t="s">
        <v>96</v>
      </c>
      <c r="C24" s="105" t="s">
        <v>257</v>
      </c>
      <c r="D24" s="135" t="s">
        <v>193</v>
      </c>
      <c r="E24" s="136"/>
      <c r="F24" s="136"/>
      <c r="G24" s="86"/>
      <c r="H24" s="112"/>
      <c r="I24" s="129" t="s">
        <v>182</v>
      </c>
      <c r="J24" s="85"/>
    </row>
    <row r="25" spans="1:10" s="4" customFormat="1" ht="88.2" customHeight="1" outlineLevel="1">
      <c r="A25" s="88" t="s">
        <v>51</v>
      </c>
      <c r="B25" s="104" t="s">
        <v>96</v>
      </c>
      <c r="C25" s="105" t="s">
        <v>263</v>
      </c>
      <c r="D25" s="135" t="s">
        <v>260</v>
      </c>
      <c r="E25" s="136"/>
      <c r="F25" s="136"/>
      <c r="G25" s="86"/>
      <c r="H25" s="112"/>
      <c r="I25" s="129"/>
      <c r="J25" s="85"/>
    </row>
    <row r="26" spans="1:10" s="4" customFormat="1" ht="88.2" customHeight="1" outlineLevel="1">
      <c r="A26" s="88" t="s">
        <v>52</v>
      </c>
      <c r="B26" s="104" t="s">
        <v>96</v>
      </c>
      <c r="C26" s="105" t="s">
        <v>262</v>
      </c>
      <c r="D26" s="135" t="s">
        <v>260</v>
      </c>
      <c r="E26" s="136"/>
      <c r="F26" s="136"/>
      <c r="G26" s="86"/>
      <c r="H26" s="112"/>
      <c r="I26" s="129"/>
      <c r="J26" s="85"/>
    </row>
    <row r="27" spans="1:10" s="4" customFormat="1" ht="88.2" customHeight="1" outlineLevel="1">
      <c r="A27" s="88" t="s">
        <v>0</v>
      </c>
      <c r="B27" s="104" t="s">
        <v>96</v>
      </c>
      <c r="C27" s="105" t="s">
        <v>261</v>
      </c>
      <c r="D27" s="135" t="s">
        <v>260</v>
      </c>
      <c r="E27" s="136"/>
      <c r="F27" s="136"/>
      <c r="G27" s="86"/>
      <c r="H27" s="112"/>
      <c r="I27" s="129"/>
      <c r="J27" s="85"/>
    </row>
    <row r="28" spans="1:10" s="4" customFormat="1" ht="88.2" customHeight="1" outlineLevel="1">
      <c r="A28" s="88" t="s">
        <v>322</v>
      </c>
      <c r="B28" s="104" t="s">
        <v>96</v>
      </c>
      <c r="C28" s="105" t="s">
        <v>259</v>
      </c>
      <c r="D28" s="135" t="s">
        <v>260</v>
      </c>
      <c r="E28" s="136"/>
      <c r="F28" s="136"/>
      <c r="G28" s="86"/>
      <c r="H28" s="112"/>
      <c r="I28" s="129"/>
      <c r="J28" s="85"/>
    </row>
    <row r="29" spans="1:10" s="4" customFormat="1" ht="93.6" customHeight="1" outlineLevel="1">
      <c r="A29" s="88" t="s">
        <v>1</v>
      </c>
      <c r="B29" s="104" t="s">
        <v>96</v>
      </c>
      <c r="C29" s="105" t="s">
        <v>258</v>
      </c>
      <c r="D29" s="135" t="s">
        <v>194</v>
      </c>
      <c r="E29" s="136"/>
      <c r="F29" s="136"/>
      <c r="G29" s="86"/>
      <c r="H29" s="112"/>
      <c r="I29" s="129" t="s">
        <v>42</v>
      </c>
      <c r="J29" s="85"/>
    </row>
    <row r="30" spans="1:10" s="4" customFormat="1" ht="38.4" customHeight="1" outlineLevel="1">
      <c r="A30" s="177" t="s">
        <v>97</v>
      </c>
      <c r="B30" s="178"/>
      <c r="C30" s="178"/>
      <c r="D30" s="178"/>
      <c r="E30" s="178"/>
      <c r="F30" s="178"/>
      <c r="G30" s="178"/>
      <c r="H30" s="178"/>
      <c r="I30" s="178"/>
      <c r="J30" s="179"/>
    </row>
    <row r="31" spans="1:10" s="4" customFormat="1" ht="59.4" customHeight="1" outlineLevel="1">
      <c r="A31" s="88" t="s">
        <v>323</v>
      </c>
      <c r="B31" s="104" t="s">
        <v>98</v>
      </c>
      <c r="C31" s="105" t="s">
        <v>99</v>
      </c>
      <c r="D31" s="135" t="s">
        <v>195</v>
      </c>
      <c r="E31" s="136"/>
      <c r="F31" s="136"/>
      <c r="G31" s="86"/>
      <c r="H31" s="112"/>
      <c r="I31" s="129" t="s">
        <v>42</v>
      </c>
      <c r="J31" s="85"/>
    </row>
    <row r="32" spans="1:10" s="4" customFormat="1" ht="80.400000000000006" customHeight="1" outlineLevel="1">
      <c r="A32" s="88" t="s">
        <v>324</v>
      </c>
      <c r="B32" s="104" t="s">
        <v>100</v>
      </c>
      <c r="C32" s="105" t="s">
        <v>101</v>
      </c>
      <c r="D32" s="135" t="s">
        <v>196</v>
      </c>
      <c r="E32" s="136"/>
      <c r="F32" s="136"/>
      <c r="G32" s="86"/>
      <c r="H32" s="112"/>
      <c r="I32" s="129" t="s">
        <v>42</v>
      </c>
      <c r="J32" s="85"/>
    </row>
    <row r="33" spans="1:10" s="4" customFormat="1" ht="101.4" customHeight="1" outlineLevel="1">
      <c r="A33" s="88" t="s">
        <v>325</v>
      </c>
      <c r="B33" s="104" t="s">
        <v>102</v>
      </c>
      <c r="C33" s="105" t="s">
        <v>266</v>
      </c>
      <c r="D33" s="135" t="s">
        <v>197</v>
      </c>
      <c r="E33" s="136"/>
      <c r="F33" s="136"/>
      <c r="G33" s="86"/>
      <c r="H33" s="112"/>
      <c r="I33" s="129" t="s">
        <v>42</v>
      </c>
      <c r="J33" s="85" t="s">
        <v>264</v>
      </c>
    </row>
    <row r="34" spans="1:10" s="4" customFormat="1" ht="101.4" customHeight="1" outlineLevel="1">
      <c r="A34" s="88" t="s">
        <v>53</v>
      </c>
      <c r="B34" s="104" t="s">
        <v>265</v>
      </c>
      <c r="C34" s="105" t="s">
        <v>267</v>
      </c>
      <c r="D34" s="135" t="s">
        <v>268</v>
      </c>
      <c r="E34" s="136"/>
      <c r="F34" s="136"/>
      <c r="G34" s="86"/>
      <c r="H34" s="112"/>
      <c r="I34" s="129"/>
      <c r="J34" s="85"/>
    </row>
    <row r="35" spans="1:10" s="4" customFormat="1" ht="101.4" customHeight="1" outlineLevel="1">
      <c r="A35" s="88" t="s">
        <v>62</v>
      </c>
      <c r="B35" s="104" t="s">
        <v>265</v>
      </c>
      <c r="C35" s="105" t="s">
        <v>269</v>
      </c>
      <c r="D35" s="135" t="s">
        <v>270</v>
      </c>
      <c r="E35" s="136"/>
      <c r="F35" s="136"/>
      <c r="G35" s="86"/>
      <c r="H35" s="112"/>
      <c r="I35" s="129"/>
      <c r="J35" s="85"/>
    </row>
    <row r="36" spans="1:10" s="4" customFormat="1" ht="101.4" customHeight="1" outlineLevel="1">
      <c r="A36" s="88" t="s">
        <v>63</v>
      </c>
      <c r="B36" s="104" t="s">
        <v>265</v>
      </c>
      <c r="C36" s="105" t="s">
        <v>271</v>
      </c>
      <c r="D36" s="135" t="s">
        <v>270</v>
      </c>
      <c r="E36" s="136"/>
      <c r="F36" s="136"/>
      <c r="G36" s="86"/>
      <c r="H36" s="112"/>
      <c r="I36" s="129"/>
      <c r="J36" s="85"/>
    </row>
    <row r="37" spans="1:10" s="4" customFormat="1" ht="101.4" customHeight="1" outlineLevel="1">
      <c r="A37" s="88" t="s">
        <v>64</v>
      </c>
      <c r="B37" s="104" t="s">
        <v>265</v>
      </c>
      <c r="C37" s="105" t="s">
        <v>272</v>
      </c>
      <c r="D37" s="135" t="s">
        <v>270</v>
      </c>
      <c r="E37" s="136"/>
      <c r="F37" s="136"/>
      <c r="G37" s="86"/>
      <c r="H37" s="112"/>
      <c r="I37" s="129"/>
      <c r="J37" s="85"/>
    </row>
    <row r="38" spans="1:10" s="4" customFormat="1" ht="101.4" customHeight="1" outlineLevel="1">
      <c r="A38" s="88" t="s">
        <v>65</v>
      </c>
      <c r="B38" s="104" t="s">
        <v>265</v>
      </c>
      <c r="C38" s="105" t="s">
        <v>273</v>
      </c>
      <c r="D38" s="135" t="s">
        <v>260</v>
      </c>
      <c r="E38" s="136"/>
      <c r="F38" s="136"/>
      <c r="G38" s="86"/>
      <c r="H38" s="112"/>
      <c r="I38" s="129"/>
      <c r="J38" s="85"/>
    </row>
    <row r="39" spans="1:10" s="4" customFormat="1" ht="101.4" customHeight="1" outlineLevel="1">
      <c r="A39" s="88" t="s">
        <v>66</v>
      </c>
      <c r="B39" s="104" t="s">
        <v>265</v>
      </c>
      <c r="C39" s="105" t="s">
        <v>274</v>
      </c>
      <c r="D39" s="135" t="s">
        <v>275</v>
      </c>
      <c r="E39" s="136"/>
      <c r="F39" s="136"/>
      <c r="G39" s="86"/>
      <c r="H39" s="112"/>
      <c r="I39" s="129"/>
      <c r="J39" s="85"/>
    </row>
    <row r="40" spans="1:10" s="4" customFormat="1" ht="101.4" customHeight="1" outlineLevel="1">
      <c r="A40" s="88" t="s">
        <v>67</v>
      </c>
      <c r="B40" s="104" t="s">
        <v>265</v>
      </c>
      <c r="C40" s="105" t="s">
        <v>276</v>
      </c>
      <c r="D40" s="135" t="s">
        <v>277</v>
      </c>
      <c r="E40" s="136"/>
      <c r="F40" s="136"/>
      <c r="G40" s="86"/>
      <c r="H40" s="112"/>
      <c r="I40" s="129"/>
      <c r="J40" s="85"/>
    </row>
    <row r="41" spans="1:10" s="4" customFormat="1" ht="101.4" customHeight="1" outlineLevel="1">
      <c r="A41" s="88" t="s">
        <v>68</v>
      </c>
      <c r="B41" s="104" t="s">
        <v>265</v>
      </c>
      <c r="C41" s="105" t="s">
        <v>278</v>
      </c>
      <c r="D41" s="135" t="s">
        <v>279</v>
      </c>
      <c r="E41" s="136"/>
      <c r="F41" s="136"/>
      <c r="G41" s="86"/>
      <c r="H41" s="112"/>
      <c r="I41" s="129"/>
      <c r="J41" s="85"/>
    </row>
    <row r="42" spans="1:10" s="4" customFormat="1" ht="101.4" customHeight="1" outlineLevel="1">
      <c r="A42" s="88" t="s">
        <v>69</v>
      </c>
      <c r="B42" s="104" t="s">
        <v>265</v>
      </c>
      <c r="C42" s="105" t="s">
        <v>280</v>
      </c>
      <c r="D42" s="135" t="s">
        <v>281</v>
      </c>
      <c r="E42" s="136"/>
      <c r="F42" s="136"/>
      <c r="G42" s="86"/>
      <c r="H42" s="112"/>
      <c r="I42" s="129"/>
      <c r="J42" s="85"/>
    </row>
    <row r="43" spans="1:10" s="4" customFormat="1" ht="110.4" customHeight="1" outlineLevel="1">
      <c r="A43" s="88" t="s">
        <v>70</v>
      </c>
      <c r="B43" s="104" t="s">
        <v>103</v>
      </c>
      <c r="C43" s="105" t="s">
        <v>282</v>
      </c>
      <c r="D43" s="135" t="s">
        <v>104</v>
      </c>
      <c r="E43" s="138"/>
      <c r="F43" s="138"/>
      <c r="G43" s="86"/>
      <c r="H43" s="112"/>
      <c r="I43" s="129" t="s">
        <v>42</v>
      </c>
      <c r="J43" s="85"/>
    </row>
    <row r="44" spans="1:10" s="4" customFormat="1" ht="110.4" customHeight="1" outlineLevel="1">
      <c r="A44" s="88" t="s">
        <v>71</v>
      </c>
      <c r="B44" s="104" t="s">
        <v>103</v>
      </c>
      <c r="C44" s="105" t="s">
        <v>285</v>
      </c>
      <c r="D44" s="135" t="s">
        <v>283</v>
      </c>
      <c r="E44" s="136"/>
      <c r="F44" s="136"/>
      <c r="G44" s="86"/>
      <c r="H44" s="112"/>
      <c r="I44" s="129"/>
      <c r="J44" s="85"/>
    </row>
    <row r="45" spans="1:10" s="4" customFormat="1" ht="110.4" customHeight="1" outlineLevel="1">
      <c r="A45" s="88" t="s">
        <v>75</v>
      </c>
      <c r="B45" s="104" t="s">
        <v>103</v>
      </c>
      <c r="C45" s="105" t="s">
        <v>284</v>
      </c>
      <c r="D45" s="135" t="s">
        <v>283</v>
      </c>
      <c r="E45" s="136"/>
      <c r="F45" s="136"/>
      <c r="G45" s="86"/>
      <c r="H45" s="112"/>
      <c r="I45" s="129"/>
      <c r="J45" s="85"/>
    </row>
    <row r="46" spans="1:10" s="4" customFormat="1" ht="110.4" customHeight="1" outlineLevel="1">
      <c r="A46" s="88" t="s">
        <v>76</v>
      </c>
      <c r="B46" s="104" t="s">
        <v>103</v>
      </c>
      <c r="C46" s="105" t="s">
        <v>287</v>
      </c>
      <c r="D46" s="135" t="s">
        <v>286</v>
      </c>
      <c r="E46" s="136"/>
      <c r="F46" s="136"/>
      <c r="G46" s="86"/>
      <c r="H46" s="112"/>
      <c r="I46" s="129"/>
      <c r="J46" s="85"/>
    </row>
    <row r="47" spans="1:10" s="4" customFormat="1" ht="110.4" customHeight="1" outlineLevel="1">
      <c r="A47" s="88" t="s">
        <v>77</v>
      </c>
      <c r="B47" s="104" t="s">
        <v>103</v>
      </c>
      <c r="C47" s="105" t="s">
        <v>288</v>
      </c>
      <c r="D47" s="135" t="s">
        <v>289</v>
      </c>
      <c r="E47" s="136"/>
      <c r="F47" s="136"/>
      <c r="G47" s="86"/>
      <c r="H47" s="112"/>
      <c r="I47" s="129"/>
      <c r="J47" s="85"/>
    </row>
    <row r="48" spans="1:10" s="4" customFormat="1" ht="110.4" customHeight="1" outlineLevel="1">
      <c r="A48" s="88" t="s">
        <v>161</v>
      </c>
      <c r="B48" s="104" t="s">
        <v>103</v>
      </c>
      <c r="C48" s="105" t="s">
        <v>292</v>
      </c>
      <c r="D48" s="135" t="s">
        <v>290</v>
      </c>
      <c r="E48" s="136"/>
      <c r="F48" s="136"/>
      <c r="G48" s="86"/>
      <c r="H48" s="112"/>
      <c r="I48" s="129"/>
      <c r="J48" s="85"/>
    </row>
    <row r="49" spans="1:10" s="4" customFormat="1" ht="110.4" customHeight="1" outlineLevel="1">
      <c r="A49" s="88" t="s">
        <v>162</v>
      </c>
      <c r="B49" s="104" t="s">
        <v>103</v>
      </c>
      <c r="C49" s="105" t="s">
        <v>293</v>
      </c>
      <c r="D49" s="135" t="s">
        <v>291</v>
      </c>
      <c r="E49" s="136"/>
      <c r="F49" s="136"/>
      <c r="G49" s="86"/>
      <c r="H49" s="112"/>
      <c r="I49" s="129"/>
      <c r="J49" s="85"/>
    </row>
    <row r="50" spans="1:10" s="4" customFormat="1" ht="110.4" customHeight="1" outlineLevel="1">
      <c r="A50" s="88" t="s">
        <v>163</v>
      </c>
      <c r="B50" s="104" t="s">
        <v>103</v>
      </c>
      <c r="C50" s="105" t="s">
        <v>294</v>
      </c>
      <c r="D50" s="135" t="s">
        <v>283</v>
      </c>
      <c r="E50" s="136"/>
      <c r="F50" s="136"/>
      <c r="G50" s="86"/>
      <c r="H50" s="112"/>
      <c r="I50" s="129"/>
      <c r="J50" s="85"/>
    </row>
    <row r="51" spans="1:10" s="4" customFormat="1" ht="110.4" customHeight="1" outlineLevel="1">
      <c r="A51" s="88" t="s">
        <v>164</v>
      </c>
      <c r="B51" s="104" t="s">
        <v>103</v>
      </c>
      <c r="C51" s="105" t="s">
        <v>295</v>
      </c>
      <c r="D51" s="135" t="s">
        <v>283</v>
      </c>
      <c r="E51" s="136"/>
      <c r="F51" s="136"/>
      <c r="G51" s="86"/>
      <c r="H51" s="112"/>
      <c r="I51" s="129"/>
      <c r="J51" s="85"/>
    </row>
    <row r="52" spans="1:10" s="4" customFormat="1" ht="110.4" customHeight="1" outlineLevel="1">
      <c r="A52" s="88" t="s">
        <v>165</v>
      </c>
      <c r="B52" s="104" t="s">
        <v>103</v>
      </c>
      <c r="C52" s="105" t="s">
        <v>296</v>
      </c>
      <c r="D52" s="135" t="s">
        <v>283</v>
      </c>
      <c r="E52" s="136"/>
      <c r="F52" s="136"/>
      <c r="G52" s="86"/>
      <c r="H52" s="112"/>
      <c r="I52" s="129"/>
      <c r="J52" s="85"/>
    </row>
    <row r="53" spans="1:10" s="4" customFormat="1" ht="110.4" customHeight="1" outlineLevel="1">
      <c r="A53" s="88" t="s">
        <v>165</v>
      </c>
      <c r="B53" s="104" t="s">
        <v>103</v>
      </c>
      <c r="C53" s="105" t="s">
        <v>297</v>
      </c>
      <c r="D53" s="135" t="s">
        <v>298</v>
      </c>
      <c r="E53" s="136"/>
      <c r="F53" s="136"/>
      <c r="G53" s="86"/>
      <c r="H53" s="112"/>
      <c r="I53" s="129"/>
      <c r="J53" s="85"/>
    </row>
    <row r="54" spans="1:10" s="4" customFormat="1" ht="110.4" customHeight="1" outlineLevel="1">
      <c r="A54" s="88" t="s">
        <v>166</v>
      </c>
      <c r="B54" s="104" t="s">
        <v>103</v>
      </c>
      <c r="C54" s="105" t="s">
        <v>299</v>
      </c>
      <c r="D54" s="135" t="s">
        <v>298</v>
      </c>
      <c r="E54" s="136"/>
      <c r="F54" s="136"/>
      <c r="G54" s="86"/>
      <c r="H54" s="112"/>
      <c r="I54" s="129"/>
      <c r="J54" s="85"/>
    </row>
    <row r="55" spans="1:10" s="4" customFormat="1" ht="110.4" customHeight="1" outlineLevel="1">
      <c r="A55" s="88" t="s">
        <v>167</v>
      </c>
      <c r="B55" s="104" t="s">
        <v>103</v>
      </c>
      <c r="C55" s="105" t="s">
        <v>300</v>
      </c>
      <c r="D55" s="135" t="s">
        <v>301</v>
      </c>
      <c r="E55" s="136"/>
      <c r="F55" s="136"/>
      <c r="G55" s="86"/>
      <c r="H55" s="112"/>
      <c r="I55" s="129"/>
      <c r="J55" s="85"/>
    </row>
    <row r="56" spans="1:10" s="4" customFormat="1" ht="33" customHeight="1" outlineLevel="1">
      <c r="A56" s="145" t="s">
        <v>105</v>
      </c>
      <c r="B56" s="140"/>
      <c r="C56" s="140"/>
      <c r="D56" s="140"/>
      <c r="E56" s="140"/>
      <c r="F56" s="140"/>
      <c r="G56" s="140"/>
      <c r="H56" s="140"/>
      <c r="I56" s="141"/>
      <c r="J56" s="85"/>
    </row>
    <row r="57" spans="1:10" s="4" customFormat="1" ht="58.8" customHeight="1" outlineLevel="1">
      <c r="A57" s="88" t="s">
        <v>168</v>
      </c>
      <c r="B57" s="104" t="s">
        <v>106</v>
      </c>
      <c r="C57" s="105" t="s">
        <v>107</v>
      </c>
      <c r="D57" s="137" t="s">
        <v>108</v>
      </c>
      <c r="E57" s="138"/>
      <c r="F57" s="138"/>
      <c r="G57" s="86"/>
      <c r="H57" s="112"/>
      <c r="I57" s="129" t="s">
        <v>42</v>
      </c>
      <c r="J57" s="85"/>
    </row>
    <row r="58" spans="1:10" s="4" customFormat="1" ht="66" customHeight="1" outlineLevel="1">
      <c r="A58" s="88" t="s">
        <v>169</v>
      </c>
      <c r="B58" s="104" t="s">
        <v>174</v>
      </c>
      <c r="C58" s="105" t="s">
        <v>303</v>
      </c>
      <c r="D58" s="137" t="s">
        <v>302</v>
      </c>
      <c r="E58" s="138"/>
      <c r="F58" s="138"/>
      <c r="G58" s="86"/>
      <c r="H58" s="112"/>
      <c r="I58" s="129" t="s">
        <v>42</v>
      </c>
      <c r="J58" s="85"/>
    </row>
    <row r="59" spans="1:10" s="4" customFormat="1" ht="63.6" customHeight="1" outlineLevel="1">
      <c r="A59" s="88" t="s">
        <v>170</v>
      </c>
      <c r="B59" s="104" t="s">
        <v>302</v>
      </c>
      <c r="C59" s="105" t="s">
        <v>304</v>
      </c>
      <c r="D59" s="137" t="s">
        <v>302</v>
      </c>
      <c r="E59" s="138"/>
      <c r="F59" s="138"/>
      <c r="G59" s="86"/>
      <c r="H59" s="112"/>
      <c r="I59" s="129" t="s">
        <v>42</v>
      </c>
      <c r="J59" s="85"/>
    </row>
    <row r="60" spans="1:10" s="4" customFormat="1" ht="63.6" customHeight="1" outlineLevel="1">
      <c r="A60" s="88" t="s">
        <v>198</v>
      </c>
      <c r="B60" s="104" t="s">
        <v>302</v>
      </c>
      <c r="C60" s="105" t="s">
        <v>305</v>
      </c>
      <c r="D60" s="137" t="s">
        <v>309</v>
      </c>
      <c r="E60" s="138"/>
      <c r="F60" s="138"/>
      <c r="G60" s="86"/>
      <c r="H60" s="112"/>
      <c r="I60" s="129"/>
      <c r="J60" s="85"/>
    </row>
    <row r="61" spans="1:10" s="4" customFormat="1" ht="63.6" customHeight="1" outlineLevel="1">
      <c r="A61" s="88" t="s">
        <v>199</v>
      </c>
      <c r="B61" s="104" t="s">
        <v>302</v>
      </c>
      <c r="C61" s="105" t="s">
        <v>306</v>
      </c>
      <c r="D61" s="137" t="s">
        <v>310</v>
      </c>
      <c r="E61" s="138"/>
      <c r="F61" s="138"/>
      <c r="G61" s="86"/>
      <c r="H61" s="112"/>
      <c r="I61" s="129"/>
      <c r="J61" s="85"/>
    </row>
    <row r="62" spans="1:10" s="4" customFormat="1" ht="63.6" customHeight="1" outlineLevel="1">
      <c r="A62" s="88" t="s">
        <v>200</v>
      </c>
      <c r="B62" s="104" t="s">
        <v>109</v>
      </c>
      <c r="C62" s="105" t="s">
        <v>307</v>
      </c>
      <c r="D62" s="137" t="s">
        <v>109</v>
      </c>
      <c r="E62" s="138"/>
      <c r="F62" s="138"/>
      <c r="G62" s="86"/>
      <c r="H62" s="112"/>
      <c r="I62" s="129"/>
      <c r="J62" s="85"/>
    </row>
    <row r="63" spans="1:10" s="4" customFormat="1" ht="63.6" customHeight="1" outlineLevel="1">
      <c r="A63" s="88" t="s">
        <v>202</v>
      </c>
      <c r="B63" s="104" t="s">
        <v>311</v>
      </c>
      <c r="C63" s="105" t="s">
        <v>308</v>
      </c>
      <c r="D63" s="137" t="s">
        <v>313</v>
      </c>
      <c r="E63" s="138"/>
      <c r="F63" s="138"/>
      <c r="G63" s="86"/>
      <c r="H63" s="112"/>
      <c r="I63" s="129"/>
      <c r="J63" s="85"/>
    </row>
    <row r="64" spans="1:10" s="4" customFormat="1" ht="52.2" customHeight="1" outlineLevel="1">
      <c r="A64" s="88" t="s">
        <v>244</v>
      </c>
      <c r="B64" s="104" t="s">
        <v>311</v>
      </c>
      <c r="C64" s="105" t="s">
        <v>312</v>
      </c>
      <c r="D64" s="137" t="s">
        <v>313</v>
      </c>
      <c r="E64" s="138"/>
      <c r="F64" s="138"/>
      <c r="G64" s="86"/>
      <c r="H64" s="112"/>
      <c r="I64" s="129"/>
      <c r="J64" s="85"/>
    </row>
    <row r="65" spans="1:10" s="4" customFormat="1" ht="52.2" customHeight="1" outlineLevel="1">
      <c r="A65" s="88" t="s">
        <v>245</v>
      </c>
      <c r="B65" s="104" t="s">
        <v>311</v>
      </c>
      <c r="C65" s="105" t="s">
        <v>314</v>
      </c>
      <c r="D65" s="137" t="s">
        <v>315</v>
      </c>
      <c r="E65" s="138"/>
      <c r="F65" s="138"/>
      <c r="G65" s="86"/>
      <c r="H65" s="112"/>
      <c r="I65" s="129"/>
      <c r="J65" s="85"/>
    </row>
    <row r="66" spans="1:10" s="4" customFormat="1" ht="52.2" customHeight="1" outlineLevel="1">
      <c r="A66" s="88" t="s">
        <v>246</v>
      </c>
      <c r="B66" s="104" t="s">
        <v>316</v>
      </c>
      <c r="C66" s="105" t="s">
        <v>320</v>
      </c>
      <c r="D66" s="137" t="s">
        <v>317</v>
      </c>
      <c r="E66" s="138"/>
      <c r="F66" s="138"/>
      <c r="G66" s="86"/>
      <c r="H66" s="112"/>
      <c r="I66" s="129"/>
      <c r="J66" s="85"/>
    </row>
    <row r="67" spans="1:10" s="4" customFormat="1" ht="52.2" customHeight="1" outlineLevel="1">
      <c r="A67" s="88" t="s">
        <v>247</v>
      </c>
      <c r="B67" s="104" t="s">
        <v>318</v>
      </c>
      <c r="C67" s="105" t="s">
        <v>319</v>
      </c>
      <c r="D67" s="137" t="s">
        <v>321</v>
      </c>
      <c r="E67" s="138"/>
      <c r="F67" s="138"/>
      <c r="G67" s="86"/>
      <c r="H67" s="112"/>
      <c r="I67" s="129"/>
      <c r="J67" s="85"/>
    </row>
    <row r="68" spans="1:10" s="4" customFormat="1" ht="60.6" customHeight="1" outlineLevel="1">
      <c r="A68" s="88" t="s">
        <v>248</v>
      </c>
      <c r="B68" s="104" t="s">
        <v>177</v>
      </c>
      <c r="C68" s="105" t="s">
        <v>173</v>
      </c>
      <c r="D68" s="137" t="s">
        <v>110</v>
      </c>
      <c r="E68" s="138"/>
      <c r="F68" s="138"/>
      <c r="G68" s="86"/>
      <c r="H68" s="112"/>
      <c r="I68" s="129" t="s">
        <v>42</v>
      </c>
      <c r="J68" s="85"/>
    </row>
    <row r="69" spans="1:10" s="4" customFormat="1" ht="51" customHeight="1" outlineLevel="1">
      <c r="A69" s="88" t="s">
        <v>249</v>
      </c>
      <c r="B69" s="104" t="s">
        <v>178</v>
      </c>
      <c r="C69" s="105" t="s">
        <v>173</v>
      </c>
      <c r="D69" s="137" t="s">
        <v>110</v>
      </c>
      <c r="E69" s="138"/>
      <c r="F69" s="138"/>
      <c r="G69" s="86"/>
      <c r="H69" s="112"/>
      <c r="I69" s="129" t="s">
        <v>42</v>
      </c>
      <c r="J69" s="85"/>
    </row>
    <row r="70" spans="1:10" s="4" customFormat="1" ht="46.8" customHeight="1" outlineLevel="1">
      <c r="A70" s="88" t="s">
        <v>250</v>
      </c>
      <c r="B70" s="104" t="s">
        <v>176</v>
      </c>
      <c r="C70" s="105" t="s">
        <v>175</v>
      </c>
      <c r="D70" s="137" t="s">
        <v>110</v>
      </c>
      <c r="E70" s="138"/>
      <c r="F70" s="138"/>
      <c r="G70" s="86"/>
      <c r="H70" s="112"/>
      <c r="I70" s="129" t="s">
        <v>42</v>
      </c>
      <c r="J70" s="85"/>
    </row>
    <row r="71" spans="1:10" s="4" customFormat="1" ht="57" customHeight="1" outlineLevel="1">
      <c r="A71" s="88" t="s">
        <v>251</v>
      </c>
      <c r="B71" s="104" t="s">
        <v>171</v>
      </c>
      <c r="C71" s="105" t="s">
        <v>179</v>
      </c>
      <c r="D71" s="137"/>
      <c r="E71" s="138"/>
      <c r="F71" s="138"/>
      <c r="G71" s="86"/>
      <c r="H71" s="112"/>
      <c r="I71" s="129" t="s">
        <v>42</v>
      </c>
      <c r="J71" s="85"/>
    </row>
    <row r="72" spans="1:10" s="4" customFormat="1" ht="63.6" customHeight="1" outlineLevel="1">
      <c r="A72" s="88" t="s">
        <v>252</v>
      </c>
      <c r="B72" s="104" t="s">
        <v>111</v>
      </c>
      <c r="C72" s="105" t="s">
        <v>181</v>
      </c>
      <c r="D72" s="137" t="s">
        <v>171</v>
      </c>
      <c r="E72" s="138"/>
      <c r="F72" s="138"/>
      <c r="G72" s="86"/>
      <c r="H72" s="112"/>
      <c r="I72" s="129" t="s">
        <v>42</v>
      </c>
      <c r="J72" s="85"/>
    </row>
    <row r="73" spans="1:10" s="4" customFormat="1" ht="53.4" customHeight="1" outlineLevel="1">
      <c r="A73" s="88" t="s">
        <v>253</v>
      </c>
      <c r="B73" s="104" t="s">
        <v>111</v>
      </c>
      <c r="C73" s="105" t="s">
        <v>180</v>
      </c>
      <c r="D73" s="137" t="s">
        <v>172</v>
      </c>
      <c r="E73" s="138"/>
      <c r="F73" s="138"/>
      <c r="G73" s="86"/>
      <c r="H73" s="112"/>
      <c r="I73" s="129" t="s">
        <v>42</v>
      </c>
      <c r="J73" s="85"/>
    </row>
    <row r="74" spans="1:10" s="4" customFormat="1" ht="35.4" customHeight="1" outlineLevel="1">
      <c r="A74" s="139" t="s">
        <v>112</v>
      </c>
      <c r="B74" s="140"/>
      <c r="C74" s="140"/>
      <c r="D74" s="140"/>
      <c r="E74" s="140"/>
      <c r="F74" s="140"/>
      <c r="G74" s="140"/>
      <c r="H74" s="140"/>
      <c r="I74" s="141"/>
      <c r="J74" s="85"/>
    </row>
    <row r="75" spans="1:10" s="4" customFormat="1" ht="66" customHeight="1" outlineLevel="1">
      <c r="A75" s="88" t="s">
        <v>326</v>
      </c>
      <c r="B75" s="104" t="s">
        <v>113</v>
      </c>
      <c r="C75" s="105" t="s">
        <v>114</v>
      </c>
      <c r="D75" s="137" t="s">
        <v>157</v>
      </c>
      <c r="E75" s="138"/>
      <c r="F75" s="138"/>
      <c r="G75" s="86"/>
      <c r="H75" s="112"/>
      <c r="I75" s="129" t="s">
        <v>42</v>
      </c>
      <c r="J75" s="85"/>
    </row>
    <row r="76" spans="1:10" s="4" customFormat="1" ht="64.8" customHeight="1" outlineLevel="1">
      <c r="A76" s="88" t="s">
        <v>327</v>
      </c>
      <c r="B76" s="104" t="s">
        <v>115</v>
      </c>
      <c r="C76" s="105" t="s">
        <v>116</v>
      </c>
      <c r="D76" s="137" t="s">
        <v>118</v>
      </c>
      <c r="E76" s="138"/>
      <c r="F76" s="138"/>
      <c r="G76" s="86"/>
      <c r="H76" s="112"/>
      <c r="I76" s="129" t="s">
        <v>42</v>
      </c>
      <c r="J76" s="85"/>
    </row>
    <row r="77" spans="1:10" s="4" customFormat="1" ht="67.8" customHeight="1" outlineLevel="1">
      <c r="A77" s="88" t="s">
        <v>328</v>
      </c>
      <c r="B77" s="104" t="s">
        <v>115</v>
      </c>
      <c r="C77" s="105" t="s">
        <v>117</v>
      </c>
      <c r="D77" s="137" t="s">
        <v>119</v>
      </c>
      <c r="E77" s="138"/>
      <c r="F77" s="138"/>
      <c r="G77" s="86"/>
      <c r="H77" s="112"/>
      <c r="I77" s="129" t="s">
        <v>42</v>
      </c>
      <c r="J77" s="85"/>
    </row>
    <row r="78" spans="1:10" s="4" customFormat="1" ht="67.8" customHeight="1" outlineLevel="1">
      <c r="A78" s="88" t="s">
        <v>329</v>
      </c>
      <c r="B78" s="104" t="s">
        <v>115</v>
      </c>
      <c r="C78" s="105" t="s">
        <v>120</v>
      </c>
      <c r="D78" s="137" t="s">
        <v>121</v>
      </c>
      <c r="E78" s="138"/>
      <c r="F78" s="138"/>
      <c r="G78" s="86"/>
      <c r="H78" s="112"/>
      <c r="I78" s="129" t="s">
        <v>42</v>
      </c>
      <c r="J78" s="85"/>
    </row>
    <row r="79" spans="1:10" s="4" customFormat="1" ht="59.4" customHeight="1" outlineLevel="1">
      <c r="A79" s="88" t="s">
        <v>330</v>
      </c>
      <c r="B79" s="104" t="s">
        <v>115</v>
      </c>
      <c r="C79" s="105" t="s">
        <v>122</v>
      </c>
      <c r="D79" s="137" t="s">
        <v>123</v>
      </c>
      <c r="E79" s="138"/>
      <c r="F79" s="138"/>
      <c r="G79" s="86"/>
      <c r="H79" s="112"/>
      <c r="I79" s="129" t="s">
        <v>42</v>
      </c>
      <c r="J79" s="85"/>
    </row>
    <row r="80" spans="1:10" s="4" customFormat="1" ht="69" customHeight="1" outlineLevel="1">
      <c r="A80" s="88" t="s">
        <v>331</v>
      </c>
      <c r="B80" s="104" t="s">
        <v>115</v>
      </c>
      <c r="C80" s="105" t="s">
        <v>124</v>
      </c>
      <c r="D80" s="137" t="s">
        <v>125</v>
      </c>
      <c r="E80" s="138"/>
      <c r="F80" s="138"/>
      <c r="G80" s="86"/>
      <c r="H80" s="112"/>
      <c r="I80" s="129" t="s">
        <v>42</v>
      </c>
      <c r="J80" s="85"/>
    </row>
    <row r="81" spans="1:10" s="4" customFormat="1" ht="31.8" customHeight="1" outlineLevel="1">
      <c r="A81" s="139" t="s">
        <v>126</v>
      </c>
      <c r="B81" s="140"/>
      <c r="C81" s="140"/>
      <c r="D81" s="140"/>
      <c r="E81" s="140"/>
      <c r="F81" s="140"/>
      <c r="G81" s="140"/>
      <c r="H81" s="140"/>
      <c r="I81" s="141"/>
      <c r="J81" s="85"/>
    </row>
    <row r="82" spans="1:10" s="4" customFormat="1" ht="45.6" customHeight="1" outlineLevel="1">
      <c r="A82" s="88" t="s">
        <v>332</v>
      </c>
      <c r="B82" s="104" t="s">
        <v>127</v>
      </c>
      <c r="C82" s="105" t="s">
        <v>128</v>
      </c>
      <c r="D82" s="137" t="s">
        <v>129</v>
      </c>
      <c r="E82" s="138"/>
      <c r="F82" s="138"/>
      <c r="G82" s="86"/>
      <c r="H82" s="112"/>
      <c r="I82" s="129" t="s">
        <v>42</v>
      </c>
      <c r="J82" s="85"/>
    </row>
    <row r="83" spans="1:10" s="4" customFormat="1" ht="45.6" customHeight="1" outlineLevel="1">
      <c r="A83" s="88" t="s">
        <v>333</v>
      </c>
      <c r="B83" s="104" t="s">
        <v>130</v>
      </c>
      <c r="C83" s="105" t="s">
        <v>131</v>
      </c>
      <c r="D83" s="137" t="s">
        <v>132</v>
      </c>
      <c r="E83" s="138"/>
      <c r="F83" s="138"/>
      <c r="G83" s="86"/>
      <c r="H83" s="112"/>
      <c r="I83" s="129" t="s">
        <v>42</v>
      </c>
      <c r="J83" s="85"/>
    </row>
    <row r="84" spans="1:10" s="4" customFormat="1" ht="45.6" customHeight="1" outlineLevel="1">
      <c r="A84" s="88" t="s">
        <v>334</v>
      </c>
      <c r="B84" s="104" t="s">
        <v>130</v>
      </c>
      <c r="C84" s="105" t="s">
        <v>133</v>
      </c>
      <c r="D84" s="137" t="s">
        <v>134</v>
      </c>
      <c r="E84" s="138"/>
      <c r="F84" s="138"/>
      <c r="G84" s="86"/>
      <c r="H84" s="112"/>
      <c r="I84" s="129" t="s">
        <v>42</v>
      </c>
      <c r="J84" s="85"/>
    </row>
    <row r="85" spans="1:10" s="4" customFormat="1" ht="45.6" customHeight="1" outlineLevel="1">
      <c r="A85" s="88" t="s">
        <v>335</v>
      </c>
      <c r="B85" s="104" t="s">
        <v>135</v>
      </c>
      <c r="C85" s="105" t="s">
        <v>136</v>
      </c>
      <c r="D85" s="137" t="s">
        <v>129</v>
      </c>
      <c r="E85" s="138"/>
      <c r="F85" s="138"/>
      <c r="G85" s="86"/>
      <c r="H85" s="112"/>
      <c r="I85" s="129" t="s">
        <v>42</v>
      </c>
      <c r="J85" s="85"/>
    </row>
    <row r="86" spans="1:10" s="4" customFormat="1" ht="50.4" customHeight="1" outlineLevel="1">
      <c r="A86" s="88" t="s">
        <v>336</v>
      </c>
      <c r="B86" s="104" t="s">
        <v>135</v>
      </c>
      <c r="C86" s="105" t="s">
        <v>137</v>
      </c>
      <c r="D86" s="137" t="s">
        <v>138</v>
      </c>
      <c r="E86" s="138"/>
      <c r="F86" s="138"/>
      <c r="G86" s="86"/>
      <c r="H86" s="112"/>
      <c r="I86" s="129" t="s">
        <v>42</v>
      </c>
      <c r="J86" s="85"/>
    </row>
    <row r="87" spans="1:10" s="4" customFormat="1" ht="45.6" customHeight="1" outlineLevel="1">
      <c r="A87" s="88" t="s">
        <v>337</v>
      </c>
      <c r="B87" s="104" t="s">
        <v>140</v>
      </c>
      <c r="C87" s="105" t="s">
        <v>141</v>
      </c>
      <c r="D87" s="137" t="s">
        <v>139</v>
      </c>
      <c r="E87" s="138"/>
      <c r="F87" s="138"/>
      <c r="G87" s="86"/>
      <c r="H87" s="112"/>
      <c r="I87" s="129" t="s">
        <v>42</v>
      </c>
      <c r="J87" s="85"/>
    </row>
    <row r="88" spans="1:10" s="4" customFormat="1" ht="74.400000000000006" customHeight="1" outlineLevel="1">
      <c r="A88" s="88" t="s">
        <v>338</v>
      </c>
      <c r="B88" s="104" t="s">
        <v>140</v>
      </c>
      <c r="C88" s="105" t="s">
        <v>142</v>
      </c>
      <c r="D88" s="137" t="s">
        <v>143</v>
      </c>
      <c r="E88" s="138"/>
      <c r="F88" s="138"/>
      <c r="G88" s="86"/>
      <c r="H88" s="112"/>
      <c r="I88" s="129" t="s">
        <v>42</v>
      </c>
      <c r="J88" s="85"/>
    </row>
    <row r="89" spans="1:10" s="4" customFormat="1" ht="34.799999999999997" customHeight="1" outlineLevel="1">
      <c r="A89" s="145" t="s">
        <v>144</v>
      </c>
      <c r="B89" s="143"/>
      <c r="C89" s="143"/>
      <c r="D89" s="143"/>
      <c r="E89" s="143"/>
      <c r="F89" s="143"/>
      <c r="G89" s="143"/>
      <c r="H89" s="143"/>
      <c r="I89" s="144"/>
      <c r="J89" s="85"/>
    </row>
    <row r="90" spans="1:10" s="4" customFormat="1" ht="45" customHeight="1" outlineLevel="1">
      <c r="A90" s="88" t="s">
        <v>339</v>
      </c>
      <c r="B90" s="104" t="s">
        <v>145</v>
      </c>
      <c r="C90" s="105" t="s">
        <v>146</v>
      </c>
      <c r="D90" s="137" t="s">
        <v>129</v>
      </c>
      <c r="E90" s="138"/>
      <c r="F90" s="138"/>
      <c r="G90" s="86"/>
      <c r="H90" s="112"/>
      <c r="I90" s="129" t="s">
        <v>42</v>
      </c>
      <c r="J90" s="85"/>
    </row>
    <row r="91" spans="1:10" s="4" customFormat="1" ht="45.6" customHeight="1" outlineLevel="1">
      <c r="A91" s="88" t="s">
        <v>340</v>
      </c>
      <c r="B91" s="104" t="s">
        <v>147</v>
      </c>
      <c r="C91" s="105" t="s">
        <v>148</v>
      </c>
      <c r="D91" s="137" t="s">
        <v>149</v>
      </c>
      <c r="E91" s="138"/>
      <c r="F91" s="138"/>
      <c r="G91" s="86"/>
      <c r="H91" s="112"/>
      <c r="I91" s="129" t="s">
        <v>42</v>
      </c>
      <c r="J91" s="85"/>
    </row>
    <row r="92" spans="1:10" s="4" customFormat="1" ht="45.6" customHeight="1" outlineLevel="1">
      <c r="A92" s="88" t="s">
        <v>341</v>
      </c>
      <c r="B92" s="104" t="s">
        <v>147</v>
      </c>
      <c r="C92" s="105" t="s">
        <v>150</v>
      </c>
      <c r="D92" s="137" t="s">
        <v>151</v>
      </c>
      <c r="E92" s="138"/>
      <c r="F92" s="138"/>
      <c r="G92" s="86"/>
      <c r="H92" s="112"/>
      <c r="I92" s="129" t="s">
        <v>42</v>
      </c>
      <c r="J92" s="85"/>
    </row>
    <row r="93" spans="1:10" s="4" customFormat="1" ht="28.2" customHeight="1" outlineLevel="1">
      <c r="A93" s="142" t="s">
        <v>152</v>
      </c>
      <c r="B93" s="143"/>
      <c r="C93" s="143"/>
      <c r="D93" s="143"/>
      <c r="E93" s="143"/>
      <c r="F93" s="143"/>
      <c r="G93" s="143"/>
      <c r="H93" s="143"/>
      <c r="I93" s="144"/>
      <c r="J93" s="85"/>
    </row>
    <row r="94" spans="1:10" s="4" customFormat="1" ht="45.6" customHeight="1" outlineLevel="1">
      <c r="A94" s="88" t="s">
        <v>342</v>
      </c>
      <c r="B94" s="104" t="s">
        <v>153</v>
      </c>
      <c r="C94" s="105" t="s">
        <v>155</v>
      </c>
      <c r="D94" s="137" t="s">
        <v>183</v>
      </c>
      <c r="E94" s="138"/>
      <c r="F94" s="138"/>
      <c r="G94" s="86"/>
      <c r="H94" s="127"/>
      <c r="I94" s="129" t="s">
        <v>42</v>
      </c>
      <c r="J94" s="85"/>
    </row>
    <row r="95" spans="1:10" s="4" customFormat="1" ht="45.6" customHeight="1" outlineLevel="1">
      <c r="A95" s="88" t="s">
        <v>343</v>
      </c>
      <c r="B95" s="104" t="s">
        <v>154</v>
      </c>
      <c r="C95" s="105" t="s">
        <v>156</v>
      </c>
      <c r="D95" s="137" t="s">
        <v>214</v>
      </c>
      <c r="E95" s="138"/>
      <c r="F95" s="138"/>
      <c r="G95" s="86"/>
      <c r="H95" s="128"/>
      <c r="I95" s="129" t="s">
        <v>42</v>
      </c>
      <c r="J95" s="85"/>
    </row>
    <row r="96" spans="1:10" s="4" customFormat="1" ht="45.6" customHeight="1" outlineLevel="1">
      <c r="A96" s="88" t="s">
        <v>344</v>
      </c>
      <c r="B96" s="104" t="s">
        <v>154</v>
      </c>
      <c r="C96" s="105" t="s">
        <v>184</v>
      </c>
      <c r="D96" s="137" t="s">
        <v>213</v>
      </c>
      <c r="E96" s="138"/>
      <c r="F96" s="138"/>
      <c r="G96" s="86"/>
      <c r="H96" s="127"/>
      <c r="I96" s="131" t="s">
        <v>42</v>
      </c>
      <c r="J96" s="85"/>
    </row>
    <row r="97" spans="1:10" s="4" customFormat="1" ht="33" customHeight="1" outlineLevel="1">
      <c r="A97" s="142" t="s">
        <v>201</v>
      </c>
      <c r="B97" s="140"/>
      <c r="C97" s="140"/>
      <c r="D97" s="140"/>
      <c r="E97" s="140"/>
      <c r="F97" s="140"/>
      <c r="G97" s="140"/>
      <c r="H97" s="140"/>
      <c r="I97" s="141"/>
      <c r="J97" s="85"/>
    </row>
    <row r="98" spans="1:10" s="4" customFormat="1" ht="64.2" customHeight="1" outlineLevel="1">
      <c r="A98" s="88" t="s">
        <v>345</v>
      </c>
      <c r="B98" s="104" t="s">
        <v>203</v>
      </c>
      <c r="C98" s="105" t="s">
        <v>204</v>
      </c>
      <c r="D98" s="137" t="s">
        <v>205</v>
      </c>
      <c r="E98" s="138"/>
      <c r="F98" s="138"/>
      <c r="G98" s="86"/>
      <c r="H98" s="112"/>
      <c r="I98" s="129" t="s">
        <v>42</v>
      </c>
      <c r="J98" s="85"/>
    </row>
    <row r="99" spans="1:10" s="4" customFormat="1" ht="66.599999999999994" customHeight="1" outlineLevel="1">
      <c r="A99" s="88" t="s">
        <v>346</v>
      </c>
      <c r="B99" s="104" t="s">
        <v>210</v>
      </c>
      <c r="C99" s="105" t="s">
        <v>211</v>
      </c>
      <c r="D99" s="137" t="s">
        <v>212</v>
      </c>
      <c r="E99" s="138"/>
      <c r="F99" s="138"/>
      <c r="G99" s="86"/>
      <c r="H99" s="112"/>
      <c r="I99" s="129" t="s">
        <v>42</v>
      </c>
      <c r="J99" s="85"/>
    </row>
    <row r="100" spans="1:10" s="4" customFormat="1" ht="36.6" customHeight="1" outlineLevel="1">
      <c r="A100" s="186" t="s">
        <v>215</v>
      </c>
      <c r="B100" s="140"/>
      <c r="C100" s="140"/>
      <c r="D100" s="140"/>
      <c r="E100" s="140"/>
      <c r="F100" s="140"/>
      <c r="G100" s="140"/>
      <c r="H100" s="140"/>
      <c r="I100" s="140"/>
      <c r="J100" s="141"/>
    </row>
    <row r="101" spans="1:10" s="4" customFormat="1" ht="66.599999999999994" customHeight="1" outlineLevel="1">
      <c r="A101" s="88" t="s">
        <v>347</v>
      </c>
      <c r="B101" s="104" t="s">
        <v>216</v>
      </c>
      <c r="C101" s="105" t="s">
        <v>217</v>
      </c>
      <c r="D101" s="137" t="s">
        <v>218</v>
      </c>
      <c r="E101" s="138"/>
      <c r="F101" s="138"/>
      <c r="G101" s="86"/>
      <c r="H101" s="112"/>
      <c r="I101" s="129" t="s">
        <v>42</v>
      </c>
      <c r="J101" s="85"/>
    </row>
    <row r="102" spans="1:10" s="4" customFormat="1" ht="64.8" customHeight="1" outlineLevel="1">
      <c r="A102" s="88" t="s">
        <v>348</v>
      </c>
      <c r="B102" s="104" t="s">
        <v>219</v>
      </c>
      <c r="C102" s="105" t="s">
        <v>220</v>
      </c>
      <c r="D102" s="137" t="s">
        <v>221</v>
      </c>
      <c r="E102" s="138"/>
      <c r="F102" s="138"/>
      <c r="G102" s="86"/>
      <c r="H102" s="112"/>
      <c r="I102" s="129" t="s">
        <v>42</v>
      </c>
      <c r="J102" s="85"/>
    </row>
    <row r="103" spans="1:10" s="4" customFormat="1" ht="84" customHeight="1" outlineLevel="1">
      <c r="A103" s="88" t="s">
        <v>349</v>
      </c>
      <c r="B103" s="104" t="s">
        <v>222</v>
      </c>
      <c r="C103" s="105" t="s">
        <v>223</v>
      </c>
      <c r="D103" s="137" t="s">
        <v>224</v>
      </c>
      <c r="E103" s="138"/>
      <c r="F103" s="138"/>
      <c r="G103" s="86"/>
      <c r="H103" s="112"/>
      <c r="I103" s="129" t="s">
        <v>42</v>
      </c>
      <c r="J103" s="85"/>
    </row>
    <row r="104" spans="1:10" s="4" customFormat="1" ht="81" customHeight="1" outlineLevel="1">
      <c r="A104" s="88" t="s">
        <v>350</v>
      </c>
      <c r="B104" s="104" t="s">
        <v>225</v>
      </c>
      <c r="C104" s="105" t="s">
        <v>226</v>
      </c>
      <c r="D104" s="137" t="s">
        <v>227</v>
      </c>
      <c r="E104" s="138"/>
      <c r="F104" s="138"/>
      <c r="G104" s="86"/>
      <c r="H104" s="112"/>
      <c r="I104" s="129" t="s">
        <v>42</v>
      </c>
      <c r="J104" s="85"/>
    </row>
    <row r="105" spans="1:10" s="4" customFormat="1" ht="88.8" customHeight="1" outlineLevel="1">
      <c r="A105" s="88" t="s">
        <v>351</v>
      </c>
      <c r="B105" s="104" t="s">
        <v>225</v>
      </c>
      <c r="C105" s="105" t="s">
        <v>226</v>
      </c>
      <c r="D105" s="137" t="s">
        <v>228</v>
      </c>
      <c r="E105" s="138"/>
      <c r="F105" s="138"/>
      <c r="G105" s="86"/>
      <c r="H105" s="112"/>
      <c r="I105" s="129" t="s">
        <v>42</v>
      </c>
      <c r="J105" s="85"/>
    </row>
    <row r="106" spans="1:10" s="4" customFormat="1" ht="74.400000000000006" customHeight="1" outlineLevel="1">
      <c r="A106" s="88" t="s">
        <v>352</v>
      </c>
      <c r="B106" s="104" t="s">
        <v>225</v>
      </c>
      <c r="C106" s="105" t="s">
        <v>226</v>
      </c>
      <c r="D106" s="137" t="s">
        <v>229</v>
      </c>
      <c r="E106" s="138"/>
      <c r="F106" s="138"/>
      <c r="G106" s="86"/>
      <c r="H106" s="112"/>
      <c r="I106" s="129" t="s">
        <v>42</v>
      </c>
      <c r="J106" s="85"/>
    </row>
    <row r="107" spans="1:10" s="4" customFormat="1" ht="76.2" customHeight="1" outlineLevel="1">
      <c r="A107" s="88" t="s">
        <v>353</v>
      </c>
      <c r="B107" s="104" t="s">
        <v>230</v>
      </c>
      <c r="C107" s="105" t="s">
        <v>231</v>
      </c>
      <c r="D107" s="137" t="s">
        <v>232</v>
      </c>
      <c r="E107" s="138"/>
      <c r="F107" s="138"/>
      <c r="G107" s="86"/>
      <c r="H107" s="112"/>
      <c r="I107" s="129" t="s">
        <v>42</v>
      </c>
      <c r="J107" s="85"/>
    </row>
    <row r="108" spans="1:10" s="4" customFormat="1" ht="68.400000000000006" customHeight="1" outlineLevel="1">
      <c r="A108" s="88" t="s">
        <v>354</v>
      </c>
      <c r="B108" s="104" t="s">
        <v>230</v>
      </c>
      <c r="C108" s="105" t="s">
        <v>234</v>
      </c>
      <c r="D108" s="137" t="s">
        <v>233</v>
      </c>
      <c r="E108" s="138"/>
      <c r="F108" s="138"/>
      <c r="G108" s="86"/>
      <c r="H108" s="112"/>
      <c r="I108" s="129" t="s">
        <v>42</v>
      </c>
      <c r="J108" s="85"/>
    </row>
    <row r="109" spans="1:10" s="4" customFormat="1" ht="68.400000000000006" customHeight="1" outlineLevel="1">
      <c r="A109" s="88" t="s">
        <v>355</v>
      </c>
      <c r="B109" s="104" t="s">
        <v>358</v>
      </c>
      <c r="C109" s="105" t="s">
        <v>359</v>
      </c>
      <c r="D109" s="137" t="s">
        <v>218</v>
      </c>
      <c r="E109" s="138"/>
      <c r="F109" s="138"/>
      <c r="G109" s="86"/>
      <c r="H109" s="112"/>
      <c r="I109" s="129"/>
      <c r="J109" s="85"/>
    </row>
    <row r="110" spans="1:10" s="4" customFormat="1" ht="68.400000000000006" customHeight="1" outlineLevel="1">
      <c r="A110" s="88" t="s">
        <v>356</v>
      </c>
      <c r="B110" s="104" t="s">
        <v>358</v>
      </c>
      <c r="C110" s="105" t="s">
        <v>360</v>
      </c>
      <c r="D110" s="137" t="s">
        <v>363</v>
      </c>
      <c r="E110" s="138"/>
      <c r="F110" s="138"/>
      <c r="G110" s="86"/>
      <c r="H110" s="112"/>
      <c r="I110" s="129"/>
      <c r="J110" s="85"/>
    </row>
    <row r="111" spans="1:10" s="4" customFormat="1" ht="68.400000000000006" customHeight="1" outlineLevel="1">
      <c r="A111" s="88" t="s">
        <v>357</v>
      </c>
      <c r="B111" s="104" t="s">
        <v>358</v>
      </c>
      <c r="C111" s="105" t="s">
        <v>361</v>
      </c>
      <c r="D111" s="137" t="s">
        <v>363</v>
      </c>
      <c r="E111" s="138"/>
      <c r="F111" s="138"/>
      <c r="G111" s="86"/>
      <c r="H111" s="112"/>
      <c r="I111" s="129"/>
      <c r="J111" s="85"/>
    </row>
    <row r="112" spans="1:10" s="4" customFormat="1" ht="68.400000000000006" customHeight="1" outlineLevel="1">
      <c r="A112" s="88" t="s">
        <v>365</v>
      </c>
      <c r="B112" s="104" t="s">
        <v>358</v>
      </c>
      <c r="C112" s="105" t="s">
        <v>362</v>
      </c>
      <c r="D112" s="137" t="s">
        <v>364</v>
      </c>
      <c r="E112" s="138"/>
      <c r="F112" s="138"/>
      <c r="G112" s="86"/>
      <c r="H112" s="112"/>
      <c r="I112" s="129"/>
      <c r="J112" s="85"/>
    </row>
    <row r="113" spans="1:10" s="4" customFormat="1" ht="84" customHeight="1" outlineLevel="1">
      <c r="A113" s="88" t="s">
        <v>366</v>
      </c>
      <c r="B113" s="104" t="s">
        <v>235</v>
      </c>
      <c r="C113" s="105" t="s">
        <v>236</v>
      </c>
      <c r="D113" s="137" t="s">
        <v>237</v>
      </c>
      <c r="E113" s="138"/>
      <c r="F113" s="138"/>
      <c r="G113" s="86"/>
      <c r="H113" s="112"/>
      <c r="I113" s="129" t="s">
        <v>42</v>
      </c>
      <c r="J113" s="85"/>
    </row>
    <row r="114" spans="1:10" s="4" customFormat="1" ht="24" customHeight="1" outlineLevel="1">
      <c r="A114" s="187" t="s">
        <v>238</v>
      </c>
      <c r="B114" s="140"/>
      <c r="C114" s="140"/>
      <c r="D114" s="140"/>
      <c r="E114" s="140"/>
      <c r="F114" s="140"/>
      <c r="G114" s="140"/>
      <c r="H114" s="140"/>
      <c r="I114" s="140"/>
      <c r="J114" s="141"/>
    </row>
    <row r="115" spans="1:10" s="4" customFormat="1" ht="45.6" customHeight="1" outlineLevel="1">
      <c r="A115" s="88" t="s">
        <v>367</v>
      </c>
      <c r="B115" s="104" t="s">
        <v>239</v>
      </c>
      <c r="C115" s="105" t="s">
        <v>240</v>
      </c>
      <c r="D115" s="137" t="s">
        <v>241</v>
      </c>
      <c r="E115" s="138"/>
      <c r="F115" s="138"/>
      <c r="G115" s="86"/>
      <c r="H115" s="112"/>
      <c r="I115" s="129" t="s">
        <v>42</v>
      </c>
      <c r="J115" s="85"/>
    </row>
    <row r="116" spans="1:10" s="4" customFormat="1" ht="45.6" customHeight="1" outlineLevel="1">
      <c r="A116" s="88" t="s">
        <v>368</v>
      </c>
      <c r="B116" s="104" t="s">
        <v>96</v>
      </c>
      <c r="C116" s="105" t="s">
        <v>242</v>
      </c>
      <c r="D116" s="137" t="s">
        <v>243</v>
      </c>
      <c r="E116" s="138"/>
      <c r="F116" s="138"/>
      <c r="G116" s="86"/>
      <c r="H116" s="112"/>
      <c r="I116" s="129" t="s">
        <v>42</v>
      </c>
      <c r="J116" s="85"/>
    </row>
    <row r="117" spans="1:10" s="4" customFormat="1" ht="27" customHeight="1" outlineLevel="1">
      <c r="A117" s="188"/>
      <c r="B117" s="140"/>
      <c r="C117" s="140"/>
      <c r="D117" s="140"/>
      <c r="E117" s="140"/>
      <c r="F117" s="140"/>
      <c r="G117" s="140"/>
      <c r="H117" s="140"/>
      <c r="I117" s="140"/>
      <c r="J117" s="141"/>
    </row>
    <row r="118" spans="1:10" s="4" customFormat="1" ht="45.6" customHeight="1" outlineLevel="1">
      <c r="A118" s="88"/>
      <c r="B118" s="104"/>
      <c r="C118" s="105"/>
      <c r="D118" s="125"/>
      <c r="E118" s="126"/>
      <c r="F118" s="126"/>
      <c r="G118" s="86"/>
      <c r="H118" s="112"/>
      <c r="I118" s="87"/>
      <c r="J118" s="85"/>
    </row>
    <row r="119" spans="1:10" s="4" customFormat="1" ht="45.6" customHeight="1" outlineLevel="1">
      <c r="A119" s="88"/>
      <c r="B119" s="104"/>
      <c r="C119" s="105"/>
      <c r="D119" s="122"/>
      <c r="E119" s="123"/>
      <c r="F119" s="123"/>
      <c r="G119" s="86"/>
      <c r="H119" s="112"/>
      <c r="I119" s="87"/>
      <c r="J119" s="85"/>
    </row>
    <row r="120" spans="1:10" s="4" customFormat="1" ht="13.2" outlineLevel="1">
      <c r="A120" s="88"/>
      <c r="B120" s="104"/>
      <c r="C120" s="105"/>
      <c r="D120" s="122"/>
      <c r="E120" s="123"/>
      <c r="F120" s="123"/>
      <c r="G120" s="86"/>
      <c r="H120" s="112"/>
      <c r="I120" s="87"/>
      <c r="J120" s="85"/>
    </row>
    <row r="121" spans="1:10" s="4" customFormat="1" ht="13.2" outlineLevel="1">
      <c r="A121" s="88"/>
      <c r="B121" s="104"/>
      <c r="C121" s="105"/>
      <c r="D121" s="122"/>
      <c r="E121" s="123"/>
      <c r="F121" s="123"/>
      <c r="G121" s="86"/>
      <c r="H121" s="112"/>
      <c r="I121" s="87"/>
      <c r="J121" s="85"/>
    </row>
    <row r="122" spans="1:10" s="4" customFormat="1" ht="13.2" outlineLevel="1">
      <c r="A122" s="88"/>
      <c r="B122" s="104"/>
      <c r="C122" s="105"/>
      <c r="D122" s="122"/>
      <c r="E122" s="123"/>
      <c r="F122" s="123"/>
      <c r="G122" s="86"/>
      <c r="H122" s="112"/>
      <c r="I122" s="87"/>
      <c r="J122" s="85"/>
    </row>
    <row r="123" spans="1:10" s="4" customFormat="1" ht="60" customHeight="1" outlineLevel="1">
      <c r="A123" s="88"/>
      <c r="B123" s="104"/>
      <c r="C123" s="105"/>
      <c r="D123" s="122"/>
      <c r="E123" s="123"/>
      <c r="F123" s="123"/>
      <c r="G123" s="86"/>
      <c r="H123" s="112"/>
      <c r="I123" s="87"/>
      <c r="J123" s="85"/>
    </row>
    <row r="124" spans="1:10" s="4" customFormat="1" ht="13.2" outlineLevel="1">
      <c r="A124" s="88"/>
      <c r="B124" s="104"/>
      <c r="C124" s="105"/>
      <c r="D124" s="151"/>
      <c r="E124" s="147"/>
      <c r="F124" s="147"/>
      <c r="G124" s="86"/>
      <c r="H124" s="99"/>
      <c r="I124" s="87"/>
      <c r="J124" s="85"/>
    </row>
    <row r="125" spans="1:10" s="4" customFormat="1" ht="13.2" outlineLevel="1">
      <c r="A125" s="184"/>
      <c r="B125" s="185"/>
      <c r="C125" s="185"/>
      <c r="D125" s="106"/>
      <c r="E125" s="106"/>
      <c r="F125" s="106"/>
      <c r="G125" s="106"/>
      <c r="H125" s="106"/>
      <c r="I125" s="106"/>
      <c r="J125" s="107"/>
    </row>
    <row r="126" spans="1:10" s="4" customFormat="1" ht="13.2" customHeight="1" outlineLevel="1">
      <c r="A126" s="88"/>
      <c r="B126" s="104"/>
      <c r="C126" s="105"/>
      <c r="D126" s="151"/>
      <c r="E126" s="147"/>
      <c r="F126" s="147"/>
      <c r="G126" s="86"/>
      <c r="H126" s="99"/>
      <c r="I126" s="87"/>
      <c r="J126" s="85"/>
    </row>
    <row r="127" spans="1:10" s="4" customFormat="1" ht="63.75" customHeight="1" outlineLevel="1">
      <c r="A127" s="88"/>
      <c r="B127" s="104"/>
      <c r="C127" s="105"/>
      <c r="D127" s="151"/>
      <c r="E127" s="147"/>
      <c r="F127" s="147"/>
      <c r="G127" s="86"/>
      <c r="H127" s="112"/>
      <c r="I127" s="87"/>
      <c r="J127" s="85"/>
    </row>
    <row r="128" spans="1:10" s="4" customFormat="1" ht="63.75" customHeight="1" outlineLevel="1">
      <c r="A128" s="88"/>
      <c r="B128" s="104"/>
      <c r="C128" s="105"/>
      <c r="D128" s="151"/>
      <c r="E128" s="147"/>
      <c r="F128" s="147"/>
      <c r="G128" s="86"/>
      <c r="H128" s="94"/>
      <c r="I128" s="87"/>
      <c r="J128" s="85"/>
    </row>
    <row r="129" spans="1:14" s="4" customFormat="1" ht="13.2" outlineLevel="1">
      <c r="A129" s="88"/>
      <c r="B129" s="104"/>
      <c r="C129" s="105"/>
      <c r="D129" s="121"/>
      <c r="E129" s="120"/>
      <c r="F129" s="120"/>
      <c r="G129" s="86"/>
      <c r="H129" s="112"/>
      <c r="I129" s="87"/>
      <c r="J129" s="85"/>
    </row>
    <row r="130" spans="1:14" s="4" customFormat="1" ht="13.2" outlineLevel="1">
      <c r="A130" s="88"/>
      <c r="B130" s="104"/>
      <c r="C130" s="105"/>
      <c r="D130" s="151"/>
      <c r="E130" s="147"/>
      <c r="F130" s="147"/>
      <c r="G130" s="86"/>
      <c r="H130" s="99"/>
      <c r="I130" s="87"/>
      <c r="J130" s="85"/>
    </row>
    <row r="131" spans="1:14" s="4" customFormat="1" ht="13.2" outlineLevel="1">
      <c r="A131" s="148"/>
      <c r="B131" s="149"/>
      <c r="C131" s="149"/>
      <c r="D131" s="149"/>
      <c r="E131" s="149"/>
      <c r="F131" s="149"/>
      <c r="G131" s="149"/>
      <c r="H131" s="149"/>
      <c r="I131" s="149"/>
      <c r="J131" s="150"/>
    </row>
    <row r="132" spans="1:14" s="4" customFormat="1" ht="13.2" customHeight="1">
      <c r="A132" s="88"/>
      <c r="B132" s="97"/>
      <c r="C132" s="92"/>
      <c r="D132" s="146"/>
      <c r="E132" s="147"/>
      <c r="F132" s="147"/>
      <c r="G132" s="93"/>
      <c r="H132" s="93"/>
      <c r="I132" s="113"/>
      <c r="J132" s="94"/>
    </row>
    <row r="133" spans="1:14" s="93" customFormat="1" ht="228.75" customHeight="1" outlineLevel="1">
      <c r="A133" s="88"/>
      <c r="B133" s="97"/>
      <c r="C133" s="92"/>
      <c r="D133" s="146"/>
      <c r="E133" s="147"/>
      <c r="F133" s="147"/>
      <c r="H133" s="111"/>
      <c r="I133" s="113"/>
      <c r="J133" s="94"/>
    </row>
    <row r="134" spans="1:14" s="93" customFormat="1" ht="207.75" customHeight="1" outlineLevel="1">
      <c r="A134" s="88"/>
      <c r="B134" s="97"/>
      <c r="C134" s="92"/>
      <c r="D134" s="146"/>
      <c r="E134" s="147"/>
      <c r="F134" s="147"/>
      <c r="H134" s="111"/>
      <c r="I134" s="109"/>
      <c r="J134" s="110"/>
    </row>
    <row r="135" spans="1:14" s="93" customFormat="1" ht="255" customHeight="1" outlineLevel="1">
      <c r="A135" s="88"/>
      <c r="B135" s="97"/>
      <c r="C135" s="92"/>
      <c r="D135" s="146"/>
      <c r="E135" s="147"/>
      <c r="F135" s="147"/>
      <c r="H135" s="100"/>
      <c r="I135" s="102"/>
      <c r="J135" s="94"/>
      <c r="K135" s="108"/>
      <c r="L135" s="108"/>
      <c r="M135" s="108"/>
      <c r="N135" s="108"/>
    </row>
    <row r="136" spans="1:14" s="93" customFormat="1" ht="276.75" customHeight="1" outlineLevel="1">
      <c r="A136" s="148"/>
      <c r="B136" s="149"/>
      <c r="C136" s="149"/>
      <c r="D136" s="149"/>
      <c r="E136" s="149"/>
      <c r="F136" s="149"/>
      <c r="G136" s="149"/>
      <c r="H136" s="149"/>
      <c r="I136" s="149"/>
      <c r="J136" s="150"/>
    </row>
    <row r="137" spans="1:14" s="4" customFormat="1" ht="13.2" customHeight="1">
      <c r="A137" s="148"/>
      <c r="B137" s="149"/>
      <c r="C137" s="149"/>
      <c r="D137" s="149"/>
      <c r="E137" s="149"/>
      <c r="F137" s="149"/>
      <c r="G137" s="149"/>
      <c r="H137" s="149"/>
      <c r="I137" s="149"/>
      <c r="J137" s="150"/>
    </row>
    <row r="138" spans="1:14" s="4" customFormat="1" ht="13.2" customHeight="1" outlineLevel="1">
      <c r="A138" s="88"/>
      <c r="B138" s="97"/>
      <c r="C138" s="92"/>
      <c r="D138" s="146"/>
      <c r="E138" s="147"/>
      <c r="F138" s="147"/>
      <c r="G138" s="93"/>
      <c r="H138" s="100"/>
      <c r="I138" s="102"/>
      <c r="J138" s="94"/>
    </row>
    <row r="139" spans="1:14" s="93" customFormat="1" ht="70.5" customHeight="1" outlineLevel="1">
      <c r="A139" s="88"/>
      <c r="B139" s="97"/>
      <c r="C139" s="92"/>
      <c r="D139" s="146"/>
      <c r="E139" s="147"/>
      <c r="F139" s="147"/>
      <c r="H139" s="100"/>
      <c r="I139" s="102"/>
      <c r="J139" s="94"/>
    </row>
    <row r="140" spans="1:14" s="93" customFormat="1" ht="87.75" customHeight="1" outlineLevel="1">
      <c r="A140" s="88"/>
      <c r="B140" s="97"/>
      <c r="C140" s="92"/>
      <c r="D140" s="146"/>
      <c r="E140" s="147"/>
      <c r="F140" s="147"/>
      <c r="H140" s="100"/>
      <c r="I140" s="102"/>
      <c r="J140" s="94"/>
    </row>
    <row r="141" spans="1:14" s="93" customFormat="1" ht="87.75" customHeight="1" outlineLevel="1">
      <c r="A141" s="88"/>
      <c r="B141" s="97"/>
      <c r="C141" s="92"/>
      <c r="D141" s="146"/>
      <c r="E141" s="147"/>
      <c r="F141" s="147"/>
      <c r="H141" s="100"/>
      <c r="I141" s="102"/>
      <c r="J141" s="94"/>
    </row>
    <row r="142" spans="1:14" s="93" customFormat="1" ht="59.25" customHeight="1" outlineLevel="1">
      <c r="A142" s="88"/>
      <c r="B142" s="97"/>
      <c r="C142" s="92"/>
      <c r="D142" s="146"/>
      <c r="E142" s="147"/>
      <c r="F142" s="147"/>
      <c r="H142" s="100"/>
      <c r="I142" s="102"/>
      <c r="J142" s="94"/>
    </row>
    <row r="143" spans="1:14" s="93" customFormat="1" ht="56.25" customHeight="1" outlineLevel="1">
      <c r="A143" s="88"/>
      <c r="B143" s="97"/>
      <c r="C143" s="92"/>
      <c r="D143" s="146"/>
      <c r="E143" s="147"/>
      <c r="F143" s="147"/>
      <c r="H143" s="100"/>
      <c r="I143" s="102"/>
      <c r="J143" s="94"/>
    </row>
    <row r="144" spans="1:14" s="93" customFormat="1" ht="87.75" customHeight="1" outlineLevel="1">
      <c r="A144" s="88"/>
      <c r="B144" s="97"/>
      <c r="C144" s="92"/>
      <c r="D144" s="146"/>
      <c r="E144" s="147"/>
      <c r="F144" s="147"/>
      <c r="H144" s="100"/>
      <c r="I144" s="102"/>
      <c r="J144" s="94"/>
    </row>
    <row r="145" spans="1:10" s="93" customFormat="1" ht="62.25" customHeight="1" outlineLevel="1">
      <c r="A145" s="148"/>
      <c r="B145" s="149"/>
      <c r="C145" s="149"/>
      <c r="D145" s="149"/>
      <c r="E145" s="149"/>
      <c r="F145" s="149"/>
      <c r="G145" s="149"/>
      <c r="H145" s="149"/>
      <c r="I145" s="149"/>
      <c r="J145" s="150"/>
    </row>
    <row r="146" spans="1:10" s="4" customFormat="1" ht="13.2" customHeight="1" outlineLevel="1">
      <c r="A146" s="88"/>
      <c r="B146" s="97"/>
      <c r="C146" s="92"/>
      <c r="D146" s="146"/>
      <c r="E146" s="147"/>
      <c r="F146" s="147"/>
      <c r="G146" s="93"/>
      <c r="H146" s="100"/>
      <c r="I146" s="102"/>
      <c r="J146" s="94"/>
    </row>
    <row r="147" spans="1:10" s="93" customFormat="1" ht="87.75" customHeight="1" outlineLevel="1">
      <c r="A147" s="148"/>
      <c r="B147" s="149"/>
      <c r="C147" s="149"/>
      <c r="D147" s="149"/>
      <c r="E147" s="149"/>
      <c r="F147" s="149"/>
      <c r="G147" s="149"/>
      <c r="H147" s="149"/>
      <c r="I147" s="149"/>
      <c r="J147" s="150"/>
    </row>
    <row r="148" spans="1:10" s="4" customFormat="1" ht="13.2" customHeight="1">
      <c r="A148" s="88"/>
      <c r="B148" s="97"/>
      <c r="C148" s="92"/>
      <c r="D148" s="146"/>
      <c r="E148" s="147"/>
      <c r="F148" s="147"/>
      <c r="G148" s="93"/>
      <c r="H148" s="100"/>
      <c r="I148" s="115"/>
      <c r="J148" s="94"/>
    </row>
    <row r="149" spans="1:10" s="93" customFormat="1" ht="101.25" customHeight="1" outlineLevel="1">
      <c r="A149" s="88"/>
      <c r="B149" s="97"/>
      <c r="C149" s="92"/>
      <c r="D149" s="146"/>
      <c r="E149" s="147"/>
      <c r="F149" s="147"/>
      <c r="H149" s="100"/>
      <c r="I149" s="102"/>
      <c r="J149" s="94"/>
    </row>
    <row r="150" spans="1:10" s="93" customFormat="1" ht="96" customHeight="1" outlineLevel="1">
      <c r="A150" s="88"/>
      <c r="B150" s="97"/>
      <c r="C150" s="92"/>
      <c r="D150" s="146"/>
      <c r="E150" s="147"/>
      <c r="F150" s="147"/>
      <c r="H150" s="100"/>
      <c r="I150" s="102"/>
      <c r="J150" s="94"/>
    </row>
    <row r="151" spans="1:10" s="93" customFormat="1" ht="96" customHeight="1" outlineLevel="1">
      <c r="A151" s="148"/>
      <c r="B151" s="149"/>
      <c r="C151" s="149"/>
      <c r="D151" s="149"/>
      <c r="E151" s="149"/>
      <c r="F151" s="149"/>
      <c r="G151" s="149"/>
      <c r="H151" s="149"/>
      <c r="I151" s="149"/>
      <c r="J151" s="150"/>
    </row>
    <row r="152" spans="1:10" s="4" customFormat="1" ht="13.2" customHeight="1">
      <c r="A152" s="180"/>
      <c r="B152" s="181"/>
      <c r="C152" s="182"/>
      <c r="D152" s="146"/>
      <c r="E152" s="147"/>
      <c r="F152" s="147"/>
      <c r="G152" s="93"/>
      <c r="H152" s="100"/>
      <c r="I152" s="102"/>
      <c r="J152" s="94"/>
    </row>
    <row r="153" spans="1:10" s="93" customFormat="1" ht="27.75" customHeight="1" outlineLevel="1">
      <c r="A153" s="88"/>
      <c r="B153" s="97"/>
      <c r="C153" s="92"/>
      <c r="D153" s="146"/>
      <c r="E153" s="147"/>
      <c r="F153" s="147"/>
      <c r="H153" s="100"/>
      <c r="I153" s="102"/>
      <c r="J153" s="94"/>
    </row>
    <row r="154" spans="1:10" s="93" customFormat="1" ht="27.75" customHeight="1" outlineLevel="1">
      <c r="A154" s="88"/>
      <c r="B154" s="97"/>
      <c r="C154" s="92"/>
      <c r="D154" s="183"/>
      <c r="E154" s="147"/>
      <c r="F154" s="147"/>
      <c r="H154" s="100"/>
      <c r="I154" s="102"/>
      <c r="J154" s="94"/>
    </row>
    <row r="155" spans="1:10" s="93" customFormat="1" ht="81" customHeight="1" outlineLevel="1">
      <c r="A155" s="148"/>
      <c r="B155" s="149"/>
      <c r="C155" s="149"/>
      <c r="D155" s="149"/>
      <c r="E155" s="149"/>
      <c r="F155" s="149"/>
      <c r="G155" s="149"/>
      <c r="H155" s="149"/>
      <c r="I155" s="149"/>
      <c r="J155" s="150"/>
    </row>
    <row r="156" spans="1:10" s="4" customFormat="1" ht="13.2" customHeight="1">
      <c r="A156" s="148" t="s">
        <v>72</v>
      </c>
      <c r="B156" s="149"/>
      <c r="C156" s="149"/>
      <c r="D156" s="149"/>
      <c r="E156" s="149"/>
      <c r="F156" s="149"/>
      <c r="G156" s="149"/>
      <c r="H156" s="149"/>
      <c r="I156" s="149"/>
      <c r="J156" s="150"/>
    </row>
    <row r="157" spans="1:10" s="4" customFormat="1" ht="13.2" customHeight="1" outlineLevel="1">
      <c r="A157" s="88" t="s">
        <v>65</v>
      </c>
      <c r="B157" s="97" t="s">
        <v>56</v>
      </c>
      <c r="C157" s="92" t="s">
        <v>80</v>
      </c>
      <c r="D157" s="146" t="s">
        <v>57</v>
      </c>
      <c r="E157" s="147"/>
      <c r="F157" s="147"/>
      <c r="G157" s="93"/>
      <c r="H157" s="100"/>
      <c r="I157" s="102" t="s">
        <v>42</v>
      </c>
      <c r="J157" s="94"/>
    </row>
    <row r="158" spans="1:10" s="93" customFormat="1" ht="87.75" customHeight="1" outlineLevel="1">
      <c r="A158" s="88" t="s">
        <v>66</v>
      </c>
      <c r="B158" s="97" t="s">
        <v>58</v>
      </c>
      <c r="C158" s="92" t="s">
        <v>81</v>
      </c>
      <c r="D158" s="146" t="s">
        <v>59</v>
      </c>
      <c r="E158" s="147"/>
      <c r="F158" s="147"/>
      <c r="H158" s="100"/>
      <c r="I158" s="102" t="s">
        <v>42</v>
      </c>
      <c r="J158" s="94"/>
    </row>
    <row r="159" spans="1:10" s="93" customFormat="1" ht="87.75" customHeight="1" outlineLevel="1">
      <c r="A159" s="148" t="s">
        <v>73</v>
      </c>
      <c r="B159" s="149"/>
      <c r="C159" s="149"/>
      <c r="D159" s="149"/>
      <c r="E159" s="149"/>
      <c r="F159" s="149"/>
      <c r="G159" s="149"/>
      <c r="H159" s="149"/>
      <c r="I159" s="149"/>
      <c r="J159" s="150"/>
    </row>
    <row r="160" spans="1:10" s="4" customFormat="1" ht="13.2" customHeight="1" outlineLevel="1">
      <c r="A160" s="88" t="s">
        <v>67</v>
      </c>
      <c r="B160" s="97" t="s">
        <v>56</v>
      </c>
      <c r="C160" s="92" t="s">
        <v>82</v>
      </c>
      <c r="D160" s="146" t="s">
        <v>60</v>
      </c>
      <c r="E160" s="147"/>
      <c r="F160" s="147"/>
      <c r="G160" s="93"/>
      <c r="H160" s="100"/>
      <c r="I160" s="102"/>
      <c r="J160" s="94"/>
    </row>
    <row r="161" spans="1:10" s="93" customFormat="1" ht="87.75" customHeight="1" outlineLevel="1">
      <c r="A161" s="88" t="s">
        <v>68</v>
      </c>
      <c r="B161" s="97" t="s">
        <v>58</v>
      </c>
      <c r="C161" s="92" t="s">
        <v>83</v>
      </c>
      <c r="D161" s="146" t="s">
        <v>61</v>
      </c>
      <c r="E161" s="147"/>
      <c r="F161" s="147"/>
      <c r="H161" s="100"/>
      <c r="I161" s="102"/>
      <c r="J161" s="94"/>
    </row>
    <row r="162" spans="1:10" s="93" customFormat="1" ht="87.75" customHeight="1" outlineLevel="1">
      <c r="A162" s="148" t="s">
        <v>74</v>
      </c>
      <c r="B162" s="149"/>
      <c r="C162" s="149"/>
      <c r="D162" s="149"/>
      <c r="E162" s="149"/>
      <c r="F162" s="149"/>
      <c r="G162" s="149"/>
      <c r="H162" s="149"/>
      <c r="I162" s="149"/>
      <c r="J162" s="150"/>
    </row>
    <row r="163" spans="1:10" s="4" customFormat="1" ht="13.2" customHeight="1" outlineLevel="1">
      <c r="A163" s="88" t="s">
        <v>69</v>
      </c>
      <c r="B163" s="97"/>
      <c r="C163" s="92"/>
      <c r="D163" s="146"/>
      <c r="E163" s="147"/>
      <c r="F163" s="147"/>
      <c r="G163" s="93"/>
      <c r="H163" s="100"/>
      <c r="I163" s="102"/>
      <c r="J163" s="94"/>
    </row>
    <row r="164" spans="1:10" s="93" customFormat="1" ht="87.75" customHeight="1" outlineLevel="1">
      <c r="A164" s="88"/>
      <c r="B164" s="97"/>
      <c r="C164" s="92"/>
      <c r="D164" s="146"/>
      <c r="E164" s="147"/>
      <c r="F164" s="147"/>
      <c r="H164" s="100"/>
      <c r="I164" s="102"/>
      <c r="J164" s="94"/>
    </row>
    <row r="165" spans="1:10" s="93" customFormat="1" ht="87.75" customHeight="1" outlineLevel="1">
      <c r="A165" s="148"/>
      <c r="B165" s="149"/>
      <c r="C165" s="149"/>
      <c r="D165" s="149"/>
      <c r="E165" s="149"/>
      <c r="F165" s="149"/>
      <c r="G165" s="149"/>
      <c r="H165" s="149"/>
      <c r="I165" s="149"/>
      <c r="J165" s="150"/>
    </row>
    <row r="166" spans="1:10" s="4" customFormat="1" ht="13.2" customHeight="1" outlineLevel="1">
      <c r="A166" s="88"/>
      <c r="B166" s="97"/>
      <c r="C166" s="92"/>
      <c r="D166" s="146"/>
      <c r="E166" s="147"/>
      <c r="F166" s="147"/>
      <c r="G166" s="93"/>
      <c r="H166" s="100"/>
      <c r="I166" s="102"/>
      <c r="J166" s="94"/>
    </row>
    <row r="167" spans="1:10" s="93" customFormat="1" ht="87.75" customHeight="1" outlineLevel="1">
      <c r="A167" s="88"/>
      <c r="B167" s="97"/>
      <c r="C167" s="92"/>
      <c r="D167" s="146"/>
      <c r="E167" s="147"/>
      <c r="F167" s="147"/>
      <c r="H167" s="100"/>
      <c r="I167" s="102"/>
      <c r="J167" s="94"/>
    </row>
    <row r="168" spans="1:10" s="93" customFormat="1" ht="87.75" customHeight="1" outlineLevel="1">
      <c r="A168" s="148"/>
      <c r="B168" s="149"/>
      <c r="C168" s="149"/>
      <c r="D168" s="149"/>
      <c r="E168" s="149"/>
      <c r="F168" s="149"/>
      <c r="G168" s="149"/>
      <c r="H168" s="149"/>
      <c r="I168" s="149"/>
      <c r="J168" s="150"/>
    </row>
    <row r="169" spans="1:10" s="4" customFormat="1" ht="13.2" customHeight="1">
      <c r="A169" s="88"/>
      <c r="B169" s="97"/>
      <c r="C169" s="92"/>
      <c r="D169" s="146"/>
      <c r="E169" s="147"/>
      <c r="F169" s="147"/>
      <c r="G169" s="93"/>
      <c r="H169" s="100"/>
      <c r="I169" s="102"/>
      <c r="J169" s="94"/>
    </row>
    <row r="170" spans="1:10" s="93" customFormat="1" ht="87.75" customHeight="1" outlineLevel="1">
      <c r="A170" s="88"/>
      <c r="B170" s="97"/>
      <c r="C170" s="92"/>
      <c r="D170" s="146"/>
      <c r="E170" s="147"/>
      <c r="F170" s="147"/>
      <c r="H170" s="100"/>
      <c r="I170" s="102"/>
      <c r="J170" s="94"/>
    </row>
    <row r="171" spans="1:10" s="93" customFormat="1" ht="87.75" customHeight="1" outlineLevel="1">
      <c r="A171"/>
      <c r="B171" s="98"/>
      <c r="C171"/>
      <c r="D171"/>
      <c r="E171"/>
      <c r="F171"/>
      <c r="G171"/>
      <c r="H171"/>
      <c r="I171" s="103"/>
      <c r="J171" s="101"/>
    </row>
    <row r="172" spans="1:10" ht="12" customHeight="1"/>
    <row r="173" spans="1:10" ht="12" customHeight="1"/>
    <row r="174" spans="1:10" ht="12" customHeight="1"/>
    <row r="175" spans="1:10" ht="12" customHeight="1"/>
    <row r="176" spans="1:10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</sheetData>
  <mergeCells count="171">
    <mergeCell ref="D111:F111"/>
    <mergeCell ref="D98:F98"/>
    <mergeCell ref="D99:F99"/>
    <mergeCell ref="D101:F101"/>
    <mergeCell ref="D102:F102"/>
    <mergeCell ref="D127:F127"/>
    <mergeCell ref="D128:F128"/>
    <mergeCell ref="A131:J131"/>
    <mergeCell ref="D130:F130"/>
    <mergeCell ref="D126:F126"/>
    <mergeCell ref="A100:J100"/>
    <mergeCell ref="D103:F103"/>
    <mergeCell ref="D104:F104"/>
    <mergeCell ref="D105:F105"/>
    <mergeCell ref="D106:F106"/>
    <mergeCell ref="D107:F107"/>
    <mergeCell ref="D108:F108"/>
    <mergeCell ref="D113:F113"/>
    <mergeCell ref="A114:J114"/>
    <mergeCell ref="D115:F115"/>
    <mergeCell ref="D116:F116"/>
    <mergeCell ref="A117:J117"/>
    <mergeCell ref="D112:F112"/>
    <mergeCell ref="D109:F109"/>
    <mergeCell ref="D110:F110"/>
    <mergeCell ref="D44:F44"/>
    <mergeCell ref="D45:F45"/>
    <mergeCell ref="A56:I56"/>
    <mergeCell ref="A155:J155"/>
    <mergeCell ref="A152:C152"/>
    <mergeCell ref="A137:J137"/>
    <mergeCell ref="A136:J136"/>
    <mergeCell ref="D138:F138"/>
    <mergeCell ref="D139:F139"/>
    <mergeCell ref="D140:F140"/>
    <mergeCell ref="D142:F142"/>
    <mergeCell ref="D141:F141"/>
    <mergeCell ref="D144:F144"/>
    <mergeCell ref="D143:F143"/>
    <mergeCell ref="A151:J151"/>
    <mergeCell ref="D146:F146"/>
    <mergeCell ref="D153:F153"/>
    <mergeCell ref="D154:F154"/>
    <mergeCell ref="D152:F152"/>
    <mergeCell ref="A97:I97"/>
    <mergeCell ref="D135:F135"/>
    <mergeCell ref="D134:F134"/>
    <mergeCell ref="D133:F133"/>
    <mergeCell ref="A125:C125"/>
    <mergeCell ref="D19:F19"/>
    <mergeCell ref="D21:F21"/>
    <mergeCell ref="D22:F22"/>
    <mergeCell ref="D23:F23"/>
    <mergeCell ref="D24:F24"/>
    <mergeCell ref="A20:J20"/>
    <mergeCell ref="A30:J30"/>
    <mergeCell ref="D43:F43"/>
    <mergeCell ref="D28:F28"/>
    <mergeCell ref="D27:F27"/>
    <mergeCell ref="D26:F26"/>
    <mergeCell ref="D25:F25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76:F76"/>
    <mergeCell ref="A74:I74"/>
    <mergeCell ref="D58:F58"/>
    <mergeCell ref="D59:F59"/>
    <mergeCell ref="D68:F68"/>
    <mergeCell ref="D70:F70"/>
    <mergeCell ref="D71:F71"/>
    <mergeCell ref="D69:F69"/>
    <mergeCell ref="D72:F72"/>
    <mergeCell ref="D73:F73"/>
    <mergeCell ref="D75:F75"/>
    <mergeCell ref="D64:F64"/>
    <mergeCell ref="D65:F65"/>
    <mergeCell ref="D66:F66"/>
    <mergeCell ref="D67:F67"/>
    <mergeCell ref="B1:D2"/>
    <mergeCell ref="A8:D8"/>
    <mergeCell ref="B5:D5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I9:I10"/>
    <mergeCell ref="A145:J145"/>
    <mergeCell ref="A147:J147"/>
    <mergeCell ref="D148:F148"/>
    <mergeCell ref="D150:F150"/>
    <mergeCell ref="A168:J168"/>
    <mergeCell ref="D124:F124"/>
    <mergeCell ref="A9:A10"/>
    <mergeCell ref="B9:B10"/>
    <mergeCell ref="C9:C10"/>
    <mergeCell ref="D9:G10"/>
    <mergeCell ref="D12:F12"/>
    <mergeCell ref="D14:F14"/>
    <mergeCell ref="D13:F13"/>
    <mergeCell ref="D29:F29"/>
    <mergeCell ref="D31:F31"/>
    <mergeCell ref="D32:F32"/>
    <mergeCell ref="D33:F33"/>
    <mergeCell ref="D15:F15"/>
    <mergeCell ref="D16:F16"/>
    <mergeCell ref="D57:F57"/>
    <mergeCell ref="D17:F17"/>
    <mergeCell ref="D18:F18"/>
    <mergeCell ref="D132:F132"/>
    <mergeCell ref="A11:J11"/>
    <mergeCell ref="D169:F169"/>
    <mergeCell ref="D170:F170"/>
    <mergeCell ref="D149:F149"/>
    <mergeCell ref="D164:F164"/>
    <mergeCell ref="A165:J165"/>
    <mergeCell ref="D166:F166"/>
    <mergeCell ref="D167:F167"/>
    <mergeCell ref="D160:F160"/>
    <mergeCell ref="D161:F161"/>
    <mergeCell ref="D163:F163"/>
    <mergeCell ref="D157:F157"/>
    <mergeCell ref="D158:F158"/>
    <mergeCell ref="A156:J156"/>
    <mergeCell ref="A159:J159"/>
    <mergeCell ref="A162:J162"/>
    <mergeCell ref="D92:F92"/>
    <mergeCell ref="D94:F94"/>
    <mergeCell ref="D95:F95"/>
    <mergeCell ref="D96:F96"/>
    <mergeCell ref="A93:I93"/>
    <mergeCell ref="D87:F87"/>
    <mergeCell ref="D88:F88"/>
    <mergeCell ref="D90:F90"/>
    <mergeCell ref="D91:F91"/>
    <mergeCell ref="A89:I89"/>
    <mergeCell ref="D82:F82"/>
    <mergeCell ref="D83:F83"/>
    <mergeCell ref="D84:F84"/>
    <mergeCell ref="D85:F85"/>
    <mergeCell ref="D86:F86"/>
    <mergeCell ref="D77:F77"/>
    <mergeCell ref="D78:F78"/>
    <mergeCell ref="D79:F79"/>
    <mergeCell ref="D80:F80"/>
    <mergeCell ref="A81:I81"/>
    <mergeCell ref="D55:F55"/>
    <mergeCell ref="D60:F60"/>
    <mergeCell ref="D61:F61"/>
    <mergeCell ref="D62:F62"/>
    <mergeCell ref="D63:F63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8" sqref="E8"/>
    </sheetView>
  </sheetViews>
  <sheetFormatPr defaultRowHeight="13.2"/>
  <cols>
    <col min="3" max="3" width="22.88671875" customWidth="1"/>
    <col min="7" max="7" width="18.88671875" customWidth="1"/>
  </cols>
  <sheetData>
    <row r="1" spans="1:7" ht="22.2">
      <c r="A1" s="15" t="s">
        <v>14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3.8">
      <c r="B3" s="19" t="s">
        <v>13</v>
      </c>
      <c r="C3" s="17" t="s">
        <v>207</v>
      </c>
      <c r="D3" s="17"/>
      <c r="E3" s="17"/>
      <c r="F3" s="17"/>
      <c r="G3" s="18"/>
    </row>
    <row r="4" spans="1:7" ht="13.8">
      <c r="B4" s="19" t="s">
        <v>7</v>
      </c>
      <c r="C4" s="116"/>
      <c r="D4" s="19"/>
      <c r="E4" s="19"/>
      <c r="F4" s="19"/>
      <c r="G4" s="19"/>
    </row>
    <row r="5" spans="1:7" ht="13.8">
      <c r="A5" s="19"/>
      <c r="B5" s="19"/>
      <c r="C5" s="19"/>
      <c r="D5" s="19"/>
      <c r="E5" s="19"/>
      <c r="F5" s="19"/>
      <c r="G5" s="19"/>
    </row>
    <row r="6" spans="1:7" ht="13.8">
      <c r="A6" s="19"/>
      <c r="B6" s="19"/>
      <c r="C6" s="19"/>
      <c r="D6" s="19"/>
      <c r="E6" s="19"/>
      <c r="F6" s="19"/>
      <c r="G6" s="19"/>
    </row>
    <row r="7" spans="1:7" ht="26.4">
      <c r="A7" s="20"/>
      <c r="B7" s="55" t="s">
        <v>21</v>
      </c>
      <c r="C7" s="56" t="s">
        <v>22</v>
      </c>
      <c r="D7" s="57" t="s">
        <v>42</v>
      </c>
      <c r="E7" s="56" t="s">
        <v>6</v>
      </c>
      <c r="F7" s="56" t="s">
        <v>43</v>
      </c>
      <c r="G7" s="58" t="s">
        <v>23</v>
      </c>
    </row>
    <row r="8" spans="1:7" s="67" customFormat="1" ht="13.8">
      <c r="A8" s="73"/>
      <c r="B8" s="74">
        <v>1</v>
      </c>
      <c r="C8" s="75" t="str">
        <f>'Export all carrier choices'!B4</f>
        <v>CR100 - Export to excel</v>
      </c>
      <c r="D8" s="76">
        <f>'Export all carrier choices'!B6</f>
        <v>100</v>
      </c>
      <c r="E8" s="75">
        <f>'Export all carrier choices'!B7</f>
        <v>0</v>
      </c>
      <c r="F8" s="75">
        <f>'Export all carrier choices'!D6</f>
        <v>0</v>
      </c>
      <c r="G8" s="76">
        <f>'Export all carrier choices'!D7</f>
        <v>100</v>
      </c>
    </row>
    <row r="9" spans="1:7" ht="13.8">
      <c r="A9" s="19"/>
      <c r="B9" s="34"/>
      <c r="C9" s="33"/>
      <c r="D9" s="78"/>
      <c r="E9" s="32"/>
      <c r="F9" s="32"/>
      <c r="G9" s="35"/>
    </row>
    <row r="10" spans="1:7" ht="13.8">
      <c r="A10" s="19"/>
      <c r="B10" s="59"/>
      <c r="C10" s="60" t="s">
        <v>24</v>
      </c>
      <c r="D10" s="61">
        <f>SUM(D6:D9)</f>
        <v>100</v>
      </c>
      <c r="E10" s="61">
        <f>SUM(E6:E9)</f>
        <v>0</v>
      </c>
      <c r="F10" s="61">
        <f>SUM(F6:F9)</f>
        <v>0</v>
      </c>
      <c r="G10" s="62">
        <f>SUM(G6:G9)</f>
        <v>100</v>
      </c>
    </row>
    <row r="11" spans="1:7" ht="13.8">
      <c r="A11" s="19"/>
      <c r="B11" s="21"/>
      <c r="C11" s="19"/>
      <c r="D11" s="22"/>
      <c r="E11" s="23"/>
      <c r="F11" s="23"/>
      <c r="G11" s="23"/>
    </row>
    <row r="12" spans="1:7" ht="13.8">
      <c r="A12" s="19"/>
      <c r="B12" s="19"/>
      <c r="C12" s="19" t="s">
        <v>25</v>
      </c>
      <c r="D12" s="19"/>
      <c r="E12" s="24">
        <f>(D10+E10)*100/G10</f>
        <v>100</v>
      </c>
      <c r="F12" s="19" t="s">
        <v>26</v>
      </c>
      <c r="G12" s="25"/>
    </row>
    <row r="13" spans="1:7" ht="13.8">
      <c r="A13" s="19"/>
      <c r="B13" s="19"/>
      <c r="C13" s="19" t="s">
        <v>27</v>
      </c>
      <c r="D13" s="19"/>
      <c r="E13" s="24">
        <v>98</v>
      </c>
      <c r="F13" s="19" t="s">
        <v>26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ADMIN</cp:lastModifiedBy>
  <cp:lastPrinted>2006-08-02T10:15:15Z</cp:lastPrinted>
  <dcterms:created xsi:type="dcterms:W3CDTF">2002-07-27T17:17:25Z</dcterms:created>
  <dcterms:modified xsi:type="dcterms:W3CDTF">2019-11-19T16:08:40Z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