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3"/>
  <workbookPr/>
  <mc:AlternateContent xmlns:mc="http://schemas.openxmlformats.org/markup-compatibility/2006">
    <mc:Choice Requires="x15">
      <x15ac:absPath xmlns:x15ac="http://schemas.microsoft.com/office/spreadsheetml/2010/11/ac" url="/Users/irawinder/Gits/GeneticAlgorithm/Excel/"/>
    </mc:Choice>
  </mc:AlternateContent>
  <xr:revisionPtr revIDLastSave="0" documentId="13_ncr:1_{E7901564-E713-6044-95F4-F72C53C8BD8C}" xr6:coauthVersionLast="46" xr6:coauthVersionMax="46" xr10:uidLastSave="{00000000-0000-0000-0000-000000000000}"/>
  <bookViews>
    <workbookView xWindow="24080" yWindow="3440" windowWidth="38400" windowHeight="23540" xr2:uid="{00000000-000D-0000-FFFF-FFFF00000000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9" i="2" l="1"/>
  <c r="E89" i="2"/>
  <c r="F89" i="2"/>
  <c r="G89" i="2"/>
  <c r="H89" i="2"/>
  <c r="I89" i="2"/>
  <c r="J89" i="2"/>
  <c r="K89" i="2"/>
  <c r="L89" i="2"/>
  <c r="C89" i="2"/>
  <c r="L32" i="2"/>
  <c r="L111" i="2" s="1"/>
  <c r="C14" i="2"/>
  <c r="C93" i="2" s="1"/>
  <c r="D14" i="2"/>
  <c r="D93" i="2" s="1"/>
  <c r="E14" i="2"/>
  <c r="E93" i="2" s="1"/>
  <c r="F14" i="2"/>
  <c r="F93" i="2" s="1"/>
  <c r="G14" i="2"/>
  <c r="G93" i="2" s="1"/>
  <c r="H14" i="2"/>
  <c r="H93" i="2" s="1"/>
  <c r="I14" i="2"/>
  <c r="I93" i="2" s="1"/>
  <c r="J14" i="2"/>
  <c r="J93" i="2" s="1"/>
  <c r="K14" i="2"/>
  <c r="K93" i="2" s="1"/>
  <c r="L14" i="2"/>
  <c r="L93" i="2" s="1"/>
  <c r="C15" i="2"/>
  <c r="C94" i="2" s="1"/>
  <c r="D15" i="2"/>
  <c r="D94" i="2" s="1"/>
  <c r="E15" i="2"/>
  <c r="E94" i="2" s="1"/>
  <c r="F15" i="2"/>
  <c r="F94" i="2" s="1"/>
  <c r="G15" i="2"/>
  <c r="G94" i="2" s="1"/>
  <c r="H15" i="2"/>
  <c r="H94" i="2" s="1"/>
  <c r="I15" i="2"/>
  <c r="I94" i="2" s="1"/>
  <c r="J15" i="2"/>
  <c r="J94" i="2" s="1"/>
  <c r="K15" i="2"/>
  <c r="K94" i="2" s="1"/>
  <c r="L15" i="2"/>
  <c r="L94" i="2" s="1"/>
  <c r="C16" i="2"/>
  <c r="C95" i="2" s="1"/>
  <c r="D16" i="2"/>
  <c r="D95" i="2" s="1"/>
  <c r="E16" i="2"/>
  <c r="E95" i="2" s="1"/>
  <c r="F16" i="2"/>
  <c r="F95" i="2" s="1"/>
  <c r="G16" i="2"/>
  <c r="G95" i="2" s="1"/>
  <c r="H16" i="2"/>
  <c r="H95" i="2" s="1"/>
  <c r="I16" i="2"/>
  <c r="I95" i="2" s="1"/>
  <c r="J16" i="2"/>
  <c r="J95" i="2" s="1"/>
  <c r="K16" i="2"/>
  <c r="K95" i="2" s="1"/>
  <c r="L16" i="2"/>
  <c r="L95" i="2" s="1"/>
  <c r="C17" i="2"/>
  <c r="C96" i="2" s="1"/>
  <c r="D17" i="2"/>
  <c r="D96" i="2" s="1"/>
  <c r="E17" i="2"/>
  <c r="E96" i="2" s="1"/>
  <c r="F17" i="2"/>
  <c r="F96" i="2" s="1"/>
  <c r="G17" i="2"/>
  <c r="G96" i="2" s="1"/>
  <c r="H17" i="2"/>
  <c r="H96" i="2" s="1"/>
  <c r="I17" i="2"/>
  <c r="I96" i="2" s="1"/>
  <c r="J17" i="2"/>
  <c r="J96" i="2" s="1"/>
  <c r="K17" i="2"/>
  <c r="K96" i="2" s="1"/>
  <c r="L17" i="2"/>
  <c r="L96" i="2" s="1"/>
  <c r="C18" i="2"/>
  <c r="C97" i="2" s="1"/>
  <c r="D18" i="2"/>
  <c r="D97" i="2" s="1"/>
  <c r="E18" i="2"/>
  <c r="E97" i="2" s="1"/>
  <c r="F18" i="2"/>
  <c r="F97" i="2" s="1"/>
  <c r="G18" i="2"/>
  <c r="G97" i="2" s="1"/>
  <c r="H18" i="2"/>
  <c r="H97" i="2" s="1"/>
  <c r="I18" i="2"/>
  <c r="I97" i="2" s="1"/>
  <c r="J18" i="2"/>
  <c r="J97" i="2" s="1"/>
  <c r="K18" i="2"/>
  <c r="K97" i="2" s="1"/>
  <c r="L18" i="2"/>
  <c r="L97" i="2" s="1"/>
  <c r="C19" i="2"/>
  <c r="C98" i="2" s="1"/>
  <c r="D19" i="2"/>
  <c r="D98" i="2" s="1"/>
  <c r="E19" i="2"/>
  <c r="E98" i="2" s="1"/>
  <c r="F19" i="2"/>
  <c r="F98" i="2" s="1"/>
  <c r="G19" i="2"/>
  <c r="G98" i="2" s="1"/>
  <c r="H19" i="2"/>
  <c r="H98" i="2" s="1"/>
  <c r="I19" i="2"/>
  <c r="I98" i="2" s="1"/>
  <c r="J19" i="2"/>
  <c r="J98" i="2" s="1"/>
  <c r="K19" i="2"/>
  <c r="K98" i="2" s="1"/>
  <c r="L19" i="2"/>
  <c r="L98" i="2" s="1"/>
  <c r="C20" i="2"/>
  <c r="C99" i="2" s="1"/>
  <c r="D20" i="2"/>
  <c r="D99" i="2" s="1"/>
  <c r="E20" i="2"/>
  <c r="E99" i="2" s="1"/>
  <c r="F20" i="2"/>
  <c r="F99" i="2" s="1"/>
  <c r="G20" i="2"/>
  <c r="G99" i="2" s="1"/>
  <c r="H20" i="2"/>
  <c r="H99" i="2" s="1"/>
  <c r="I20" i="2"/>
  <c r="I99" i="2" s="1"/>
  <c r="J20" i="2"/>
  <c r="J99" i="2" s="1"/>
  <c r="K20" i="2"/>
  <c r="K99" i="2" s="1"/>
  <c r="L20" i="2"/>
  <c r="L99" i="2" s="1"/>
  <c r="C21" i="2"/>
  <c r="C100" i="2" s="1"/>
  <c r="D21" i="2"/>
  <c r="D100" i="2" s="1"/>
  <c r="E21" i="2"/>
  <c r="E100" i="2" s="1"/>
  <c r="F21" i="2"/>
  <c r="F100" i="2" s="1"/>
  <c r="G21" i="2"/>
  <c r="G100" i="2" s="1"/>
  <c r="H21" i="2"/>
  <c r="H100" i="2" s="1"/>
  <c r="I21" i="2"/>
  <c r="I100" i="2" s="1"/>
  <c r="J21" i="2"/>
  <c r="J100" i="2" s="1"/>
  <c r="K21" i="2"/>
  <c r="K100" i="2" s="1"/>
  <c r="L21" i="2"/>
  <c r="L100" i="2" s="1"/>
  <c r="C22" i="2"/>
  <c r="C101" i="2" s="1"/>
  <c r="D22" i="2"/>
  <c r="D101" i="2" s="1"/>
  <c r="E22" i="2"/>
  <c r="E101" i="2" s="1"/>
  <c r="F22" i="2"/>
  <c r="F101" i="2" s="1"/>
  <c r="G22" i="2"/>
  <c r="G101" i="2" s="1"/>
  <c r="H22" i="2"/>
  <c r="H101" i="2" s="1"/>
  <c r="I22" i="2"/>
  <c r="I101" i="2" s="1"/>
  <c r="J22" i="2"/>
  <c r="J101" i="2" s="1"/>
  <c r="K22" i="2"/>
  <c r="K101" i="2" s="1"/>
  <c r="L22" i="2"/>
  <c r="L101" i="2" s="1"/>
  <c r="C23" i="2"/>
  <c r="C102" i="2" s="1"/>
  <c r="D23" i="2"/>
  <c r="D102" i="2" s="1"/>
  <c r="E23" i="2"/>
  <c r="E102" i="2" s="1"/>
  <c r="F23" i="2"/>
  <c r="F102" i="2" s="1"/>
  <c r="G23" i="2"/>
  <c r="G102" i="2" s="1"/>
  <c r="H23" i="2"/>
  <c r="H102" i="2" s="1"/>
  <c r="I23" i="2"/>
  <c r="I102" i="2" s="1"/>
  <c r="J23" i="2"/>
  <c r="J102" i="2" s="1"/>
  <c r="K23" i="2"/>
  <c r="K102" i="2" s="1"/>
  <c r="L23" i="2"/>
  <c r="L102" i="2" s="1"/>
  <c r="C24" i="2"/>
  <c r="C103" i="2" s="1"/>
  <c r="D24" i="2"/>
  <c r="D103" i="2" s="1"/>
  <c r="E24" i="2"/>
  <c r="E103" i="2" s="1"/>
  <c r="F24" i="2"/>
  <c r="F103" i="2" s="1"/>
  <c r="G24" i="2"/>
  <c r="G103" i="2" s="1"/>
  <c r="H24" i="2"/>
  <c r="H103" i="2" s="1"/>
  <c r="I24" i="2"/>
  <c r="I103" i="2" s="1"/>
  <c r="J24" i="2"/>
  <c r="J103" i="2" s="1"/>
  <c r="K24" i="2"/>
  <c r="K103" i="2" s="1"/>
  <c r="L24" i="2"/>
  <c r="L103" i="2" s="1"/>
  <c r="C25" i="2"/>
  <c r="C104" i="2" s="1"/>
  <c r="D25" i="2"/>
  <c r="D104" i="2" s="1"/>
  <c r="E25" i="2"/>
  <c r="E104" i="2" s="1"/>
  <c r="F25" i="2"/>
  <c r="F104" i="2" s="1"/>
  <c r="G25" i="2"/>
  <c r="G104" i="2" s="1"/>
  <c r="H25" i="2"/>
  <c r="H104" i="2" s="1"/>
  <c r="I25" i="2"/>
  <c r="I104" i="2" s="1"/>
  <c r="J25" i="2"/>
  <c r="J104" i="2" s="1"/>
  <c r="K25" i="2"/>
  <c r="K104" i="2" s="1"/>
  <c r="L25" i="2"/>
  <c r="L104" i="2" s="1"/>
  <c r="C26" i="2"/>
  <c r="C105" i="2" s="1"/>
  <c r="D26" i="2"/>
  <c r="D105" i="2" s="1"/>
  <c r="E26" i="2"/>
  <c r="E105" i="2" s="1"/>
  <c r="F26" i="2"/>
  <c r="F105" i="2" s="1"/>
  <c r="G26" i="2"/>
  <c r="G105" i="2" s="1"/>
  <c r="H26" i="2"/>
  <c r="H105" i="2" s="1"/>
  <c r="I26" i="2"/>
  <c r="I105" i="2" s="1"/>
  <c r="J26" i="2"/>
  <c r="J105" i="2" s="1"/>
  <c r="K26" i="2"/>
  <c r="K105" i="2" s="1"/>
  <c r="L26" i="2"/>
  <c r="L105" i="2" s="1"/>
  <c r="C27" i="2"/>
  <c r="C106" i="2" s="1"/>
  <c r="D27" i="2"/>
  <c r="D106" i="2" s="1"/>
  <c r="E27" i="2"/>
  <c r="E106" i="2" s="1"/>
  <c r="F27" i="2"/>
  <c r="F106" i="2" s="1"/>
  <c r="G27" i="2"/>
  <c r="G106" i="2" s="1"/>
  <c r="H27" i="2"/>
  <c r="H106" i="2" s="1"/>
  <c r="I27" i="2"/>
  <c r="I106" i="2" s="1"/>
  <c r="J27" i="2"/>
  <c r="J106" i="2" s="1"/>
  <c r="K27" i="2"/>
  <c r="K106" i="2" s="1"/>
  <c r="L27" i="2"/>
  <c r="L106" i="2" s="1"/>
  <c r="C28" i="2"/>
  <c r="C107" i="2" s="1"/>
  <c r="D28" i="2"/>
  <c r="D107" i="2" s="1"/>
  <c r="E28" i="2"/>
  <c r="E107" i="2" s="1"/>
  <c r="F28" i="2"/>
  <c r="F107" i="2" s="1"/>
  <c r="G28" i="2"/>
  <c r="G107" i="2" s="1"/>
  <c r="H28" i="2"/>
  <c r="H107" i="2" s="1"/>
  <c r="I28" i="2"/>
  <c r="I107" i="2" s="1"/>
  <c r="J28" i="2"/>
  <c r="J107" i="2" s="1"/>
  <c r="K28" i="2"/>
  <c r="K107" i="2" s="1"/>
  <c r="L28" i="2"/>
  <c r="L107" i="2" s="1"/>
  <c r="C29" i="2"/>
  <c r="C108" i="2" s="1"/>
  <c r="D29" i="2"/>
  <c r="D108" i="2" s="1"/>
  <c r="E29" i="2"/>
  <c r="E108" i="2" s="1"/>
  <c r="F29" i="2"/>
  <c r="F108" i="2" s="1"/>
  <c r="G29" i="2"/>
  <c r="G108" i="2" s="1"/>
  <c r="H29" i="2"/>
  <c r="H108" i="2" s="1"/>
  <c r="I29" i="2"/>
  <c r="I108" i="2" s="1"/>
  <c r="J29" i="2"/>
  <c r="J108" i="2" s="1"/>
  <c r="K29" i="2"/>
  <c r="K108" i="2" s="1"/>
  <c r="L29" i="2"/>
  <c r="L108" i="2" s="1"/>
  <c r="C30" i="2"/>
  <c r="C109" i="2" s="1"/>
  <c r="D30" i="2"/>
  <c r="D109" i="2" s="1"/>
  <c r="E30" i="2"/>
  <c r="E109" i="2" s="1"/>
  <c r="F30" i="2"/>
  <c r="F109" i="2" s="1"/>
  <c r="G30" i="2"/>
  <c r="G109" i="2" s="1"/>
  <c r="H30" i="2"/>
  <c r="H109" i="2" s="1"/>
  <c r="I30" i="2"/>
  <c r="I109" i="2" s="1"/>
  <c r="J30" i="2"/>
  <c r="J109" i="2" s="1"/>
  <c r="K30" i="2"/>
  <c r="K109" i="2" s="1"/>
  <c r="L30" i="2"/>
  <c r="L109" i="2" s="1"/>
  <c r="C31" i="2"/>
  <c r="C110" i="2" s="1"/>
  <c r="D31" i="2"/>
  <c r="D110" i="2" s="1"/>
  <c r="E31" i="2"/>
  <c r="E110" i="2" s="1"/>
  <c r="F31" i="2"/>
  <c r="F110" i="2" s="1"/>
  <c r="G31" i="2"/>
  <c r="G110" i="2" s="1"/>
  <c r="H31" i="2"/>
  <c r="H110" i="2" s="1"/>
  <c r="I31" i="2"/>
  <c r="I110" i="2" s="1"/>
  <c r="J31" i="2"/>
  <c r="J110" i="2" s="1"/>
  <c r="K31" i="2"/>
  <c r="K110" i="2" s="1"/>
  <c r="L31" i="2"/>
  <c r="L110" i="2" s="1"/>
  <c r="C32" i="2"/>
  <c r="C111" i="2" s="1"/>
  <c r="D32" i="2"/>
  <c r="D111" i="2" s="1"/>
  <c r="E32" i="2"/>
  <c r="E111" i="2" s="1"/>
  <c r="F32" i="2"/>
  <c r="F111" i="2" s="1"/>
  <c r="G32" i="2"/>
  <c r="G111" i="2" s="1"/>
  <c r="H32" i="2"/>
  <c r="H111" i="2" s="1"/>
  <c r="I32" i="2"/>
  <c r="I111" i="2" s="1"/>
  <c r="J32" i="2"/>
  <c r="J111" i="2" s="1"/>
  <c r="K32" i="2"/>
  <c r="K111" i="2" s="1"/>
  <c r="D13" i="2"/>
  <c r="D92" i="2" s="1"/>
  <c r="E13" i="2"/>
  <c r="E92" i="2" s="1"/>
  <c r="F13" i="2"/>
  <c r="F92" i="2" s="1"/>
  <c r="G13" i="2"/>
  <c r="G92" i="2" s="1"/>
  <c r="H13" i="2"/>
  <c r="H92" i="2" s="1"/>
  <c r="I13" i="2"/>
  <c r="I92" i="2" s="1"/>
  <c r="J13" i="2"/>
  <c r="J92" i="2" s="1"/>
  <c r="K13" i="2"/>
  <c r="K92" i="2" s="1"/>
  <c r="L13" i="2"/>
  <c r="L92" i="2" s="1"/>
  <c r="C13" i="2"/>
  <c r="C92" i="2" s="1"/>
  <c r="C114" i="2" l="1"/>
</calcChain>
</file>

<file path=xl/sharedStrings.xml><?xml version="1.0" encoding="utf-8"?>
<sst xmlns="http://schemas.openxmlformats.org/spreadsheetml/2006/main" count="174" uniqueCount="53">
  <si>
    <t>ai</t>
  </si>
  <si>
    <t>bj</t>
  </si>
  <si>
    <t>di</t>
  </si>
  <si>
    <t>yi</t>
  </si>
  <si>
    <t>cij</t>
  </si>
  <si>
    <t>Site 1</t>
  </si>
  <si>
    <t>Site 2</t>
  </si>
  <si>
    <t>Site 3</t>
  </si>
  <si>
    <t>Site 4</t>
  </si>
  <si>
    <t>Site 5</t>
  </si>
  <si>
    <t>Site 6</t>
  </si>
  <si>
    <t>Site 7</t>
  </si>
  <si>
    <t>Site 8</t>
  </si>
  <si>
    <t>Site 9</t>
  </si>
  <si>
    <t>Site 10</t>
  </si>
  <si>
    <t>Site 11</t>
  </si>
  <si>
    <t>Site 12</t>
  </si>
  <si>
    <t>Site 13</t>
  </si>
  <si>
    <t>Site 14</t>
  </si>
  <si>
    <t>Site 15</t>
  </si>
  <si>
    <t>Site 16</t>
  </si>
  <si>
    <t>Site 17</t>
  </si>
  <si>
    <t>Site 18</t>
  </si>
  <si>
    <t>Site 19</t>
  </si>
  <si>
    <t>Site 20</t>
  </si>
  <si>
    <t>Station 10</t>
  </si>
  <si>
    <t>Station 9</t>
  </si>
  <si>
    <t>Station 6</t>
  </si>
  <si>
    <t>Station 4</t>
  </si>
  <si>
    <t>Station 5</t>
  </si>
  <si>
    <t>Station 3</t>
  </si>
  <si>
    <t>Station 7</t>
  </si>
  <si>
    <t>Station 8</t>
  </si>
  <si>
    <t>Station 2</t>
  </si>
  <si>
    <t>Station 1</t>
  </si>
  <si>
    <t>Request of Collection</t>
  </si>
  <si>
    <t>Transportation Cost</t>
  </si>
  <si>
    <t>Capital Cost</t>
  </si>
  <si>
    <t>Build Station*</t>
  </si>
  <si>
    <t>xij</t>
  </si>
  <si>
    <t>Amount</t>
  </si>
  <si>
    <t>Example Calculation of System Cost for Reverse Logistics</t>
  </si>
  <si>
    <t>Request Allocation**</t>
  </si>
  <si>
    <t>** These allocations should be mutated via genetic algorithm. In this example, requests are allocated equally across all valid stations</t>
  </si>
  <si>
    <t>* This configuration should be mutated via genetic algorithm. yi=1 means the station will be built, yi=0 means the station will not be built</t>
  </si>
  <si>
    <t>Fixed Parameter</t>
  </si>
  <si>
    <t>Mutable Parameter</t>
  </si>
  <si>
    <t>Total Cost</t>
  </si>
  <si>
    <t>Cost to Build</t>
  </si>
  <si>
    <t>Station Capacity</t>
  </si>
  <si>
    <t>Fitness Calculation</t>
  </si>
  <si>
    <t>(fitness)</t>
  </si>
  <si>
    <t>Calculated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</si>
</sst>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2"/>
      <color rgb="FF3F3F76"/>
      <name val="Calibri"/>
      <family val="2"/>
      <scheme val="minor"/>
    </font>
    <font>
      <b/>
      <sz val="12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2" borderId="1" applyNumberFormat="0" applyAlignment="0" applyProtection="0"/>
    <xf numFmtId="0" fontId="3" fillId="3" borderId="1" applyNumberFormat="0" applyAlignment="0" applyProtection="0"/>
  </cellStyleXfs>
  <cellXfs count="11">
    <xf numFmtId="0" fontId="0" fillId="0" borderId="0" xfId="0"/>
    <xf numFmtId="0" fontId="4" fillId="0" borderId="0" xfId="0" applyFont="1"/>
    <xf numFmtId="0" fontId="2" fillId="2" borderId="1" xfId="1"/>
    <xf numFmtId="0" fontId="0" fillId="0" borderId="0" xfId="0" applyFont="1"/>
    <xf numFmtId="0" fontId="0" fillId="0" borderId="3" xfId="0" applyBorder="1"/>
    <xf numFmtId="0" fontId="3" fillId="3" borderId="1" xfId="2"/>
    <xf numFmtId="0" fontId="4" fillId="0" borderId="2" xfId="0" applyFont="1" applyBorder="1"/>
    <xf numFmtId="0" fontId="0" fillId="0" borderId="2" xfId="0" applyBorder="1"/>
    <xf numFmtId="0" fontId="2" fillId="2" borderId="1" xfId="1" applyAlignment="1">
      <alignment horizontal="left"/>
    </xf>
    <xf numFmtId="0" fontId="0" fillId="0" borderId="3" xfId="0" applyBorder="1" applyAlignment="1">
      <alignment horizontal="left"/>
    </xf>
    <xf numFmtId="0" fontId="3" fillId="3" borderId="1" xfId="2" applyAlignment="1">
      <alignment horizontal="left"/>
    </xf>
  </cellXfs>
  <cellStyles count="3">
    <cellStyle name="Calculation" xfId="2" builtinId="22"/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6AB2D-3E1B-4452-B31C-A68F8850C0A4}">
  <dimension ref="A1:L114"/>
  <sheetViews>
    <sheetView tabSelected="1" zoomScale="110" zoomScaleNormal="110" workbookViewId="0">
      <selection activeCell="D8" sqref="D8"/>
    </sheetView>
  </sheetViews>
  <sheetFormatPr baseColWidth="10" defaultColWidth="8.83203125" defaultRowHeight="15" x14ac:dyDescent="0.2"/>
  <cols>
    <col min="14" max="14" width="8.83203125" customWidth="1"/>
  </cols>
  <sheetData>
    <row r="1" spans="1:12" x14ac:dyDescent="0.2">
      <c r="A1" s="1" t="s">
        <v>41</v>
      </c>
    </row>
    <row r="3" spans="1:12" ht="16" x14ac:dyDescent="0.2">
      <c r="C3" s="8" t="s">
        <v>46</v>
      </c>
      <c r="D3" s="8"/>
    </row>
    <row r="4" spans="1:12" x14ac:dyDescent="0.2">
      <c r="C4" s="9" t="s">
        <v>45</v>
      </c>
      <c r="D4" s="9"/>
    </row>
    <row r="5" spans="1:12" ht="16" x14ac:dyDescent="0.2">
      <c r="C5" s="10" t="s">
        <v>52</v>
      </c>
      <c r="D5" s="10"/>
    </row>
    <row r="7" spans="1:12" x14ac:dyDescent="0.2">
      <c r="A7" s="1" t="s">
        <v>38</v>
      </c>
      <c r="C7" t="s">
        <v>34</v>
      </c>
      <c r="D7" t="s">
        <v>33</v>
      </c>
      <c r="E7" t="s">
        <v>30</v>
      </c>
      <c r="F7" t="s">
        <v>28</v>
      </c>
      <c r="G7" t="s">
        <v>29</v>
      </c>
      <c r="H7" t="s">
        <v>27</v>
      </c>
      <c r="I7" t="s">
        <v>31</v>
      </c>
      <c r="J7" t="s">
        <v>32</v>
      </c>
      <c r="K7" t="s">
        <v>26</v>
      </c>
      <c r="L7" t="s">
        <v>25</v>
      </c>
    </row>
    <row r="8" spans="1:12" ht="16" x14ac:dyDescent="0.2">
      <c r="A8" t="s">
        <v>3</v>
      </c>
      <c r="C8" s="2">
        <v>1</v>
      </c>
      <c r="D8" s="2">
        <v>1</v>
      </c>
      <c r="E8" s="2">
        <v>1</v>
      </c>
      <c r="F8" s="2">
        <v>1</v>
      </c>
      <c r="G8" s="2">
        <v>1</v>
      </c>
      <c r="H8" s="2">
        <v>1</v>
      </c>
      <c r="I8" s="2">
        <v>1</v>
      </c>
      <c r="J8" s="2">
        <v>1</v>
      </c>
      <c r="K8" s="2">
        <v>1</v>
      </c>
      <c r="L8" s="2">
        <v>1</v>
      </c>
    </row>
    <row r="10" spans="1:12" x14ac:dyDescent="0.2">
      <c r="C10" t="s">
        <v>44</v>
      </c>
    </row>
    <row r="12" spans="1:12" x14ac:dyDescent="0.2">
      <c r="A12" s="1" t="s">
        <v>42</v>
      </c>
      <c r="C12" t="s">
        <v>34</v>
      </c>
      <c r="D12" t="s">
        <v>33</v>
      </c>
      <c r="E12" t="s">
        <v>30</v>
      </c>
      <c r="F12" t="s">
        <v>28</v>
      </c>
      <c r="G12" t="s">
        <v>29</v>
      </c>
      <c r="H12" t="s">
        <v>27</v>
      </c>
      <c r="I12" t="s">
        <v>31</v>
      </c>
      <c r="J12" t="s">
        <v>32</v>
      </c>
      <c r="K12" t="s">
        <v>26</v>
      </c>
      <c r="L12" t="s">
        <v>25</v>
      </c>
    </row>
    <row r="13" spans="1:12" ht="16" x14ac:dyDescent="0.2">
      <c r="A13" t="s">
        <v>39</v>
      </c>
      <c r="B13" t="s">
        <v>5</v>
      </c>
      <c r="C13" s="2">
        <f t="shared" ref="C13:L13" si="0">C$8*$C37/SUM($C$8:$L$8)</f>
        <v>0.6</v>
      </c>
      <c r="D13" s="2">
        <f t="shared" si="0"/>
        <v>0.6</v>
      </c>
      <c r="E13" s="2">
        <f t="shared" si="0"/>
        <v>0.6</v>
      </c>
      <c r="F13" s="2">
        <f t="shared" si="0"/>
        <v>0.6</v>
      </c>
      <c r="G13" s="2">
        <f t="shared" si="0"/>
        <v>0.6</v>
      </c>
      <c r="H13" s="2">
        <f t="shared" si="0"/>
        <v>0.6</v>
      </c>
      <c r="I13" s="2">
        <f t="shared" si="0"/>
        <v>0.6</v>
      </c>
      <c r="J13" s="2">
        <f t="shared" si="0"/>
        <v>0.6</v>
      </c>
      <c r="K13" s="2">
        <f t="shared" si="0"/>
        <v>0.6</v>
      </c>
      <c r="L13" s="2">
        <f t="shared" si="0"/>
        <v>0.6</v>
      </c>
    </row>
    <row r="14" spans="1:12" ht="16" x14ac:dyDescent="0.2">
      <c r="B14" t="s">
        <v>6</v>
      </c>
      <c r="C14" s="2">
        <f t="shared" ref="C14:L14" si="1">C$8*$C38/SUM($C$8:$L$8)</f>
        <v>0.6</v>
      </c>
      <c r="D14" s="2">
        <f t="shared" si="1"/>
        <v>0.6</v>
      </c>
      <c r="E14" s="2">
        <f t="shared" si="1"/>
        <v>0.6</v>
      </c>
      <c r="F14" s="2">
        <f t="shared" si="1"/>
        <v>0.6</v>
      </c>
      <c r="G14" s="2">
        <f t="shared" si="1"/>
        <v>0.6</v>
      </c>
      <c r="H14" s="2">
        <f t="shared" si="1"/>
        <v>0.6</v>
      </c>
      <c r="I14" s="2">
        <f t="shared" si="1"/>
        <v>0.6</v>
      </c>
      <c r="J14" s="2">
        <f t="shared" si="1"/>
        <v>0.6</v>
      </c>
      <c r="K14" s="2">
        <f t="shared" si="1"/>
        <v>0.6</v>
      </c>
      <c r="L14" s="2">
        <f t="shared" si="1"/>
        <v>0.6</v>
      </c>
    </row>
    <row r="15" spans="1:12" ht="16" x14ac:dyDescent="0.2">
      <c r="B15" t="s">
        <v>7</v>
      </c>
      <c r="C15" s="2">
        <f t="shared" ref="C15:L15" si="2">C$8*$C39/SUM($C$8:$L$8)</f>
        <v>0.6</v>
      </c>
      <c r="D15" s="2">
        <f t="shared" si="2"/>
        <v>0.6</v>
      </c>
      <c r="E15" s="2">
        <f t="shared" si="2"/>
        <v>0.6</v>
      </c>
      <c r="F15" s="2">
        <f t="shared" si="2"/>
        <v>0.6</v>
      </c>
      <c r="G15" s="2">
        <f t="shared" si="2"/>
        <v>0.6</v>
      </c>
      <c r="H15" s="2">
        <f t="shared" si="2"/>
        <v>0.6</v>
      </c>
      <c r="I15" s="2">
        <f t="shared" si="2"/>
        <v>0.6</v>
      </c>
      <c r="J15" s="2">
        <f t="shared" si="2"/>
        <v>0.6</v>
      </c>
      <c r="K15" s="2">
        <f t="shared" si="2"/>
        <v>0.6</v>
      </c>
      <c r="L15" s="2">
        <f t="shared" si="2"/>
        <v>0.6</v>
      </c>
    </row>
    <row r="16" spans="1:12" ht="16" x14ac:dyDescent="0.2">
      <c r="B16" t="s">
        <v>8</v>
      </c>
      <c r="C16" s="2">
        <f t="shared" ref="C16:L16" si="3">C$8*$C40/SUM($C$8:$L$8)</f>
        <v>0.6</v>
      </c>
      <c r="D16" s="2">
        <f t="shared" si="3"/>
        <v>0.6</v>
      </c>
      <c r="E16" s="2">
        <f t="shared" si="3"/>
        <v>0.6</v>
      </c>
      <c r="F16" s="2">
        <f t="shared" si="3"/>
        <v>0.6</v>
      </c>
      <c r="G16" s="2">
        <f t="shared" si="3"/>
        <v>0.6</v>
      </c>
      <c r="H16" s="2">
        <f t="shared" si="3"/>
        <v>0.6</v>
      </c>
      <c r="I16" s="2">
        <f t="shared" si="3"/>
        <v>0.6</v>
      </c>
      <c r="J16" s="2">
        <f t="shared" si="3"/>
        <v>0.6</v>
      </c>
      <c r="K16" s="2">
        <f t="shared" si="3"/>
        <v>0.6</v>
      </c>
      <c r="L16" s="2">
        <f t="shared" si="3"/>
        <v>0.6</v>
      </c>
    </row>
    <row r="17" spans="2:12" ht="16" x14ac:dyDescent="0.2">
      <c r="B17" t="s">
        <v>9</v>
      </c>
      <c r="C17" s="2">
        <f t="shared" ref="C17:L17" si="4">C$8*$C41/SUM($C$8:$L$8)</f>
        <v>0.6</v>
      </c>
      <c r="D17" s="2">
        <f t="shared" si="4"/>
        <v>0.6</v>
      </c>
      <c r="E17" s="2">
        <f t="shared" si="4"/>
        <v>0.6</v>
      </c>
      <c r="F17" s="2">
        <f t="shared" si="4"/>
        <v>0.6</v>
      </c>
      <c r="G17" s="2">
        <f t="shared" si="4"/>
        <v>0.6</v>
      </c>
      <c r="H17" s="2">
        <f t="shared" si="4"/>
        <v>0.6</v>
      </c>
      <c r="I17" s="2">
        <f t="shared" si="4"/>
        <v>0.6</v>
      </c>
      <c r="J17" s="2">
        <f t="shared" si="4"/>
        <v>0.6</v>
      </c>
      <c r="K17" s="2">
        <f t="shared" si="4"/>
        <v>0.6</v>
      </c>
      <c r="L17" s="2">
        <f t="shared" si="4"/>
        <v>0.6</v>
      </c>
    </row>
    <row r="18" spans="2:12" ht="16" x14ac:dyDescent="0.2">
      <c r="B18" t="s">
        <v>10</v>
      </c>
      <c r="C18" s="2">
        <f t="shared" ref="C18:L18" si="5">C$8*$C42/SUM($C$8:$L$8)</f>
        <v>0.6</v>
      </c>
      <c r="D18" s="2">
        <f t="shared" si="5"/>
        <v>0.6</v>
      </c>
      <c r="E18" s="2">
        <f t="shared" si="5"/>
        <v>0.6</v>
      </c>
      <c r="F18" s="2">
        <f t="shared" si="5"/>
        <v>0.6</v>
      </c>
      <c r="G18" s="2">
        <f t="shared" si="5"/>
        <v>0.6</v>
      </c>
      <c r="H18" s="2">
        <f t="shared" si="5"/>
        <v>0.6</v>
      </c>
      <c r="I18" s="2">
        <f t="shared" si="5"/>
        <v>0.6</v>
      </c>
      <c r="J18" s="2">
        <f t="shared" si="5"/>
        <v>0.6</v>
      </c>
      <c r="K18" s="2">
        <f t="shared" si="5"/>
        <v>0.6</v>
      </c>
      <c r="L18" s="2">
        <f t="shared" si="5"/>
        <v>0.6</v>
      </c>
    </row>
    <row r="19" spans="2:12" ht="16" x14ac:dyDescent="0.2">
      <c r="B19" t="s">
        <v>11</v>
      </c>
      <c r="C19" s="2">
        <f t="shared" ref="C19:L19" si="6">C$8*$C43/SUM($C$8:$L$8)</f>
        <v>0.6</v>
      </c>
      <c r="D19" s="2">
        <f t="shared" si="6"/>
        <v>0.6</v>
      </c>
      <c r="E19" s="2">
        <f t="shared" si="6"/>
        <v>0.6</v>
      </c>
      <c r="F19" s="2">
        <f t="shared" si="6"/>
        <v>0.6</v>
      </c>
      <c r="G19" s="2">
        <f t="shared" si="6"/>
        <v>0.6</v>
      </c>
      <c r="H19" s="2">
        <f t="shared" si="6"/>
        <v>0.6</v>
      </c>
      <c r="I19" s="2">
        <f t="shared" si="6"/>
        <v>0.6</v>
      </c>
      <c r="J19" s="2">
        <f t="shared" si="6"/>
        <v>0.6</v>
      </c>
      <c r="K19" s="2">
        <f t="shared" si="6"/>
        <v>0.6</v>
      </c>
      <c r="L19" s="2">
        <f t="shared" si="6"/>
        <v>0.6</v>
      </c>
    </row>
    <row r="20" spans="2:12" ht="16" x14ac:dyDescent="0.2">
      <c r="B20" t="s">
        <v>12</v>
      </c>
      <c r="C20" s="2">
        <f t="shared" ref="C20:L20" si="7">C$8*$C44/SUM($C$8:$L$8)</f>
        <v>0.6</v>
      </c>
      <c r="D20" s="2">
        <f t="shared" si="7"/>
        <v>0.6</v>
      </c>
      <c r="E20" s="2">
        <f t="shared" si="7"/>
        <v>0.6</v>
      </c>
      <c r="F20" s="2">
        <f t="shared" si="7"/>
        <v>0.6</v>
      </c>
      <c r="G20" s="2">
        <f t="shared" si="7"/>
        <v>0.6</v>
      </c>
      <c r="H20" s="2">
        <f t="shared" si="7"/>
        <v>0.6</v>
      </c>
      <c r="I20" s="2">
        <f t="shared" si="7"/>
        <v>0.6</v>
      </c>
      <c r="J20" s="2">
        <f t="shared" si="7"/>
        <v>0.6</v>
      </c>
      <c r="K20" s="2">
        <f t="shared" si="7"/>
        <v>0.6</v>
      </c>
      <c r="L20" s="2">
        <f t="shared" si="7"/>
        <v>0.6</v>
      </c>
    </row>
    <row r="21" spans="2:12" ht="16" x14ac:dyDescent="0.2">
      <c r="B21" t="s">
        <v>13</v>
      </c>
      <c r="C21" s="2">
        <f t="shared" ref="C21:L21" si="8">C$8*$C45/SUM($C$8:$L$8)</f>
        <v>0.6</v>
      </c>
      <c r="D21" s="2">
        <f t="shared" si="8"/>
        <v>0.6</v>
      </c>
      <c r="E21" s="2">
        <f t="shared" si="8"/>
        <v>0.6</v>
      </c>
      <c r="F21" s="2">
        <f t="shared" si="8"/>
        <v>0.6</v>
      </c>
      <c r="G21" s="2">
        <f t="shared" si="8"/>
        <v>0.6</v>
      </c>
      <c r="H21" s="2">
        <f t="shared" si="8"/>
        <v>0.6</v>
      </c>
      <c r="I21" s="2">
        <f t="shared" si="8"/>
        <v>0.6</v>
      </c>
      <c r="J21" s="2">
        <f t="shared" si="8"/>
        <v>0.6</v>
      </c>
      <c r="K21" s="2">
        <f t="shared" si="8"/>
        <v>0.6</v>
      </c>
      <c r="L21" s="2">
        <f t="shared" si="8"/>
        <v>0.6</v>
      </c>
    </row>
    <row r="22" spans="2:12" ht="16" x14ac:dyDescent="0.2">
      <c r="B22" t="s">
        <v>14</v>
      </c>
      <c r="C22" s="2">
        <f t="shared" ref="C22:L22" si="9">C$8*$C46/SUM($C$8:$L$8)</f>
        <v>0.6</v>
      </c>
      <c r="D22" s="2">
        <f t="shared" si="9"/>
        <v>0.6</v>
      </c>
      <c r="E22" s="2">
        <f t="shared" si="9"/>
        <v>0.6</v>
      </c>
      <c r="F22" s="2">
        <f t="shared" si="9"/>
        <v>0.6</v>
      </c>
      <c r="G22" s="2">
        <f t="shared" si="9"/>
        <v>0.6</v>
      </c>
      <c r="H22" s="2">
        <f t="shared" si="9"/>
        <v>0.6</v>
      </c>
      <c r="I22" s="2">
        <f t="shared" si="9"/>
        <v>0.6</v>
      </c>
      <c r="J22" s="2">
        <f t="shared" si="9"/>
        <v>0.6</v>
      </c>
      <c r="K22" s="2">
        <f t="shared" si="9"/>
        <v>0.6</v>
      </c>
      <c r="L22" s="2">
        <f t="shared" si="9"/>
        <v>0.6</v>
      </c>
    </row>
    <row r="23" spans="2:12" ht="16" x14ac:dyDescent="0.2">
      <c r="B23" t="s">
        <v>15</v>
      </c>
      <c r="C23" s="2">
        <f t="shared" ref="C23:L23" si="10">C$8*$C47/SUM($C$8:$L$8)</f>
        <v>0.6</v>
      </c>
      <c r="D23" s="2">
        <f t="shared" si="10"/>
        <v>0.6</v>
      </c>
      <c r="E23" s="2">
        <f t="shared" si="10"/>
        <v>0.6</v>
      </c>
      <c r="F23" s="2">
        <f t="shared" si="10"/>
        <v>0.6</v>
      </c>
      <c r="G23" s="2">
        <f t="shared" si="10"/>
        <v>0.6</v>
      </c>
      <c r="H23" s="2">
        <f t="shared" si="10"/>
        <v>0.6</v>
      </c>
      <c r="I23" s="2">
        <f t="shared" si="10"/>
        <v>0.6</v>
      </c>
      <c r="J23" s="2">
        <f t="shared" si="10"/>
        <v>0.6</v>
      </c>
      <c r="K23" s="2">
        <f t="shared" si="10"/>
        <v>0.6</v>
      </c>
      <c r="L23" s="2">
        <f t="shared" si="10"/>
        <v>0.6</v>
      </c>
    </row>
    <row r="24" spans="2:12" ht="16" x14ac:dyDescent="0.2">
      <c r="B24" t="s">
        <v>16</v>
      </c>
      <c r="C24" s="2">
        <f t="shared" ref="C24:L24" si="11">C$8*$C48/SUM($C$8:$L$8)</f>
        <v>0.6</v>
      </c>
      <c r="D24" s="2">
        <f t="shared" si="11"/>
        <v>0.6</v>
      </c>
      <c r="E24" s="2">
        <f t="shared" si="11"/>
        <v>0.6</v>
      </c>
      <c r="F24" s="2">
        <f t="shared" si="11"/>
        <v>0.6</v>
      </c>
      <c r="G24" s="2">
        <f t="shared" si="11"/>
        <v>0.6</v>
      </c>
      <c r="H24" s="2">
        <f t="shared" si="11"/>
        <v>0.6</v>
      </c>
      <c r="I24" s="2">
        <f t="shared" si="11"/>
        <v>0.6</v>
      </c>
      <c r="J24" s="2">
        <f t="shared" si="11"/>
        <v>0.6</v>
      </c>
      <c r="K24" s="2">
        <f t="shared" si="11"/>
        <v>0.6</v>
      </c>
      <c r="L24" s="2">
        <f t="shared" si="11"/>
        <v>0.6</v>
      </c>
    </row>
    <row r="25" spans="2:12" ht="16" x14ac:dyDescent="0.2">
      <c r="B25" t="s">
        <v>17</v>
      </c>
      <c r="C25" s="2">
        <f t="shared" ref="C25:L25" si="12">C$8*$C49/SUM($C$8:$L$8)</f>
        <v>0.6</v>
      </c>
      <c r="D25" s="2">
        <f t="shared" si="12"/>
        <v>0.6</v>
      </c>
      <c r="E25" s="2">
        <f t="shared" si="12"/>
        <v>0.6</v>
      </c>
      <c r="F25" s="2">
        <f t="shared" si="12"/>
        <v>0.6</v>
      </c>
      <c r="G25" s="2">
        <f t="shared" si="12"/>
        <v>0.6</v>
      </c>
      <c r="H25" s="2">
        <f t="shared" si="12"/>
        <v>0.6</v>
      </c>
      <c r="I25" s="2">
        <f t="shared" si="12"/>
        <v>0.6</v>
      </c>
      <c r="J25" s="2">
        <f t="shared" si="12"/>
        <v>0.6</v>
      </c>
      <c r="K25" s="2">
        <f t="shared" si="12"/>
        <v>0.6</v>
      </c>
      <c r="L25" s="2">
        <f t="shared" si="12"/>
        <v>0.6</v>
      </c>
    </row>
    <row r="26" spans="2:12" ht="16" x14ac:dyDescent="0.2">
      <c r="B26" t="s">
        <v>18</v>
      </c>
      <c r="C26" s="2">
        <f t="shared" ref="C26:L26" si="13">C$8*$C50/SUM($C$8:$L$8)</f>
        <v>0.6</v>
      </c>
      <c r="D26" s="2">
        <f t="shared" si="13"/>
        <v>0.6</v>
      </c>
      <c r="E26" s="2">
        <f t="shared" si="13"/>
        <v>0.6</v>
      </c>
      <c r="F26" s="2">
        <f t="shared" si="13"/>
        <v>0.6</v>
      </c>
      <c r="G26" s="2">
        <f t="shared" si="13"/>
        <v>0.6</v>
      </c>
      <c r="H26" s="2">
        <f t="shared" si="13"/>
        <v>0.6</v>
      </c>
      <c r="I26" s="2">
        <f t="shared" si="13"/>
        <v>0.6</v>
      </c>
      <c r="J26" s="2">
        <f t="shared" si="13"/>
        <v>0.6</v>
      </c>
      <c r="K26" s="2">
        <f t="shared" si="13"/>
        <v>0.6</v>
      </c>
      <c r="L26" s="2">
        <f t="shared" si="13"/>
        <v>0.6</v>
      </c>
    </row>
    <row r="27" spans="2:12" ht="16" x14ac:dyDescent="0.2">
      <c r="B27" t="s">
        <v>19</v>
      </c>
      <c r="C27" s="2">
        <f t="shared" ref="C27:L27" si="14">C$8*$C51/SUM($C$8:$L$8)</f>
        <v>0.6</v>
      </c>
      <c r="D27" s="2">
        <f t="shared" si="14"/>
        <v>0.6</v>
      </c>
      <c r="E27" s="2">
        <f t="shared" si="14"/>
        <v>0.6</v>
      </c>
      <c r="F27" s="2">
        <f t="shared" si="14"/>
        <v>0.6</v>
      </c>
      <c r="G27" s="2">
        <f t="shared" si="14"/>
        <v>0.6</v>
      </c>
      <c r="H27" s="2">
        <f t="shared" si="14"/>
        <v>0.6</v>
      </c>
      <c r="I27" s="2">
        <f t="shared" si="14"/>
        <v>0.6</v>
      </c>
      <c r="J27" s="2">
        <f t="shared" si="14"/>
        <v>0.6</v>
      </c>
      <c r="K27" s="2">
        <f t="shared" si="14"/>
        <v>0.6</v>
      </c>
      <c r="L27" s="2">
        <f t="shared" si="14"/>
        <v>0.6</v>
      </c>
    </row>
    <row r="28" spans="2:12" ht="16" x14ac:dyDescent="0.2">
      <c r="B28" t="s">
        <v>20</v>
      </c>
      <c r="C28" s="2">
        <f t="shared" ref="C28:L28" si="15">C$8*$C52/SUM($C$8:$L$8)</f>
        <v>0.6</v>
      </c>
      <c r="D28" s="2">
        <f t="shared" si="15"/>
        <v>0.6</v>
      </c>
      <c r="E28" s="2">
        <f t="shared" si="15"/>
        <v>0.6</v>
      </c>
      <c r="F28" s="2">
        <f t="shared" si="15"/>
        <v>0.6</v>
      </c>
      <c r="G28" s="2">
        <f t="shared" si="15"/>
        <v>0.6</v>
      </c>
      <c r="H28" s="2">
        <f t="shared" si="15"/>
        <v>0.6</v>
      </c>
      <c r="I28" s="2">
        <f t="shared" si="15"/>
        <v>0.6</v>
      </c>
      <c r="J28" s="2">
        <f t="shared" si="15"/>
        <v>0.6</v>
      </c>
      <c r="K28" s="2">
        <f t="shared" si="15"/>
        <v>0.6</v>
      </c>
      <c r="L28" s="2">
        <f t="shared" si="15"/>
        <v>0.6</v>
      </c>
    </row>
    <row r="29" spans="2:12" ht="16" x14ac:dyDescent="0.2">
      <c r="B29" t="s">
        <v>21</v>
      </c>
      <c r="C29" s="2">
        <f t="shared" ref="C29:L29" si="16">C$8*$C53/SUM($C$8:$L$8)</f>
        <v>0.6</v>
      </c>
      <c r="D29" s="2">
        <f t="shared" si="16"/>
        <v>0.6</v>
      </c>
      <c r="E29" s="2">
        <f t="shared" si="16"/>
        <v>0.6</v>
      </c>
      <c r="F29" s="2">
        <f t="shared" si="16"/>
        <v>0.6</v>
      </c>
      <c r="G29" s="2">
        <f t="shared" si="16"/>
        <v>0.6</v>
      </c>
      <c r="H29" s="2">
        <f t="shared" si="16"/>
        <v>0.6</v>
      </c>
      <c r="I29" s="2">
        <f t="shared" si="16"/>
        <v>0.6</v>
      </c>
      <c r="J29" s="2">
        <f t="shared" si="16"/>
        <v>0.6</v>
      </c>
      <c r="K29" s="2">
        <f t="shared" si="16"/>
        <v>0.6</v>
      </c>
      <c r="L29" s="2">
        <f t="shared" si="16"/>
        <v>0.6</v>
      </c>
    </row>
    <row r="30" spans="2:12" ht="16" x14ac:dyDescent="0.2">
      <c r="B30" t="s">
        <v>22</v>
      </c>
      <c r="C30" s="2">
        <f t="shared" ref="C30:L30" si="17">C$8*$C54/SUM($C$8:$L$8)</f>
        <v>0.6</v>
      </c>
      <c r="D30" s="2">
        <f t="shared" si="17"/>
        <v>0.6</v>
      </c>
      <c r="E30" s="2">
        <f t="shared" si="17"/>
        <v>0.6</v>
      </c>
      <c r="F30" s="2">
        <f t="shared" si="17"/>
        <v>0.6</v>
      </c>
      <c r="G30" s="2">
        <f t="shared" si="17"/>
        <v>0.6</v>
      </c>
      <c r="H30" s="2">
        <f t="shared" si="17"/>
        <v>0.6</v>
      </c>
      <c r="I30" s="2">
        <f t="shared" si="17"/>
        <v>0.6</v>
      </c>
      <c r="J30" s="2">
        <f t="shared" si="17"/>
        <v>0.6</v>
      </c>
      <c r="K30" s="2">
        <f t="shared" si="17"/>
        <v>0.6</v>
      </c>
      <c r="L30" s="2">
        <f t="shared" si="17"/>
        <v>0.6</v>
      </c>
    </row>
    <row r="31" spans="2:12" ht="16" x14ac:dyDescent="0.2">
      <c r="B31" t="s">
        <v>23</v>
      </c>
      <c r="C31" s="2">
        <f t="shared" ref="C31:L31" si="18">C$8*$C55/SUM($C$8:$L$8)</f>
        <v>0.6</v>
      </c>
      <c r="D31" s="2">
        <f t="shared" si="18"/>
        <v>0.6</v>
      </c>
      <c r="E31" s="2">
        <f t="shared" si="18"/>
        <v>0.6</v>
      </c>
      <c r="F31" s="2">
        <f t="shared" si="18"/>
        <v>0.6</v>
      </c>
      <c r="G31" s="2">
        <f t="shared" si="18"/>
        <v>0.6</v>
      </c>
      <c r="H31" s="2">
        <f t="shared" si="18"/>
        <v>0.6</v>
      </c>
      <c r="I31" s="2">
        <f t="shared" si="18"/>
        <v>0.6</v>
      </c>
      <c r="J31" s="2">
        <f t="shared" si="18"/>
        <v>0.6</v>
      </c>
      <c r="K31" s="2">
        <f t="shared" si="18"/>
        <v>0.6</v>
      </c>
      <c r="L31" s="2">
        <f t="shared" si="18"/>
        <v>0.6</v>
      </c>
    </row>
    <row r="32" spans="2:12" ht="16" x14ac:dyDescent="0.2">
      <c r="B32" t="s">
        <v>24</v>
      </c>
      <c r="C32" s="2">
        <f t="shared" ref="C32:L32" si="19">C$8*$C56/SUM($C$8:$L$8)</f>
        <v>0.6</v>
      </c>
      <c r="D32" s="2">
        <f t="shared" si="19"/>
        <v>0.6</v>
      </c>
      <c r="E32" s="2">
        <f t="shared" si="19"/>
        <v>0.6</v>
      </c>
      <c r="F32" s="2">
        <f t="shared" si="19"/>
        <v>0.6</v>
      </c>
      <c r="G32" s="2">
        <f t="shared" si="19"/>
        <v>0.6</v>
      </c>
      <c r="H32" s="2">
        <f t="shared" si="19"/>
        <v>0.6</v>
      </c>
      <c r="I32" s="2">
        <f t="shared" si="19"/>
        <v>0.6</v>
      </c>
      <c r="J32" s="2">
        <f t="shared" si="19"/>
        <v>0.6</v>
      </c>
      <c r="K32" s="2">
        <f t="shared" si="19"/>
        <v>0.6</v>
      </c>
      <c r="L32" s="2">
        <f t="shared" si="19"/>
        <v>0.6</v>
      </c>
    </row>
    <row r="34" spans="1:3" x14ac:dyDescent="0.2">
      <c r="C34" t="s">
        <v>43</v>
      </c>
    </row>
    <row r="36" spans="1:3" x14ac:dyDescent="0.2">
      <c r="A36" s="1" t="s">
        <v>35</v>
      </c>
      <c r="C36" s="3" t="s">
        <v>40</v>
      </c>
    </row>
    <row r="37" spans="1:3" x14ac:dyDescent="0.2">
      <c r="A37" t="s">
        <v>1</v>
      </c>
      <c r="B37" t="s">
        <v>5</v>
      </c>
      <c r="C37" s="4">
        <v>6</v>
      </c>
    </row>
    <row r="38" spans="1:3" x14ac:dyDescent="0.2">
      <c r="B38" t="s">
        <v>6</v>
      </c>
      <c r="C38" s="4">
        <v>6</v>
      </c>
    </row>
    <row r="39" spans="1:3" x14ac:dyDescent="0.2">
      <c r="B39" t="s">
        <v>7</v>
      </c>
      <c r="C39" s="4">
        <v>6</v>
      </c>
    </row>
    <row r="40" spans="1:3" x14ac:dyDescent="0.2">
      <c r="B40" t="s">
        <v>8</v>
      </c>
      <c r="C40" s="4">
        <v>6</v>
      </c>
    </row>
    <row r="41" spans="1:3" x14ac:dyDescent="0.2">
      <c r="B41" t="s">
        <v>9</v>
      </c>
      <c r="C41" s="4">
        <v>6</v>
      </c>
    </row>
    <row r="42" spans="1:3" x14ac:dyDescent="0.2">
      <c r="B42" t="s">
        <v>10</v>
      </c>
      <c r="C42" s="4">
        <v>6</v>
      </c>
    </row>
    <row r="43" spans="1:3" x14ac:dyDescent="0.2">
      <c r="B43" t="s">
        <v>11</v>
      </c>
      <c r="C43" s="4">
        <v>6</v>
      </c>
    </row>
    <row r="44" spans="1:3" x14ac:dyDescent="0.2">
      <c r="B44" t="s">
        <v>12</v>
      </c>
      <c r="C44" s="4">
        <v>6</v>
      </c>
    </row>
    <row r="45" spans="1:3" x14ac:dyDescent="0.2">
      <c r="B45" t="s">
        <v>13</v>
      </c>
      <c r="C45" s="4">
        <v>6</v>
      </c>
    </row>
    <row r="46" spans="1:3" x14ac:dyDescent="0.2">
      <c r="B46" t="s">
        <v>14</v>
      </c>
      <c r="C46" s="4">
        <v>6</v>
      </c>
    </row>
    <row r="47" spans="1:3" x14ac:dyDescent="0.2">
      <c r="B47" t="s">
        <v>15</v>
      </c>
      <c r="C47" s="4">
        <v>6</v>
      </c>
    </row>
    <row r="48" spans="1:3" x14ac:dyDescent="0.2">
      <c r="B48" t="s">
        <v>16</v>
      </c>
      <c r="C48" s="4">
        <v>6</v>
      </c>
    </row>
    <row r="49" spans="1:12" x14ac:dyDescent="0.2">
      <c r="B49" t="s">
        <v>17</v>
      </c>
      <c r="C49" s="4">
        <v>6</v>
      </c>
    </row>
    <row r="50" spans="1:12" x14ac:dyDescent="0.2">
      <c r="B50" t="s">
        <v>18</v>
      </c>
      <c r="C50" s="4">
        <v>6</v>
      </c>
    </row>
    <row r="51" spans="1:12" x14ac:dyDescent="0.2">
      <c r="B51" t="s">
        <v>19</v>
      </c>
      <c r="C51" s="4">
        <v>6</v>
      </c>
    </row>
    <row r="52" spans="1:12" x14ac:dyDescent="0.2">
      <c r="B52" t="s">
        <v>20</v>
      </c>
      <c r="C52" s="4">
        <v>6</v>
      </c>
    </row>
    <row r="53" spans="1:12" x14ac:dyDescent="0.2">
      <c r="B53" t="s">
        <v>21</v>
      </c>
      <c r="C53" s="4">
        <v>6</v>
      </c>
    </row>
    <row r="54" spans="1:12" x14ac:dyDescent="0.2">
      <c r="B54" t="s">
        <v>22</v>
      </c>
      <c r="C54" s="4">
        <v>6</v>
      </c>
    </row>
    <row r="55" spans="1:12" x14ac:dyDescent="0.2">
      <c r="B55" t="s">
        <v>23</v>
      </c>
      <c r="C55" s="4">
        <v>6</v>
      </c>
    </row>
    <row r="56" spans="1:12" x14ac:dyDescent="0.2">
      <c r="B56" t="s">
        <v>24</v>
      </c>
      <c r="C56" s="4">
        <v>6</v>
      </c>
    </row>
    <row r="58" spans="1:12" x14ac:dyDescent="0.2">
      <c r="A58" s="1" t="s">
        <v>36</v>
      </c>
      <c r="C58" t="s">
        <v>34</v>
      </c>
      <c r="D58" t="s">
        <v>33</v>
      </c>
      <c r="E58" t="s">
        <v>30</v>
      </c>
      <c r="F58" t="s">
        <v>28</v>
      </c>
      <c r="G58" t="s">
        <v>29</v>
      </c>
      <c r="H58" t="s">
        <v>27</v>
      </c>
      <c r="I58" t="s">
        <v>31</v>
      </c>
      <c r="J58" t="s">
        <v>32</v>
      </c>
      <c r="K58" t="s">
        <v>26</v>
      </c>
      <c r="L58" t="s">
        <v>25</v>
      </c>
    </row>
    <row r="59" spans="1:12" x14ac:dyDescent="0.2">
      <c r="A59" t="s">
        <v>4</v>
      </c>
      <c r="B59" t="s">
        <v>5</v>
      </c>
      <c r="C59" s="4">
        <v>6.1</v>
      </c>
      <c r="D59" s="4">
        <v>1.1000000000000001</v>
      </c>
      <c r="E59" s="4">
        <v>10.1</v>
      </c>
      <c r="F59" s="4">
        <v>4.0999999999999996</v>
      </c>
      <c r="G59" s="4">
        <v>5.0999999999999996</v>
      </c>
      <c r="H59" s="4">
        <v>8.1</v>
      </c>
      <c r="I59" s="4">
        <v>7.1</v>
      </c>
      <c r="J59" s="4">
        <v>3.1</v>
      </c>
      <c r="K59" s="4">
        <v>2.1</v>
      </c>
      <c r="L59" s="4">
        <v>9.1</v>
      </c>
    </row>
    <row r="60" spans="1:12" x14ac:dyDescent="0.2">
      <c r="B60" t="s">
        <v>6</v>
      </c>
      <c r="C60" s="4">
        <v>4.2</v>
      </c>
      <c r="D60" s="4">
        <v>9.1999999999999993</v>
      </c>
      <c r="E60" s="4">
        <v>6.2</v>
      </c>
      <c r="F60" s="4">
        <v>10.199999999999999</v>
      </c>
      <c r="G60" s="4">
        <v>5.2</v>
      </c>
      <c r="H60" s="4">
        <v>7.2</v>
      </c>
      <c r="I60" s="4">
        <v>3.2</v>
      </c>
      <c r="J60" s="4">
        <v>8.1999999999999993</v>
      </c>
      <c r="K60" s="4">
        <v>2.2000000000000002</v>
      </c>
      <c r="L60" s="4">
        <v>8.1999999999999993</v>
      </c>
    </row>
    <row r="61" spans="1:12" x14ac:dyDescent="0.2">
      <c r="B61" t="s">
        <v>7</v>
      </c>
      <c r="C61" s="4">
        <v>10.3</v>
      </c>
      <c r="D61" s="4">
        <v>9.3000000000000007</v>
      </c>
      <c r="E61" s="4">
        <v>6.3</v>
      </c>
      <c r="F61" s="4">
        <v>4.3</v>
      </c>
      <c r="G61" s="4">
        <v>1.3</v>
      </c>
      <c r="H61" s="4">
        <v>8.3000000000000007</v>
      </c>
      <c r="I61" s="4">
        <v>7.3</v>
      </c>
      <c r="J61" s="4">
        <v>3.3</v>
      </c>
      <c r="K61" s="4">
        <v>2.2999999999999998</v>
      </c>
      <c r="L61" s="4">
        <v>5.3</v>
      </c>
    </row>
    <row r="62" spans="1:12" x14ac:dyDescent="0.2">
      <c r="B62" t="s">
        <v>8</v>
      </c>
      <c r="C62" s="4">
        <v>2.4</v>
      </c>
      <c r="D62" s="4">
        <v>9.4</v>
      </c>
      <c r="E62" s="4">
        <v>1.4</v>
      </c>
      <c r="F62" s="4">
        <v>7.4</v>
      </c>
      <c r="G62" s="4">
        <v>5.4</v>
      </c>
      <c r="H62" s="4">
        <v>3.4</v>
      </c>
      <c r="I62" s="4">
        <v>4.4000000000000004</v>
      </c>
      <c r="J62" s="4">
        <v>8.4</v>
      </c>
      <c r="K62" s="4">
        <v>10.4</v>
      </c>
      <c r="L62" s="4">
        <v>6.4</v>
      </c>
    </row>
    <row r="63" spans="1:12" x14ac:dyDescent="0.2">
      <c r="B63" t="s">
        <v>9</v>
      </c>
      <c r="C63" s="4">
        <v>4.5</v>
      </c>
      <c r="D63" s="4">
        <v>5.5</v>
      </c>
      <c r="E63" s="4">
        <v>6.5</v>
      </c>
      <c r="F63" s="4">
        <v>10.5</v>
      </c>
      <c r="G63" s="4">
        <v>9.5</v>
      </c>
      <c r="H63" s="4">
        <v>1.5</v>
      </c>
      <c r="I63" s="4">
        <v>7.5</v>
      </c>
      <c r="J63" s="4">
        <v>8.5</v>
      </c>
      <c r="K63" s="4">
        <v>2.5</v>
      </c>
      <c r="L63" s="4">
        <v>3.5</v>
      </c>
    </row>
    <row r="64" spans="1:12" x14ac:dyDescent="0.2">
      <c r="B64" t="s">
        <v>10</v>
      </c>
      <c r="C64" s="4">
        <v>10.6</v>
      </c>
      <c r="D64" s="4">
        <v>1.6</v>
      </c>
      <c r="E64" s="4">
        <v>6.6</v>
      </c>
      <c r="F64" s="4">
        <v>4.5999999999999996</v>
      </c>
      <c r="G64" s="4">
        <v>8.6</v>
      </c>
      <c r="H64" s="4">
        <v>3.6</v>
      </c>
      <c r="I64" s="4">
        <v>7.6</v>
      </c>
      <c r="J64" s="4">
        <v>5.6</v>
      </c>
      <c r="K64" s="4">
        <v>2.6</v>
      </c>
      <c r="L64" s="4">
        <v>9.6</v>
      </c>
    </row>
    <row r="65" spans="1:12" x14ac:dyDescent="0.2">
      <c r="B65" t="s">
        <v>11</v>
      </c>
      <c r="C65" s="4">
        <v>10.7</v>
      </c>
      <c r="D65" s="4">
        <v>3.7</v>
      </c>
      <c r="E65" s="4">
        <v>6.7</v>
      </c>
      <c r="F65" s="4">
        <v>4.7</v>
      </c>
      <c r="G65" s="4">
        <v>5.7</v>
      </c>
      <c r="H65" s="4">
        <v>9.6999999999999993</v>
      </c>
      <c r="I65" s="4">
        <v>1.7</v>
      </c>
      <c r="J65" s="4">
        <v>8.6999999999999993</v>
      </c>
      <c r="K65" s="4">
        <v>2.7</v>
      </c>
      <c r="L65" s="4">
        <v>7.7</v>
      </c>
    </row>
    <row r="66" spans="1:12" x14ac:dyDescent="0.2">
      <c r="B66" t="s">
        <v>12</v>
      </c>
      <c r="C66" s="4">
        <v>10.8</v>
      </c>
      <c r="D66" s="4">
        <v>9.8000000000000007</v>
      </c>
      <c r="E66" s="4">
        <v>6.8</v>
      </c>
      <c r="F66" s="4">
        <v>4.8</v>
      </c>
      <c r="G66" s="4">
        <v>5.8</v>
      </c>
      <c r="H66" s="4">
        <v>1.8</v>
      </c>
      <c r="I66" s="4">
        <v>7.8</v>
      </c>
      <c r="J66" s="4">
        <v>1.8</v>
      </c>
      <c r="K66" s="4">
        <v>2.8</v>
      </c>
      <c r="L66" s="4">
        <v>8.8000000000000007</v>
      </c>
    </row>
    <row r="67" spans="1:12" x14ac:dyDescent="0.2">
      <c r="B67" t="s">
        <v>13</v>
      </c>
      <c r="C67" s="4">
        <v>10.9</v>
      </c>
      <c r="D67" s="4">
        <v>9.9</v>
      </c>
      <c r="E67" s="4">
        <v>6.9</v>
      </c>
      <c r="F67" s="4">
        <v>4.9000000000000004</v>
      </c>
      <c r="G67" s="4">
        <v>5.9</v>
      </c>
      <c r="H67" s="4">
        <v>3.9</v>
      </c>
      <c r="I67" s="4">
        <v>2.9</v>
      </c>
      <c r="J67" s="4">
        <v>8.9</v>
      </c>
      <c r="K67" s="4">
        <v>7.9</v>
      </c>
      <c r="L67" s="4">
        <v>3.9</v>
      </c>
    </row>
    <row r="68" spans="1:12" x14ac:dyDescent="0.2">
      <c r="B68" t="s">
        <v>14</v>
      </c>
      <c r="C68" s="4">
        <v>10.4</v>
      </c>
      <c r="D68" s="4">
        <v>3.2</v>
      </c>
      <c r="E68" s="4">
        <v>6.4</v>
      </c>
      <c r="F68" s="4">
        <v>4.3</v>
      </c>
      <c r="G68" s="4">
        <v>1.3</v>
      </c>
      <c r="H68" s="4">
        <v>8.8000000000000007</v>
      </c>
      <c r="I68" s="4">
        <v>6.9</v>
      </c>
      <c r="J68" s="4">
        <v>8.4</v>
      </c>
      <c r="K68" s="4">
        <v>1.9</v>
      </c>
      <c r="L68" s="4">
        <v>5.4</v>
      </c>
    </row>
    <row r="69" spans="1:12" x14ac:dyDescent="0.2">
      <c r="B69" t="s">
        <v>15</v>
      </c>
      <c r="C69" s="4">
        <v>2.1</v>
      </c>
      <c r="D69" s="4">
        <v>9.1</v>
      </c>
      <c r="E69" s="4">
        <v>4.0999999999999996</v>
      </c>
      <c r="F69" s="4">
        <v>6.1</v>
      </c>
      <c r="G69" s="4">
        <v>5.0999999999999996</v>
      </c>
      <c r="H69" s="4">
        <v>3.1</v>
      </c>
      <c r="I69" s="4">
        <v>7.1</v>
      </c>
      <c r="J69" s="4">
        <v>1.1000000000000001</v>
      </c>
      <c r="K69" s="4">
        <v>10.1</v>
      </c>
      <c r="L69" s="4">
        <v>8.1999999999999993</v>
      </c>
    </row>
    <row r="70" spans="1:12" x14ac:dyDescent="0.2">
      <c r="B70" t="s">
        <v>16</v>
      </c>
      <c r="C70" s="4">
        <v>10.199999999999999</v>
      </c>
      <c r="D70" s="4">
        <v>9.1999999999999993</v>
      </c>
      <c r="E70" s="4">
        <v>6.2</v>
      </c>
      <c r="F70" s="4">
        <v>8.1999999999999993</v>
      </c>
      <c r="G70" s="4">
        <v>5.2</v>
      </c>
      <c r="H70" s="4">
        <v>3.2</v>
      </c>
      <c r="I70" s="4">
        <v>7.2</v>
      </c>
      <c r="J70" s="4">
        <v>4.2</v>
      </c>
      <c r="K70" s="4">
        <v>1.2</v>
      </c>
      <c r="L70" s="4">
        <v>2.1</v>
      </c>
    </row>
    <row r="71" spans="1:12" x14ac:dyDescent="0.2">
      <c r="B71" t="s">
        <v>17</v>
      </c>
      <c r="C71" s="4">
        <v>7.3</v>
      </c>
      <c r="D71" s="4">
        <v>3.3</v>
      </c>
      <c r="E71" s="4">
        <v>1.3</v>
      </c>
      <c r="F71" s="4">
        <v>4.3</v>
      </c>
      <c r="G71" s="4">
        <v>5.3</v>
      </c>
      <c r="H71" s="4">
        <v>9.3000000000000007</v>
      </c>
      <c r="I71" s="4">
        <v>10.3</v>
      </c>
      <c r="J71" s="4">
        <v>8.3000000000000007</v>
      </c>
      <c r="K71" s="4">
        <v>2.2999999999999998</v>
      </c>
      <c r="L71" s="4">
        <v>6.3</v>
      </c>
    </row>
    <row r="72" spans="1:12" x14ac:dyDescent="0.2">
      <c r="B72" t="s">
        <v>18</v>
      </c>
      <c r="C72" s="4">
        <v>3.4</v>
      </c>
      <c r="D72" s="4">
        <v>4.4000000000000004</v>
      </c>
      <c r="E72" s="4">
        <v>6.4</v>
      </c>
      <c r="F72" s="4">
        <v>9.4</v>
      </c>
      <c r="G72" s="4">
        <v>5.4</v>
      </c>
      <c r="H72" s="4">
        <v>10.4</v>
      </c>
      <c r="I72" s="4">
        <v>2.4</v>
      </c>
      <c r="J72" s="4">
        <v>1.4</v>
      </c>
      <c r="K72" s="4">
        <v>7.4</v>
      </c>
      <c r="L72" s="4">
        <v>8.4</v>
      </c>
    </row>
    <row r="73" spans="1:12" x14ac:dyDescent="0.2">
      <c r="B73" t="s">
        <v>19</v>
      </c>
      <c r="C73" s="4">
        <v>5.5</v>
      </c>
      <c r="D73" s="4">
        <v>1.5</v>
      </c>
      <c r="E73" s="4">
        <v>6.5</v>
      </c>
      <c r="F73" s="4">
        <v>4.5</v>
      </c>
      <c r="G73" s="4">
        <v>10.5</v>
      </c>
      <c r="H73" s="4">
        <v>8.5</v>
      </c>
      <c r="I73" s="4">
        <v>7.5</v>
      </c>
      <c r="J73" s="4">
        <v>3.5</v>
      </c>
      <c r="K73" s="4">
        <v>2.5</v>
      </c>
      <c r="L73" s="4">
        <v>9.5</v>
      </c>
    </row>
    <row r="74" spans="1:12" x14ac:dyDescent="0.2">
      <c r="B74" t="s">
        <v>20</v>
      </c>
      <c r="C74" s="4">
        <v>10.6</v>
      </c>
      <c r="D74" s="4">
        <v>4.5999999999999996</v>
      </c>
      <c r="E74" s="4">
        <v>6.6</v>
      </c>
      <c r="F74" s="4">
        <v>5.6</v>
      </c>
      <c r="G74" s="4">
        <v>9.6</v>
      </c>
      <c r="H74" s="4">
        <v>8.6</v>
      </c>
      <c r="I74" s="4">
        <v>1.6</v>
      </c>
      <c r="J74" s="4">
        <v>3.6</v>
      </c>
      <c r="K74" s="4">
        <v>2.6</v>
      </c>
      <c r="L74" s="4">
        <v>7.6</v>
      </c>
    </row>
    <row r="75" spans="1:12" x14ac:dyDescent="0.2">
      <c r="B75" t="s">
        <v>21</v>
      </c>
      <c r="C75" s="4">
        <v>3.7</v>
      </c>
      <c r="D75" s="4">
        <v>5.7</v>
      </c>
      <c r="E75" s="4">
        <v>10.7</v>
      </c>
      <c r="F75" s="4">
        <v>1.7</v>
      </c>
      <c r="G75" s="4">
        <v>9.6999999999999993</v>
      </c>
      <c r="H75" s="4">
        <v>6.7</v>
      </c>
      <c r="I75" s="4">
        <v>7.7</v>
      </c>
      <c r="J75" s="4">
        <v>8.6999999999999993</v>
      </c>
      <c r="K75" s="4">
        <v>2.7</v>
      </c>
      <c r="L75" s="4">
        <v>4.7</v>
      </c>
    </row>
    <row r="76" spans="1:12" x14ac:dyDescent="0.2">
      <c r="B76" t="s">
        <v>22</v>
      </c>
      <c r="C76" s="4">
        <v>10.8</v>
      </c>
      <c r="D76" s="4">
        <v>1.8</v>
      </c>
      <c r="E76" s="4">
        <v>6.8</v>
      </c>
      <c r="F76" s="4">
        <v>4.8</v>
      </c>
      <c r="G76" s="4">
        <v>5.8</v>
      </c>
      <c r="H76" s="4">
        <v>3.8</v>
      </c>
      <c r="I76" s="4">
        <v>7.8</v>
      </c>
      <c r="J76" s="4">
        <v>8.8000000000000007</v>
      </c>
      <c r="K76" s="4">
        <v>2.8</v>
      </c>
      <c r="L76" s="4">
        <v>9.8000000000000007</v>
      </c>
    </row>
    <row r="77" spans="1:12" x14ac:dyDescent="0.2">
      <c r="B77" t="s">
        <v>23</v>
      </c>
      <c r="C77" s="4">
        <v>1.9</v>
      </c>
      <c r="D77" s="4">
        <v>9.9</v>
      </c>
      <c r="E77" s="4">
        <v>6.9</v>
      </c>
      <c r="F77" s="4">
        <v>4.9000000000000004</v>
      </c>
      <c r="G77" s="4">
        <v>5.9</v>
      </c>
      <c r="H77" s="4">
        <v>7.9</v>
      </c>
      <c r="I77" s="4">
        <v>3.9</v>
      </c>
      <c r="J77" s="4">
        <v>8.9</v>
      </c>
      <c r="K77" s="4">
        <v>2.9</v>
      </c>
      <c r="L77" s="4">
        <v>10.9</v>
      </c>
    </row>
    <row r="78" spans="1:12" x14ac:dyDescent="0.2">
      <c r="B78" t="s">
        <v>24</v>
      </c>
      <c r="C78" s="4">
        <v>2.9</v>
      </c>
      <c r="D78" s="4">
        <v>5.4</v>
      </c>
      <c r="E78" s="4">
        <v>9.8000000000000007</v>
      </c>
      <c r="F78" s="4">
        <v>5.5</v>
      </c>
      <c r="G78" s="4">
        <v>4.7</v>
      </c>
      <c r="H78" s="4">
        <v>2.2999999999999998</v>
      </c>
      <c r="I78" s="4">
        <v>6.4</v>
      </c>
      <c r="J78" s="4">
        <v>7.8</v>
      </c>
      <c r="K78" s="4">
        <v>3.4</v>
      </c>
      <c r="L78" s="4">
        <v>4.5</v>
      </c>
    </row>
    <row r="80" spans="1:12" x14ac:dyDescent="0.2">
      <c r="A80" s="1" t="s">
        <v>48</v>
      </c>
      <c r="C80" t="s">
        <v>34</v>
      </c>
      <c r="D80" t="s">
        <v>33</v>
      </c>
      <c r="E80" t="s">
        <v>30</v>
      </c>
      <c r="F80" t="s">
        <v>28</v>
      </c>
      <c r="G80" t="s">
        <v>29</v>
      </c>
      <c r="H80" t="s">
        <v>27</v>
      </c>
      <c r="I80" t="s">
        <v>31</v>
      </c>
      <c r="J80" t="s">
        <v>32</v>
      </c>
      <c r="K80" t="s">
        <v>26</v>
      </c>
      <c r="L80" t="s">
        <v>25</v>
      </c>
    </row>
    <row r="81" spans="1:12" x14ac:dyDescent="0.2">
      <c r="A81" t="s">
        <v>2</v>
      </c>
      <c r="C81" s="4">
        <v>55</v>
      </c>
      <c r="D81" s="4">
        <v>45</v>
      </c>
      <c r="E81" s="4">
        <v>40</v>
      </c>
      <c r="F81" s="4">
        <v>45</v>
      </c>
      <c r="G81" s="4">
        <v>50</v>
      </c>
      <c r="H81" s="4">
        <v>45</v>
      </c>
      <c r="I81" s="4">
        <v>35</v>
      </c>
      <c r="J81" s="4">
        <v>40</v>
      </c>
      <c r="K81" s="4">
        <v>50</v>
      </c>
      <c r="L81" s="4">
        <v>60</v>
      </c>
    </row>
    <row r="83" spans="1:12" x14ac:dyDescent="0.2">
      <c r="A83" s="1" t="s">
        <v>49</v>
      </c>
      <c r="C83" t="s">
        <v>34</v>
      </c>
      <c r="D83" t="s">
        <v>33</v>
      </c>
      <c r="E83" t="s">
        <v>30</v>
      </c>
      <c r="F83" t="s">
        <v>28</v>
      </c>
      <c r="G83" t="s">
        <v>29</v>
      </c>
      <c r="H83" t="s">
        <v>27</v>
      </c>
      <c r="I83" t="s">
        <v>31</v>
      </c>
      <c r="J83" t="s">
        <v>32</v>
      </c>
      <c r="K83" t="s">
        <v>26</v>
      </c>
      <c r="L83" t="s">
        <v>25</v>
      </c>
    </row>
    <row r="84" spans="1:12" x14ac:dyDescent="0.2">
      <c r="A84" t="s">
        <v>0</v>
      </c>
      <c r="C84" s="4">
        <v>35</v>
      </c>
      <c r="D84" s="4">
        <v>60</v>
      </c>
      <c r="E84" s="4">
        <v>48</v>
      </c>
      <c r="F84" s="4">
        <v>55</v>
      </c>
      <c r="G84" s="4">
        <v>45</v>
      </c>
      <c r="H84" s="4">
        <v>50</v>
      </c>
      <c r="I84" s="4">
        <v>36</v>
      </c>
      <c r="J84" s="4">
        <v>50</v>
      </c>
      <c r="K84" s="4">
        <v>40</v>
      </c>
      <c r="L84" s="4">
        <v>30</v>
      </c>
    </row>
    <row r="86" spans="1:12" x14ac:dyDescent="0.2">
      <c r="A86" s="6" t="s">
        <v>50</v>
      </c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</row>
    <row r="88" spans="1:12" x14ac:dyDescent="0.2">
      <c r="A88" s="1" t="s">
        <v>37</v>
      </c>
      <c r="C88" t="s">
        <v>34</v>
      </c>
      <c r="D88" t="s">
        <v>33</v>
      </c>
      <c r="E88" t="s">
        <v>30</v>
      </c>
      <c r="F88" t="s">
        <v>28</v>
      </c>
      <c r="G88" t="s">
        <v>29</v>
      </c>
      <c r="H88" t="s">
        <v>27</v>
      </c>
      <c r="I88" t="s">
        <v>31</v>
      </c>
      <c r="J88" t="s">
        <v>32</v>
      </c>
      <c r="K88" t="s">
        <v>26</v>
      </c>
      <c r="L88" t="s">
        <v>25</v>
      </c>
    </row>
    <row r="89" spans="1:12" ht="16" x14ac:dyDescent="0.2">
      <c r="C89" s="5">
        <f>C81*C8</f>
        <v>55</v>
      </c>
      <c r="D89" s="5">
        <f t="shared" ref="D89:L89" si="20">D81*D8</f>
        <v>45</v>
      </c>
      <c r="E89" s="5">
        <f t="shared" si="20"/>
        <v>40</v>
      </c>
      <c r="F89" s="5">
        <f t="shared" si="20"/>
        <v>45</v>
      </c>
      <c r="G89" s="5">
        <f t="shared" si="20"/>
        <v>50</v>
      </c>
      <c r="H89" s="5">
        <f t="shared" si="20"/>
        <v>45</v>
      </c>
      <c r="I89" s="5">
        <f t="shared" si="20"/>
        <v>35</v>
      </c>
      <c r="J89" s="5">
        <f t="shared" si="20"/>
        <v>40</v>
      </c>
      <c r="K89" s="5">
        <f t="shared" si="20"/>
        <v>50</v>
      </c>
      <c r="L89" s="5">
        <f t="shared" si="20"/>
        <v>60</v>
      </c>
    </row>
    <row r="91" spans="1:12" x14ac:dyDescent="0.2">
      <c r="A91" s="1" t="s">
        <v>36</v>
      </c>
      <c r="C91" t="s">
        <v>34</v>
      </c>
      <c r="D91" t="s">
        <v>33</v>
      </c>
      <c r="E91" t="s">
        <v>30</v>
      </c>
      <c r="F91" t="s">
        <v>28</v>
      </c>
      <c r="G91" t="s">
        <v>29</v>
      </c>
      <c r="H91" t="s">
        <v>27</v>
      </c>
      <c r="I91" t="s">
        <v>31</v>
      </c>
      <c r="J91" t="s">
        <v>32</v>
      </c>
      <c r="K91" t="s">
        <v>26</v>
      </c>
      <c r="L91" t="s">
        <v>25</v>
      </c>
    </row>
    <row r="92" spans="1:12" ht="16" x14ac:dyDescent="0.2">
      <c r="B92" t="s">
        <v>5</v>
      </c>
      <c r="C92" s="5">
        <f>C59*C13</f>
        <v>3.6599999999999997</v>
      </c>
      <c r="D92" s="5">
        <f t="shared" ref="D92:L92" si="21">D59*D13</f>
        <v>0.66</v>
      </c>
      <c r="E92" s="5">
        <f t="shared" si="21"/>
        <v>6.06</v>
      </c>
      <c r="F92" s="5">
        <f t="shared" si="21"/>
        <v>2.4599999999999995</v>
      </c>
      <c r="G92" s="5">
        <f t="shared" si="21"/>
        <v>3.0599999999999996</v>
      </c>
      <c r="H92" s="5">
        <f t="shared" si="21"/>
        <v>4.8599999999999994</v>
      </c>
      <c r="I92" s="5">
        <f t="shared" si="21"/>
        <v>4.26</v>
      </c>
      <c r="J92" s="5">
        <f t="shared" si="21"/>
        <v>1.8599999999999999</v>
      </c>
      <c r="K92" s="5">
        <f t="shared" si="21"/>
        <v>1.26</v>
      </c>
      <c r="L92" s="5">
        <f t="shared" si="21"/>
        <v>5.46</v>
      </c>
    </row>
    <row r="93" spans="1:12" ht="16" x14ac:dyDescent="0.2">
      <c r="B93" t="s">
        <v>6</v>
      </c>
      <c r="C93" s="5">
        <f t="shared" ref="C93:L93" si="22">C60*C14</f>
        <v>2.52</v>
      </c>
      <c r="D93" s="5">
        <f t="shared" si="22"/>
        <v>5.52</v>
      </c>
      <c r="E93" s="5">
        <f t="shared" si="22"/>
        <v>3.7199999999999998</v>
      </c>
      <c r="F93" s="5">
        <f t="shared" si="22"/>
        <v>6.1199999999999992</v>
      </c>
      <c r="G93" s="5">
        <f t="shared" si="22"/>
        <v>3.12</v>
      </c>
      <c r="H93" s="5">
        <f t="shared" si="22"/>
        <v>4.32</v>
      </c>
      <c r="I93" s="5">
        <f t="shared" si="22"/>
        <v>1.92</v>
      </c>
      <c r="J93" s="5">
        <f t="shared" si="22"/>
        <v>4.919999999999999</v>
      </c>
      <c r="K93" s="5">
        <f t="shared" si="22"/>
        <v>1.32</v>
      </c>
      <c r="L93" s="5">
        <f t="shared" si="22"/>
        <v>4.919999999999999</v>
      </c>
    </row>
    <row r="94" spans="1:12" ht="16" x14ac:dyDescent="0.2">
      <c r="B94" t="s">
        <v>7</v>
      </c>
      <c r="C94" s="5">
        <f t="shared" ref="C94:L94" si="23">C61*C15</f>
        <v>6.1800000000000006</v>
      </c>
      <c r="D94" s="5">
        <f t="shared" si="23"/>
        <v>5.58</v>
      </c>
      <c r="E94" s="5">
        <f t="shared" si="23"/>
        <v>3.78</v>
      </c>
      <c r="F94" s="5">
        <f t="shared" si="23"/>
        <v>2.5799999999999996</v>
      </c>
      <c r="G94" s="5">
        <f t="shared" si="23"/>
        <v>0.78</v>
      </c>
      <c r="H94" s="5">
        <f t="shared" si="23"/>
        <v>4.9800000000000004</v>
      </c>
      <c r="I94" s="5">
        <f t="shared" si="23"/>
        <v>4.38</v>
      </c>
      <c r="J94" s="5">
        <f t="shared" si="23"/>
        <v>1.9799999999999998</v>
      </c>
      <c r="K94" s="5">
        <f t="shared" si="23"/>
        <v>1.38</v>
      </c>
      <c r="L94" s="5">
        <f t="shared" si="23"/>
        <v>3.1799999999999997</v>
      </c>
    </row>
    <row r="95" spans="1:12" ht="16" x14ac:dyDescent="0.2">
      <c r="B95" t="s">
        <v>8</v>
      </c>
      <c r="C95" s="5">
        <f t="shared" ref="C95:L95" si="24">C62*C16</f>
        <v>1.44</v>
      </c>
      <c r="D95" s="5">
        <f t="shared" si="24"/>
        <v>5.64</v>
      </c>
      <c r="E95" s="5">
        <f t="shared" si="24"/>
        <v>0.84</v>
      </c>
      <c r="F95" s="5">
        <f t="shared" si="24"/>
        <v>4.4400000000000004</v>
      </c>
      <c r="G95" s="5">
        <f t="shared" si="24"/>
        <v>3.24</v>
      </c>
      <c r="H95" s="5">
        <f t="shared" si="24"/>
        <v>2.04</v>
      </c>
      <c r="I95" s="5">
        <f t="shared" si="24"/>
        <v>2.64</v>
      </c>
      <c r="J95" s="5">
        <f t="shared" si="24"/>
        <v>5.04</v>
      </c>
      <c r="K95" s="5">
        <f t="shared" si="24"/>
        <v>6.24</v>
      </c>
      <c r="L95" s="5">
        <f t="shared" si="24"/>
        <v>3.84</v>
      </c>
    </row>
    <row r="96" spans="1:12" ht="16" x14ac:dyDescent="0.2">
      <c r="B96" t="s">
        <v>9</v>
      </c>
      <c r="C96" s="5">
        <f t="shared" ref="C96:L96" si="25">C63*C17</f>
        <v>2.6999999999999997</v>
      </c>
      <c r="D96" s="5">
        <f t="shared" si="25"/>
        <v>3.3</v>
      </c>
      <c r="E96" s="5">
        <f t="shared" si="25"/>
        <v>3.9</v>
      </c>
      <c r="F96" s="5">
        <f t="shared" si="25"/>
        <v>6.3</v>
      </c>
      <c r="G96" s="5">
        <f t="shared" si="25"/>
        <v>5.7</v>
      </c>
      <c r="H96" s="5">
        <f t="shared" si="25"/>
        <v>0.89999999999999991</v>
      </c>
      <c r="I96" s="5">
        <f t="shared" si="25"/>
        <v>4.5</v>
      </c>
      <c r="J96" s="5">
        <f t="shared" si="25"/>
        <v>5.0999999999999996</v>
      </c>
      <c r="K96" s="5">
        <f t="shared" si="25"/>
        <v>1.5</v>
      </c>
      <c r="L96" s="5">
        <f t="shared" si="25"/>
        <v>2.1</v>
      </c>
    </row>
    <row r="97" spans="2:12" ht="16" x14ac:dyDescent="0.2">
      <c r="B97" t="s">
        <v>10</v>
      </c>
      <c r="C97" s="5">
        <f t="shared" ref="C97:L97" si="26">C64*C18</f>
        <v>6.3599999999999994</v>
      </c>
      <c r="D97" s="5">
        <f t="shared" si="26"/>
        <v>0.96</v>
      </c>
      <c r="E97" s="5">
        <f t="shared" si="26"/>
        <v>3.9599999999999995</v>
      </c>
      <c r="F97" s="5">
        <f t="shared" si="26"/>
        <v>2.76</v>
      </c>
      <c r="G97" s="5">
        <f t="shared" si="26"/>
        <v>5.1599999999999993</v>
      </c>
      <c r="H97" s="5">
        <f t="shared" si="26"/>
        <v>2.16</v>
      </c>
      <c r="I97" s="5">
        <f t="shared" si="26"/>
        <v>4.5599999999999996</v>
      </c>
      <c r="J97" s="5">
        <f t="shared" si="26"/>
        <v>3.36</v>
      </c>
      <c r="K97" s="5">
        <f t="shared" si="26"/>
        <v>1.56</v>
      </c>
      <c r="L97" s="5">
        <f t="shared" si="26"/>
        <v>5.76</v>
      </c>
    </row>
    <row r="98" spans="2:12" ht="16" x14ac:dyDescent="0.2">
      <c r="B98" t="s">
        <v>11</v>
      </c>
      <c r="C98" s="5">
        <f t="shared" ref="C98:L98" si="27">C65*C19</f>
        <v>6.419999999999999</v>
      </c>
      <c r="D98" s="5">
        <f t="shared" si="27"/>
        <v>2.2200000000000002</v>
      </c>
      <c r="E98" s="5">
        <f t="shared" si="27"/>
        <v>4.0199999999999996</v>
      </c>
      <c r="F98" s="5">
        <f t="shared" si="27"/>
        <v>2.82</v>
      </c>
      <c r="G98" s="5">
        <f t="shared" si="27"/>
        <v>3.42</v>
      </c>
      <c r="H98" s="5">
        <f t="shared" si="27"/>
        <v>5.8199999999999994</v>
      </c>
      <c r="I98" s="5">
        <f t="shared" si="27"/>
        <v>1.02</v>
      </c>
      <c r="J98" s="5">
        <f t="shared" si="27"/>
        <v>5.22</v>
      </c>
      <c r="K98" s="5">
        <f t="shared" si="27"/>
        <v>1.62</v>
      </c>
      <c r="L98" s="5">
        <f t="shared" si="27"/>
        <v>4.62</v>
      </c>
    </row>
    <row r="99" spans="2:12" ht="16" x14ac:dyDescent="0.2">
      <c r="B99" t="s">
        <v>12</v>
      </c>
      <c r="C99" s="5">
        <f t="shared" ref="C99:L99" si="28">C66*C20</f>
        <v>6.48</v>
      </c>
      <c r="D99" s="5">
        <f t="shared" si="28"/>
        <v>5.88</v>
      </c>
      <c r="E99" s="5">
        <f t="shared" si="28"/>
        <v>4.08</v>
      </c>
      <c r="F99" s="5">
        <f t="shared" si="28"/>
        <v>2.88</v>
      </c>
      <c r="G99" s="5">
        <f t="shared" si="28"/>
        <v>3.48</v>
      </c>
      <c r="H99" s="5">
        <f t="shared" si="28"/>
        <v>1.08</v>
      </c>
      <c r="I99" s="5">
        <f t="shared" si="28"/>
        <v>4.68</v>
      </c>
      <c r="J99" s="5">
        <f t="shared" si="28"/>
        <v>1.08</v>
      </c>
      <c r="K99" s="5">
        <f t="shared" si="28"/>
        <v>1.68</v>
      </c>
      <c r="L99" s="5">
        <f t="shared" si="28"/>
        <v>5.28</v>
      </c>
    </row>
    <row r="100" spans="2:12" ht="16" x14ac:dyDescent="0.2">
      <c r="B100" t="s">
        <v>13</v>
      </c>
      <c r="C100" s="5">
        <f t="shared" ref="C100:L100" si="29">C67*C21</f>
        <v>6.54</v>
      </c>
      <c r="D100" s="5">
        <f t="shared" si="29"/>
        <v>5.94</v>
      </c>
      <c r="E100" s="5">
        <f t="shared" si="29"/>
        <v>4.1399999999999997</v>
      </c>
      <c r="F100" s="5">
        <f t="shared" si="29"/>
        <v>2.94</v>
      </c>
      <c r="G100" s="5">
        <f t="shared" si="29"/>
        <v>3.54</v>
      </c>
      <c r="H100" s="5">
        <f t="shared" si="29"/>
        <v>2.34</v>
      </c>
      <c r="I100" s="5">
        <f t="shared" si="29"/>
        <v>1.74</v>
      </c>
      <c r="J100" s="5">
        <f t="shared" si="29"/>
        <v>5.34</v>
      </c>
      <c r="K100" s="5">
        <f t="shared" si="29"/>
        <v>4.74</v>
      </c>
      <c r="L100" s="5">
        <f t="shared" si="29"/>
        <v>2.34</v>
      </c>
    </row>
    <row r="101" spans="2:12" ht="16" x14ac:dyDescent="0.2">
      <c r="B101" t="s">
        <v>14</v>
      </c>
      <c r="C101" s="5">
        <f t="shared" ref="C101:L101" si="30">C68*C22</f>
        <v>6.24</v>
      </c>
      <c r="D101" s="5">
        <f t="shared" si="30"/>
        <v>1.92</v>
      </c>
      <c r="E101" s="5">
        <f t="shared" si="30"/>
        <v>3.84</v>
      </c>
      <c r="F101" s="5">
        <f t="shared" si="30"/>
        <v>2.5799999999999996</v>
      </c>
      <c r="G101" s="5">
        <f t="shared" si="30"/>
        <v>0.78</v>
      </c>
      <c r="H101" s="5">
        <f t="shared" si="30"/>
        <v>5.28</v>
      </c>
      <c r="I101" s="5">
        <f t="shared" si="30"/>
        <v>4.1399999999999997</v>
      </c>
      <c r="J101" s="5">
        <f t="shared" si="30"/>
        <v>5.04</v>
      </c>
      <c r="K101" s="5">
        <f t="shared" si="30"/>
        <v>1.1399999999999999</v>
      </c>
      <c r="L101" s="5">
        <f t="shared" si="30"/>
        <v>3.24</v>
      </c>
    </row>
    <row r="102" spans="2:12" ht="16" x14ac:dyDescent="0.2">
      <c r="B102" t="s">
        <v>15</v>
      </c>
      <c r="C102" s="5">
        <f t="shared" ref="C102:L102" si="31">C69*C23</f>
        <v>1.26</v>
      </c>
      <c r="D102" s="5">
        <f t="shared" si="31"/>
        <v>5.46</v>
      </c>
      <c r="E102" s="5">
        <f t="shared" si="31"/>
        <v>2.4599999999999995</v>
      </c>
      <c r="F102" s="5">
        <f t="shared" si="31"/>
        <v>3.6599999999999997</v>
      </c>
      <c r="G102" s="5">
        <f t="shared" si="31"/>
        <v>3.0599999999999996</v>
      </c>
      <c r="H102" s="5">
        <f t="shared" si="31"/>
        <v>1.8599999999999999</v>
      </c>
      <c r="I102" s="5">
        <f t="shared" si="31"/>
        <v>4.26</v>
      </c>
      <c r="J102" s="5">
        <f t="shared" si="31"/>
        <v>0.66</v>
      </c>
      <c r="K102" s="5">
        <f t="shared" si="31"/>
        <v>6.06</v>
      </c>
      <c r="L102" s="5">
        <f t="shared" si="31"/>
        <v>4.919999999999999</v>
      </c>
    </row>
    <row r="103" spans="2:12" ht="16" x14ac:dyDescent="0.2">
      <c r="B103" t="s">
        <v>16</v>
      </c>
      <c r="C103" s="5">
        <f t="shared" ref="C103:L103" si="32">C70*C24</f>
        <v>6.1199999999999992</v>
      </c>
      <c r="D103" s="5">
        <f t="shared" si="32"/>
        <v>5.52</v>
      </c>
      <c r="E103" s="5">
        <f t="shared" si="32"/>
        <v>3.7199999999999998</v>
      </c>
      <c r="F103" s="5">
        <f t="shared" si="32"/>
        <v>4.919999999999999</v>
      </c>
      <c r="G103" s="5">
        <f t="shared" si="32"/>
        <v>3.12</v>
      </c>
      <c r="H103" s="5">
        <f t="shared" si="32"/>
        <v>1.92</v>
      </c>
      <c r="I103" s="5">
        <f t="shared" si="32"/>
        <v>4.32</v>
      </c>
      <c r="J103" s="5">
        <f t="shared" si="32"/>
        <v>2.52</v>
      </c>
      <c r="K103" s="5">
        <f t="shared" si="32"/>
        <v>0.72</v>
      </c>
      <c r="L103" s="5">
        <f t="shared" si="32"/>
        <v>1.26</v>
      </c>
    </row>
    <row r="104" spans="2:12" ht="16" x14ac:dyDescent="0.2">
      <c r="B104" t="s">
        <v>17</v>
      </c>
      <c r="C104" s="5">
        <f t="shared" ref="C104:L104" si="33">C71*C25</f>
        <v>4.38</v>
      </c>
      <c r="D104" s="5">
        <f t="shared" si="33"/>
        <v>1.9799999999999998</v>
      </c>
      <c r="E104" s="5">
        <f t="shared" si="33"/>
        <v>0.78</v>
      </c>
      <c r="F104" s="5">
        <f t="shared" si="33"/>
        <v>2.5799999999999996</v>
      </c>
      <c r="G104" s="5">
        <f t="shared" si="33"/>
        <v>3.1799999999999997</v>
      </c>
      <c r="H104" s="5">
        <f t="shared" si="33"/>
        <v>5.58</v>
      </c>
      <c r="I104" s="5">
        <f t="shared" si="33"/>
        <v>6.1800000000000006</v>
      </c>
      <c r="J104" s="5">
        <f t="shared" si="33"/>
        <v>4.9800000000000004</v>
      </c>
      <c r="K104" s="5">
        <f t="shared" si="33"/>
        <v>1.38</v>
      </c>
      <c r="L104" s="5">
        <f t="shared" si="33"/>
        <v>3.78</v>
      </c>
    </row>
    <row r="105" spans="2:12" ht="16" x14ac:dyDescent="0.2">
      <c r="B105" t="s">
        <v>18</v>
      </c>
      <c r="C105" s="5">
        <f t="shared" ref="C105:L105" si="34">C72*C26</f>
        <v>2.04</v>
      </c>
      <c r="D105" s="5">
        <f t="shared" si="34"/>
        <v>2.64</v>
      </c>
      <c r="E105" s="5">
        <f t="shared" si="34"/>
        <v>3.84</v>
      </c>
      <c r="F105" s="5">
        <f t="shared" si="34"/>
        <v>5.64</v>
      </c>
      <c r="G105" s="5">
        <f t="shared" si="34"/>
        <v>3.24</v>
      </c>
      <c r="H105" s="5">
        <f t="shared" si="34"/>
        <v>6.24</v>
      </c>
      <c r="I105" s="5">
        <f t="shared" si="34"/>
        <v>1.44</v>
      </c>
      <c r="J105" s="5">
        <f t="shared" si="34"/>
        <v>0.84</v>
      </c>
      <c r="K105" s="5">
        <f t="shared" si="34"/>
        <v>4.4400000000000004</v>
      </c>
      <c r="L105" s="5">
        <f t="shared" si="34"/>
        <v>5.04</v>
      </c>
    </row>
    <row r="106" spans="2:12" ht="16" x14ac:dyDescent="0.2">
      <c r="B106" t="s">
        <v>19</v>
      </c>
      <c r="C106" s="5">
        <f t="shared" ref="C106:L106" si="35">C73*C27</f>
        <v>3.3</v>
      </c>
      <c r="D106" s="5">
        <f t="shared" si="35"/>
        <v>0.89999999999999991</v>
      </c>
      <c r="E106" s="5">
        <f t="shared" si="35"/>
        <v>3.9</v>
      </c>
      <c r="F106" s="5">
        <f t="shared" si="35"/>
        <v>2.6999999999999997</v>
      </c>
      <c r="G106" s="5">
        <f t="shared" si="35"/>
        <v>6.3</v>
      </c>
      <c r="H106" s="5">
        <f t="shared" si="35"/>
        <v>5.0999999999999996</v>
      </c>
      <c r="I106" s="5">
        <f t="shared" si="35"/>
        <v>4.5</v>
      </c>
      <c r="J106" s="5">
        <f t="shared" si="35"/>
        <v>2.1</v>
      </c>
      <c r="K106" s="5">
        <f t="shared" si="35"/>
        <v>1.5</v>
      </c>
      <c r="L106" s="5">
        <f t="shared" si="35"/>
        <v>5.7</v>
      </c>
    </row>
    <row r="107" spans="2:12" ht="16" x14ac:dyDescent="0.2">
      <c r="B107" t="s">
        <v>20</v>
      </c>
      <c r="C107" s="5">
        <f t="shared" ref="C107:L107" si="36">C74*C28</f>
        <v>6.3599999999999994</v>
      </c>
      <c r="D107" s="5">
        <f t="shared" si="36"/>
        <v>2.76</v>
      </c>
      <c r="E107" s="5">
        <f t="shared" si="36"/>
        <v>3.9599999999999995</v>
      </c>
      <c r="F107" s="5">
        <f t="shared" si="36"/>
        <v>3.36</v>
      </c>
      <c r="G107" s="5">
        <f t="shared" si="36"/>
        <v>5.76</v>
      </c>
      <c r="H107" s="5">
        <f t="shared" si="36"/>
        <v>5.1599999999999993</v>
      </c>
      <c r="I107" s="5">
        <f t="shared" si="36"/>
        <v>0.96</v>
      </c>
      <c r="J107" s="5">
        <f t="shared" si="36"/>
        <v>2.16</v>
      </c>
      <c r="K107" s="5">
        <f t="shared" si="36"/>
        <v>1.56</v>
      </c>
      <c r="L107" s="5">
        <f t="shared" si="36"/>
        <v>4.5599999999999996</v>
      </c>
    </row>
    <row r="108" spans="2:12" ht="16" x14ac:dyDescent="0.2">
      <c r="B108" t="s">
        <v>21</v>
      </c>
      <c r="C108" s="5">
        <f t="shared" ref="C108:L108" si="37">C75*C29</f>
        <v>2.2200000000000002</v>
      </c>
      <c r="D108" s="5">
        <f t="shared" si="37"/>
        <v>3.42</v>
      </c>
      <c r="E108" s="5">
        <f t="shared" si="37"/>
        <v>6.419999999999999</v>
      </c>
      <c r="F108" s="5">
        <f t="shared" si="37"/>
        <v>1.02</v>
      </c>
      <c r="G108" s="5">
        <f t="shared" si="37"/>
        <v>5.8199999999999994</v>
      </c>
      <c r="H108" s="5">
        <f t="shared" si="37"/>
        <v>4.0199999999999996</v>
      </c>
      <c r="I108" s="5">
        <f t="shared" si="37"/>
        <v>4.62</v>
      </c>
      <c r="J108" s="5">
        <f t="shared" si="37"/>
        <v>5.22</v>
      </c>
      <c r="K108" s="5">
        <f t="shared" si="37"/>
        <v>1.62</v>
      </c>
      <c r="L108" s="5">
        <f t="shared" si="37"/>
        <v>2.82</v>
      </c>
    </row>
    <row r="109" spans="2:12" ht="16" x14ac:dyDescent="0.2">
      <c r="B109" t="s">
        <v>22</v>
      </c>
      <c r="C109" s="5">
        <f t="shared" ref="C109:L109" si="38">C76*C30</f>
        <v>6.48</v>
      </c>
      <c r="D109" s="5">
        <f t="shared" si="38"/>
        <v>1.08</v>
      </c>
      <c r="E109" s="5">
        <f t="shared" si="38"/>
        <v>4.08</v>
      </c>
      <c r="F109" s="5">
        <f t="shared" si="38"/>
        <v>2.88</v>
      </c>
      <c r="G109" s="5">
        <f t="shared" si="38"/>
        <v>3.48</v>
      </c>
      <c r="H109" s="5">
        <f t="shared" si="38"/>
        <v>2.2799999999999998</v>
      </c>
      <c r="I109" s="5">
        <f t="shared" si="38"/>
        <v>4.68</v>
      </c>
      <c r="J109" s="5">
        <f t="shared" si="38"/>
        <v>5.28</v>
      </c>
      <c r="K109" s="5">
        <f t="shared" si="38"/>
        <v>1.68</v>
      </c>
      <c r="L109" s="5">
        <f t="shared" si="38"/>
        <v>5.88</v>
      </c>
    </row>
    <row r="110" spans="2:12" ht="16" x14ac:dyDescent="0.2">
      <c r="B110" t="s">
        <v>23</v>
      </c>
      <c r="C110" s="5">
        <f t="shared" ref="C110:L110" si="39">C77*C31</f>
        <v>1.1399999999999999</v>
      </c>
      <c r="D110" s="5">
        <f t="shared" si="39"/>
        <v>5.94</v>
      </c>
      <c r="E110" s="5">
        <f t="shared" si="39"/>
        <v>4.1399999999999997</v>
      </c>
      <c r="F110" s="5">
        <f t="shared" si="39"/>
        <v>2.94</v>
      </c>
      <c r="G110" s="5">
        <f t="shared" si="39"/>
        <v>3.54</v>
      </c>
      <c r="H110" s="5">
        <f t="shared" si="39"/>
        <v>4.74</v>
      </c>
      <c r="I110" s="5">
        <f t="shared" si="39"/>
        <v>2.34</v>
      </c>
      <c r="J110" s="5">
        <f t="shared" si="39"/>
        <v>5.34</v>
      </c>
      <c r="K110" s="5">
        <f t="shared" si="39"/>
        <v>1.74</v>
      </c>
      <c r="L110" s="5">
        <f t="shared" si="39"/>
        <v>6.54</v>
      </c>
    </row>
    <row r="111" spans="2:12" ht="16" x14ac:dyDescent="0.2">
      <c r="B111" t="s">
        <v>24</v>
      </c>
      <c r="C111" s="5">
        <f t="shared" ref="C111:L111" si="40">C78*C32</f>
        <v>1.74</v>
      </c>
      <c r="D111" s="5">
        <f t="shared" si="40"/>
        <v>3.24</v>
      </c>
      <c r="E111" s="5">
        <f t="shared" si="40"/>
        <v>5.88</v>
      </c>
      <c r="F111" s="5">
        <f t="shared" si="40"/>
        <v>3.3</v>
      </c>
      <c r="G111" s="5">
        <f t="shared" si="40"/>
        <v>2.82</v>
      </c>
      <c r="H111" s="5">
        <f t="shared" si="40"/>
        <v>1.38</v>
      </c>
      <c r="I111" s="5">
        <f t="shared" si="40"/>
        <v>3.84</v>
      </c>
      <c r="J111" s="5">
        <f t="shared" si="40"/>
        <v>4.68</v>
      </c>
      <c r="K111" s="5">
        <f t="shared" si="40"/>
        <v>2.04</v>
      </c>
      <c r="L111" s="5">
        <f t="shared" si="40"/>
        <v>2.6999999999999997</v>
      </c>
    </row>
    <row r="113" spans="1:3" x14ac:dyDescent="0.2">
      <c r="A113" s="1" t="s">
        <v>47</v>
      </c>
    </row>
    <row r="114" spans="1:3" ht="16" x14ac:dyDescent="0.2">
      <c r="A114" t="s">
        <v>51</v>
      </c>
      <c r="C114" s="5">
        <f>SUM(C89:L89) + SUM(C92:L111)</f>
        <v>1183.02</v>
      </c>
    </row>
  </sheetData>
  <mergeCells count="3">
    <mergeCell ref="C3:D3"/>
    <mergeCell ref="C4:D4"/>
    <mergeCell ref="C5:D5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hahaha</dc:creator>
  <cp:lastModifiedBy>Ira Winder</cp:lastModifiedBy>
  <dcterms:created xsi:type="dcterms:W3CDTF">2015-06-05T18:19:34Z</dcterms:created>
  <dcterms:modified xsi:type="dcterms:W3CDTF">2021-01-20T08:31:36Z</dcterms:modified>
</cp:coreProperties>
</file>