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62C4C5EA-C6DD-47CF-BC74-A0CE0FCAE886}" xr6:coauthVersionLast="47" xr6:coauthVersionMax="47" xr10:uidLastSave="{00000000-0000-0000-0000-000000000000}"/>
  <bookViews>
    <workbookView xWindow="-108" yWindow="-108" windowWidth="23256" windowHeight="13896" firstSheet="1" activeTab="1" xr2:uid="{00000000-000D-0000-FFFF-FFFF00000000}"/>
  </bookViews>
  <sheets>
    <sheet name="Cover Tổng quan" sheetId="1" r:id="rId1"/>
    <sheet name="Đăng ký-đăng nhập" sheetId="2" r:id="rId2"/>
    <sheet name="Luồng đặt vé" sheetId="3" r:id="rId3"/>
    <sheet name="Quản lý suất chiếu" sheetId="4" r:id="rId4"/>
    <sheet name="Quản lý phim" sheetId="5" r:id="rId5"/>
    <sheet name="Quản lý chi nhánh" sheetId="6" r:id="rId6"/>
    <sheet name="Quản lý bài viế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B6" i="7"/>
  <c r="A6" i="7"/>
  <c r="G6" i="6"/>
  <c r="B6" i="6"/>
  <c r="D13" i="1" s="1"/>
  <c r="A6" i="6"/>
  <c r="C13" i="1" s="1"/>
  <c r="G6" i="5"/>
  <c r="G12" i="1" s="1"/>
  <c r="B6" i="5"/>
  <c r="D12" i="1" s="1"/>
  <c r="A6" i="5"/>
  <c r="C12" i="1" s="1"/>
  <c r="G6" i="4"/>
  <c r="G15" i="1" s="1"/>
  <c r="B6" i="4"/>
  <c r="D15" i="1" s="1"/>
  <c r="A6" i="4"/>
  <c r="C15" i="1" s="1"/>
  <c r="G6" i="3"/>
  <c r="B6" i="3"/>
  <c r="D16" i="1" s="1"/>
  <c r="A6" i="3"/>
  <c r="G16" i="1" s="1"/>
  <c r="G6" i="2"/>
  <c r="G11" i="1" s="1"/>
  <c r="G17" i="1" s="1"/>
  <c r="I5" i="1" s="1"/>
  <c r="B6" i="2"/>
  <c r="D11" i="1" s="1"/>
  <c r="D17" i="1" s="1"/>
  <c r="K5" i="1" s="1"/>
  <c r="A6" i="2"/>
  <c r="F16" i="1"/>
  <c r="E16" i="1"/>
  <c r="F15" i="1"/>
  <c r="E15" i="1"/>
  <c r="G14" i="1"/>
  <c r="F14" i="1"/>
  <c r="E14" i="1"/>
  <c r="D14" i="1"/>
  <c r="C14" i="1"/>
  <c r="G13" i="1"/>
  <c r="F13" i="1"/>
  <c r="E13" i="1"/>
  <c r="F12" i="1"/>
  <c r="E12" i="1"/>
  <c r="F11" i="1"/>
  <c r="F17" i="1" s="1"/>
  <c r="E11" i="1"/>
  <c r="E17" i="1" s="1"/>
  <c r="C11" i="1"/>
  <c r="C16" i="1" l="1"/>
  <c r="C17" i="1" s="1"/>
  <c r="J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0"/>
            <color rgb="FF000000"/>
            <rFont val="Arial"/>
            <scheme val="minor"/>
          </rPr>
          <t>======
ID#AAAAd2JBmPk
    (2022-09-13 01:52:51)
*A: Add
  M: Modify
  D: Delete</t>
        </r>
      </text>
    </comment>
  </commentList>
</comments>
</file>

<file path=xl/sharedStrings.xml><?xml version="1.0" encoding="utf-8"?>
<sst xmlns="http://schemas.openxmlformats.org/spreadsheetml/2006/main" count="1229" uniqueCount="605">
  <si>
    <t>TRƯỜNG HỢP KIỂM THỬ</t>
  </si>
  <si>
    <t>Project Name</t>
  </si>
  <si>
    <t>Kiểm thử Website Đặt vé xem phim BeeCinema</t>
  </si>
  <si>
    <t>Creator</t>
  </si>
  <si>
    <t>WD-02</t>
  </si>
  <si>
    <t>Project Code</t>
  </si>
  <si>
    <t>PRO220</t>
  </si>
  <si>
    <t>Tổng test case</t>
  </si>
  <si>
    <t>Pass</t>
  </si>
  <si>
    <t>Fail</t>
  </si>
  <si>
    <t>Document Code</t>
  </si>
  <si>
    <t>PRO220 + Website Đặt vé xem phim BeeCinema</t>
  </si>
  <si>
    <t>No</t>
  </si>
  <si>
    <t>Module Code</t>
  </si>
  <si>
    <t>Untested</t>
  </si>
  <si>
    <t>N/A</t>
  </si>
  <si>
    <t>Number of testcases</t>
  </si>
  <si>
    <t>DN-DK</t>
  </si>
  <si>
    <t>QL_P</t>
  </si>
  <si>
    <t>QL_CN</t>
  </si>
  <si>
    <t>QL_BV</t>
  </si>
  <si>
    <t>QL_SC</t>
  </si>
  <si>
    <t>LC</t>
  </si>
  <si>
    <t>Total</t>
  </si>
  <si>
    <t>Module Code(Mã Module)</t>
  </si>
  <si>
    <t>ĐK/ĐN</t>
  </si>
  <si>
    <t>Test requirement(Yêu cầu test)</t>
  </si>
  <si>
    <t>Tester(Người thực hiện kiểm thử)</t>
  </si>
  <si>
    <t>Lê Thị Hiên - Ph45742</t>
  </si>
  <si>
    <t>Untested(Chưa được Test)</t>
  </si>
  <si>
    <t>N/A(Không xác định)</t>
  </si>
  <si>
    <t>Number of Test cases (Số lượng TestCase)</t>
  </si>
  <si>
    <t>ID (Mã chức năng)</t>
  </si>
  <si>
    <t>Test Title(Tên chức năng)</t>
  </si>
  <si>
    <t>Test  Description(Mô tả trường hợp)</t>
  </si>
  <si>
    <t>Test Case Procedure(Các bước thực hiện)</t>
  </si>
  <si>
    <t>Test Data (Dữ Liệu Truyền Vào Test)</t>
  </si>
  <si>
    <t>Expected Output(Kết quả mong muốn)</t>
  </si>
  <si>
    <t>Actual Result(Kết quả thực tế)</t>
  </si>
  <si>
    <t>Result</t>
  </si>
  <si>
    <t>Test date (Ngày thực hiện)</t>
  </si>
  <si>
    <t>Người thực hiện</t>
  </si>
  <si>
    <t>Note (Ghi Chú)</t>
  </si>
  <si>
    <t>1. Đăng ký</t>
  </si>
  <si>
    <t>Pass or Fail</t>
  </si>
  <si>
    <t>DK_01</t>
  </si>
  <si>
    <t>Đăng ký thành công</t>
  </si>
  <si>
    <t>Đăng ký tài khoản với các trường 
thông tin hợp lệ</t>
  </si>
  <si>
    <t xml:space="preserve"> 1.Truy cập vào website-&gt;Chọn Đăng ký
 2.Nhập các trường dữ liệu hợp lệ 
 5. Nhấn [Đăng ký]</t>
  </si>
  <si>
    <t>Email: hienltph45742@fpt.edu.vn
Họ và tên:Lê Thị Hiên
SĐT:0812723885
Ngày sinh: 15/03/2004
Mật khẩu: 123456789
Nhập lại mật khẩu: 123456789</t>
  </si>
  <si>
    <t xml:space="preserve"> Đăng ký thành công
Màn hình web chuyển sang đăng nhập 
 Tài khoản được lưu vào CSDL</t>
  </si>
  <si>
    <t>Đăng ký thành công
Màn hình web chuyển sang đăng nhập 
Tài khoản được lưu vào CSDL</t>
  </si>
  <si>
    <t>Lê Thị Hiên</t>
  </si>
  <si>
    <t>DK_02</t>
  </si>
  <si>
    <t>Đăng ký không thành công</t>
  </si>
  <si>
    <r>
      <rPr>
        <sz val="10"/>
        <color theme="1"/>
        <rFont val="Roboto"/>
      </rPr>
      <t xml:space="preserve">Đăng ký tài khoản không thành công
 với trường </t>
    </r>
    <r>
      <rPr>
        <b/>
        <sz val="10"/>
        <color theme="1"/>
        <rFont val="Roboto"/>
      </rPr>
      <t xml:space="preserve">Email </t>
    </r>
    <r>
      <rPr>
        <sz val="10"/>
        <color theme="1"/>
        <rFont val="Roboto"/>
      </rPr>
      <t>để trống</t>
    </r>
  </si>
  <si>
    <r>
      <rPr>
        <sz val="10"/>
        <color theme="1"/>
        <rFont val="Roboto"/>
      </rPr>
      <t xml:space="preserve"> 1.Truy cập vào website-&gt;Chọn Đăng ký
 2.Bỏ trống trường </t>
    </r>
    <r>
      <rPr>
        <b/>
        <sz val="10"/>
        <color theme="1"/>
        <rFont val="Roboto"/>
      </rPr>
      <t>Email</t>
    </r>
    <r>
      <rPr>
        <sz val="10"/>
        <color theme="1"/>
        <rFont val="Roboto"/>
      </rPr>
      <t>, nhập các trường dữ liệu khác hợp lệ 
 5. Nhấn [Đăng ký]</t>
    </r>
  </si>
  <si>
    <t>Email: ""
Họ và tên:Lê Thị Hiên
SĐT:0812723885
Ngày sinh: 15/03/2004
Mật khẩu: 123456789
Nhập lại mật khẩu: 123456789</t>
  </si>
  <si>
    <t>Màn hình web  hiển thị "Email là bắt buộc"
Đăng ký không thành công</t>
  </si>
  <si>
    <t>Màn hình web sẽ hiển thị "Email là bắt buộc"
Đăng ký không thành công</t>
  </si>
  <si>
    <t>DK_03</t>
  </si>
  <si>
    <r>
      <rPr>
        <sz val="10"/>
        <color theme="1"/>
        <rFont val="Roboto"/>
      </rPr>
      <t xml:space="preserve">Đăng ký tài khoản không thành công
với trường </t>
    </r>
    <r>
      <rPr>
        <b/>
        <sz val="10"/>
        <color theme="1"/>
        <rFont val="Roboto"/>
      </rPr>
      <t xml:space="preserve">Họ và tên </t>
    </r>
    <r>
      <rPr>
        <sz val="10"/>
        <color theme="1"/>
        <rFont val="Roboto"/>
      </rPr>
      <t>để trống</t>
    </r>
  </si>
  <si>
    <r>
      <rPr>
        <sz val="10"/>
        <color theme="1"/>
        <rFont val="Roboto"/>
      </rPr>
      <t xml:space="preserve"> 1.Truy cập vào website-&gt;Chọn Đăng ký
 2.Bỏ trống trường </t>
    </r>
    <r>
      <rPr>
        <b/>
        <sz val="10"/>
        <color theme="1"/>
        <rFont val="Roboto"/>
      </rPr>
      <t>Họ và tên</t>
    </r>
    <r>
      <rPr>
        <sz val="10"/>
        <color theme="1"/>
        <rFont val="Roboto"/>
      </rPr>
      <t>, nhập các trường dữ liệu khác hợp lệ 
 5. Nhấn [Đăng ký]</t>
    </r>
  </si>
  <si>
    <t>Email: "hienltph45743@fpt.edu.vn"
Họ và tên:""
SĐT:0812723885
Ngày sinh: 15/03/2004
Mật khẩu: 123456789
Nhập lại mật khẩu: 123456789</t>
  </si>
  <si>
    <t>Màn hình web  hiển thị "Họ và tên là bắt buộc"
Đăng ký không thành công</t>
  </si>
  <si>
    <t>Màn hình web sẽ hiển thị "Họ và tên là bắt buộc"
Đăng ký không thành công</t>
  </si>
  <si>
    <t>DK_04</t>
  </si>
  <si>
    <r>
      <rPr>
        <sz val="10"/>
        <color theme="1"/>
        <rFont val="Roboto"/>
      </rPr>
      <t xml:space="preserve">Đăng ký tài khoản không thành công
với trường </t>
    </r>
    <r>
      <rPr>
        <b/>
        <sz val="10"/>
        <color theme="1"/>
        <rFont val="Roboto"/>
      </rPr>
      <t xml:space="preserve">Ngày sinh </t>
    </r>
    <r>
      <rPr>
        <sz val="10"/>
        <color theme="1"/>
        <rFont val="Roboto"/>
      </rPr>
      <t>để trống</t>
    </r>
  </si>
  <si>
    <r>
      <rPr>
        <sz val="10"/>
        <color theme="1"/>
        <rFont val="Roboto"/>
      </rPr>
      <t xml:space="preserve"> 1.Truy cập vào website-&gt;Chọn Đăng ký
 2.Bỏ trống trường </t>
    </r>
    <r>
      <rPr>
        <b/>
        <sz val="10"/>
        <color theme="1"/>
        <rFont val="Roboto"/>
      </rPr>
      <t>Ngày sinh</t>
    </r>
    <r>
      <rPr>
        <sz val="10"/>
        <color theme="1"/>
        <rFont val="Roboto"/>
      </rPr>
      <t>, nhập các trường dữ liệu khác hợp lệ 
 5. Nhấn [Đăng ký]</t>
    </r>
  </si>
  <si>
    <t>Email: "hienltph45743@fpt.edu.vn"
Họ và tên: Lê Thị Hiên
SĐT:0812723885
Ngày sinh: ""
Mật khẩu: 123456789
Nhập lại mật khẩu: 123456789</t>
  </si>
  <si>
    <t>Màn hình web hiển thị "Ngày sinh là bắt buộc"
Đăng ký không thành công</t>
  </si>
  <si>
    <t>Màn hình web sẽ hiển thị "Ngày sinh là bắt buộc"
Đăng ký không thành công</t>
  </si>
  <si>
    <t>DK_05</t>
  </si>
  <si>
    <r>
      <rPr>
        <sz val="10"/>
        <color theme="1"/>
        <rFont val="Roboto"/>
      </rPr>
      <t xml:space="preserve">Đăng ký tài khoản không thành công
với trường </t>
    </r>
    <r>
      <rPr>
        <b/>
        <sz val="10"/>
        <color theme="1"/>
        <rFont val="Roboto"/>
      </rPr>
      <t xml:space="preserve">Mật khẩu </t>
    </r>
    <r>
      <rPr>
        <sz val="10"/>
        <color theme="1"/>
        <rFont val="Roboto"/>
      </rPr>
      <t>để trống</t>
    </r>
  </si>
  <si>
    <r>
      <rPr>
        <sz val="10"/>
        <color theme="1"/>
        <rFont val="Roboto"/>
      </rPr>
      <t xml:space="preserve"> 1.Truy cập vào website-&gt;Chọn Đăng ký
 2.Bỏ trống trường </t>
    </r>
    <r>
      <rPr>
        <b/>
        <sz val="10"/>
        <color theme="1"/>
        <rFont val="Roboto"/>
      </rPr>
      <t>Mật khẩu</t>
    </r>
    <r>
      <rPr>
        <sz val="10"/>
        <color theme="1"/>
        <rFont val="Roboto"/>
      </rPr>
      <t>, nhập các trường dữ liệu khác hợp lệ 
 5. Nhấn [Đăng ký]</t>
    </r>
  </si>
  <si>
    <t>Email: "hienltph45743@fpt.edu.vn"
Họ và tên: Lê Thị Hiên
SĐT:0812723885
Ngày sinh: 15/03/2004
Mật khẩu:
Nhập lại mật khẩu: 123456789</t>
  </si>
  <si>
    <t>Màn hình web hiển thị "Mật khẩu là bắt buộc"
Đăng ký không thành công</t>
  </si>
  <si>
    <r>
      <rPr>
        <sz val="10"/>
        <color theme="1"/>
        <rFont val="Roboto"/>
      </rPr>
      <t>Màn hình web hiển thị "Mật khẩu là bắt buộc"
Trường</t>
    </r>
    <r>
      <rPr>
        <b/>
        <sz val="10"/>
        <color theme="1"/>
        <rFont val="Roboto"/>
      </rPr>
      <t xml:space="preserve"> Xác thực mật khẩu </t>
    </r>
    <r>
      <rPr>
        <sz val="10"/>
        <color theme="1"/>
        <rFont val="Roboto"/>
      </rPr>
      <t>hiển thị "Mật khẩu xác nhận không khớp"
Đăng ký không thành công</t>
    </r>
  </si>
  <si>
    <t>DK_06</t>
  </si>
  <si>
    <r>
      <rPr>
        <sz val="10"/>
        <color theme="1"/>
        <rFont val="Roboto"/>
      </rPr>
      <t xml:space="preserve">Đăng ký tài khoản không thành công
với trường </t>
    </r>
    <r>
      <rPr>
        <b/>
        <sz val="10"/>
        <color theme="1"/>
        <rFont val="Roboto"/>
      </rPr>
      <t xml:space="preserve">Nhập lại mật khẩu </t>
    </r>
    <r>
      <rPr>
        <sz val="10"/>
        <color theme="1"/>
        <rFont val="Roboto"/>
      </rPr>
      <t>để trống</t>
    </r>
  </si>
  <si>
    <r>
      <rPr>
        <sz val="10"/>
        <color theme="1"/>
        <rFont val="Roboto"/>
      </rPr>
      <t xml:space="preserve"> 1.Truy cập vào website-&gt;Chọn Đăng ký
 2.Bỏ trống trường </t>
    </r>
    <r>
      <rPr>
        <b/>
        <sz val="10"/>
        <color theme="1"/>
        <rFont val="Roboto"/>
      </rPr>
      <t>Nhập lại mật khẩu</t>
    </r>
    <r>
      <rPr>
        <sz val="10"/>
        <color theme="1"/>
        <rFont val="Roboto"/>
      </rPr>
      <t>, nhập các trường dữ liệu khác hợp lệ 
 5. Nhấn [Đăng ký]</t>
    </r>
  </si>
  <si>
    <t xml:space="preserve">Email: "hienltph45743@fpt.edu.vn"
Họ và tên: Lê Thị Hiên
SĐT:0812723885
Ngày sinh: 15/03/2004
Mật khẩu:123456789
Nhập lại mật khẩu: </t>
  </si>
  <si>
    <t>Màn hình web hiển thị "Xác thực mật khẩu là bắt buộc"
Đăng ký không thành công</t>
  </si>
  <si>
    <t>DK_07</t>
  </si>
  <si>
    <r>
      <rPr>
        <sz val="10"/>
        <color theme="1"/>
        <rFont val="Roboto"/>
      </rPr>
      <t xml:space="preserve">Đăng ký tài khoản không thành công 
với trường </t>
    </r>
    <r>
      <rPr>
        <b/>
        <sz val="10"/>
        <color theme="1"/>
        <rFont val="Roboto"/>
      </rPr>
      <t>Email không hợp lệ</t>
    </r>
  </si>
  <si>
    <r>
      <rPr>
        <sz val="10"/>
        <color theme="1"/>
        <rFont val="Roboto"/>
      </rPr>
      <t xml:space="preserve">1.Đăng nhập vào hệ thống -&gt;Chọn Thêm mới
 2.Nhập trường </t>
    </r>
    <r>
      <rPr>
        <b/>
        <sz val="10"/>
        <color theme="1"/>
        <rFont val="Roboto"/>
      </rPr>
      <t>Email thiếu dấu @</t>
    </r>
    <r>
      <rPr>
        <sz val="10"/>
        <color theme="1"/>
        <rFont val="Roboto"/>
      </rPr>
      <t>, các trường còn lại hợp lệ 
 5. Nhấn [Thêm mới]</t>
    </r>
  </si>
  <si>
    <r>
      <rPr>
        <sz val="10"/>
        <rFont val="Roboto"/>
      </rPr>
      <t>Email: "</t>
    </r>
    <r>
      <rPr>
        <u/>
        <sz val="10"/>
        <color rgb="FF1155CC"/>
        <rFont val="Roboto"/>
      </rPr>
      <t>hienltph45743fpt.edu.vn</t>
    </r>
    <r>
      <rPr>
        <sz val="10"/>
        <rFont val="Roboto"/>
      </rPr>
      <t>"
Họ và tên: Lê Thị Hiên
SĐT:0812723885
Ngày sinh: 15/03/2004
Mật khẩu:123456789
Nhập lại mật khẩu: 123456789</t>
    </r>
  </si>
  <si>
    <t xml:space="preserve">
Màn hình web hiển thị "Email không hợp lệ"
Đăng ký không thành công</t>
  </si>
  <si>
    <t>DK_08</t>
  </si>
  <si>
    <r>
      <rPr>
        <sz val="10"/>
        <color theme="1"/>
        <rFont val="Roboto"/>
      </rPr>
      <t xml:space="preserve">Đăng ký tài khoản không thành công 
với trường </t>
    </r>
    <r>
      <rPr>
        <b/>
        <sz val="10"/>
        <color theme="1"/>
        <rFont val="Roboto"/>
      </rPr>
      <t>Email không hợp lệ</t>
    </r>
  </si>
  <si>
    <r>
      <rPr>
        <sz val="10"/>
        <color theme="1"/>
        <rFont val="Roboto"/>
      </rPr>
      <t xml:space="preserve">1.Đăng nhập vào hệ thống -&gt;Chọn Thêm mới
 2.Nhập trường </t>
    </r>
    <r>
      <rPr>
        <b/>
        <sz val="10"/>
        <color theme="1"/>
        <rFont val="Roboto"/>
      </rPr>
      <t xml:space="preserve">Email </t>
    </r>
    <r>
      <rPr>
        <sz val="10"/>
        <color theme="1"/>
        <rFont val="Roboto"/>
      </rPr>
      <t>không hợp lệ, các trường còn lại hợp lệ 
 5. Nhấn [Thêm mới]</t>
    </r>
  </si>
  <si>
    <t xml:space="preserve">Email:s@gmail
Họ và tên: Lê Thị Hiên
SĐT:0812723885
Ngày sinh: 15/03/2004
Mật khẩu:123456789
Nhập lại mật khẩu: 123456789
</t>
  </si>
  <si>
    <t xml:space="preserve">Đăng ký thành công  </t>
  </si>
  <si>
    <t>DK_09</t>
  </si>
  <si>
    <r>
      <rPr>
        <sz val="10"/>
        <color theme="1"/>
        <rFont val="Roboto"/>
      </rPr>
      <t xml:space="preserve">Đăng ký tài khoản không thành công 
với trường </t>
    </r>
    <r>
      <rPr>
        <b/>
        <sz val="10"/>
        <color theme="1"/>
        <rFont val="Roboto"/>
      </rPr>
      <t>Email có độ dài là 257 ký tự</t>
    </r>
  </si>
  <si>
    <r>
      <rPr>
        <sz val="10"/>
        <color theme="1"/>
        <rFont val="Roboto"/>
      </rPr>
      <t xml:space="preserve">1.Đăng nhập vào hệ thống -&gt;Chọn Thêm mới
 2.Nhập trường </t>
    </r>
    <r>
      <rPr>
        <b/>
        <sz val="10"/>
        <color theme="1"/>
        <rFont val="Roboto"/>
      </rPr>
      <t>Email có độ dài 257 ký tự</t>
    </r>
    <r>
      <rPr>
        <sz val="10"/>
        <color theme="1"/>
        <rFont val="Roboto"/>
      </rPr>
      <t>, các trường còn lại hợp lệ 
 5. Nhấn [Thêm mới]</t>
    </r>
  </si>
  <si>
    <t>Email: hienltph388888888888888888
888888888888888888888888888838
42@fpt.edu.vn
Họ và tên:Lê Thị Hiên
SĐT:0812723885
Ngày sinh: 15/03/2004
Mật khẩu: 123456789
Nhập lại mật khẩu: 123456789</t>
  </si>
  <si>
    <t>Màn hình web hiển thị "Email không hợp lệ"
Đăng ký không thành công</t>
  </si>
  <si>
    <t>DK_10</t>
  </si>
  <si>
    <r>
      <rPr>
        <sz val="10"/>
        <color theme="1"/>
        <rFont val="Roboto"/>
      </rPr>
      <t xml:space="preserve">Đăng ký tài khoản không thành công 
với trường </t>
    </r>
    <r>
      <rPr>
        <b/>
        <sz val="10"/>
        <color theme="1"/>
        <rFont val="Roboto"/>
      </rPr>
      <t>Email có độ dài là 1 ký tự</t>
    </r>
  </si>
  <si>
    <r>
      <rPr>
        <sz val="10"/>
        <color theme="1"/>
        <rFont val="Roboto"/>
      </rPr>
      <t xml:space="preserve">1.Đăng nhập vào hệ thống -&gt;Chọn Thêm mới
 2.Nhập trường </t>
    </r>
    <r>
      <rPr>
        <b/>
        <sz val="10"/>
        <color theme="1"/>
        <rFont val="Roboto"/>
      </rPr>
      <t>Email có độ dài 1ký tự</t>
    </r>
    <r>
      <rPr>
        <sz val="10"/>
        <color theme="1"/>
        <rFont val="Roboto"/>
      </rPr>
      <t>, các trường còn lại hợp lệ 
 5. Nhấn [Thêm mới]</t>
    </r>
  </si>
  <si>
    <t>Email: hi
Họ và tên: Lê Thị hiên
SĐT:0812723885
Ngày sinh: 15/03/2004
Mật khẩu: 123456789
Nhập lại mật khẩu: 123456789</t>
  </si>
  <si>
    <t>DK_11</t>
  </si>
  <si>
    <r>
      <rPr>
        <sz val="10"/>
        <color theme="1"/>
        <rFont val="Roboto"/>
      </rPr>
      <t xml:space="preserve">Đăng ký tài khoản không thành công 
với trường </t>
    </r>
    <r>
      <rPr>
        <b/>
        <sz val="10"/>
        <color theme="1"/>
        <rFont val="Roboto"/>
      </rPr>
      <t>Họ và tên</t>
    </r>
    <r>
      <rPr>
        <sz val="10"/>
        <color theme="1"/>
        <rFont val="Roboto"/>
      </rPr>
      <t xml:space="preserve"> </t>
    </r>
    <r>
      <rPr>
        <b/>
        <sz val="10"/>
        <color theme="1"/>
        <rFont val="Roboto"/>
      </rPr>
      <t>có độ dài là 1 ký tự</t>
    </r>
  </si>
  <si>
    <r>
      <rPr>
        <sz val="10"/>
        <color theme="1"/>
        <rFont val="Roboto"/>
      </rPr>
      <t xml:space="preserve">1.Đăng nhập vào hệ thống -&gt;Chọn Thêm mới
 2.Nhập trường </t>
    </r>
    <r>
      <rPr>
        <b/>
        <sz val="10"/>
        <color theme="1"/>
        <rFont val="Roboto"/>
      </rPr>
      <t>Họ và tên có độ dài 1ký tự</t>
    </r>
    <r>
      <rPr>
        <sz val="10"/>
        <color theme="1"/>
        <rFont val="Roboto"/>
      </rPr>
      <t>, các trường còn lại hợp lệ 
 5. Nhấn [Thêm mới]</t>
    </r>
  </si>
  <si>
    <t>Email: hie@gmail.com
Họ và tên: He
SĐT:0812723885
Ngày sinh: 30/11/2004
Mật khẩu: 123456789
Nhập lại mật khẩu: 123456789</t>
  </si>
  <si>
    <t>Đăng ký  không thành công</t>
  </si>
  <si>
    <t>DK_12</t>
  </si>
  <si>
    <r>
      <rPr>
        <sz val="10"/>
        <color theme="1"/>
        <rFont val="Roboto"/>
      </rPr>
      <t xml:space="preserve">Đăng ký tài khoản không thành công 
với trường </t>
    </r>
    <r>
      <rPr>
        <b/>
        <sz val="10"/>
        <color theme="1"/>
        <rFont val="Roboto"/>
      </rPr>
      <t>Họ và tên có độ dài là 257 ký tự</t>
    </r>
  </si>
  <si>
    <r>
      <rPr>
        <sz val="10"/>
        <color theme="1"/>
        <rFont val="Roboto"/>
      </rPr>
      <t xml:space="preserve">1.Đăng nhập vào hệ thống -&gt;Chọn Thêm mới
 2.Nhập trường </t>
    </r>
    <r>
      <rPr>
        <b/>
        <sz val="10"/>
        <color theme="1"/>
        <rFont val="Roboto"/>
      </rPr>
      <t>Họ và tên có độ dài 257ký tự</t>
    </r>
    <r>
      <rPr>
        <sz val="10"/>
        <color theme="1"/>
        <rFont val="Roboto"/>
      </rPr>
      <t>, các trường còn lại hợp lệ 
 5. Nhấn [Thêm mới]</t>
    </r>
  </si>
  <si>
    <t>Email: hien@gmail.com
Họ và tên: Nnnnnnnnnnnnnnnnnnnnnnnnnnnnn
nnnnnnnnnnnnnnnnnnnnnnnnnnnnnnnnnnnnn
nnnnnnnnnnnnnnnnnnnnnnnnnn
SĐT:0812723885
Ngày sinh: 15/03/2004
Mật khẩu: 123456789
Nhập lại mật khẩu: 123456789</t>
  </si>
  <si>
    <t>DK_13</t>
  </si>
  <si>
    <r>
      <rPr>
        <sz val="10"/>
        <color theme="1"/>
        <rFont val="Roboto"/>
      </rPr>
      <t xml:space="preserve">Đăng ký tài khoản không thành công 
với trường </t>
    </r>
    <r>
      <rPr>
        <b/>
        <sz val="10"/>
        <color theme="1"/>
        <rFont val="Roboto"/>
      </rPr>
      <t>Ngày sinh</t>
    </r>
    <r>
      <rPr>
        <sz val="10"/>
        <color theme="1"/>
        <rFont val="Roboto"/>
      </rPr>
      <t xml:space="preserve"> </t>
    </r>
    <r>
      <rPr>
        <b/>
        <sz val="10"/>
        <color theme="1"/>
        <rFont val="Roboto"/>
      </rPr>
      <t>là ngày hiện tại</t>
    </r>
  </si>
  <si>
    <r>
      <rPr>
        <sz val="10"/>
        <color theme="1"/>
        <rFont val="Roboto"/>
      </rPr>
      <t xml:space="preserve">1.Đăng nhập vào hệ thống -&gt;Chọn Thêm mới
 2.Nhập trường </t>
    </r>
    <r>
      <rPr>
        <b/>
        <sz val="10"/>
        <color theme="1"/>
        <rFont val="Roboto"/>
      </rPr>
      <t>Ngày sinh là ngày hiện tại</t>
    </r>
    <r>
      <rPr>
        <sz val="10"/>
        <color theme="1"/>
        <rFont val="Roboto"/>
      </rPr>
      <t>, các trường còn lại hợp lệ 
 5. Nhấn [Thêm mới]</t>
    </r>
  </si>
  <si>
    <t>Email: hien@gmail.com
Họ và tên: Lê Thị Hiên
SĐT:0812723885
Ngày sinh: 22/03/2025
Mật khẩu: 123456789
Nhập lại mật khẩu: 123456789</t>
  </si>
  <si>
    <t>Màn hình web hiển thị "Bạn phải ít nhất 12 tuổi"
Đăng ký không thành công</t>
  </si>
  <si>
    <t>DK_14</t>
  </si>
  <si>
    <r>
      <rPr>
        <sz val="10"/>
        <color theme="1"/>
        <rFont val="Roboto"/>
      </rPr>
      <t xml:space="preserve">Đăng ký tài khoản không thành công 
với trường </t>
    </r>
    <r>
      <rPr>
        <b/>
        <sz val="10"/>
        <color theme="1"/>
        <rFont val="Roboto"/>
      </rPr>
      <t>SĐT là 1 dãy số full 1</t>
    </r>
  </si>
  <si>
    <r>
      <rPr>
        <sz val="10"/>
        <color theme="1"/>
        <rFont val="Roboto"/>
      </rPr>
      <t xml:space="preserve">1.Đăng nhập vào hệ thống -&gt;Chọn Thêm mới
 2.Nhập trường </t>
    </r>
    <r>
      <rPr>
        <b/>
        <sz val="10"/>
        <color theme="1"/>
        <rFont val="Roboto"/>
      </rPr>
      <t>SĐT là 1 dãy số full 1</t>
    </r>
    <r>
      <rPr>
        <sz val="10"/>
        <color theme="1"/>
        <rFont val="Roboto"/>
      </rPr>
      <t>, 
các trường còn lại hợp lệ 
 5. Nhấn [Thêm mới]</t>
    </r>
  </si>
  <si>
    <t>Email: hien@gmail.com
Họ và tên: hienee
SĐT:1111111111
Ngày sinh: 22/03/2025
Mật khẩu: 123456789
Nhập lại mật khẩu: 123456789</t>
  </si>
  <si>
    <t>DK_15</t>
  </si>
  <si>
    <r>
      <rPr>
        <sz val="10"/>
        <color theme="1"/>
        <rFont val="Roboto"/>
      </rPr>
      <t xml:space="preserve">Đăng ký tài khoản không thành công 
với trường </t>
    </r>
    <r>
      <rPr>
        <b/>
        <sz val="10"/>
        <color theme="1"/>
        <rFont val="Roboto"/>
      </rPr>
      <t>SĐT có dưới 10 ký tự</t>
    </r>
  </si>
  <si>
    <r>
      <rPr>
        <sz val="10"/>
        <color theme="1"/>
        <rFont val="Roboto"/>
      </rPr>
      <t xml:space="preserve">1.Đăng nhập vào hệ thống -&gt;Chọn Thêm mới
 2.Nhập trường </t>
    </r>
    <r>
      <rPr>
        <b/>
        <sz val="10"/>
        <color theme="1"/>
        <rFont val="Roboto"/>
      </rPr>
      <t>SĐT có dưới 10 ký tự</t>
    </r>
    <r>
      <rPr>
        <sz val="10"/>
        <color theme="1"/>
        <rFont val="Roboto"/>
      </rPr>
      <t>, 
các trường còn lại hợp lệ 
 5. Nhấn [Thêm mới]</t>
    </r>
  </si>
  <si>
    <t>Email: hien@gmail.com
Họ và tên: hienee
SĐT:08123
Ngày sinh: 22/03/2025
Mật khẩu: 123456789
Nhập lại mật khẩu: 123456789</t>
  </si>
  <si>
    <t>DK_16</t>
  </si>
  <si>
    <r>
      <rPr>
        <sz val="10"/>
        <color theme="1"/>
        <rFont val="Roboto"/>
      </rPr>
      <t xml:space="preserve">Đăng ký tài khoản không thành công 
với trường </t>
    </r>
    <r>
      <rPr>
        <b/>
        <sz val="10"/>
        <color theme="1"/>
        <rFont val="Roboto"/>
      </rPr>
      <t>SĐT có trên 10 ký tự</t>
    </r>
  </si>
  <si>
    <r>
      <rPr>
        <sz val="10"/>
        <color theme="1"/>
        <rFont val="Roboto"/>
      </rPr>
      <t xml:space="preserve">1.Đăng nhập vào hệ thống -&gt;Chọn Thêm mới
 2.Nhập trường </t>
    </r>
    <r>
      <rPr>
        <b/>
        <sz val="10"/>
        <color theme="1"/>
        <rFont val="Roboto"/>
      </rPr>
      <t>SĐT có trên 10 ký tự</t>
    </r>
    <r>
      <rPr>
        <sz val="10"/>
        <color theme="1"/>
        <rFont val="Roboto"/>
      </rPr>
      <t>, 
các trường còn lại hợp lệ 
 5. Nhấn [Thêm mới]</t>
    </r>
  </si>
  <si>
    <t>Email: hien@gmail.com
Họ và tên: hienee
SĐT:081272344855676
Ngày sinh: 22/03/2025
Mật khẩu: 123456789
Nhập lại mật khẩu: 123456789</t>
  </si>
  <si>
    <t>DK_17</t>
  </si>
  <si>
    <r>
      <rPr>
        <sz val="10"/>
        <color theme="1"/>
        <rFont val="Roboto"/>
      </rPr>
      <t xml:space="preserve">Đăng ký tài khoản không thành công
với trường </t>
    </r>
    <r>
      <rPr>
        <b/>
        <sz val="10"/>
        <color theme="1"/>
        <rFont val="Roboto"/>
      </rPr>
      <t>Mật khẩu có độ dài là 50 ký tự</t>
    </r>
  </si>
  <si>
    <r>
      <rPr>
        <sz val="10"/>
        <color theme="1"/>
        <rFont val="Roboto"/>
      </rPr>
      <t xml:space="preserve">1.Đăng nhập vào hệ thống -&gt;Chọn Thêm mới
 2.Nhập trường </t>
    </r>
    <r>
      <rPr>
        <b/>
        <sz val="10"/>
        <color theme="1"/>
        <rFont val="Roboto"/>
      </rPr>
      <t>Mật khẩu có độ dài là 50 ký tự</t>
    </r>
    <r>
      <rPr>
        <sz val="10"/>
        <color theme="1"/>
        <rFont val="Roboto"/>
      </rPr>
      <t>, 
các trường còn lại hợp lệ 
 5. Nhấn [Thêm mới]</t>
    </r>
  </si>
  <si>
    <t>Email: hien@gmail.com
Họ và tên: Lê Thị Hiên
Ngày sinh: 22/03/2025
Mật khẩu: 12345678999999999999999999999
9999999999999999999999
Nhập lại mật khẩu: 123456789</t>
  </si>
  <si>
    <t>DK_18</t>
  </si>
  <si>
    <t>Đăng nhập thành công</t>
  </si>
  <si>
    <t>Đăng nhập tài khoản với các trường thông tin hợp lệ</t>
  </si>
  <si>
    <t xml:space="preserve"> 1.Truy cập vào website-&gt;Chọn Đăng nhập
 2.Nhập các trường dữ liệu hợp lệ 
 5. Nhấn [Đăng nhập]</t>
  </si>
  <si>
    <t xml:space="preserve">Email: aaaa@gmail.com
Mật khẩu: 123456789
</t>
  </si>
  <si>
    <t>Đăng nhập thành công
 Chuyển hướng đến trang chủ</t>
  </si>
  <si>
    <t>DK_19</t>
  </si>
  <si>
    <t xml:space="preserve">Đăng nhập không thành công </t>
  </si>
  <si>
    <r>
      <rPr>
        <sz val="10"/>
        <color theme="1"/>
        <rFont val="Roboto"/>
      </rPr>
      <t xml:space="preserve">Đăng nhập tài khoản không thành công 
với trường </t>
    </r>
    <r>
      <rPr>
        <b/>
        <sz val="10"/>
        <color theme="1"/>
        <rFont val="Roboto"/>
      </rPr>
      <t xml:space="preserve">Email </t>
    </r>
    <r>
      <rPr>
        <sz val="10"/>
        <color theme="1"/>
        <rFont val="Roboto"/>
      </rPr>
      <t>để trống</t>
    </r>
  </si>
  <si>
    <r>
      <rPr>
        <sz val="10"/>
        <color theme="1"/>
        <rFont val="Roboto"/>
      </rPr>
      <t xml:space="preserve"> 1.Truy cập vào website-&gt;Chọn Đăng nhập
 2.Để trống trường </t>
    </r>
    <r>
      <rPr>
        <b/>
        <sz val="10"/>
        <color theme="1"/>
        <rFont val="Roboto"/>
      </rPr>
      <t>email</t>
    </r>
    <r>
      <rPr>
        <sz val="10"/>
        <color theme="1"/>
        <rFont val="Roboto"/>
      </rPr>
      <t>, nhập các trường dữ liệu khác hợp lệ 
 5. Nhấn [Đăng nhập]</t>
    </r>
  </si>
  <si>
    <t xml:space="preserve">Email: ""
Mật khẩu: 123456789
</t>
  </si>
  <si>
    <t>Màn hình web hiển thị "Vui lòng nhập email"
Đăng nhập thất bại</t>
  </si>
  <si>
    <t>DK_20</t>
  </si>
  <si>
    <r>
      <rPr>
        <sz val="10"/>
        <color theme="1"/>
        <rFont val="Roboto"/>
      </rPr>
      <t xml:space="preserve">Đăng nhập tài khoản không thành công 
với trường </t>
    </r>
    <r>
      <rPr>
        <b/>
        <sz val="10"/>
        <color theme="1"/>
        <rFont val="Roboto"/>
      </rPr>
      <t>Email có độ dài là 257 ký tự</t>
    </r>
  </si>
  <si>
    <r>
      <rPr>
        <sz val="10"/>
        <color theme="1"/>
        <rFont val="Roboto"/>
      </rPr>
      <t xml:space="preserve"> 1.Truy cập vào website-&gt;Chọn Đăng nhập
 2.Nhập trường </t>
    </r>
    <r>
      <rPr>
        <b/>
        <sz val="10"/>
        <color theme="1"/>
        <rFont val="Roboto"/>
      </rPr>
      <t>Email có độ dài 257 ký tự</t>
    </r>
    <r>
      <rPr>
        <sz val="10"/>
        <color theme="1"/>
        <rFont val="Roboto"/>
      </rPr>
      <t>, các trường dữ liệu khác hợp lệ 
 5. Nhấn [Đăng nhập]</t>
    </r>
  </si>
  <si>
    <t xml:space="preserve">Email: aaaa@gmail.comaaaaaaaaaaaaaaaaaaaaaaa
aaaaaaaaaaaaaaaaaaaaaaaaaaaaaaaaaaaaaaaaaaaaaaaaaaaaa
Mật khẩu: 123456789
</t>
  </si>
  <si>
    <t>Màn hình web hiển thị "Email k hợp lệ"
Đăng nhập thất bại</t>
  </si>
  <si>
    <t>DK_21</t>
  </si>
  <si>
    <r>
      <rPr>
        <sz val="10"/>
        <color theme="1"/>
        <rFont val="Roboto"/>
      </rPr>
      <t xml:space="preserve">Đăng nhập tài khoản không thành công 
với trường </t>
    </r>
    <r>
      <rPr>
        <b/>
        <sz val="10"/>
        <color theme="1"/>
        <rFont val="Roboto"/>
      </rPr>
      <t>Mật khẩu có độ dài là 50 ký tự</t>
    </r>
  </si>
  <si>
    <r>
      <rPr>
        <sz val="10"/>
        <color theme="1"/>
        <rFont val="Roboto"/>
      </rPr>
      <t xml:space="preserve"> 1.Truy cập vào website-&gt;Chọn Đăng nhập
 2.Nhập trường </t>
    </r>
    <r>
      <rPr>
        <b/>
        <sz val="10"/>
        <color theme="1"/>
        <rFont val="Roboto"/>
      </rPr>
      <t>Mật khẩu</t>
    </r>
    <r>
      <rPr>
        <sz val="10"/>
        <color theme="1"/>
        <rFont val="Roboto"/>
      </rPr>
      <t xml:space="preserve"> </t>
    </r>
    <r>
      <rPr>
        <b/>
        <sz val="10"/>
        <color theme="1"/>
        <rFont val="Roboto"/>
      </rPr>
      <t>có độ dài 50 ký tự</t>
    </r>
    <r>
      <rPr>
        <sz val="10"/>
        <color theme="1"/>
        <rFont val="Roboto"/>
      </rPr>
      <t>, các trường dữ liệu khác hợp lệ 
 5. Nhấn [Đăng nhập]</t>
    </r>
  </si>
  <si>
    <t xml:space="preserve">Email: aaaa@gmail.com
Mật khẩu: 123456789999999999999999999999999999
9999999
</t>
  </si>
  <si>
    <t>Đăng nhập thất bại</t>
  </si>
  <si>
    <t>Đăng nhập thành công 
chuyển hướng đến trang chủ</t>
  </si>
  <si>
    <t>DK_22</t>
  </si>
  <si>
    <r>
      <rPr>
        <sz val="10"/>
        <color theme="1"/>
        <rFont val="Roboto"/>
      </rPr>
      <t xml:space="preserve">Đăng nhập tài khoản không thành công 
với trường </t>
    </r>
    <r>
      <rPr>
        <b/>
        <sz val="10"/>
        <color theme="1"/>
        <rFont val="Roboto"/>
      </rPr>
      <t xml:space="preserve">Mật khẩu </t>
    </r>
    <r>
      <rPr>
        <sz val="10"/>
        <color theme="1"/>
        <rFont val="Roboto"/>
      </rPr>
      <t>để trống</t>
    </r>
  </si>
  <si>
    <r>
      <rPr>
        <sz val="10"/>
        <color theme="1"/>
        <rFont val="Roboto"/>
      </rPr>
      <t xml:space="preserve"> 1.Truy cập vào website-&gt;Chọn Đăng nhập
 2.Để trống trường </t>
    </r>
    <r>
      <rPr>
        <b/>
        <sz val="10"/>
        <color theme="1"/>
        <rFont val="Roboto"/>
      </rPr>
      <t>Mật khẩu</t>
    </r>
    <r>
      <rPr>
        <sz val="10"/>
        <color theme="1"/>
        <rFont val="Roboto"/>
      </rPr>
      <t>, nhập các trường dữ liệu khác hợp lệ 
 5. Nhấn [Đăng nhập]</t>
    </r>
  </si>
  <si>
    <t xml:space="preserve">Email: aaaa@gamail.com 
Mật khẩu: ""
</t>
  </si>
  <si>
    <t>Màn hình web hiển thị "Vui lòng nhập mật khẩu"
Đăng nhập thất bại</t>
  </si>
  <si>
    <t>DK_23</t>
  </si>
  <si>
    <r>
      <rPr>
        <sz val="10"/>
        <color theme="1"/>
        <rFont val="Roboto"/>
      </rPr>
      <t xml:space="preserve">Đăng nhập tài khoản không thành công 
với trường </t>
    </r>
    <r>
      <rPr>
        <b/>
        <sz val="10"/>
        <color theme="1"/>
        <rFont val="Roboto"/>
      </rPr>
      <t>Email không hợp lệ</t>
    </r>
  </si>
  <si>
    <r>
      <rPr>
        <sz val="10"/>
        <color theme="1"/>
        <rFont val="Roboto"/>
      </rPr>
      <t xml:space="preserve"> 1.Truy cập vào website-&gt;Chọn Đăng nhập
 2.Nhập trường </t>
    </r>
    <r>
      <rPr>
        <b/>
        <sz val="10"/>
        <color theme="1"/>
        <rFont val="Roboto"/>
      </rPr>
      <t>Email với dữ liệu không hợp lệ</t>
    </r>
    <r>
      <rPr>
        <sz val="10"/>
        <color theme="1"/>
        <rFont val="Roboto"/>
      </rPr>
      <t>, các trường dữ liệu khác hợp lệ 
 5. Nhấn [Đăng nhập]</t>
    </r>
  </si>
  <si>
    <r>
      <rPr>
        <sz val="10"/>
        <rFont val="Roboto"/>
      </rPr>
      <t xml:space="preserve">Email: </t>
    </r>
    <r>
      <rPr>
        <u/>
        <sz val="10"/>
        <color rgb="FF1155CC"/>
        <rFont val="Roboto"/>
      </rPr>
      <t>hienltph45742fpt.edu.vn</t>
    </r>
    <r>
      <rPr>
        <sz val="10"/>
        <rFont val="Roboto"/>
      </rPr>
      <t xml:space="preserve">
Mật khẩu: 123456789
</t>
    </r>
  </si>
  <si>
    <t>Màn hình web hiển thị "Email không hợp lệ"
Đăng nhập thất bại</t>
  </si>
  <si>
    <t>DK_24</t>
  </si>
  <si>
    <t>Đăng nhập thành công với tài khoản Google hợp lệ</t>
  </si>
  <si>
    <t xml:space="preserve"> 1.Truy cập vào website-&gt;Chọn Đăng nhập
 2.Chọn đăng nhập với Google
 3. Chọn tài khoản google-&gt; Nhấn Tiếp tục
 5. Nhấn [Đăng nhập]</t>
  </si>
  <si>
    <t>Đăng nhập thành công,
Chuyển hướng đến trang chủ</t>
  </si>
  <si>
    <t>ĐV</t>
  </si>
  <si>
    <t>Lê Thị Hiên-PH45742</t>
  </si>
  <si>
    <t>Test Title</t>
  </si>
  <si>
    <t>Test Case Description(Mô tả trường hợp)</t>
  </si>
  <si>
    <t>Test Case Procedure( Các bước thực hiện)</t>
  </si>
  <si>
    <t>LC_01</t>
  </si>
  <si>
    <t>Chọn cơ sở cần mua vé</t>
  </si>
  <si>
    <t>Chọn cơ sở cần mua vé thành công</t>
  </si>
  <si>
    <t>1.Truy cập vào website-&gt;Chọn Đăng nhập
2. Điền thông tin đăng nhập hợp lệ =&gt; Đăng nhập thành công
3. Trang chủ =&gt; Chọn cơ sở 
5. Nhấn chọn cơ sở cần mua vé</t>
  </si>
  <si>
    <t>Thành công</t>
  </si>
  <si>
    <t>LC_02</t>
  </si>
  <si>
    <t xml:space="preserve">Chọn phim </t>
  </si>
  <si>
    <t>Chọn phim thành công</t>
  </si>
  <si>
    <t>1.Truy cập vào website-&gt;Chọn Đăng nhập
2. Điền thông tin đăng nhập hợp lệ =&gt; Đăng nhập thành công
3. Trang chủ =&gt; Chọn cơ sở 
5. Nhấn chọn cơ sở cần mua vé
4. Chọn Phim cần mua
5. Chọn ngày, chọn giờ</t>
  </si>
  <si>
    <t xml:space="preserve">Thành công </t>
  </si>
  <si>
    <t>LC_03</t>
  </si>
  <si>
    <t>Chọn ghế</t>
  </si>
  <si>
    <t>Chọn ghế thành công</t>
  </si>
  <si>
    <t>1.Truy cập vào website-&gt;Chọn Đăng nhập
2. Điền thông tin đăng nhập hợp lệ =&gt; Đăng nhập thành công
3. Trang chủ =&gt; Chọn cơ sở 
5. Nhấn chọn cơ sở cần mua vé
4. Chọn Phim cần mua
5. Chọn ngày, chọn giờ
6. Chọn ghế =&gt; Bấm "Tiếp tục"</t>
  </si>
  <si>
    <t>Ta chọn ghế đang trống</t>
  </si>
  <si>
    <t>LC_04</t>
  </si>
  <si>
    <t>Chọn ghế không hợp lệ khi để trống 1 
ghế cuối cùng của hàng</t>
  </si>
  <si>
    <t>1.Truy cập vào website-&gt;Chọn Đăng nhập
2. Điền thông tin đăng nhập hợp lệ =&gt; Đăng nhập thành công
3. Trang chủ =&gt; Chọn cơ sở 
5. Nhấn chọn cơ sở cần mua vé
4. Chọn Phim cần mua
5. Chọn ngày, chọn giờ
6. Chọn ghế không hợp lệ và bấm Tiếp tục</t>
  </si>
  <si>
    <t>Ví dụ: 1 hàng có từ A1 -&gt; A15
Ta chọn ghế A14 hoặc ghế A2</t>
  </si>
  <si>
    <t>Thông báo lỗi và người dùng phải chọn lại</t>
  </si>
  <si>
    <t>Thông báo lỗi</t>
  </si>
  <si>
    <t>LC_05</t>
  </si>
  <si>
    <t>Chọn ghế không thành công</t>
  </si>
  <si>
    <t>Chọn ghế không thành công khi chọn 2 ghế và để trống ở giữa</t>
  </si>
  <si>
    <t>1.Truy cập vào website-&gt;Chọn Đăng nhập
2. Điền thông tin đăng nhập hợp lệ =&gt; Đăng nhập thành công
3. Trang chủ =&gt; Chọn cơ sở 
5. Nhấn chọn cơ sở cần mua vé
4. Chọn Phim cần mua
5. Chọn ngày, chọn giờ
6. Chọn ghế không hợp lệ và Bấm Tiếp tục</t>
  </si>
  <si>
    <t>Ví dụ: 1 hàng có từ A1 -&gt; A15
Ta chọn ghế A5 và A7, để trống ghế A6</t>
  </si>
  <si>
    <t>LC_06</t>
  </si>
  <si>
    <t>Chọn ghế không hợp lệ khi chọn quá 8 ghế</t>
  </si>
  <si>
    <t>Ví dụ: 1 hàng có từ A1 -&gt; A15
Ta chọn ghế A1, A2, A3, A4, A5, A6, A7, A8, A9</t>
  </si>
  <si>
    <t>LC_07</t>
  </si>
  <si>
    <t xml:space="preserve">Chọn ghế không hợp lệ khi không chọn ghế nào </t>
  </si>
  <si>
    <t>1.Truy cập vào website-&gt;Chọn Đăng nhập
2. Điền thông tin đăng nhập hợp lệ =&gt; Đăng nhập thành công
3. Trang chủ =&gt; Chọn cơ sở 
5. Nhấn chọn cơ sở cần mua vé
4. Chọn Phim cần mua
5. Chọn ngày, chọn giờ
6. Không chọn ghế nào và Bấm Tiếp tục</t>
  </si>
  <si>
    <t>Không chọn ghế nào</t>
  </si>
  <si>
    <t>LC_08</t>
  </si>
  <si>
    <t>Chọn ghế không hợp lệ khi đã có người mua</t>
  </si>
  <si>
    <t>1.Truy cập vào website-&gt;Chọn Đăng nhập
2. Điền thông tin đăng nhập hợp lệ =&gt; Đăng nhập thành công
3. Trang chủ =&gt; Chọn cơ sở 
5. Nhấn chọn cơ sở cần mua vé
4. Chọn Phim cần mua
5. Chọn ngày, chọn giờ
6. Chọn ghế không hợp lệ và bấm "Tiếp tục"</t>
  </si>
  <si>
    <t>Ví dụ: 1 hàng có từ A1 -&gt; A15
Ghế đã mua là A2, ta chọn ghế A2</t>
  </si>
  <si>
    <t>LC_09</t>
  </si>
  <si>
    <t>Chọn ghế không hợp lệ khi đã có người giữ ghế</t>
  </si>
  <si>
    <t>Ví dụ: 1 hàng có từ A1 -&gt; A15
Ghế đang giữ là A12, ta chọn ghế A12</t>
  </si>
  <si>
    <t>LC_10</t>
  </si>
  <si>
    <t xml:space="preserve">Chọn ghế không hợp lệ khi có 2 người cùng chọn 1 ghế </t>
  </si>
  <si>
    <t xml:space="preserve">Khi 2 máy có hiện tượng giật lag và cùng chọn ghế A1 </t>
  </si>
  <si>
    <t>LC_11</t>
  </si>
  <si>
    <t>Thanh toán thành công</t>
  </si>
  <si>
    <t xml:space="preserve">Thanh toán thành công </t>
  </si>
  <si>
    <t>1.Truy cập vào website-&gt;Chọn Đăng nhập
2. Điền thông tin đăng nhập hợp lệ =&gt; Đăng nhập thành công
3. Trang chủ =&gt; Chọn cơ sở 
5. Nhấn chọn cơ sở cần mua vé
4. Chọn Phim cần mua
5. Chọn ngày, chọn giờ
6. Chọn ghế hợp lệ =&gt; Bấm "Tiếp tục"
7. Chọn Phương thúc thanh toán 
8. Đồng ý điều khoản website
9. Bấm "Tiếp tục"
10. Nhập thông tin thẻ =&gt; Bấm "Tiếp tục"
11. Thanh toán thành công -&gt; Xem lịch sử giao dịch</t>
  </si>
  <si>
    <t>LC_12</t>
  </si>
  <si>
    <t>Thanh toán thành công khi chọn Combo</t>
  </si>
  <si>
    <t>1.Truy cập vào website-&gt;Chọn Đăng nhập
2. Điền thông tin đăng nhập hợp lệ =&gt; Đăng nhập thành công
3. Trang chủ =&gt; Chọn cơ sở 
5. Nhấn chọn cơ sở cần mua vé
4. Chọn Phim cần mua
5. Chọn ngày, chọn giờ
6. Chọn ghế =&gt; Bấm "Tiếp tục"
7. Chọn combo =&gt; Chọn Phương thúc thanh toán 
8. Đồng ý điều khoản website
9. Bấm "Tiếp tục"
10. Nhập thông tin thẻ =&gt; Bấm "Tiếp tục"
11. Thanh toán thành công -&gt; Xem lịch sử giao dịch</t>
  </si>
  <si>
    <t>LC_13</t>
  </si>
  <si>
    <t>Thanh toán không thành công</t>
  </si>
  <si>
    <t>Thanh toán không thành công khi không đồng ý điều khoản rạp</t>
  </si>
  <si>
    <r>
      <rPr>
        <sz val="10"/>
        <color theme="1"/>
        <rFont val="Roboto"/>
      </rPr>
      <t xml:space="preserve">1.Truy cập vào website-&gt;Chọn Đăng nhập
2. Điền thông tin đăng nhập hợp lệ =&gt; Đăng nhập thành công
3. Trang chủ =&gt; Chọn cơ sở 
5. Nhấn chọn cơ sở cần mua vé
4. Chọn Phim cần mua
5. Chọn ngày, chọn giờ
6. Chọn ghế hợp lệ =&gt; Bấm "Tiếp tục"
7. Chọn Phương thúc thanh toán 
8. </t>
    </r>
    <r>
      <rPr>
        <b/>
        <sz val="10"/>
        <color theme="1"/>
        <rFont val="Roboto"/>
      </rPr>
      <t>Không Đồng ý điều khoản website</t>
    </r>
    <r>
      <rPr>
        <sz val="10"/>
        <color theme="1"/>
        <rFont val="Roboto"/>
      </rPr>
      <t xml:space="preserve">
9. Bấm "Tiếp tục"
10. Nhập thông tin thẻ =&gt; Bấm "Tiếp tục"
11. Thanh toán thành công -&gt; Xem lịch sử giao dịch</t>
    </r>
  </si>
  <si>
    <t>Thanh toán thất bại</t>
  </si>
  <si>
    <t>Thất bại</t>
  </si>
  <si>
    <t>LC_14</t>
  </si>
  <si>
    <t>Thanh toán không thành công khi hết thời gian ở trong trang</t>
  </si>
  <si>
    <t>1.Truy cập vào website-&gt;Chọn Đăng nhập
2. Điền thông tin đăng nhập hợp lệ =&gt; Đăng nhập thành công
3. Trang chủ =&gt; Chọn cơ sở 
5. Nhấn chọn cơ sở cần mua vé
4. Chọn Phim cần mua
5. Chọn ngày, chọn giờ
6. Chọn ghế =&gt; Bấm "Tiếp tục"
7. Chọn Phương thúc thanh toán 
8. Đồng ý điều khoản website
9. Bấm "Tiếp tục"</t>
  </si>
  <si>
    <t>Người dùng đợi/treo máy quá 10phút kể từ khi vào trang rồi bấm Tiếp tục</t>
  </si>
  <si>
    <t>Thông báo lỗi và yêu cầu người dùng về trang chủ</t>
  </si>
  <si>
    <t>LC_15</t>
  </si>
  <si>
    <t>Thanh toán không thành công khi suất chiếu đã đến giờ chiếu</t>
  </si>
  <si>
    <t xml:space="preserve">1.Truy cập vào website-&gt;Chọn Đăng nhập
2. Điền thông tin đăng nhập hợp lệ =&gt; Đăng nhập thành công
3. Trang chủ =&gt; Chọn cơ sở 
5. Nhấn chọn cơ sở cần mua vé
4. Chọn Phim cần mua
5. Chọn ngày, chọn giờ
6. Chọn ghế =&gt; Bấm "Tiếp tục"
7. Chọn Phương thúc thanh toán 
8. Đồng ý điều khoản website
9. Bấm "Tiếp tục"
10. Nhập thông tin thẻ =&gt; Bấm "Tiếp tục"
</t>
  </si>
  <si>
    <t>Khi sắp đến giờ chiếu, ta mới bắt đầu vào chọn ghế và bấm Thanh toán</t>
  </si>
  <si>
    <t>LC_16</t>
  </si>
  <si>
    <t>Thanh toán VnPay không thành công</t>
  </si>
  <si>
    <t>Thanh toán không thành công khi ở trang chọn Ngân hàng và bấm Hủy</t>
  </si>
  <si>
    <t xml:space="preserve">1.Truy cập vào website-&gt;Chọn Đăng nhập
2. Điền thông tin đăng nhập hợp lệ =&gt; Đăng nhập thành công
3. Trang chủ =&gt; Chọn cơ sở 
5. Nhấn chọn cơ sở cần mua vé
4. Chọn Phim cần mua
5. Chọn ngày, chọn giờ
6. Chọn ghế =&gt; Bấm "Tiếp tục"
7. Chọn Phương thúc thanh toán Vnpay
8. Đồng ý điều khoản website
9. Bấm "Tiếp tục" , bấm "Hủy"
</t>
  </si>
  <si>
    <t>Ở trang chọn Ngân hàng , ta bấm Hủy</t>
  </si>
  <si>
    <t>LC_17</t>
  </si>
  <si>
    <t>Thanh toán không thành công khi ở trang nhập thông tin thẻ và bấm Hủy</t>
  </si>
  <si>
    <t>Ở trang nhập Thông tin thẻ ngân hàng ta bấm Hủy</t>
  </si>
  <si>
    <t>LC_18</t>
  </si>
  <si>
    <t>Thanh toán không thành công khi ở trang nhập mã OTP và bấm Hủy</t>
  </si>
  <si>
    <t>Ở trang nhập Mã OTP ta bấm Hủy</t>
  </si>
  <si>
    <t>LC_19</t>
  </si>
  <si>
    <t>Thanh toán VnPay thành công</t>
  </si>
  <si>
    <t>Thanh toán thành công khi điền đầy đủ thông tin hợp lệ</t>
  </si>
  <si>
    <t xml:space="preserve">1.Truy cập vào website-&gt;Chọn Đăng nhập
2. Điền thông tin đăng nhập hợp lệ =&gt; Đăng nhập thành công
3. Trang chủ =&gt; Chọn cơ sở 
5. Nhấn chọn cơ sở cần mua vé
4. Chọn Phim cần mua
5. Chọn ngày, chọn giờ
6. Chọn ghế =&gt; Bấm "Tiếp tục"
7. Chọn Phương thúc thanh toán Vnpay
8. Đồng ý điều khoản website
9. Bấm "Tiếp tục"
10. Nhập thông tin thẻ =&gt; Bấm "Tiếp tục" và điền đầy đủ thông tin 
11. Thanh toán thành công
</t>
  </si>
  <si>
    <t>SC</t>
  </si>
  <si>
    <t>Lê Thị Hiên - PH45742</t>
  </si>
  <si>
    <t>SC_01</t>
  </si>
  <si>
    <t>Thêm mới Suất chiếu
 thành công</t>
  </si>
  <si>
    <t xml:space="preserve">Thêm mới Suất chiếu thành công với 
các trường hợp lệ </t>
  </si>
  <si>
    <t xml:space="preserve"> 1.Đăng nhập vào hệ thống
 2.Chọn chức năng quản lý suất chiếu
 3.Chọn chức năng thêm mới
 4.Nhập các trường dữ liệu hợp lệ 
 5. Nhấn [Thêm mới]</t>
  </si>
  <si>
    <t>Tên phim:Bố Già
Phiên bản phim: Lồng Tiếng
Tên chi nhánh: Mỹ Đình 
Tên rạp: Branrch 1
Tên phòng: MĐ 2 58/58 ghế
Ngày chiếu: 30/03/2025
Giờ chiếu: 10:46 SA</t>
  </si>
  <si>
    <t>Thêm mới thành công,
Suất chiếu được lưu vào CSDL</t>
  </si>
  <si>
    <t>Thêm mới thành công, Suất chiếu được lưu vào CSDL</t>
  </si>
  <si>
    <t>SC_02</t>
  </si>
  <si>
    <t>Thêm mới Suất chiếu 
không thành công</t>
  </si>
  <si>
    <r>
      <rPr>
        <sz val="10"/>
        <color theme="1"/>
        <rFont val="Roboto"/>
      </rPr>
      <t xml:space="preserve">Thêm mới Suất chiếu không thành công với
 trường </t>
    </r>
    <r>
      <rPr>
        <b/>
        <sz val="10"/>
        <color theme="1"/>
        <rFont val="Roboto"/>
      </rPr>
      <t xml:space="preserve">Tên phim </t>
    </r>
    <r>
      <rPr>
        <sz val="10"/>
        <color theme="1"/>
        <rFont val="Roboto"/>
      </rPr>
      <t>để trống</t>
    </r>
  </si>
  <si>
    <r>
      <rPr>
        <sz val="10"/>
        <color theme="1"/>
        <rFont val="Roboto"/>
      </rPr>
      <t xml:space="preserve">1.Đăng nhập vào hệ thống -&gt;Chọn Thêm mới
 2.Để trống trường </t>
    </r>
    <r>
      <rPr>
        <b/>
        <sz val="10"/>
        <color theme="1"/>
        <rFont val="Roboto"/>
      </rPr>
      <t>Tên phim</t>
    </r>
    <r>
      <rPr>
        <sz val="10"/>
        <color theme="1"/>
        <rFont val="Roboto"/>
      </rPr>
      <t>, các trường còn lại hợp lệ 
 5. Nhấn [Thêm mới]</t>
    </r>
  </si>
  <si>
    <t>Tên phim:
Phiên bản phim: 
Tên chi nhánh: Mỹ Đình 
Tên rạp: Branrch 1
Tên phòng: MĐ 2 58/58 ghế
Ngày chiếu: 30/03/2025
Giờ chiếu: 10:46 SA</t>
  </si>
  <si>
    <t>Thêm mới không thành công</t>
  </si>
  <si>
    <t>SC_03</t>
  </si>
  <si>
    <r>
      <rPr>
        <sz val="10"/>
        <color theme="1"/>
        <rFont val="Roboto"/>
      </rPr>
      <t xml:space="preserve">Thêm mới Suất chiếu không thành công với
 trường </t>
    </r>
    <r>
      <rPr>
        <b/>
        <sz val="10"/>
        <color theme="1"/>
        <rFont val="Roboto"/>
      </rPr>
      <t xml:space="preserve">Phiên bản phim </t>
    </r>
    <r>
      <rPr>
        <sz val="10"/>
        <color theme="1"/>
        <rFont val="Roboto"/>
      </rPr>
      <t>để trống</t>
    </r>
  </si>
  <si>
    <r>
      <rPr>
        <sz val="10"/>
        <color theme="1"/>
        <rFont val="Roboto"/>
      </rPr>
      <t xml:space="preserve">1.Đăng nhập vào hệ thống -&gt;Chọn Thêm mới
 2.Để trống trường </t>
    </r>
    <r>
      <rPr>
        <b/>
        <sz val="10"/>
        <color theme="1"/>
        <rFont val="Roboto"/>
      </rPr>
      <t>Phiên bản phim</t>
    </r>
    <r>
      <rPr>
        <sz val="10"/>
        <color theme="1"/>
        <rFont val="Roboto"/>
      </rPr>
      <t>, các trường còn lại hợp lệ 
 5. Nhấn [Thêm mới]</t>
    </r>
  </si>
  <si>
    <t>Tên phim: Thợ Săn Thủ Lĩnh
Phiên bản phim: ""
Tên chi nhánh: Hà Nội
Tên rạp: Branrch 1
Tên phòng: MĐ 2 58/58 ghế
Ngày chiếu: 30/03/2025
Giờ chiếu: 10:46 SA</t>
  </si>
  <si>
    <t>SC_04</t>
  </si>
  <si>
    <r>
      <rPr>
        <sz val="10"/>
        <color theme="1"/>
        <rFont val="Roboto"/>
      </rPr>
      <t xml:space="preserve">Thêm mới Suất chiếu không thành công với
 trường </t>
    </r>
    <r>
      <rPr>
        <b/>
        <sz val="10"/>
        <color theme="1"/>
        <rFont val="Roboto"/>
      </rPr>
      <t>Tên chi nhánh</t>
    </r>
    <r>
      <rPr>
        <sz val="10"/>
        <color theme="1"/>
        <rFont val="Roboto"/>
      </rPr>
      <t xml:space="preserve"> để trống</t>
    </r>
  </si>
  <si>
    <r>
      <rPr>
        <sz val="10"/>
        <color theme="1"/>
        <rFont val="Roboto"/>
      </rPr>
      <t xml:space="preserve">1.Đăng nhập vào hệ thống -&gt;Chọn Thêm mới
 2.Để trống trường </t>
    </r>
    <r>
      <rPr>
        <b/>
        <sz val="10"/>
        <color theme="1"/>
        <rFont val="Roboto"/>
      </rPr>
      <t>Tên chi nhánh</t>
    </r>
    <r>
      <rPr>
        <sz val="10"/>
        <color theme="1"/>
        <rFont val="Roboto"/>
      </rPr>
      <t>, các trường còn lại hợp lệ 
 5. Nhấn [Thêm mới]</t>
    </r>
  </si>
  <si>
    <t>Tên phim: Nguyễn Phương Chi
Phiên bản phim: Lồng Tiếng
Tên chi nhánh: 
Tên rạp: Branrch 1
Tên phòng: MĐ 2 58/58 ghế
Ngày chiếu: 30/03/2025
Giờ chiếu: 10:46 SA</t>
  </si>
  <si>
    <t>SC_05</t>
  </si>
  <si>
    <r>
      <rPr>
        <sz val="10"/>
        <color theme="1"/>
        <rFont val="Roboto"/>
      </rPr>
      <t xml:space="preserve">Thêm mới Suất chiếu không thành công với
 trường </t>
    </r>
    <r>
      <rPr>
        <b/>
        <sz val="10"/>
        <color theme="1"/>
        <rFont val="Roboto"/>
      </rPr>
      <t xml:space="preserve">Tên Rạp </t>
    </r>
    <r>
      <rPr>
        <sz val="10"/>
        <color theme="1"/>
        <rFont val="Roboto"/>
      </rPr>
      <t>để trống</t>
    </r>
  </si>
  <si>
    <r>
      <rPr>
        <sz val="10"/>
        <color theme="1"/>
        <rFont val="Roboto"/>
      </rPr>
      <t xml:space="preserve">1.Đăng nhập vào hệ thống -&gt;Chọn Thêm mới
 2.Để trống trường </t>
    </r>
    <r>
      <rPr>
        <b/>
        <sz val="10"/>
        <color theme="1"/>
        <rFont val="Roboto"/>
      </rPr>
      <t>Tên Rạp</t>
    </r>
    <r>
      <rPr>
        <sz val="10"/>
        <color theme="1"/>
        <rFont val="Roboto"/>
      </rPr>
      <t>, các trường còn lại hợp lệ 
 5. Nhấn [Thêm mới]</t>
    </r>
  </si>
  <si>
    <t>Tên phim: Nguyễn Phương Chi
Phiên bản phim: Lồng Tiếng
Tên chi nhánh: Mỹ Đình
Tên rạp: 
Tên phòng: MĐ 2 58/58 ghế
Ngày chiếu: 30/03/2025
Giờ chiếu: 10:46 SA</t>
  </si>
  <si>
    <t>SC_06</t>
  </si>
  <si>
    <r>
      <rPr>
        <sz val="10"/>
        <color theme="1"/>
        <rFont val="Roboto"/>
      </rPr>
      <t xml:space="preserve">Thêm mới Suất chiếu không thành công với
 trường </t>
    </r>
    <r>
      <rPr>
        <b/>
        <sz val="10"/>
        <color theme="1"/>
        <rFont val="Roboto"/>
      </rPr>
      <t xml:space="preserve">Tên phòng </t>
    </r>
    <r>
      <rPr>
        <sz val="10"/>
        <color theme="1"/>
        <rFont val="Roboto"/>
      </rPr>
      <t>để trống</t>
    </r>
  </si>
  <si>
    <r>
      <rPr>
        <sz val="10"/>
        <color theme="1"/>
        <rFont val="Roboto"/>
      </rPr>
      <t xml:space="preserve">1.Đăng nhập vào hệ thống -&gt;Chọn Thêm mới
 2.Để trống trường </t>
    </r>
    <r>
      <rPr>
        <b/>
        <sz val="10"/>
        <color theme="1"/>
        <rFont val="Roboto"/>
      </rPr>
      <t>Tên phòng</t>
    </r>
    <r>
      <rPr>
        <sz val="10"/>
        <color theme="1"/>
        <rFont val="Roboto"/>
      </rPr>
      <t>, các trường còn lại hợp lệ 
 5. Nhấn [Thêm mới]</t>
    </r>
  </si>
  <si>
    <t>Tên phim: Nguyễn Phương Chi
Phiên bản phim: Lồng Tiếng
Tên chi nhánh: Mỹ Đình
Tên rạp: Hà Đông
Tên phòng: 
Ngày chiếu: 30/03/2025
Giờ chiếu: 10:46 SA</t>
  </si>
  <si>
    <t>SC_07</t>
  </si>
  <si>
    <r>
      <rPr>
        <sz val="10"/>
        <color theme="1"/>
        <rFont val="Roboto"/>
      </rPr>
      <t xml:space="preserve">Thêm mới Suất chiếu không thành công với
 trường </t>
    </r>
    <r>
      <rPr>
        <b/>
        <sz val="10"/>
        <color theme="1"/>
        <rFont val="Roboto"/>
      </rPr>
      <t xml:space="preserve">Ngày chiếu </t>
    </r>
    <r>
      <rPr>
        <sz val="10"/>
        <color theme="1"/>
        <rFont val="Roboto"/>
      </rPr>
      <t>để trống</t>
    </r>
  </si>
  <si>
    <r>
      <rPr>
        <sz val="10"/>
        <color theme="1"/>
        <rFont val="Roboto"/>
      </rPr>
      <t xml:space="preserve">1.Đăng nhập vào hệ thống -&gt;Chọn Thêm mới
 2.Để trống trường </t>
    </r>
    <r>
      <rPr>
        <b/>
        <sz val="10"/>
        <color theme="1"/>
        <rFont val="Roboto"/>
      </rPr>
      <t>Ngày chiếu</t>
    </r>
    <r>
      <rPr>
        <sz val="10"/>
        <color theme="1"/>
        <rFont val="Roboto"/>
      </rPr>
      <t>, các trường còn lại hợp lệ 
 5. Nhấn [Thêm mới]</t>
    </r>
  </si>
  <si>
    <t>Tên phim: Nguyễn Phương Chi
Phiên bản phim: Lồng Tiếng
Tên chi nhánh: Mỹ Đình
Tên rạp: Hà Đông
Tên phòng: MĐ 2 58/58 ghế
Ngày chiếu: 
Giờ chiếu: 10:46 SA</t>
  </si>
  <si>
    <t>SC_10</t>
  </si>
  <si>
    <t>Xóa Suất chiếu thành công</t>
  </si>
  <si>
    <t xml:space="preserve">Xóa Suất chiếu thành công </t>
  </si>
  <si>
    <t>1.Đăng nhập vào hệ thống -&gt;Chọn Xóa</t>
  </si>
  <si>
    <t>Tên phim: Nguyễn Phương Chi
Phiên bản phim: Lồng Tiếng
Tên chi nhánh: Mỹ Đình
Tên rạp: Hà Đông
Tên phòng: MĐ 2 58/58 ghế
Ngày chiếu: 30/03/2025
Giờ chiếu: 10:46 SA</t>
  </si>
  <si>
    <t>Xóa thành công</t>
  </si>
  <si>
    <t>Xóa thành công
 Suất chiếu được xóa trong cơ sở dữ liệu thành công</t>
  </si>
  <si>
    <t>SC_11</t>
  </si>
  <si>
    <t>Sửa Suất chiếu thành công</t>
  </si>
  <si>
    <t>Sửa Suất chiếu thành công với 
các trường hợp lệ</t>
  </si>
  <si>
    <t>1.Đăng nhập vào hệ thống -&gt;Chọn Sửa
 2.Sửa các trường dữ liệu hợp lệ 
 5. Nhấn [Lưu]</t>
  </si>
  <si>
    <t>Tên phim: Nguyễn Phương Chi=&gt; Phạm Lịm
Phiên bản phim: Lồng Tiếng
Tên chi nhánh: Mỹ Đình
Tên rạp: Hà Đông
Tên phòng: Room 1 100/100 ghế
Ngày chiếu: 01/04/2025
Giờ chiếu: 10:46 SA</t>
  </si>
  <si>
    <t>Sửa thành công
Suất chiếu được lưu vào cơ sở dữ liệu</t>
  </si>
  <si>
    <t>Sửa không  thành công</t>
  </si>
  <si>
    <t>SC_12</t>
  </si>
  <si>
    <t>Sửa Suất chiếu không thành công</t>
  </si>
  <si>
    <r>
      <rPr>
        <sz val="10"/>
        <color theme="1"/>
        <rFont val="Roboto"/>
      </rPr>
      <t xml:space="preserve">Sửa Suất chiếu không thành công với
 trường </t>
    </r>
    <r>
      <rPr>
        <b/>
        <sz val="10"/>
        <color theme="1"/>
        <rFont val="Roboto"/>
      </rPr>
      <t xml:space="preserve">Tên phim </t>
    </r>
    <r>
      <rPr>
        <sz val="10"/>
        <color theme="1"/>
        <rFont val="Roboto"/>
      </rPr>
      <t>để trống</t>
    </r>
  </si>
  <si>
    <r>
      <rPr>
        <sz val="10"/>
        <color theme="1"/>
        <rFont val="Roboto"/>
      </rPr>
      <t xml:space="preserve">1.Đăng nhập vào hệ thống -&gt;Chọn Sửa
 2.Để trống trường </t>
    </r>
    <r>
      <rPr>
        <b/>
        <sz val="10"/>
        <color theme="1"/>
        <rFont val="Roboto"/>
      </rPr>
      <t>Tên phim</t>
    </r>
    <r>
      <rPr>
        <sz val="10"/>
        <color theme="1"/>
        <rFont val="Roboto"/>
      </rPr>
      <t>, các trường còn lại hợp lệ 
 5. Nhấn [Lưu]</t>
    </r>
  </si>
  <si>
    <t>Tên phim: 
Phiên bản phim: 
Tên chi nhánh: Mỹ Đình
Tên rạp: Hà Đông
Tên phòng: Room 1 100/100 ghế
Ngày chiếu: 01/04/2025
Giờ chiếu: 10:46 SA</t>
  </si>
  <si>
    <t>Sửa không thành công</t>
  </si>
  <si>
    <t>SC_13</t>
  </si>
  <si>
    <r>
      <rPr>
        <sz val="10"/>
        <color theme="1"/>
        <rFont val="Roboto"/>
      </rPr>
      <t xml:space="preserve">Sửa Suất chiếu không thành công với
 trường </t>
    </r>
    <r>
      <rPr>
        <b/>
        <sz val="10"/>
        <color theme="1"/>
        <rFont val="Roboto"/>
      </rPr>
      <t xml:space="preserve">Phiên bản phim </t>
    </r>
    <r>
      <rPr>
        <sz val="10"/>
        <color theme="1"/>
        <rFont val="Roboto"/>
      </rPr>
      <t>để trống</t>
    </r>
  </si>
  <si>
    <r>
      <rPr>
        <sz val="10"/>
        <color theme="1"/>
        <rFont val="Roboto"/>
      </rPr>
      <t xml:space="preserve">1.Đăng nhập vào hệ thống -&gt;Chọn Sửa
 2.Để trống trường </t>
    </r>
    <r>
      <rPr>
        <b/>
        <sz val="10"/>
        <color theme="1"/>
        <rFont val="Roboto"/>
      </rPr>
      <t>Phiên bản phim</t>
    </r>
    <r>
      <rPr>
        <sz val="10"/>
        <color theme="1"/>
        <rFont val="Roboto"/>
      </rPr>
      <t>, các trường còn lại hợp lệ 
 5. Nhấn [Lưu]</t>
    </r>
  </si>
  <si>
    <t>Tên phim: Thợ Săn Thủ Lĩnh
Phiên bản phim: 
Tên chi nhánh: Mỹ Đình
Tên rạp: Hà Đông
Tên phòng: Room 1 100/100 ghế
Ngày chiếu: 01/04/2025
Giờ chiếu: 10:46 SA</t>
  </si>
  <si>
    <t>SC_14</t>
  </si>
  <si>
    <r>
      <rPr>
        <sz val="10"/>
        <color theme="1"/>
        <rFont val="Roboto"/>
      </rPr>
      <t xml:space="preserve">Sửa mới Suất chiếu không thành công với
 trường </t>
    </r>
    <r>
      <rPr>
        <b/>
        <sz val="10"/>
        <color theme="1"/>
        <rFont val="Roboto"/>
      </rPr>
      <t>Tên chi nhánh</t>
    </r>
    <r>
      <rPr>
        <sz val="10"/>
        <color theme="1"/>
        <rFont val="Roboto"/>
      </rPr>
      <t xml:space="preserve"> để trống</t>
    </r>
  </si>
  <si>
    <r>
      <rPr>
        <sz val="10"/>
        <color theme="1"/>
        <rFont val="Roboto"/>
      </rPr>
      <t xml:space="preserve">1.Đăng nhập vào hệ thống -&gt;Chọn Sửa
 2.Để trống trường </t>
    </r>
    <r>
      <rPr>
        <b/>
        <sz val="10"/>
        <color theme="1"/>
        <rFont val="Roboto"/>
      </rPr>
      <t>Tên chi nhánh</t>
    </r>
    <r>
      <rPr>
        <sz val="10"/>
        <color theme="1"/>
        <rFont val="Roboto"/>
      </rPr>
      <t>, các trường còn lại hợp lệ 
 5. Nhấn [Lưu]</t>
    </r>
  </si>
  <si>
    <t>Tên phim: Thợ Săn Thủ Lĩnh
Phiên bản phim: Lồng Tiếng
Tên chi nhánh: 
Tên rạp: Hà Đông
Tên phòng: Room 1 100/100 ghế
Ngày chiếu: 01/04/2025
Giờ chiếu: 10:46 SA</t>
  </si>
  <si>
    <t>SC_15</t>
  </si>
  <si>
    <r>
      <rPr>
        <sz val="10"/>
        <color theme="1"/>
        <rFont val="Roboto"/>
      </rPr>
      <t xml:space="preserve">Sửa mới Suất chiếu không thành công với
 trường </t>
    </r>
    <r>
      <rPr>
        <b/>
        <sz val="10"/>
        <color theme="1"/>
        <rFont val="Roboto"/>
      </rPr>
      <t xml:space="preserve">Tên Rạp </t>
    </r>
    <r>
      <rPr>
        <sz val="10"/>
        <color theme="1"/>
        <rFont val="Roboto"/>
      </rPr>
      <t>để trống</t>
    </r>
  </si>
  <si>
    <r>
      <rPr>
        <sz val="10"/>
        <color theme="1"/>
        <rFont val="Roboto"/>
      </rPr>
      <t xml:space="preserve">1.Đăng nhập vào hệ thống -&gt;Chọn Sửa
 2.Để trống trường </t>
    </r>
    <r>
      <rPr>
        <b/>
        <sz val="10"/>
        <color theme="1"/>
        <rFont val="Roboto"/>
      </rPr>
      <t>Tên Rạp</t>
    </r>
    <r>
      <rPr>
        <sz val="10"/>
        <color theme="1"/>
        <rFont val="Roboto"/>
      </rPr>
      <t>, các trường còn lại hợp lệ 
 5. Nhấn [Lưu]</t>
    </r>
  </si>
  <si>
    <t>Tên phim: Thợ Săn Thủ Lĩnh
Phiên bản phim: Lồng Tiếng
Tên chi nhánh: Mỹ Đình
Tên rạp: 
Tên phòng: 
Ngày chiếu: 01/04/2025
Giờ chiếu: 10:46 SA</t>
  </si>
  <si>
    <t>SC_16</t>
  </si>
  <si>
    <r>
      <rPr>
        <sz val="10"/>
        <color theme="1"/>
        <rFont val="Roboto"/>
      </rPr>
      <t xml:space="preserve">Sửa  mới Suất chiếu không thành công với
 trường </t>
    </r>
    <r>
      <rPr>
        <b/>
        <sz val="10"/>
        <color theme="1"/>
        <rFont val="Roboto"/>
      </rPr>
      <t xml:space="preserve">Tên phòng </t>
    </r>
    <r>
      <rPr>
        <sz val="10"/>
        <color theme="1"/>
        <rFont val="Roboto"/>
      </rPr>
      <t>để trống</t>
    </r>
  </si>
  <si>
    <r>
      <rPr>
        <sz val="10"/>
        <color theme="1"/>
        <rFont val="Roboto"/>
      </rPr>
      <t xml:space="preserve">1.Đăng nhập vào hệ thống -&gt;Chọn Sửa
 2.Để trống trường </t>
    </r>
    <r>
      <rPr>
        <b/>
        <sz val="10"/>
        <color theme="1"/>
        <rFont val="Roboto"/>
      </rPr>
      <t>Tên phòng</t>
    </r>
    <r>
      <rPr>
        <sz val="10"/>
        <color theme="1"/>
        <rFont val="Roboto"/>
      </rPr>
      <t>, các trường còn lại hợp lệ 
 5. Nhấn [Lưu]</t>
    </r>
  </si>
  <si>
    <t>Tên phim: Thợ Săn Thủ Lĩnh
Phiên bản phim: Lồng Tiếng
Tên chi nhánh: Mỹ Đình
Tên rạp: Mỹ Đình
Tên phòng: 
Ngày chiếu: 01/04/2025
Giờ chiếu: 10:46 SA</t>
  </si>
  <si>
    <t>Sửa thành không công</t>
  </si>
  <si>
    <t>SC_17</t>
  </si>
  <si>
    <r>
      <rPr>
        <sz val="10"/>
        <color theme="1"/>
        <rFont val="Roboto"/>
      </rPr>
      <t xml:space="preserve">Sửa mới Suất chiếu không thành công với
 trường </t>
    </r>
    <r>
      <rPr>
        <b/>
        <sz val="10"/>
        <color theme="1"/>
        <rFont val="Roboto"/>
      </rPr>
      <t xml:space="preserve">Ngày chiếu </t>
    </r>
    <r>
      <rPr>
        <sz val="10"/>
        <color theme="1"/>
        <rFont val="Roboto"/>
      </rPr>
      <t>để trống</t>
    </r>
  </si>
  <si>
    <r>
      <rPr>
        <sz val="10"/>
        <color theme="1"/>
        <rFont val="Roboto"/>
      </rPr>
      <t xml:space="preserve">1.Đăng nhập vào hệ thống -&gt;Chọn Sửa
 2.Để trống trường </t>
    </r>
    <r>
      <rPr>
        <b/>
        <sz val="10"/>
        <color theme="1"/>
        <rFont val="Roboto"/>
      </rPr>
      <t>Ngày chiếu</t>
    </r>
    <r>
      <rPr>
        <sz val="10"/>
        <color theme="1"/>
        <rFont val="Roboto"/>
      </rPr>
      <t>, các trường còn lại hợp lệ 
 5. Nhấn [Lưu]</t>
    </r>
  </si>
  <si>
    <t>Tên phim: Thợ Săn Thủ Lĩnh
Phiên bản phim: Lồng Tiếng
Tên chi nhánh: Mỹ Đình
Tên rạp: Mỹ Đình
Tên phòng: Room 01 100/100 ghế
Ngày chiếu: 
Giờ chiếu: 10:46 SA</t>
  </si>
  <si>
    <t>SC_18</t>
  </si>
  <si>
    <r>
      <rPr>
        <sz val="10"/>
        <color theme="1"/>
        <rFont val="Roboto"/>
      </rPr>
      <t xml:space="preserve">Sửa mới Suất chiếu không thành công với
 trường </t>
    </r>
    <r>
      <rPr>
        <b/>
        <sz val="10"/>
        <color theme="1"/>
        <rFont val="Roboto"/>
      </rPr>
      <t xml:space="preserve">Giờ chiếu </t>
    </r>
    <r>
      <rPr>
        <sz val="10"/>
        <color theme="1"/>
        <rFont val="Roboto"/>
      </rPr>
      <t>để trống</t>
    </r>
  </si>
  <si>
    <r>
      <rPr>
        <sz val="10"/>
        <color theme="1"/>
        <rFont val="Roboto"/>
      </rPr>
      <t xml:space="preserve">1.Đăng nhập vào hệ thống -&gt;Chọn Sửa
 2.Để trống trường </t>
    </r>
    <r>
      <rPr>
        <b/>
        <sz val="10"/>
        <color theme="1"/>
        <rFont val="Roboto"/>
      </rPr>
      <t>Giờ chiếu</t>
    </r>
    <r>
      <rPr>
        <sz val="10"/>
        <color theme="1"/>
        <rFont val="Roboto"/>
      </rPr>
      <t>, các trường còn lại hợp lệ 
 5. Nhấn [Lưu]</t>
    </r>
  </si>
  <si>
    <t xml:space="preserve">Tên phim: Thợ Săn Thủ Lĩnh
Phiên bản phim: Lồng Tiếng
Tên chi nhánh: Mỹ Đình
Tên rạp: Mỹ Đình
Tên phòng: Room 01 100/100 ghế
Ngày chiếu: 01/04/2025
Giờ chiếu: </t>
  </si>
  <si>
    <t xml:space="preserve">Sửa  không thành công  </t>
  </si>
  <si>
    <t>QLP</t>
  </si>
  <si>
    <t>Test requirement</t>
  </si>
  <si>
    <t>Tester</t>
  </si>
  <si>
    <t>Test Case Procedure(Thủ tục thực hiện hay có thể dùng là Test Case Steps - Các bước thực hiện)</t>
  </si>
  <si>
    <t>QLP_1</t>
  </si>
  <si>
    <t>Xuất bản phim thành công</t>
  </si>
  <si>
    <t>Xuất bản phim thành công với các trường dữ liệu hợp lệ</t>
  </si>
  <si>
    <t>1. Đăng nhập vào hệ thống 
2. Chọn chức năng quản lý phim
3. Chọn chức năng thêm mới
4. Nhập các trường dữ liệu hợp lệ
5. Nhấn [Thêm mới]</t>
  </si>
  <si>
    <t>Tên phim: Bố Già
Đạo diễn: Trấn Thành 
Diễn viên: Trấn Thành và các diễn viên khác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</si>
  <si>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Thêm mới thành công.</t>
  </si>
  <si>
    <t>QLP_2</t>
  </si>
  <si>
    <t>Xuất bản phim không thành công</t>
  </si>
  <si>
    <t>Thêm mới phim không thành công với tên phim trỗng</t>
  </si>
  <si>
    <t>1. Đăng nhập vào hệ thống 
2. Chọn chức năng quản lý phim
3. Chọn chức năng thêm mới
4. Nhập tên phim không hợp lệ với tên phim = ""
5. Nhấn [Thêm mới]</t>
  </si>
  <si>
    <t>Tên phim: ""
Đạo diễn: Trấn Thành 
Diễn viên: Trấn Thành và các diễn viên khác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</si>
  <si>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QLP_3</t>
  </si>
  <si>
    <t>Thêm mới phim không thành công với tên phim vượt quá 255 ký tự</t>
  </si>
  <si>
    <t>1. Đăng nhập vào hệ thống 
2. Chọn chức năng quản lý phim
3. Chọn chức năng thêm mới
4. Nhập tên phim không hợp lệ với tên phim vượt quá 255 ký tự. tên phim = 1000 ký tự
5. Nhấn [Thêm mới]</t>
  </si>
  <si>
    <t>Tên phim:Lê Thị Hiênnnnnnnnnnnnnnnnnnnnnnnnnnnnnnnnnnnnnnnnnnnnn
nnnnnnnnnnnnnnnnnnnnnnnnnnnnnnnnnnnnnnnnnnnnnnnnnnnn
nnnnnnnnnnnnnnnnnnnnnnnnnnnnnnnnnnnnnnnnnnnnnn
Đạo diễn: Trấn Thành 
Diễn viên: Trấn Thành và các diễn viên khác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</si>
  <si>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 xml:space="preserve">Thêm mới thành công </t>
  </si>
  <si>
    <t>QLP_4</t>
  </si>
  <si>
    <t>Thêm mới phim không thành công với Đạo diễn trống</t>
  </si>
  <si>
    <t>1. Đăng nhập vào hệ thống 
2. Chọn chức năng quản lý phim
3. Chọn chức năng thêm mới
4. Nhập tên đạo diễn không hợp lệ, tên đạo diễn trống
5. Nhấn [Thêm mới]</t>
  </si>
  <si>
    <t>Tên phim:Bố Già
Đạo diễn: ""
Diễn viên: Trấn Thành và các diễn viên khác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</si>
  <si>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QLP_5</t>
  </si>
  <si>
    <t>Thêm mới phim không thành công với Đạo diễn vượt quá 255 ký tự</t>
  </si>
  <si>
    <t>1. Đăng nhập vào hệ thống 
2. Chọn chức năng quản lý phim
3. Chọn chức năng thêm mới
4. Nhập tên đạo diễn không hợp lệ
5. Nhấn [Thêm mới]</t>
  </si>
  <si>
    <t>Tên phim:Bố Già
Đạo diễn: Trấn Thànhhhhhhhhhhhhhhhhhhhhhhhhhhhh
hhhhhhhhhhhhhhhhhhhhhhhhhhhhhhhhhhhhhhhhh
hhhhhhhhhhhhhhhhhhhhhhhhhhhhhh
Diễn viên: Trấn Thành và các diễn viên khác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</si>
  <si>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Thêm mới  thành công</t>
  </si>
  <si>
    <t>QLP_6</t>
  </si>
  <si>
    <t>Thêm mới phim không thành công với diễn viên trống</t>
  </si>
  <si>
    <t>1. Đăng nhập vào hệ thống 
2. Chọn chức năng quản lý phim
3. Chọn chức năng thêm mới
4. Nhập trường dữ liệu không hợp lệ
5. Nhấn [Thêm mới]</t>
  </si>
  <si>
    <t>Tên phim:Bố Già
Đạo diễn: Trấn Thành
Diễn viên: ""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</si>
  <si>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QLP_7</t>
  </si>
  <si>
    <t>Thêm mới phim không thành công với diễn viên vượt quá 255 ký tự</t>
  </si>
  <si>
    <t>Tên phim:Bố Già
Đạo diễn: Trấn Thành
Diễn viên: Trấn Thành và các diễn viên kháccccccccccccccccccccccc
ccccccccccccccccccccccccccccc
ccccccccccccccccccccccccccccccccccccccccccccccccccccccccc
ccccccccccccccccccccccccccccccccccccccccccccc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</si>
  <si>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Thêm mới   thành công</t>
  </si>
  <si>
    <t>QLP_8</t>
  </si>
  <si>
    <t>Thêm mới phim không thành công với ngày khởi chiếu trống</t>
  </si>
  <si>
    <t>Tên phim:Bố Già
Đạo diễn: Trấn Thành
Diễn viên: Trấn Thành
Ngày khởi chiếu: 
Ngày kết thúc: 31/03/2025 
Thời lượng: 120
Thể loại: Tình cảm
Giới hạn độ tuổi: T18
Phiên bản phim:  Lồng tiếng
Mô tả: Phim tinh cam
Hình ảnh: bogia.png
Giá thụ phu:30000
Mô tả: Phim tình cảm
Code Youtube:jluSu8Rw6YE</t>
  </si>
  <si>
    <t>QLP_9</t>
  </si>
  <si>
    <t>Thêm mới phim không thành công với ngày khởi chiếu là ngày quá khứ</t>
  </si>
  <si>
    <t>Tên phim:Bố Già
Đạo diễn: Trấn Thành
Diễn viên: Trấn Thành
Ngày khởi chiếu: 24/03/2025
Ngày kết thúc: 31/03/2025 
Thời lượng: 120
Thể loại: Tình cảm
Giới hạn độ tuổi: T18
Phiên bản phim:  Lồng tiếng
Mô tả: Phim tinh cam
Hình ảnh: bogia.png
Giá thụ phu:30000
Mô tả: Phim tình cảm
Code Youtube:jluSu8Rw6YE</t>
  </si>
  <si>
    <t>Thêm mới không  thành công</t>
  </si>
  <si>
    <t>QLP_10</t>
  </si>
  <si>
    <t>Thêm mới phim không thành công với ngày khởi chiếu lớn hơn ngày kết thúc</t>
  </si>
  <si>
    <t>Tên phim:Bố Già
Đạo diễn: Trấn Thành
Diễn viên: Trấn Thành
Ngày khởi chiếu: 29/03/2025
Ngày kết thúc: 28/03/2025 
Thời lượng: 120
Thể loại: Tình cảm
Giới hạn độ tuổi: T18
Phiên bản phim:  Lồng tiếng
Mô tả: Phim tinh cam
Hình ảnh: bogia.png
Giá thụ phu:30000
Mô tả: Phim tình cảm
Code Youtube:jluSu8Rw6YE</t>
  </si>
  <si>
    <t>QLP_11</t>
  </si>
  <si>
    <t>Thêm mới phim không thành công với ngày kết thúc trống</t>
  </si>
  <si>
    <t>Tên phim:Bố Già
Đạo diễn: Trấn Thành
Diễn viên: Trấn Thành
Ngày khởi chiếu: 29/03/2025
Ngày kết thúc: 
Thời lượng: 120
Thể loại: Tình cảm
Giới hạn độ tuổi: T18
Phiên bản phim:  Lồng tiếng
Mô tả: Phim tinh cam
Hình ảnh: bogia.png
Giá thụ phu:30000
Mô tả: Phim tình cảm
Code Youtube:jluSu8Rw6YE</t>
  </si>
  <si>
    <t>QLP_13</t>
  </si>
  <si>
    <t>Thêm mới phim không thành công với thời lượng bỏ trống</t>
  </si>
  <si>
    <t>Tên phim:Bố Già
Đạo diễn: Trấn Thành
Diễn viên: Trấn Thành
Ngày khởi chiếu: 29/03/2025
Ngày kết thúc: 31/03/2025
Thời lượng: 
Thể loại: Tình cảm
Giới hạn độ tuổi: T18
Phiên bản phim:  Lồng tiếng
Mô tả: Phim tinh cam
Hình ảnh: bogia.png
Giá thụ phu:30000
Mô tả: Phim tình cảm
Code Youtube:jluSu8Rw6YE</t>
  </si>
  <si>
    <t>QLP_14</t>
  </si>
  <si>
    <t>Thêm mới phim không thành công với thời lượng là kiểu chuỗi</t>
  </si>
  <si>
    <t>Tên phim:Bố Già
Đạo diễn: Trấn Thành
Diễn viên: Trấn Thành
Ngày khởi chiếu: 29/03/2025
Ngày kết thúc: 31/03/2025
Thời lượng: ạhodpfg
Thể loại: Tình cảm
Giới hạn độ tuổi: T18
Phiên bản phim:  Lồng tiếng
Mô tả: Phim tinh cam
Hình ảnh: bogia.png
Giá thụ phu:30000
Mô tả: Phim tình cảm
Code Youtube:jluSu8Rw6YE</t>
  </si>
  <si>
    <t>QLP_15</t>
  </si>
  <si>
    <t>Thêm mới phim không thành công với thời lượng là số âm</t>
  </si>
  <si>
    <t>Tên phim:Bố Già
Đạo diễn: Trấn Thành
Diễn viên: Trấn Thành
Ngày khởi chiếu: 29/03/2025
Ngày kết thúc: 31/03/2025
Thời lượng: -120
Thể loại: Tình cảm
Giới hạn độ tuổi: T18
Phiên bản phim:  Lồng tiếng
Mô tả: Phim tinh cam
Hình ảnh: bogia.png
Giá thụ phu:30000
Mô tả: Phim tình cảm
Code Youtube:jluSu8Rw6YE</t>
  </si>
  <si>
    <t>QLP_16</t>
  </si>
  <si>
    <t>Thêm mới phim không thành công với thời lượng là số quá lớn</t>
  </si>
  <si>
    <t>Tên phim:Bố Già
Đạo diễn: Trấn Thành
Diễn viên: Trấn Thành
Ngày khởi chiếu: 29/03/2025
Ngày kết thúc: 31/03/2025
Thời lượng: 99999999
Thể loại: Tình cảm
Giới hạn độ tuổi: T18
Phiên bản phim:  Lồng tiếng
Mô tả: Phim tinh cam
Hình ảnh: bogia.png
Giá thụ phu:30000
Mô tả: Phim tình cảm
Code Youtube:jluSu8Rw6YE</t>
  </si>
  <si>
    <t>QLP_17</t>
  </si>
  <si>
    <t>Thêm mới phim không thành công với thể loại phim trống</t>
  </si>
  <si>
    <t>Tên phim:Bố Già
Đạo diễn: Trấn Thành
Diễn viên: Trấn Thành
Ngày khởi chiếu: 29/03/2025
Ngày kết thúc: 31/03/2025
Thời lượng: 120
Thể loại: 
Giới hạn độ tuổi: T18
Phiên bản phim:  Lồng tiếng
Mô tả: Phim tinh cam
Hình ảnh: bogia.png
Giá thụ phu:30000
Mô tả: Phim tình cảm
Code Youtube:jluSu8Rw6YE</t>
  </si>
  <si>
    <t>QLP_18</t>
  </si>
  <si>
    <t>Thêm mới phim không thành công với thể loại phim  vượt quá 255 ký tự</t>
  </si>
  <si>
    <t>Tên phim:Bố Già
Đạo diễn: Trấn Thành
Diễn viên: Trấn Thành
Ngày khởi chiếu: 29/03/2025
Ngày kết thúc: 31/03/2025
Thời lượng: 120
Thể loại: Kinhdiiiiiiiiiiiiiiiiiiiiiiiiiiiiiiiiiiiiiiiiiiii
iiiiiiiiiiiiiiiiiiiiiiiiiiiiiiiiiiiiiiiiiiiiiiiiiiiiiiiiiiiiiiiiiiii
Giới hạn độ tuổi: T18
Phiên bản phim:  Lồng tiếng
Mô tả: Phim tinh cam
Hình ảnh: bogia.png
Giá thụ phu:30000
Mô tả: Phim tình cảm
Code Youtube:jluSu8Rw6YE</t>
  </si>
  <si>
    <t>Thêm mới thành công</t>
  </si>
  <si>
    <t>QLP_19</t>
  </si>
  <si>
    <t>Thêm mới phim không thành công với giới hạn đổ tuổi trống</t>
  </si>
  <si>
    <t>Tên phim:Bố Già
Đạo diễn: Trấn Thành
Diễn viên: Trấn Thành
Ngày khởi chiếu: 29/03/2025
Ngày kết thúc: 31/03/2025
Thời lượng: 120
Thể loại: Tình cảm
Giới hạn độ tuổi:
Phiên bản phim:  Lồng tiếng
Mô tả: Phim tinh cam
Hình ảnh: bogia.png
Giá thụ phu:30000
Mô tả: Phim tình cảm
Code Youtube:jluSu8Rw6YE</t>
  </si>
  <si>
    <t>QLP_21</t>
  </si>
  <si>
    <t>Thêm mới phim không thành công với phiên bản để trống</t>
  </si>
  <si>
    <t>Tên phim:Bố Già
Đạo diễn: Trấn Thành
Diễn viên: Trấn Thành
Ngày khởi chiếu: 29/03/2025
Ngày kết thúc: 31/03/2025
Thời lượng: 120
Thể loại: Tình cảm
Giới hạn độ tuổi:14
Phiên bản phim:  
Mô tả: Phim tinh cam
Hình ảnh: bogia.png
Giá thụ phu:30000
Mô tả: Phim tình cảm
Code Youtube:jluSu8Rw6YE</t>
  </si>
  <si>
    <t>QLP_22</t>
  </si>
  <si>
    <t>Thêm mới phim không thành công với mô tả trống</t>
  </si>
  <si>
    <t>Tên phim:Bố Già
Đạo diễn: Trấn Thành
Diễn viên: Trấn Thành
Ngày khởi chiếu: 29/03/2025
Ngày kết thúc: 31/03/2025
Thời lượng: 120
Thể loại: Tình cảm
Giới hạn độ tuổi:14
Phiên bản phim:  Lồng Tiếng
Mô tả: 
Hình ảnh: bogia.png
Giá thụ phu:30000
Mô tả: Phim tình cảm
Code Youtube:jluSu8Rw6YE</t>
  </si>
  <si>
    <t>QLP_24</t>
  </si>
  <si>
    <t>Thêm mới phim không thành công với hình ảnh trống</t>
  </si>
  <si>
    <t>Tên phim:Bố Già
Đạo diễn: Trấn Thành
Diễn viên: Trấn Thành
Ngày khởi chiếu: 29/03/2025
Ngày kết thúc: 31/03/2025
Thời lượng: 120
Thể loại: Tình cảm
Giới hạn độ tuổi:14
Phiên bản phim:  Lồng Tiếng
Mô tả: Phim hay
Hình ảnh: 
Giá thụ phu:30000
Mô tả: Phim tình cảm
Code Youtube:jluSu8Rw6YE</t>
  </si>
  <si>
    <t>QLP_26</t>
  </si>
  <si>
    <t>Lưu nháp phim thành công</t>
  </si>
  <si>
    <t>Lưu nháp phim thành công với Tên phim hợp lệ</t>
  </si>
  <si>
    <t>1. Đăng nhập vào hệ thống 
2. Chọn chức năng quản lý phim
3. Chọn chức năng thêm mới
4. Nhập trường dữ liệu hợp lệ
5. Nhấn [Lưu nháp]</t>
  </si>
  <si>
    <t>Tên phim:Mai
Đạo diễn: Trấn Thành
Diễn viên: Trấn Thành
Ngày khởi chiếu: 29/03/2025
Ngày kết thúc: 31/03/2025
Thời lượng: 120
Thể loại: Tình cảm
Giới hạn độ tuổi:14
Phiên bản phim:  Lồng Tiếng
Mô tả: phim hay
Hình ảnh: mai.jpg
Giá thụ phu:30000
Mô tả: Phim tình cảm
Code Youtube:jluSu8Rw6YE</t>
  </si>
  <si>
    <t>QLP_27</t>
  </si>
  <si>
    <t>Lưu nháp không thành công</t>
  </si>
  <si>
    <t>Lưu nháp phim thành công với Tên phim đã tồn tại</t>
  </si>
  <si>
    <t>1. Đăng nhập vào hệ thống 
2. Chọn chức năng quản lý phim
3. Chọn chức năng thêm mới
4. Nhập trường tên phim đã tồn tại
5. Nhấn [Lưu nháp]</t>
  </si>
  <si>
    <t>QLP_28</t>
  </si>
  <si>
    <t>Lưu nháp phim thành công với Tên phim rỗng</t>
  </si>
  <si>
    <t>1. Đăng nhập vào hệ thống 
2. Chọn chức năng quản lý phim
3. Chọn chức năng thêm mới
4. Nhập trường dữ liệu không hợp lệ
5. Nhấn [Lưu nháp]</t>
  </si>
  <si>
    <t>Tên phim:
Đạo diễn: Trấn Thành
Diễn viên: Trấn Thành
Ngày khởi chiếu: 29/03/2025
Ngày kết thúc: 31/03/2025
Thời lượng: 120
Thể loại: Tình cảm
Giới hạn độ tuổi:14
Phiên bản phim:  Lồng Tiếng
Mô tả: phim hay
Hình ảnh: mai.jpg
Giá thụ phu:30000
Mô tả: Phim tình cảm
Code Youtube:jluSu8Rw6YE</t>
  </si>
  <si>
    <t>QLP_29</t>
  </si>
  <si>
    <t>Lưu nháp phim thành công với Tên phim vượt quá 255 ký tự</t>
  </si>
  <si>
    <t>Tên phim:Maiiiiiiiiiiiiiiiiiiiiiiiiiiiiiiiiiiiiiiiiiiiiiiiiiiiiiiiiiiiiiiiiiiiiiiiiiiiiiiiiiiiiiiiiii
Đạo diễn: Trấn Thành
Diễn viên: Trấn Thành
Ngày khởi chiếu: 29/03/2025
Ngày kết thúc: 31/03/2025
Thời lượng: 120
Thể loại: Tình cảm
Giới hạn độ tuổi:14
Phiên bản phim:  Lồng Tiếng
Mô tả: phim hay
Hình ảnh: mai.jpg
Giá thụ phu:30000
Mô tả: Phim tình cảm
Code Youtube:jluSu8Rw6YE</t>
  </si>
  <si>
    <t>QLP_30</t>
  </si>
  <si>
    <t>Sửa phim đã xuất bản thành công</t>
  </si>
  <si>
    <t>Sửa phim đã xuất bản thành công với các trường dữ liệu hợp lệ</t>
  </si>
  <si>
    <t>Tên phim: Hiên Lê Thị
Đạo diễn: Trấn Thành
Diễn viên: Trấn Thành
Ngày khởi chiếu: 29/03/2025
Ngày kết thúc: 31/03/2025
Thời lượng: 120
Thể loại: Tình cảm
Giới hạn độ tuổi:14
Phiên bản phim:  Lồng Tiếng
Mô tả: phim hay
Hình ảnh: mai.jpg
Giá thụ phu:30000
Mô tả: Phim tình cảm
Code Youtube:jluSu8Rw6YE</t>
  </si>
  <si>
    <t>Sửa phim đã suất bản thành công</t>
  </si>
  <si>
    <t>QLP_31</t>
  </si>
  <si>
    <t>Sửa phim đã xuất bản không thành công</t>
  </si>
  <si>
    <t>Sửa phim đã xuất bản phim không thành công với tên phim trỗng</t>
  </si>
  <si>
    <t>1. Đăng nhập vào hệ thống 
2. Chọn chức năng quản lý phim
3. Chọn chức năng thêm mới
4. Nhập tên phim không hợp lệ với tên phim = ""
5. Nhấn [Sửa]</t>
  </si>
  <si>
    <t>Tên phim: 
Đạo diễn: Trấn Thành
Diễn viên: Trấn Thành
Ngày khởi chiếu: 29/03/2025
Ngày kết thúc: 31/03/2025
Thời lượng: 120
Thể loại: Tình cảm
Giới hạn độ tuổi:14
Phiên bản phim:  Lồng Tiếng
Mô tả: phim hay
Hình ảnh: mai.jpg
Giá thụ phu:30000
Mô tả: Phim tình cảm
Code Youtube:jluSu8Rw6YE</t>
  </si>
  <si>
    <t>Sửa phim đã suất bản không thành công</t>
  </si>
  <si>
    <t>QLP_32</t>
  </si>
  <si>
    <t>Sửa phim đã xuất bản phim không thành công với tên phim vượt quá 255 ký tự</t>
  </si>
  <si>
    <t>1. Đăng nhập vào hệ thống 
2. Chọn chức năng quản lý phim
3. Chọn chức năng thêm mới
4. Nhập tên phim không hợp lệ với tên phim vượt quá 255 ký tự. tên phim = 1000 ký tự
5. Nhấn [Sửa]</t>
  </si>
  <si>
    <t>Tên phim: Ahhdddddddddddddddddddddddddddddddddddddddddddddddddddddddddddddddd
Đạo diễn: Trấn Thành
Diễn viên: Trấn Thành
Ngày khởi chiếu: 29/03/2025
Ngày kết thúc: 31/03/2025
Thời lượng: 120
Thể loại: Tình cảm
Giới hạn độ tuổi:14
Phiên bản phim:  Lồng Tiếng
Mô tả: phim hay
Hình ảnh: mai.jpg
Giá thụ phu:30000
Mô tả: Phim tình cảm
Code Youtube:jluSu8Rw6YE</t>
  </si>
  <si>
    <t>QLP_33</t>
  </si>
  <si>
    <t>Sửa phim đã xuất bản phim không thành công với Đạo diễn trống</t>
  </si>
  <si>
    <t>1. Đăng nhập vào hệ thống 
2. Chọn chức năng quản lý phim
3. Chọn chức năng thêm mới
4. Nhập tên đạo diễn không hợp lệ, tên đạo diễn trống
5. Nhấn [Sửa]</t>
  </si>
  <si>
    <t>Tên phim: Trấn Thành
Đạo diễn: 
Diễn viên: Trấn Thành
Ngày khởi chiếu: 29/03/2025
Ngày kết thúc: 31/03/2025
Thời lượng: 120
Thể loại: Tình cảm
Giới hạn độ tuổi:14
Phiên bản phim: Lồng Tiếng 
Mô tả: phim hay
Hình ảnh: mai.jpg
Giá thụ phu:30000
Mô tả: Phim tình cảm
Code Youtube:jluSu8Rw6YE</t>
  </si>
  <si>
    <t>QLP_35</t>
  </si>
  <si>
    <t>Sửa phim đã xuất bản phim không thành công với diễn viên trống</t>
  </si>
  <si>
    <t>1. Đăng nhập vào hệ thống 
2. Chọn chức năng quản lý phim
3. Chọn chức năng thêm mới
4. Nhập trường dữ liệu không hợp lệ
5. Nhấn [Sửa]</t>
  </si>
  <si>
    <t>Tên phim: Trấn Thành
Đạo diễn: Trấn Thành
Diễn viên: 
Ngày khởi chiếu: 29/03/2025
Ngày kết thúc: 31/03/2025
Thời lượng: 120
Thể loại: Tình cảm
Giới hạn độ tuổi:14
Phiên bản phim:  Lồng Tiếng
Mô tả: phim hay
Hình ảnh: mai.jpg
Giá thụ phu:30000
Mô tả: Phim tình cảm
Code Youtube:jluSu8Rw6YE</t>
  </si>
  <si>
    <t>QLP_37</t>
  </si>
  <si>
    <t>Sửa phim đã xuất bản không thành công với thời lượng bỏ trống</t>
  </si>
  <si>
    <t>Tên phim: Trấn Thành
Đạo diễn: Trấn Thành
Diễn viên: Trấn Thành
Ngày khởi chiếu: 29/03/2025
Ngày kết thúc: 31/03/2025
Thời lượng: 
Thể loại: Tình cảm
Giới hạn độ tuổi:14
Phiên bản phim:  Lồng Tiếng
Mô tả: phim hay
Hình ảnh: mai.jpg
Giá thụ phu:30000
Mô tả: Phim tình cảm
Code Youtube:jluSu8Rw6YE</t>
  </si>
  <si>
    <t>QLP_38</t>
  </si>
  <si>
    <t>Sửa phim đã xuất bản không thành công với thời lượng là kiểu chuỗi</t>
  </si>
  <si>
    <t>Tên phim: Trấn Thành
Đạo diễn: Trấn Thành
Diễn viên: Trấn Thành
Ngày khởi chiếu: 29/03/2025
Ngày kết thúc: 31/03/2025
Thời lượng: hhhhhhhhhhhhhh
Thể loại: Tình cảm
Giới hạn độ tuổi:14
Phiên bản phim:  Lồng Tiếng
Mô tả: phim hay
Hình ảnh: mai.jpg
Giá thụ phu:30000
Mô tả: Phim tình cảm
Code Youtube:jluSu8Rw6YE</t>
  </si>
  <si>
    <t>QLP_41</t>
  </si>
  <si>
    <t>Sửa phim đã xuất bản không thành công với giới hạn đổ tuổi trống</t>
  </si>
  <si>
    <t>Tên phim: Trấn Thành
Đạo diễn: Trấn Thành
Diễn viên: Trấn Thành
Ngày khởi chiếu: 29/03/2025
Ngày kết thúc: 31/03/2025
Thời lượng: 120
Thể loại: Tình cảm
Giới hạn độ tuổi:
Phiên bản phim:  Lồng Tiếng
Mô tả: phim hay
Hình ảnh: mai.jpg
Giá thụ phu:30000
Mô tả: Phim tình cảm
Code Youtube:jluSu8Rw6YE</t>
  </si>
  <si>
    <t>QLP_44</t>
  </si>
  <si>
    <t>Sửa phim đã xuất bản  không thành công với mô tả trống</t>
  </si>
  <si>
    <t>Tên phim: Trấn Thành
Đạo diễn: Trấn Thành
Diễn viên: Trấn Thành
Ngày khởi chiếu: 29/03/2025
Ngày kết thúc: 31/03/2025
Thời lượng: 120
Thể loại: Tình cảm
Giới hạn độ tuổi:14
Phiên bản phim:  Lồng Tiếng
Mô tả: 
Hình ảnh: mai.jpg
Giá thụ phu:30000
Mô tả: Phim tình cảm
Code Youtube:jluSu8Rw6YE</t>
  </si>
  <si>
    <t>QLP_46</t>
  </si>
  <si>
    <t>Sửa phim đã xuất bản không thành công với hình ảnh trống</t>
  </si>
  <si>
    <t>Tên phim: Trấn Thành
Đạo diễn: Trấn Thành
Diễn viên: Trấn Thành
Ngày khởi chiếu: 29/03/2025
Ngày kết thúc: 31/03/2025
Thời lượng: 120
Thể loại: Tình cảm
Giới hạn độ tuổi:14
Phiên bản phim:  Lồng Tiếng
Mô tả: 
Hình ảnh: 
Giá thụ phu:30000
Mô tả: Phim tình cảm
Code Youtube:jluSu8Rw6YE</t>
  </si>
  <si>
    <t>QLP_48</t>
  </si>
  <si>
    <t>Sửa nháp phim thành công</t>
  </si>
  <si>
    <t>Sửa nháp phim thành công với Tên phim hợp lệ</t>
  </si>
  <si>
    <t>1. Đăng nhập vào hệ thống 
2. Chọn chức năng quản lý phim
3. Chọn chức năng thêm mới
4. Nhập tên phim chưa tồn tại
5. Nhấn [Lưu nháp]</t>
  </si>
  <si>
    <t>Tên phim: Trấn Thành =&gt;Nhà Gia Tiên
Đạo diễn: Trấn Thành
Diễn viên: Trấn Thành
Ngày khởi chiếu: 29/03/2025
Ngày kết thúc: 31/03/2025
Thời lượng: 120
Thể loại: Tình cảm
Giới hạn độ tuổi:14
Phiên bản phim:  Lồng Tiếng
Mô tả: 
Hình ảnh: 
Giá thụ phu:30000
Mô tả: Phim tình cảm
Code Youtube:jluSu8Rw6YE</t>
  </si>
  <si>
    <t>QLP_49</t>
  </si>
  <si>
    <t>Sửa nháp phim</t>
  </si>
  <si>
    <t>Sửa nháp  phim thành công với Tên phim đã tồn tại</t>
  </si>
  <si>
    <t>Tên phim: Trấn Thành =&gt;Bố Già
Đạo diễn: Trấn Thành
Diễn viên: Trấn Thành
Ngày khởi chiếu: 29/03/2025
Ngày kết thúc: 31/03/2025
Thời lượng: 120
Thể loại: Tình cảm
Giới hạn độ tuổi:14
Phiên bản phim:  Lồng Tiếng
Mô tả: 
Hình ảnh: 
Giá thụ phu:30000
Mô tả: Phim tình cảm
Code Youtube:jluSu8Rw6YE</t>
  </si>
  <si>
    <t>Sửa nháp phim không thành công</t>
  </si>
  <si>
    <t>QLP_50</t>
  </si>
  <si>
    <t>Sửa nháp  phim thành công với Tên phim rỗng</t>
  </si>
  <si>
    <t>Tên phim: 
Đạo diễn: Trấn Thành
Diễn viên: Trấn Thành
Ngày khởi chiếu: 29/03/2025
Ngày kết thúc: 31/03/2025
Thời lượng: 120
Thể loại: Tình cảm
Giới hạn độ tuổi:14
Phiên bản phim:  Lồng Tiếng
Mô tả: 
Hình ảnh: 
Giá thụ phu:30000
Mô tả: Phim tình cảm
Code Youtube:jluSu8Rw6YE</t>
  </si>
  <si>
    <t>QLP_52</t>
  </si>
  <si>
    <t>Xóa phim thành công</t>
  </si>
  <si>
    <t>Xóa phim thành công với phim chưa xuất bản(Lưu nháp)</t>
  </si>
  <si>
    <t>1. Đăng nhập vào hệ thống 
2. Chọn chức năng quản lý phim
3. Chọn phim muốn xóa
4. Nhấn nút xóa</t>
  </si>
  <si>
    <t>Tên phim: Nhà Gia Tiên
Đạo diễn: Trấn Thành
Diễn viên: Trấn Thành
Ngày khởi chiếu: 29/03/2025
Ngày kết thúc: 31/03/2025
Thời lượng: 120
Thể loại: Tình cảm
Giới hạn độ tuổi:14
Phiên bản phim:  Lồng Tiếng
Mô tả: 
Hình ảnh: 
Giá thụ phu:30000
Mô tả: Phim tình cảm
Code Youtube:jluSu8Rw6YE</t>
  </si>
  <si>
    <t>QLP_54</t>
  </si>
  <si>
    <t xml:space="preserve">Xóa phim không thành công </t>
  </si>
  <si>
    <t>Xóa phim không thành công với phim đã xuất bản</t>
  </si>
  <si>
    <t>Xóa phim  không thành công</t>
  </si>
  <si>
    <t>QLCN</t>
  </si>
  <si>
    <t>CN_01</t>
  </si>
  <si>
    <t>Thêm mới Chi nhánh thành công</t>
  </si>
  <si>
    <t>Thêm mới chi nhánh thành công với
 các trường dữ liệu hợp lệ</t>
  </si>
  <si>
    <t>1. Đăng nhập vào hệ thống 
2. Chọn chức năng quản lý chi nhánh
3. Chọn chức năng thêm mới
4. Nhập các trường dữ liệu hợp lệ
5. Nhấn [Thêm mới]</t>
  </si>
  <si>
    <t>Tên chi nhánh: Mỹ Đình</t>
  </si>
  <si>
    <t>Thêm mới thành công,
Chi nhánh được lưu vào CSDL</t>
  </si>
  <si>
    <t>CN_02</t>
  </si>
  <si>
    <t>Thêm mới Chi nhánh
không thành công</t>
  </si>
  <si>
    <t>Thêm mới chi nhánh không 
thành công do tên chi nhánh rỗng</t>
  </si>
  <si>
    <t>1. Đăng nhập vào hệ thống 
2. Chọn chức năng quản lý chi nhánh
3. Chọn chức năng thêm mới
4. Nhập các trường dữ liệu
5. Nhấn [Thêm mới]</t>
  </si>
  <si>
    <t>Tên chi nhánh: " "</t>
  </si>
  <si>
    <t>CN_03</t>
  </si>
  <si>
    <t>Thêm mới chi nhánh không thành công do
 tên chi nhánh trùng với tên trước</t>
  </si>
  <si>
    <t>CN_04</t>
  </si>
  <si>
    <t>Thêm mới chi nhánh không thành công
 do tên chi nhánh ít hơn  3 kí tự</t>
  </si>
  <si>
    <t>Tên chi nhánh: My</t>
  </si>
  <si>
    <t>CN_05</t>
  </si>
  <si>
    <t>Thêm mới chi nhánh không thành công do
 tên chi nhánh nhiều hơn 50 kí tự</t>
  </si>
  <si>
    <t>Tên chi nhánh: Mỹ ĐìnhDìnhDìnhhhhhhhhhh
hhhhhhhhhhhhhhhhhhhhhhhhhhhhhhhhh
hhhhhhhhhhhhhh</t>
  </si>
  <si>
    <t>Thêm mới  không thành công</t>
  </si>
  <si>
    <t>CN_06</t>
  </si>
  <si>
    <t>Xóa Chi nhánh thành công</t>
  </si>
  <si>
    <t>Xóa chi nhánh thành công với trường is_active 
không hoạt động</t>
  </si>
  <si>
    <t>1. Đăng nhập vào hệ thống 
2. Chọn chức năng quản lý chi nhánh
3. Nhấn [Xóa]</t>
  </si>
  <si>
    <t>Xóa thành công,
Chi nhánh được xóa trong cơ sở dữ liệu thành công</t>
  </si>
  <si>
    <t>CN_07</t>
  </si>
  <si>
    <t>Sửa Chi nhánh thành công</t>
  </si>
  <si>
    <t>Sửa chi nhánh thành công với các trường dữ liệu hợp lệ</t>
  </si>
  <si>
    <t>1. Đăng nhập vào hệ thống 
2. Chọn chức năng quản lý chi nhánh 
3. Chọn chức năng thêm sửa
4. Sửa các trường dữ liệu hợp lệ
5. Nhấn [Cập nhật]</t>
  </si>
  <si>
    <t>Tên chi nhánh: Mỹ Đình 2</t>
  </si>
  <si>
    <t>Sửa thành công,
Chi nhánh được lưu vào cơ sở dữ liệu</t>
  </si>
  <si>
    <t>CN_08</t>
  </si>
  <si>
    <t>Sửa Chi nhánh không thành công</t>
  </si>
  <si>
    <t>Sửa mới chi nhánh không
 thành công do tên chi nhánh rỗng</t>
  </si>
  <si>
    <t>1. Đăng nhập vào hệ thống 
2. Chọn chức năng quản lý chi nhánh
3. Chọn chức năng sửa
4. Sửa các trường dữ liệu
5. Nhấn [Cập nhật]</t>
  </si>
  <si>
    <t>CN_09</t>
  </si>
  <si>
    <t>Sửa chi nhánh không thành công do
 tên chi nhánh trùng với tên trước</t>
  </si>
  <si>
    <t>CN_10</t>
  </si>
  <si>
    <t>Sửa chi nhánh không thành công do
 tên chi nhánh ít hơn 3 kí tự</t>
  </si>
  <si>
    <t>CN_11</t>
  </si>
  <si>
    <t>Sửa chi nhánh không thành công do 
tên chi nhánh nhiều hơn 50 kí tự</t>
  </si>
  <si>
    <t>Sửa  không thành công</t>
  </si>
  <si>
    <t>QLBV</t>
  </si>
  <si>
    <t>Lê Thị Hiên- PH45742</t>
  </si>
  <si>
    <t>BV_01</t>
  </si>
  <si>
    <t>Thêm mới Bài viết thành công</t>
  </si>
  <si>
    <t>Thêm mới bài viết thành công 
với các trường dữ liệu hợp lệ</t>
  </si>
  <si>
    <t>1. Đăng nhập vào hệ thống 
2. Chọn chức năng quản lý bài viết
3. Chọn chức năng thêm mới
4. Nhập các trường dữ liệu hợp lệ
5. Nhấn [Thêm mới]</t>
  </si>
  <si>
    <t>Tiêu đề: Đặt vé phim tại Beecinema
Ảnh: bee.jpg
Mô tả ngắn: Đặt vé phim tại Beecinema
Nội dung:Bộ phim hay nhất tại BEECINEMA</t>
  </si>
  <si>
    <t>Thêm mới thành công
 Bài viết được lưu vào CSDL
Hiển thị bài viết mới được thêm trên web</t>
  </si>
  <si>
    <t>Thêm mới thành công,
Bài viết được lưu vào CSDL</t>
  </si>
  <si>
    <t>BV_02</t>
  </si>
  <si>
    <t>Thêm mới Bài viết
không thành công</t>
  </si>
  <si>
    <t>Thêm mới bài viết không thành công 
do tiêu đề rỗng</t>
  </si>
  <si>
    <t>1. Đăng nhập vào hệ thống 
2. Chọn chức năng quản lý bài viết
3. Chọn chức năng thêm mới
4. Nhập các trường dữ liệu
5. Nhấn [Thêm mới]</t>
  </si>
  <si>
    <t>Tiêu đề: ""
Ảnh: bee.jpg
Mô tả ngắn: Đặt vé phim tại Beecinema
Nội dung:Bộ phim hay nhất tại BEECINEMA</t>
  </si>
  <si>
    <t>BV_03</t>
  </si>
  <si>
    <t>Thêm mới tiêu đề không thành công
 do tiêu đề trùng với tiêu đề trước</t>
  </si>
  <si>
    <t>BV_04</t>
  </si>
  <si>
    <t>Thêm mới tiêu đề không thành công
 do tiêu đề nhiều hơn 255 kí tự</t>
  </si>
  <si>
    <t>Tiêu đề: Đặt vé phim tại Beecinemaaaaaaaaaaaaaaaaaaaaaaaaaaaaaaaaaaaaa
aaaaaaaaaaaaaaaaaaaaaaaaaaaaaaaaaaaaaaaaaa
Ảnh: bee.jpg
Mô tả ngắn: Đặt vé phim tại Beecinema
Nội dung:Bộ phim hay nhất tại BEECINEMA</t>
  </si>
  <si>
    <t>Thêm mới  không  thành công</t>
  </si>
  <si>
    <t>BV_05</t>
  </si>
  <si>
    <t>Thêm mới bài viết không thành công do ảnh rỗng</t>
  </si>
  <si>
    <t>Tiêu đề: Đặt vé phim hay
Ảnh:""
Mô tả ngắn: Đặt vé phim tại Beecinema
Nội dung:Bộ phim hay nhất tại BEECINEMA</t>
  </si>
  <si>
    <t>BV_06</t>
  </si>
  <si>
    <t>Thêm mới bài viết không thành công 
do mô tả ngắn rỗng</t>
  </si>
  <si>
    <t>Tiêu đề: Đặt vé phim haynha2
Ảnh:"bee.jpg"
Mô tả ngắn: ""
Nội dung:Bộ phim hay nhất tại BEECINEMA</t>
  </si>
  <si>
    <t>BV_07</t>
  </si>
  <si>
    <t>Thêm mới bài viết không thành công do mô tả ngắn
 nhiều hơn 500 kí tự</t>
  </si>
  <si>
    <t>Tiêu đề: Đặt vé phim haynha245
Ảnh:"bee.jpg"
Mô tả ngắn: Vé phim rẻ nhất nămmmmmmmmmmmmmmm
mmmmmmmmmmmmmm
mmmmmmmmmmmmmmmmmmmmmmmmmmmm
mmmmmmmmmmmmmmmmmmmmmmmmmmmm
mmmmmmmmmmmmmmmmmmmmmmmmmmmm
mmmmmmmmmmmmmmmmmmmmmmmmmmmm
mmmmmmmmmmmmmmmmmmmmmmmmmmmm
mmmmmmmmmmmmmmmmmmmmmmmmmmmm
mmmmmmmmmmmmmmmmmmmmmmmmmmmmmmmmmmmmmmmmmmmmmmmmmmmmmmmmmmmmmmmmmmmmmmmmmmmmmmmmmmmmmmmmmmmmmmmmmmmmmmmmmmmmmmmmmmmmmmmmmmmmmmmmmmmmmmmmmmmmmmmmmmmmmmmmmmmmmmmmmmmmmmmmmmmmmmmmmmmmmmmmmm
Nội dung:Bộ phim hay nhất tại BEECINEMA</t>
  </si>
  <si>
    <t>BV_08</t>
  </si>
  <si>
    <t>Thêm mới bài viết không thành công do nội dung rỗng</t>
  </si>
  <si>
    <t>Tiêu đề: Đặt 
Ảnh: bee.jpg
Mô tả ngắn: Đặt vé phim tại Beecinema
Nội dung:Bộ phim hay nhất tại BEECINEMA</t>
  </si>
  <si>
    <t>BV_09</t>
  </si>
  <si>
    <t>XóaBài viết thành công</t>
  </si>
  <si>
    <t>Xóa bài viết thành công với trường id tồn tại</t>
  </si>
  <si>
    <t>1. Đăng nhập vào hệ thống 
2. Chọn chức năng quản lý bài viết
3. Nhấn [Xóa]</t>
  </si>
  <si>
    <t>Tiêu đề: Đặt vé hyaa
Ảnh: bee.jpg
Mô tả ngắn: Đặt vé phim tại Beecinema
Nội dung:Bộ phim hay nhất tại BEECINEMA</t>
  </si>
  <si>
    <t>Xóa thành công
 Bài viết được xóa trong cơ sở dữ liệu thành công</t>
  </si>
  <si>
    <t>BV_10</t>
  </si>
  <si>
    <t>Sửa Bài viết thành công</t>
  </si>
  <si>
    <t>Sửa bài viết thành công với các trường dữ liệu hợp lệ</t>
  </si>
  <si>
    <t>1. Đăng nhập vào hệ thống 
2. Chọn chức năng quản lý bài viết
3. Chọn chức năng thêm sửa
4. Sửa các trường dữ liệu hợp lệ
5. Nhấn [Cập nhật]</t>
  </si>
  <si>
    <t>Tiêu đề: Đặt vé hyaa tháng 04/2025
Ảnh: bee.jpg
Mô tả ngắn: Đặt vé phim tại Beecinema
Nội dung:Bộ phim hay nhất tại BEECINEMA</t>
  </si>
  <si>
    <t>Sửa thành công
 Bài viết được lưu vào cơ sở dữ liệu</t>
  </si>
  <si>
    <t>Sửa thành công 
Bài viết được lưu vào cơ sở dữ liệu</t>
  </si>
  <si>
    <t>BV_11</t>
  </si>
  <si>
    <t>Sửa Bài viết không thành công</t>
  </si>
  <si>
    <t>Sửa bài viết không thành công do tiêu đề rỗng</t>
  </si>
  <si>
    <t>1. Đăng nhập vào hệ thống 
2. Chọn chức năng quản lý bài viết
3. Chọn chức năng sửa
4. Sửa các trường dữ liệu
5. Nhấn [Cập nhật]</t>
  </si>
  <si>
    <t>BV_12</t>
  </si>
  <si>
    <t>Sửa tiêu đề không thành công do
 tiêu đề trùng với tiêu đề trước</t>
  </si>
  <si>
    <t>Tiêu đề: "Đặt vé phim tại Beecinema"
Ảnh: bee.jpg
Mô tả ngắn: Đặt vé phim tại Beecinema
Nội dung:Bộ phim hay nhất tại BEECINEMA</t>
  </si>
  <si>
    <t>BV_13</t>
  </si>
  <si>
    <t>Sửa tiêu đề không thành công do
 tiêu đề nhiều hơn 255 kí tự</t>
  </si>
  <si>
    <t>Tiêu đề: "Đặt vé phim tạiiiiiiiiiiiiiiiiiiiiiiiiiiiiiiiiiiiiiiiiiiiiiiiiiiiiiiiiiiiiiiiiiiiiiiiiiiiiiiiiiiiii
iiiiiiiiiiiiiiiiiiiiiiiiiiiiiiiiiiiiiiiiiiiiiiiiiiiiiiiiiiiiiiiiiiiiiiiiiiiiiiiiiiiiiiiiiiiiiiiiiiiiiiiiiiiiiiiiiiiiiiiiiiiiiiiiiiiiiiiiiiiiiiiiiiiiiiiiiiiiiiiiiiiiiiiiiii"
Ảnh: bee.jpg
Mô tả ngắn: Đặt vé phim tại Beecinema
Nội dung:Bộ phim hay nhất tại BEECINEMA</t>
  </si>
  <si>
    <t>BV_14</t>
  </si>
  <si>
    <t>Sửa bài viết không thành công do ảnh rỗng</t>
  </si>
  <si>
    <t>Tiêu đề: "Đặt vé phim tại rạp"
Ảnh: ""
Mô tả ngắn: Đặt vé phim tại Beecinema
Nội dung:Bộ phim hay nhất tại BEECINEMA</t>
  </si>
  <si>
    <t>BV_15</t>
  </si>
  <si>
    <t>Sửa bài viết không thành công do ảnh lớn hơn 2MB</t>
  </si>
  <si>
    <t>Tiêu đề: "Đặt vé phim tại rạp"
Ảnh: bee-cinemas.png 3MB
Mô tả ngắn: Đặt vé phim tại Beecinema
Nội dung:Bộ phim hay nhất tại BEECINEMA</t>
  </si>
  <si>
    <t>BV_16</t>
  </si>
  <si>
    <t>Sửa bài viết không thành công do mô tả ngắn rỗng</t>
  </si>
  <si>
    <t>Tiêu đề: "Đặt vé phim tạiaaew"
Ảnh: bee.jpg
Mô tả ngắn: ""
Nội dung:Bộ phim hay nhất tại BEECINEMA</t>
  </si>
  <si>
    <t>BV_17</t>
  </si>
  <si>
    <t>Sửa bài viết không thành công do
 mô tả ngắn nhiều hơn 500 kí tự</t>
  </si>
  <si>
    <t>Tiêu đề: "Đặt vé phim tạiaaew"
Ảnh: bee.jpg
Mô tả ngắn: Đặt vé phim tại Beecinemaaaaaaaaaaaaaaaaaaaaaaaaaaaaaa
aaaaaaaaaaaaaaaaaaaaaaaaaaaaaaaaaaaaaaaaaaa
aaaaaaaaaaaaaaaaaaaaaaaaaaaaaaaaaaaaaaaaaaa
aaaaaaaaaaaaaaaaaaaaaaaaaaaaaaaaaaaaaaaaaaaaaaaaaaaaaaaaaaaaaaaaaaaa
Nội dung:Bộ phim hay nhất tại BEECINEMA</t>
  </si>
  <si>
    <t>BV_18</t>
  </si>
  <si>
    <t>Sửa bài viết không thành công do nội dung rỗng</t>
  </si>
  <si>
    <t>Tiêu đề: "Đặt vé phim tại rạp hay 123"
Ảnh: bee-cinemas.png 
Mô tả ngắn: Đặt vé phim tại Beecinema
Nội 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</si>
</sst>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yy"/>
    <numFmt numFmtId="165" formatCode="0.0"/>
    <numFmt numFmtId="166" formatCode="d/m/yyyy\ hh:mm"/>
    <numFmt numFmtId="167" formatCode="dd/mm/yyyy"/>
    <numFmt numFmtId="168" formatCode="dd/mm/yyyy\ hh:mm"/>
  </numFmts>
  <fonts count="21" x14ac:knownFonts="1">
    <font>
      <sz val="10"/>
      <color rgb="FF000000"/>
      <name val="Arial"/>
      <scheme val="minor"/>
    </font>
    <font>
      <b/>
      <sz val="19"/>
      <color theme="1"/>
      <name val="Tahoma"/>
    </font>
    <font>
      <sz val="10"/>
      <name val="Arial"/>
    </font>
    <font>
      <sz val="10"/>
      <color theme="1"/>
      <name val="Arial"/>
    </font>
    <font>
      <b/>
      <sz val="10"/>
      <color rgb="FF993300"/>
      <name val="Tahoma"/>
    </font>
    <font>
      <i/>
      <sz val="10"/>
      <color rgb="FF008000"/>
      <name val="Tahoma"/>
    </font>
    <font>
      <sz val="10"/>
      <color theme="1"/>
      <name val="Tahoma"/>
    </font>
    <font>
      <sz val="11"/>
      <color theme="1"/>
      <name val="Calibri"/>
    </font>
    <font>
      <b/>
      <sz val="10"/>
      <color rgb="FFFFFFFF"/>
      <name val="Tahoma"/>
    </font>
    <font>
      <b/>
      <sz val="12"/>
      <color rgb="FFFF6D01"/>
      <name val="Calibri"/>
    </font>
    <font>
      <b/>
      <sz val="12"/>
      <color rgb="FFFF6D01"/>
      <name val="Arial"/>
    </font>
    <font>
      <b/>
      <sz val="10"/>
      <color theme="1"/>
      <name val="Tahoma"/>
    </font>
    <font>
      <b/>
      <sz val="10"/>
      <color rgb="FFFFFFFF"/>
      <name val="Roboto"/>
    </font>
    <font>
      <b/>
      <sz val="10"/>
      <color theme="1"/>
      <name val="Roboto"/>
    </font>
    <font>
      <sz val="10"/>
      <color theme="1"/>
      <name val="Roboto"/>
    </font>
    <font>
      <u/>
      <sz val="10"/>
      <color rgb="FF0000FF"/>
      <name val="Roboto"/>
    </font>
    <font>
      <sz val="10"/>
      <color rgb="FF000000"/>
      <name val="Roboto"/>
    </font>
    <font>
      <sz val="10"/>
      <color theme="6"/>
      <name val="Arial"/>
    </font>
    <font>
      <b/>
      <sz val="10"/>
      <color theme="6"/>
      <name val="Roboto"/>
    </font>
    <font>
      <sz val="10"/>
      <name val="Roboto"/>
    </font>
    <font>
      <u/>
      <sz val="10"/>
      <color rgb="FF1155CC"/>
      <name val="Roboto"/>
    </font>
  </fonts>
  <fills count="10">
    <fill>
      <patternFill patternType="none"/>
    </fill>
    <fill>
      <patternFill patternType="gray125"/>
    </fill>
    <fill>
      <patternFill patternType="solid">
        <fgColor rgb="FFFFFFFF"/>
        <bgColor rgb="FFFFFFFF"/>
      </patternFill>
    </fill>
    <fill>
      <patternFill patternType="solid">
        <fgColor rgb="FF6AA84F"/>
        <bgColor rgb="FF6AA84F"/>
      </patternFill>
    </fill>
    <fill>
      <patternFill patternType="solid">
        <fgColor theme="0"/>
        <bgColor theme="0"/>
      </patternFill>
    </fill>
    <fill>
      <patternFill patternType="solid">
        <fgColor rgb="FFC00000"/>
        <bgColor rgb="FFC00000"/>
      </patternFill>
    </fill>
    <fill>
      <patternFill patternType="solid">
        <fgColor rgb="FFFFFF00"/>
        <bgColor rgb="FFFFFF00"/>
      </patternFill>
    </fill>
    <fill>
      <patternFill patternType="solid">
        <fgColor theme="6"/>
        <bgColor theme="6"/>
      </patternFill>
    </fill>
    <fill>
      <patternFill patternType="solid">
        <fgColor rgb="FFFF0000"/>
        <bgColor rgb="FFFF0000"/>
      </patternFill>
    </fill>
    <fill>
      <patternFill patternType="solid">
        <fgColor rgb="FFCCFFFF"/>
        <bgColor rgb="FFCCFFF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92">
    <xf numFmtId="0" fontId="0" fillId="0" borderId="0" xfId="0"/>
    <xf numFmtId="0" fontId="3" fillId="0" borderId="0" xfId="0" applyFont="1"/>
    <xf numFmtId="0" fontId="3" fillId="2" borderId="4" xfId="0" applyFont="1" applyFill="1" applyBorder="1"/>
    <xf numFmtId="0" fontId="4" fillId="2" borderId="5" xfId="0" applyFont="1" applyFill="1" applyBorder="1"/>
    <xf numFmtId="0" fontId="7" fillId="0" borderId="0" xfId="0" applyFont="1"/>
    <xf numFmtId="0" fontId="7" fillId="0" borderId="0" xfId="0" applyFont="1" applyAlignment="1">
      <alignment horizontal="right"/>
    </xf>
    <xf numFmtId="0" fontId="8" fillId="3" borderId="5" xfId="0" applyFont="1" applyFill="1" applyBorder="1"/>
    <xf numFmtId="0" fontId="3" fillId="4" borderId="0" xfId="0" applyFont="1" applyFill="1"/>
    <xf numFmtId="0" fontId="7" fillId="2" borderId="5" xfId="0" applyFont="1" applyFill="1" applyBorder="1"/>
    <xf numFmtId="0" fontId="10" fillId="2" borderId="5" xfId="0" applyFont="1" applyFill="1" applyBorder="1"/>
    <xf numFmtId="0" fontId="3" fillId="0" borderId="5" xfId="0" applyFont="1" applyBorder="1"/>
    <xf numFmtId="0" fontId="11" fillId="2" borderId="5" xfId="0" applyFont="1" applyFill="1" applyBorder="1"/>
    <xf numFmtId="0" fontId="5" fillId="2" borderId="5" xfId="0" applyFont="1" applyFill="1" applyBorder="1"/>
    <xf numFmtId="0" fontId="3" fillId="2" borderId="5" xfId="0" applyFont="1" applyFill="1" applyBorder="1"/>
    <xf numFmtId="0" fontId="11" fillId="0" borderId="0" xfId="0" applyFont="1"/>
    <xf numFmtId="0" fontId="8" fillId="5" borderId="0" xfId="0" applyFont="1" applyFill="1"/>
    <xf numFmtId="0" fontId="11" fillId="6" borderId="0" xfId="0" applyFont="1" applyFill="1"/>
    <xf numFmtId="166" fontId="6" fillId="2" borderId="5" xfId="0" applyNumberFormat="1" applyFont="1" applyFill="1" applyBorder="1"/>
    <xf numFmtId="0" fontId="6" fillId="0" borderId="0" xfId="0" applyFont="1"/>
    <xf numFmtId="0" fontId="6" fillId="2" borderId="5" xfId="0" applyFont="1" applyFill="1" applyBorder="1"/>
    <xf numFmtId="0" fontId="6" fillId="6" borderId="1" xfId="0" applyFont="1" applyFill="1" applyBorder="1"/>
    <xf numFmtId="0" fontId="3" fillId="6" borderId="3" xfId="0" applyFont="1" applyFill="1" applyBorder="1"/>
    <xf numFmtId="0" fontId="12" fillId="3" borderId="5" xfId="0" applyFont="1" applyFill="1" applyBorder="1"/>
    <xf numFmtId="0" fontId="3" fillId="3" borderId="0" xfId="0" applyFont="1" applyFill="1"/>
    <xf numFmtId="0" fontId="3" fillId="3" borderId="5" xfId="0" applyFont="1" applyFill="1" applyBorder="1"/>
    <xf numFmtId="0" fontId="3" fillId="7" borderId="5" xfId="0" applyFont="1" applyFill="1" applyBorder="1"/>
    <xf numFmtId="0" fontId="13" fillId="7" borderId="5" xfId="0" applyFont="1" applyFill="1" applyBorder="1"/>
    <xf numFmtId="0" fontId="3" fillId="7" borderId="0" xfId="0" applyFont="1" applyFill="1"/>
    <xf numFmtId="0" fontId="14" fillId="0" borderId="5" xfId="0" applyFont="1" applyBorder="1"/>
    <xf numFmtId="0" fontId="13" fillId="0" borderId="5" xfId="0" applyFont="1" applyBorder="1"/>
    <xf numFmtId="0" fontId="14" fillId="2" borderId="5" xfId="0" applyFont="1" applyFill="1" applyBorder="1"/>
    <xf numFmtId="164" fontId="14" fillId="2" borderId="5" xfId="0" applyNumberFormat="1" applyFont="1" applyFill="1" applyBorder="1"/>
    <xf numFmtId="0" fontId="13" fillId="0" borderId="14" xfId="0" applyFont="1" applyBorder="1"/>
    <xf numFmtId="0" fontId="3" fillId="0" borderId="14" xfId="0" applyFont="1" applyBorder="1"/>
    <xf numFmtId="0" fontId="15" fillId="2" borderId="5" xfId="0" applyFont="1" applyFill="1" applyBorder="1"/>
    <xf numFmtId="0" fontId="14" fillId="8" borderId="5" xfId="0" applyFont="1" applyFill="1" applyBorder="1"/>
    <xf numFmtId="0" fontId="14" fillId="4" borderId="5" xfId="0" applyFont="1" applyFill="1" applyBorder="1"/>
    <xf numFmtId="0" fontId="3" fillId="2" borderId="0" xfId="0" applyFont="1" applyFill="1"/>
    <xf numFmtId="0" fontId="16" fillId="4" borderId="5" xfId="0" applyFont="1" applyFill="1" applyBorder="1"/>
    <xf numFmtId="164" fontId="3" fillId="2" borderId="5" xfId="0" applyNumberFormat="1" applyFont="1" applyFill="1" applyBorder="1"/>
    <xf numFmtId="0" fontId="3" fillId="0" borderId="10" xfId="0" applyFont="1" applyBorder="1"/>
    <xf numFmtId="0" fontId="3" fillId="0" borderId="13" xfId="0" applyFont="1" applyBorder="1"/>
    <xf numFmtId="0" fontId="3" fillId="2" borderId="13" xfId="0" applyFont="1" applyFill="1" applyBorder="1"/>
    <xf numFmtId="0" fontId="3" fillId="9" borderId="10" xfId="0" applyFont="1" applyFill="1" applyBorder="1"/>
    <xf numFmtId="0" fontId="3" fillId="9" borderId="13" xfId="0" applyFont="1" applyFill="1" applyBorder="1"/>
    <xf numFmtId="0" fontId="12" fillId="7" borderId="5" xfId="0" applyFont="1" applyFill="1" applyBorder="1"/>
    <xf numFmtId="0" fontId="13" fillId="3" borderId="5" xfId="0" applyFont="1" applyFill="1" applyBorder="1"/>
    <xf numFmtId="167" fontId="14" fillId="2" borderId="5" xfId="0" applyNumberFormat="1" applyFont="1" applyFill="1" applyBorder="1"/>
    <xf numFmtId="0" fontId="3" fillId="0" borderId="3" xfId="0" applyFont="1" applyBorder="1"/>
    <xf numFmtId="168" fontId="3" fillId="2" borderId="5" xfId="0" applyNumberFormat="1" applyFont="1" applyFill="1" applyBorder="1"/>
    <xf numFmtId="0" fontId="3" fillId="9" borderId="5" xfId="0" applyFont="1" applyFill="1" applyBorder="1"/>
    <xf numFmtId="0" fontId="14" fillId="0" borderId="5" xfId="0" applyFont="1" applyBorder="1" applyAlignment="1">
      <alignment wrapText="1"/>
    </xf>
    <xf numFmtId="0" fontId="13" fillId="0" borderId="5" xfId="0" applyFont="1" applyBorder="1" applyAlignment="1">
      <alignment wrapText="1"/>
    </xf>
    <xf numFmtId="0" fontId="14" fillId="2" borderId="5" xfId="0" applyFont="1" applyFill="1" applyBorder="1" applyAlignment="1">
      <alignment wrapText="1"/>
    </xf>
    <xf numFmtId="0" fontId="11" fillId="0" borderId="5" xfId="0" applyFont="1" applyBorder="1"/>
    <xf numFmtId="0" fontId="6" fillId="0" borderId="5" xfId="0" applyFont="1" applyBorder="1" applyAlignment="1">
      <alignment wrapText="1"/>
    </xf>
    <xf numFmtId="168" fontId="6" fillId="2" borderId="5" xfId="0" applyNumberFormat="1" applyFont="1" applyFill="1" applyBorder="1"/>
    <xf numFmtId="0" fontId="17" fillId="7" borderId="5" xfId="0" applyFont="1" applyFill="1" applyBorder="1"/>
    <xf numFmtId="0" fontId="18" fillId="7" borderId="5" xfId="0" applyFont="1" applyFill="1" applyBorder="1"/>
    <xf numFmtId="0" fontId="17" fillId="7" borderId="0" xfId="0" applyFont="1" applyFill="1"/>
    <xf numFmtId="0" fontId="14" fillId="2" borderId="0" xfId="0" applyFont="1" applyFill="1"/>
    <xf numFmtId="164" fontId="5" fillId="0" borderId="2" xfId="0" applyNumberFormat="1" applyFont="1" applyBorder="1" applyAlignment="1">
      <alignment horizontal="right"/>
    </xf>
    <xf numFmtId="0" fontId="2" fillId="0" borderId="3" xfId="0" applyFont="1" applyBorder="1"/>
    <xf numFmtId="165" fontId="5" fillId="0" borderId="2" xfId="0" applyNumberFormat="1" applyFont="1" applyBorder="1"/>
    <xf numFmtId="0" fontId="1" fillId="0" borderId="1" xfId="0" applyFont="1" applyBorder="1" applyAlignment="1">
      <alignment horizontal="center"/>
    </xf>
    <xf numFmtId="0" fontId="2" fillId="0" borderId="2" xfId="0" applyFont="1" applyBorder="1"/>
    <xf numFmtId="0" fontId="5" fillId="0" borderId="1" xfId="0" applyFont="1" applyBorder="1" applyAlignment="1">
      <alignment wrapText="1"/>
    </xf>
    <xf numFmtId="0" fontId="6" fillId="0" borderId="2" xfId="0" applyFont="1" applyBorder="1" applyAlignment="1">
      <alignment horizontal="right"/>
    </xf>
    <xf numFmtId="0" fontId="5" fillId="0" borderId="1" xfId="0" applyFont="1" applyBorder="1"/>
    <xf numFmtId="0" fontId="3" fillId="0" borderId="2" xfId="0" applyFont="1" applyBorder="1"/>
    <xf numFmtId="0" fontId="4" fillId="2" borderId="6" xfId="0" applyFont="1" applyFill="1" applyBorder="1"/>
    <xf numFmtId="0" fontId="2" fillId="0" borderId="10" xfId="0" applyFont="1" applyBorder="1"/>
    <xf numFmtId="0" fontId="5" fillId="0" borderId="7" xfId="0" applyFont="1" applyBorder="1"/>
    <xf numFmtId="0" fontId="2" fillId="0" borderId="8" xfId="0" applyFont="1" applyBorder="1"/>
    <xf numFmtId="0" fontId="2" fillId="0" borderId="9" xfId="0" applyFont="1" applyBorder="1"/>
    <xf numFmtId="0" fontId="2" fillId="0" borderId="11" xfId="0" applyFont="1" applyBorder="1"/>
    <xf numFmtId="0" fontId="2" fillId="0" borderId="12" xfId="0" applyFont="1" applyBorder="1"/>
    <xf numFmtId="0" fontId="2" fillId="0" borderId="13" xfId="0" applyFont="1" applyBorder="1"/>
    <xf numFmtId="0" fontId="9" fillId="2" borderId="1" xfId="0" applyFont="1" applyFill="1" applyBorder="1" applyAlignment="1">
      <alignment horizontal="center"/>
    </xf>
    <xf numFmtId="0" fontId="13" fillId="7" borderId="1" xfId="0" applyFont="1" applyFill="1" applyBorder="1"/>
    <xf numFmtId="0" fontId="3" fillId="9" borderId="12" xfId="0" applyFont="1" applyFill="1" applyBorder="1"/>
    <xf numFmtId="0" fontId="3" fillId="2" borderId="1" xfId="0" applyFont="1" applyFill="1" applyBorder="1"/>
    <xf numFmtId="0" fontId="5" fillId="2" borderId="1" xfId="0" applyFont="1" applyFill="1" applyBorder="1"/>
    <xf numFmtId="0" fontId="11" fillId="2" borderId="1" xfId="0" applyFont="1" applyFill="1" applyBorder="1"/>
    <xf numFmtId="0" fontId="11" fillId="6" borderId="1" xfId="0" applyFont="1" applyFill="1" applyBorder="1"/>
    <xf numFmtId="0" fontId="6" fillId="2" borderId="1" xfId="0" applyFont="1" applyFill="1" applyBorder="1"/>
    <xf numFmtId="0" fontId="3" fillId="7" borderId="1" xfId="0" applyFont="1" applyFill="1" applyBorder="1"/>
    <xf numFmtId="0" fontId="13" fillId="0" borderId="6" xfId="0" applyFont="1" applyBorder="1"/>
    <xf numFmtId="0" fontId="2" fillId="0" borderId="14" xfId="0" applyFont="1" applyBorder="1"/>
    <xf numFmtId="0" fontId="3" fillId="3" borderId="1" xfId="0" applyFont="1" applyFill="1" applyBorder="1"/>
    <xf numFmtId="0" fontId="3" fillId="9" borderId="1" xfId="0" applyFont="1" applyFill="1" applyBorder="1"/>
    <xf numFmtId="0" fontId="17" fillId="7" borderId="1" xfId="0" applyFont="1" applyFill="1" applyBorder="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1"/>
  <c:style val="2"/>
  <c:chart>
    <c:autoTitleDeleted val="1"/>
    <c:plotArea>
      <c:layout/>
      <c:doughnutChart>
        <c:varyColors val="1"/>
        <c:ser>
          <c:idx val="0"/>
          <c:order val="0"/>
          <c:dPt>
            <c:idx val="0"/>
            <c:bubble3D val="0"/>
            <c:spPr>
              <a:solidFill>
                <a:schemeClr val="accent1"/>
              </a:solidFill>
              <a:ln w="9525" cmpd="sng">
                <a:solidFill>
                  <a:schemeClr val="lt1"/>
                </a:solidFill>
              </a:ln>
            </c:spPr>
            <c:extLst>
              <c:ext xmlns:c16="http://schemas.microsoft.com/office/drawing/2014/chart" uri="{C3380CC4-5D6E-409C-BE32-E72D297353CC}">
                <c16:uniqueId val="{00000001-64AC-4837-B825-03513F46CC8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numRef>
              <c:f>'Cover Tổng quan'!$C$17:$D$17</c:f>
              <c:numCache>
                <c:formatCode>General</c:formatCode>
                <c:ptCount val="2"/>
                <c:pt idx="0">
                  <c:v>122</c:v>
                </c:pt>
                <c:pt idx="1">
                  <c:v>5</c:v>
                </c:pt>
              </c:numCache>
            </c:numRef>
          </c:cat>
          <c:val>
            <c:numRef>
              <c:f>'Cover Tổng quan'!$C$17:$D$17</c:f>
              <c:numCache>
                <c:formatCode>General</c:formatCode>
                <c:ptCount val="2"/>
                <c:pt idx="0">
                  <c:v>122</c:v>
                </c:pt>
                <c:pt idx="1">
                  <c:v>5</c:v>
                </c:pt>
              </c:numCache>
            </c:numRef>
          </c:val>
          <c:extLst>
            <c:ext xmlns:c16="http://schemas.microsoft.com/office/drawing/2014/chart" uri="{C3380CC4-5D6E-409C-BE32-E72D297353CC}">
              <c16:uniqueId val="{00000002-64AC-4837-B825-03513F46CC83}"/>
            </c:ext>
          </c:extLst>
        </c:ser>
        <c:dLbls>
          <c:showLegendKey val="0"/>
          <c:showVal val="0"/>
          <c:showCatName val="0"/>
          <c:showSerName val="0"/>
          <c:showPercent val="0"/>
          <c:showBubbleSize val="0"/>
          <c:showLeaderLines val="1"/>
        </c:dLbls>
        <c:firstSliceAng val="0"/>
        <c:holeSize val="50"/>
      </c:doughnutChart>
    </c:plotArea>
    <c:legend>
      <c:legendPos val="b"/>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0</xdr:colOff>
      <xdr:row>6</xdr:row>
      <xdr:rowOff>0</xdr:rowOff>
    </xdr:from>
    <xdr:ext cx="4105275" cy="2543175"/>
    <xdr:graphicFrame macro="">
      <xdr:nvGraphicFramePr>
        <xdr:cNvPr id="2" name="Chart 1" title="Biểu đồ">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hienltph45742fpt.edu.vn/" TargetMode="External"/><Relationship Id="rId1" Type="http://schemas.openxmlformats.org/officeDocument/2006/relationships/hyperlink" Target="http://hienltph45743fpt.edu.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7"/>
  <sheetViews>
    <sheetView workbookViewId="0">
      <selection sqref="A1:G1"/>
    </sheetView>
  </sheetViews>
  <sheetFormatPr defaultColWidth="12.6640625" defaultRowHeight="15.75" customHeight="1" x14ac:dyDescent="0.25"/>
  <cols>
    <col min="7" max="7" width="22.21875" customWidth="1"/>
  </cols>
  <sheetData>
    <row r="1" spans="1:26" ht="15.75" customHeight="1" x14ac:dyDescent="0.4">
      <c r="A1" s="64" t="s">
        <v>0</v>
      </c>
      <c r="B1" s="65"/>
      <c r="C1" s="65"/>
      <c r="D1" s="65"/>
      <c r="E1" s="65"/>
      <c r="F1" s="65"/>
      <c r="G1" s="62"/>
      <c r="H1" s="1"/>
      <c r="I1" s="1"/>
      <c r="J1" s="1"/>
      <c r="K1" s="1"/>
      <c r="L1" s="1"/>
      <c r="M1" s="1"/>
      <c r="N1" s="1"/>
      <c r="O1" s="1"/>
      <c r="P1" s="1"/>
      <c r="Q1" s="1"/>
      <c r="R1" s="1"/>
      <c r="S1" s="1"/>
      <c r="T1" s="1"/>
      <c r="U1" s="1"/>
      <c r="V1" s="1"/>
      <c r="W1" s="1"/>
      <c r="X1" s="1"/>
      <c r="Y1" s="1"/>
      <c r="Z1" s="1"/>
    </row>
    <row r="2" spans="1:26" x14ac:dyDescent="0.25">
      <c r="A2" s="2"/>
      <c r="B2" s="1"/>
      <c r="C2" s="1"/>
      <c r="D2" s="1"/>
      <c r="E2" s="2"/>
      <c r="F2" s="1"/>
      <c r="G2" s="1"/>
      <c r="H2" s="1"/>
      <c r="I2" s="1"/>
      <c r="J2" s="1"/>
      <c r="K2" s="1"/>
      <c r="L2" s="1"/>
      <c r="M2" s="1"/>
      <c r="N2" s="1"/>
      <c r="O2" s="1"/>
      <c r="P2" s="1"/>
      <c r="Q2" s="1"/>
      <c r="R2" s="1"/>
      <c r="S2" s="1"/>
      <c r="T2" s="1"/>
      <c r="U2" s="1"/>
      <c r="V2" s="1"/>
      <c r="W2" s="1"/>
      <c r="X2" s="1"/>
      <c r="Y2" s="1"/>
      <c r="Z2" s="1"/>
    </row>
    <row r="3" spans="1:26" x14ac:dyDescent="0.25">
      <c r="A3" s="3" t="s">
        <v>1</v>
      </c>
      <c r="B3" s="66" t="s">
        <v>2</v>
      </c>
      <c r="C3" s="65"/>
      <c r="D3" s="62"/>
      <c r="E3" s="3" t="s">
        <v>3</v>
      </c>
      <c r="F3" s="67" t="s">
        <v>4</v>
      </c>
      <c r="G3" s="62"/>
      <c r="H3" s="1"/>
      <c r="I3" s="1"/>
      <c r="J3" s="1"/>
      <c r="K3" s="1"/>
      <c r="L3" s="1"/>
      <c r="M3" s="1"/>
      <c r="N3" s="1"/>
      <c r="O3" s="1"/>
      <c r="P3" s="1"/>
      <c r="Q3" s="1"/>
      <c r="R3" s="1"/>
      <c r="S3" s="1"/>
      <c r="T3" s="1"/>
      <c r="U3" s="1"/>
      <c r="V3" s="1"/>
      <c r="W3" s="1"/>
      <c r="X3" s="1"/>
      <c r="Y3" s="1"/>
      <c r="Z3" s="1"/>
    </row>
    <row r="4" spans="1:26" ht="15.75" customHeight="1" x14ac:dyDescent="0.3">
      <c r="A4" s="3" t="s">
        <v>5</v>
      </c>
      <c r="B4" s="68" t="s">
        <v>6</v>
      </c>
      <c r="C4" s="65"/>
      <c r="D4" s="62"/>
      <c r="E4" s="3"/>
      <c r="F4" s="69"/>
      <c r="G4" s="62"/>
      <c r="H4" s="1"/>
      <c r="I4" s="4" t="s">
        <v>7</v>
      </c>
      <c r="J4" s="4" t="s">
        <v>8</v>
      </c>
      <c r="K4" s="4" t="s">
        <v>9</v>
      </c>
      <c r="L4" s="1"/>
      <c r="M4" s="1"/>
      <c r="N4" s="1"/>
      <c r="O4" s="1"/>
      <c r="P4" s="1"/>
      <c r="Q4" s="1"/>
      <c r="R4" s="1"/>
      <c r="S4" s="1"/>
      <c r="T4" s="1"/>
      <c r="U4" s="1"/>
      <c r="V4" s="1"/>
      <c r="W4" s="1"/>
      <c r="X4" s="1"/>
      <c r="Y4" s="1"/>
      <c r="Z4" s="1"/>
    </row>
    <row r="5" spans="1:26" ht="15.75" customHeight="1" x14ac:dyDescent="0.3">
      <c r="A5" s="70" t="s">
        <v>10</v>
      </c>
      <c r="B5" s="72" t="s">
        <v>11</v>
      </c>
      <c r="C5" s="73"/>
      <c r="D5" s="74"/>
      <c r="E5" s="3"/>
      <c r="F5" s="61"/>
      <c r="G5" s="62"/>
      <c r="H5" s="1"/>
      <c r="I5" s="5">
        <f>G17</f>
        <v>128</v>
      </c>
      <c r="J5" s="5">
        <f t="shared" ref="J5:K5" si="0">C17</f>
        <v>122</v>
      </c>
      <c r="K5" s="5">
        <f t="shared" si="0"/>
        <v>5</v>
      </c>
      <c r="L5" s="1"/>
      <c r="M5" s="1"/>
      <c r="N5" s="1"/>
      <c r="O5" s="1"/>
      <c r="P5" s="1"/>
      <c r="Q5" s="1"/>
      <c r="R5" s="1"/>
      <c r="S5" s="1"/>
      <c r="T5" s="1"/>
      <c r="U5" s="1"/>
      <c r="V5" s="1"/>
      <c r="W5" s="1"/>
      <c r="X5" s="1"/>
      <c r="Y5" s="1"/>
      <c r="Z5" s="1"/>
    </row>
    <row r="6" spans="1:26" x14ac:dyDescent="0.25">
      <c r="A6" s="71"/>
      <c r="B6" s="75"/>
      <c r="C6" s="76"/>
      <c r="D6" s="77"/>
      <c r="E6" s="3"/>
      <c r="F6" s="63"/>
      <c r="G6" s="62"/>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6" t="s">
        <v>12</v>
      </c>
      <c r="B10" s="6" t="s">
        <v>13</v>
      </c>
      <c r="C10" s="6" t="s">
        <v>8</v>
      </c>
      <c r="D10" s="6" t="s">
        <v>9</v>
      </c>
      <c r="E10" s="6" t="s">
        <v>14</v>
      </c>
      <c r="F10" s="6" t="s">
        <v>15</v>
      </c>
      <c r="G10" s="6" t="s">
        <v>16</v>
      </c>
      <c r="H10" s="7"/>
      <c r="I10" s="7"/>
      <c r="J10" s="7"/>
      <c r="K10" s="7"/>
      <c r="L10" s="7"/>
      <c r="M10" s="7"/>
      <c r="N10" s="7"/>
      <c r="O10" s="7"/>
      <c r="P10" s="7"/>
      <c r="Q10" s="7"/>
      <c r="R10" s="7"/>
      <c r="S10" s="7"/>
      <c r="T10" s="7"/>
      <c r="U10" s="7"/>
      <c r="V10" s="7"/>
      <c r="W10" s="7"/>
      <c r="X10" s="7"/>
      <c r="Y10" s="7"/>
      <c r="Z10" s="7"/>
    </row>
    <row r="11" spans="1:26" ht="15.75" customHeight="1" x14ac:dyDescent="0.3">
      <c r="A11" s="8">
        <v>1</v>
      </c>
      <c r="B11" s="8" t="s">
        <v>17</v>
      </c>
      <c r="C11" s="8">
        <f>'Đăng ký-đăng nhập'!A6</f>
        <v>22</v>
      </c>
      <c r="D11" s="8">
        <f>'Đăng ký-đăng nhập'!B6</f>
        <v>1</v>
      </c>
      <c r="E11" s="8">
        <f>'Đăng ký-đăng nhập'!C6</f>
        <v>0</v>
      </c>
      <c r="F11" s="8">
        <f>'Đăng ký-đăng nhập'!E6</f>
        <v>0</v>
      </c>
      <c r="G11" s="8">
        <f>'Đăng ký-đăng nhập'!G6</f>
        <v>24</v>
      </c>
      <c r="H11" s="1"/>
      <c r="I11" s="1"/>
      <c r="J11" s="1"/>
      <c r="K11" s="1"/>
      <c r="L11" s="1"/>
      <c r="M11" s="1"/>
      <c r="N11" s="1"/>
      <c r="O11" s="1"/>
      <c r="P11" s="1"/>
      <c r="Q11" s="1"/>
      <c r="R11" s="1"/>
      <c r="S11" s="1"/>
      <c r="T11" s="1"/>
      <c r="U11" s="1"/>
      <c r="V11" s="1"/>
      <c r="W11" s="1"/>
      <c r="X11" s="1"/>
      <c r="Y11" s="1"/>
      <c r="Z11" s="1"/>
    </row>
    <row r="12" spans="1:26" ht="15.75" customHeight="1" x14ac:dyDescent="0.3">
      <c r="A12" s="8">
        <v>2</v>
      </c>
      <c r="B12" s="8" t="s">
        <v>18</v>
      </c>
      <c r="C12" s="8">
        <f>'Quản lý phim'!A6</f>
        <v>36</v>
      </c>
      <c r="D12" s="8">
        <f>'Quản lý phim'!B6</f>
        <v>4</v>
      </c>
      <c r="E12" s="8">
        <f>'Quản lý phim'!C6</f>
        <v>0</v>
      </c>
      <c r="F12" s="8">
        <f>'Quản lý phim'!E6</f>
        <v>0</v>
      </c>
      <c r="G12" s="8">
        <f>'Quản lý phim'!G6</f>
        <v>40</v>
      </c>
      <c r="H12" s="1"/>
      <c r="I12" s="1"/>
      <c r="J12" s="1"/>
      <c r="K12" s="1"/>
      <c r="L12" s="1"/>
      <c r="M12" s="1"/>
      <c r="N12" s="1"/>
      <c r="O12" s="1"/>
      <c r="P12" s="1"/>
      <c r="Q12" s="1"/>
      <c r="R12" s="1"/>
      <c r="S12" s="1"/>
      <c r="T12" s="1"/>
      <c r="U12" s="1"/>
      <c r="V12" s="1"/>
      <c r="W12" s="1"/>
      <c r="X12" s="1"/>
      <c r="Y12" s="1"/>
      <c r="Z12" s="1"/>
    </row>
    <row r="13" spans="1:26" ht="15.75" customHeight="1" x14ac:dyDescent="0.3">
      <c r="A13" s="8">
        <v>3</v>
      </c>
      <c r="B13" s="8" t="s">
        <v>19</v>
      </c>
      <c r="C13" s="8">
        <f>'Quản lý chi nhánh'!A6</f>
        <v>11</v>
      </c>
      <c r="D13" s="8">
        <f>'Quản lý chi nhánh'!B6</f>
        <v>0</v>
      </c>
      <c r="E13" s="8">
        <f>'Quản lý chi nhánh'!C6</f>
        <v>0</v>
      </c>
      <c r="F13" s="8">
        <f>'Quản lý chi nhánh'!E6</f>
        <v>0</v>
      </c>
      <c r="G13" s="8">
        <f>'Quản lý chi nhánh'!G6</f>
        <v>11</v>
      </c>
      <c r="H13" s="1"/>
      <c r="I13" s="1"/>
      <c r="J13" s="1"/>
      <c r="K13" s="1"/>
      <c r="L13" s="1"/>
      <c r="M13" s="1"/>
      <c r="N13" s="1"/>
      <c r="O13" s="1"/>
      <c r="P13" s="1"/>
      <c r="Q13" s="1"/>
      <c r="R13" s="1"/>
      <c r="S13" s="1"/>
      <c r="T13" s="1"/>
      <c r="U13" s="1"/>
      <c r="V13" s="1"/>
      <c r="W13" s="1"/>
      <c r="X13" s="1"/>
      <c r="Y13" s="1"/>
      <c r="Z13" s="1"/>
    </row>
    <row r="14" spans="1:26" ht="15.75" customHeight="1" x14ac:dyDescent="0.3">
      <c r="A14" s="8">
        <v>4</v>
      </c>
      <c r="B14" s="8" t="s">
        <v>20</v>
      </c>
      <c r="C14" s="8">
        <f>'Quản lý bài viết'!A6</f>
        <v>18</v>
      </c>
      <c r="D14" s="8">
        <f>'Quản lý bài viết'!B6</f>
        <v>0</v>
      </c>
      <c r="E14" s="8">
        <f>'Quản lý bài viết'!C6</f>
        <v>0</v>
      </c>
      <c r="F14" s="8">
        <f>'Quản lý bài viết'!E6</f>
        <v>0</v>
      </c>
      <c r="G14" s="8">
        <f>'Quản lý bài viết'!G6</f>
        <v>18</v>
      </c>
      <c r="H14" s="1"/>
      <c r="I14" s="1"/>
      <c r="J14" s="1"/>
      <c r="K14" s="1"/>
      <c r="L14" s="1"/>
      <c r="M14" s="1"/>
      <c r="N14" s="1"/>
      <c r="O14" s="1"/>
      <c r="P14" s="1"/>
      <c r="Q14" s="1"/>
      <c r="R14" s="1"/>
      <c r="S14" s="1"/>
      <c r="T14" s="1"/>
      <c r="U14" s="1"/>
      <c r="V14" s="1"/>
      <c r="W14" s="1"/>
      <c r="X14" s="1"/>
      <c r="Y14" s="1"/>
      <c r="Z14" s="1"/>
    </row>
    <row r="15" spans="1:26" ht="15.75" customHeight="1" x14ac:dyDescent="0.3">
      <c r="A15" s="8">
        <v>5</v>
      </c>
      <c r="B15" s="8" t="s">
        <v>21</v>
      </c>
      <c r="C15" s="8">
        <f>'Quản lý suất chiếu'!A6</f>
        <v>16</v>
      </c>
      <c r="D15" s="8">
        <f>'Quản lý suất chiếu'!B6</f>
        <v>0</v>
      </c>
      <c r="E15" s="8">
        <f>'Quản lý suất chiếu'!C6</f>
        <v>0</v>
      </c>
      <c r="F15" s="8">
        <f>'Quản lý suất chiếu'!E6</f>
        <v>0</v>
      </c>
      <c r="G15" s="8">
        <f>'Quản lý suất chiếu'!G6</f>
        <v>16</v>
      </c>
      <c r="H15" s="1"/>
      <c r="I15" s="1"/>
      <c r="J15" s="1"/>
      <c r="K15" s="1"/>
      <c r="L15" s="1"/>
      <c r="M15" s="1"/>
      <c r="N15" s="1"/>
      <c r="O15" s="1"/>
      <c r="P15" s="1"/>
      <c r="Q15" s="1"/>
      <c r="R15" s="1"/>
      <c r="S15" s="1"/>
      <c r="T15" s="1"/>
      <c r="U15" s="1"/>
      <c r="V15" s="1"/>
      <c r="W15" s="1"/>
      <c r="X15" s="1"/>
      <c r="Y15" s="1"/>
      <c r="Z15" s="1"/>
    </row>
    <row r="16" spans="1:26" ht="15.75" customHeight="1" x14ac:dyDescent="0.3">
      <c r="A16" s="8">
        <v>6</v>
      </c>
      <c r="B16" s="8" t="s">
        <v>22</v>
      </c>
      <c r="C16" s="8">
        <f>'Luồng đặt vé'!A6</f>
        <v>19</v>
      </c>
      <c r="D16" s="8">
        <f>'Luồng đặt vé'!B6</f>
        <v>0</v>
      </c>
      <c r="E16" s="8">
        <f>'Luồng đặt vé'!C6</f>
        <v>0</v>
      </c>
      <c r="F16" s="8">
        <f>'Luồng đặt vé'!E6</f>
        <v>0</v>
      </c>
      <c r="G16" s="8">
        <f>'Luồng đặt vé'!A6</f>
        <v>19</v>
      </c>
      <c r="H16" s="1"/>
      <c r="I16" s="1"/>
      <c r="J16" s="1"/>
      <c r="K16" s="1"/>
      <c r="L16" s="1"/>
      <c r="M16" s="1"/>
      <c r="N16" s="1"/>
      <c r="O16" s="1"/>
      <c r="P16" s="1"/>
      <c r="Q16" s="1"/>
      <c r="R16" s="1"/>
      <c r="S16" s="1"/>
      <c r="T16" s="1"/>
      <c r="U16" s="1"/>
      <c r="V16" s="1"/>
      <c r="W16" s="1"/>
      <c r="X16" s="1"/>
      <c r="Y16" s="1"/>
      <c r="Z16" s="1"/>
    </row>
    <row r="17" spans="1:26" ht="15.75" customHeight="1" x14ac:dyDescent="0.3">
      <c r="A17" s="78" t="s">
        <v>23</v>
      </c>
      <c r="B17" s="62"/>
      <c r="C17" s="9">
        <f t="shared" ref="C17:G17" si="1">SUM(C11:C16)</f>
        <v>122</v>
      </c>
      <c r="D17" s="9">
        <f t="shared" si="1"/>
        <v>5</v>
      </c>
      <c r="E17" s="9">
        <f t="shared" si="1"/>
        <v>0</v>
      </c>
      <c r="F17" s="9">
        <f t="shared" si="1"/>
        <v>0</v>
      </c>
      <c r="G17" s="9">
        <f t="shared" si="1"/>
        <v>128</v>
      </c>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sheetData>
  <mergeCells count="10">
    <mergeCell ref="A17:B17"/>
    <mergeCell ref="F5:G5"/>
    <mergeCell ref="F6:G6"/>
    <mergeCell ref="A1:G1"/>
    <mergeCell ref="B3:D3"/>
    <mergeCell ref="F3:G3"/>
    <mergeCell ref="B4:D4"/>
    <mergeCell ref="F4:G4"/>
    <mergeCell ref="A5:A6"/>
    <mergeCell ref="B5:D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27"/>
  <sheetViews>
    <sheetView tabSelected="1" topLeftCell="D1" workbookViewId="0"/>
  </sheetViews>
  <sheetFormatPr defaultColWidth="12.6640625" defaultRowHeight="15.75" customHeight="1" x14ac:dyDescent="0.25"/>
  <cols>
    <col min="1" max="1" width="20.44140625" customWidth="1"/>
    <col min="2" max="2" width="40.109375" customWidth="1"/>
    <col min="3" max="3" width="32.6640625" customWidth="1"/>
    <col min="4" max="4" width="35" customWidth="1"/>
    <col min="5" max="5" width="36" customWidth="1"/>
    <col min="6" max="6" width="38.33203125" customWidth="1"/>
    <col min="7" max="7" width="32.6640625" customWidth="1"/>
    <col min="9" max="9" width="22.33203125" customWidth="1"/>
    <col min="10" max="10" width="24.33203125" customWidth="1"/>
    <col min="11" max="11" width="24.88671875" customWidth="1"/>
  </cols>
  <sheetData>
    <row r="1" spans="1:26" ht="13.2" x14ac:dyDescent="0.25">
      <c r="A1" s="10"/>
      <c r="B1" s="10"/>
      <c r="C1" s="10"/>
      <c r="D1" s="10"/>
      <c r="E1" s="10"/>
      <c r="F1" s="10"/>
      <c r="G1" s="10"/>
      <c r="H1" s="10"/>
      <c r="I1" s="10"/>
      <c r="J1" s="10"/>
      <c r="K1" s="10"/>
      <c r="L1" s="1"/>
      <c r="M1" s="1"/>
      <c r="N1" s="1"/>
      <c r="O1" s="1"/>
      <c r="P1" s="1"/>
      <c r="Q1" s="1"/>
      <c r="R1" s="1"/>
      <c r="S1" s="1"/>
      <c r="T1" s="1"/>
      <c r="U1" s="1"/>
      <c r="V1" s="1"/>
      <c r="W1" s="1"/>
      <c r="X1" s="1"/>
      <c r="Y1" s="1"/>
      <c r="Z1" s="1"/>
    </row>
    <row r="2" spans="1:26" ht="13.2" x14ac:dyDescent="0.25">
      <c r="A2" s="11" t="s">
        <v>24</v>
      </c>
      <c r="B2" s="12" t="s">
        <v>25</v>
      </c>
      <c r="C2" s="13"/>
      <c r="D2" s="13"/>
      <c r="E2" s="13"/>
      <c r="F2" s="13"/>
      <c r="G2" s="13"/>
      <c r="H2" s="13"/>
      <c r="I2" s="10"/>
      <c r="J2" s="10"/>
      <c r="K2" s="10"/>
      <c r="L2" s="1"/>
      <c r="M2" s="1"/>
      <c r="N2" s="1"/>
      <c r="O2" s="14" t="s">
        <v>8</v>
      </c>
      <c r="P2" s="1"/>
      <c r="Q2" s="1"/>
      <c r="R2" s="1"/>
      <c r="S2" s="1"/>
      <c r="T2" s="1"/>
      <c r="U2" s="1"/>
      <c r="V2" s="1"/>
      <c r="W2" s="1"/>
      <c r="X2" s="1"/>
      <c r="Y2" s="1"/>
      <c r="Z2" s="1"/>
    </row>
    <row r="3" spans="1:26" ht="13.2" x14ac:dyDescent="0.25">
      <c r="A3" s="11" t="s">
        <v>26</v>
      </c>
      <c r="B3" s="81"/>
      <c r="C3" s="65"/>
      <c r="D3" s="65"/>
      <c r="E3" s="65"/>
      <c r="F3" s="65"/>
      <c r="G3" s="65"/>
      <c r="H3" s="62"/>
      <c r="I3" s="10"/>
      <c r="J3" s="10"/>
      <c r="K3" s="10"/>
      <c r="L3" s="1"/>
      <c r="M3" s="1"/>
      <c r="N3" s="1"/>
      <c r="O3" s="15" t="s">
        <v>9</v>
      </c>
      <c r="P3" s="1"/>
      <c r="Q3" s="1"/>
      <c r="R3" s="1"/>
      <c r="S3" s="1"/>
      <c r="T3" s="1"/>
      <c r="U3" s="1"/>
      <c r="V3" s="1"/>
      <c r="W3" s="1"/>
      <c r="X3" s="1"/>
      <c r="Y3" s="1"/>
      <c r="Z3" s="1"/>
    </row>
    <row r="4" spans="1:26" ht="13.2" x14ac:dyDescent="0.25">
      <c r="A4" s="11" t="s">
        <v>27</v>
      </c>
      <c r="B4" s="82" t="s">
        <v>28</v>
      </c>
      <c r="C4" s="65"/>
      <c r="D4" s="65"/>
      <c r="E4" s="65"/>
      <c r="F4" s="65"/>
      <c r="G4" s="65"/>
      <c r="H4" s="62"/>
      <c r="I4" s="10"/>
      <c r="J4" s="10"/>
      <c r="K4" s="10"/>
      <c r="L4" s="1"/>
      <c r="M4" s="1"/>
      <c r="N4" s="1"/>
      <c r="O4" s="16" t="s">
        <v>14</v>
      </c>
      <c r="P4" s="1"/>
      <c r="Q4" s="1"/>
      <c r="R4" s="1"/>
      <c r="S4" s="1"/>
      <c r="T4" s="1"/>
      <c r="U4" s="1"/>
      <c r="V4" s="1"/>
      <c r="W4" s="1"/>
      <c r="X4" s="1"/>
      <c r="Y4" s="1"/>
      <c r="Z4" s="1"/>
    </row>
    <row r="5" spans="1:26" ht="13.2" x14ac:dyDescent="0.25">
      <c r="A5" s="11" t="s">
        <v>8</v>
      </c>
      <c r="B5" s="11" t="s">
        <v>9</v>
      </c>
      <c r="C5" s="83" t="s">
        <v>29</v>
      </c>
      <c r="D5" s="62"/>
      <c r="E5" s="83" t="s">
        <v>30</v>
      </c>
      <c r="F5" s="62"/>
      <c r="G5" s="84" t="s">
        <v>31</v>
      </c>
      <c r="H5" s="62"/>
      <c r="I5" s="10"/>
      <c r="J5" s="10"/>
      <c r="K5" s="17"/>
      <c r="L5" s="1"/>
      <c r="M5" s="1"/>
      <c r="N5" s="1"/>
      <c r="O5" s="18" t="s">
        <v>15</v>
      </c>
      <c r="P5" s="1"/>
      <c r="Q5" s="1"/>
      <c r="R5" s="1"/>
      <c r="S5" s="1"/>
      <c r="T5" s="1"/>
      <c r="U5" s="1"/>
      <c r="V5" s="1"/>
      <c r="W5" s="1"/>
      <c r="X5" s="1"/>
      <c r="Y5" s="1"/>
      <c r="Z5" s="1"/>
    </row>
    <row r="6" spans="1:26" ht="13.2" x14ac:dyDescent="0.25">
      <c r="A6" s="19">
        <f>COUNTIF(H:H,"Pass")</f>
        <v>22</v>
      </c>
      <c r="B6" s="19">
        <f>COUNTIF(H:H,"Fail")</f>
        <v>1</v>
      </c>
      <c r="C6" s="85">
        <v>0</v>
      </c>
      <c r="D6" s="62"/>
      <c r="E6" s="85">
        <v>0</v>
      </c>
      <c r="F6" s="62"/>
      <c r="G6" s="20">
        <f>COUNTA(A10:A1004)</f>
        <v>24</v>
      </c>
      <c r="H6" s="21"/>
      <c r="I6" s="10"/>
      <c r="J6" s="10"/>
      <c r="K6" s="10"/>
      <c r="L6" s="1"/>
      <c r="M6" s="1"/>
      <c r="N6" s="1"/>
      <c r="O6" s="1"/>
      <c r="P6" s="1"/>
      <c r="Q6" s="1"/>
      <c r="R6" s="1"/>
      <c r="S6" s="1"/>
      <c r="T6" s="1"/>
      <c r="U6" s="1"/>
      <c r="V6" s="1"/>
      <c r="W6" s="1"/>
      <c r="X6" s="1"/>
      <c r="Y6" s="1"/>
      <c r="Z6" s="1"/>
    </row>
    <row r="7" spans="1:26" ht="13.2" x14ac:dyDescent="0.25">
      <c r="A7" s="13"/>
      <c r="B7" s="13"/>
      <c r="C7" s="13"/>
      <c r="D7" s="13"/>
      <c r="E7" s="13"/>
      <c r="F7" s="13"/>
      <c r="G7" s="13"/>
      <c r="H7" s="13"/>
      <c r="I7" s="10"/>
      <c r="J7" s="10"/>
      <c r="K7" s="10"/>
      <c r="L7" s="1"/>
      <c r="M7" s="1"/>
      <c r="N7" s="1"/>
      <c r="O7" s="1"/>
      <c r="P7" s="1"/>
      <c r="Q7" s="1"/>
      <c r="R7" s="1"/>
      <c r="S7" s="1"/>
      <c r="T7" s="1"/>
      <c r="U7" s="1"/>
      <c r="V7" s="1"/>
      <c r="W7" s="1"/>
      <c r="X7" s="1"/>
      <c r="Y7" s="1"/>
      <c r="Z7" s="1"/>
    </row>
    <row r="8" spans="1:26" ht="13.2" x14ac:dyDescent="0.25">
      <c r="A8" s="22" t="s">
        <v>32</v>
      </c>
      <c r="B8" s="22" t="s">
        <v>33</v>
      </c>
      <c r="C8" s="22" t="s">
        <v>34</v>
      </c>
      <c r="D8" s="22" t="s">
        <v>35</v>
      </c>
      <c r="E8" s="22" t="s">
        <v>36</v>
      </c>
      <c r="F8" s="22" t="s">
        <v>37</v>
      </c>
      <c r="G8" s="22" t="s">
        <v>38</v>
      </c>
      <c r="H8" s="22" t="s">
        <v>39</v>
      </c>
      <c r="I8" s="22" t="s">
        <v>40</v>
      </c>
      <c r="J8" s="22" t="s">
        <v>41</v>
      </c>
      <c r="K8" s="22" t="s">
        <v>42</v>
      </c>
      <c r="L8" s="23"/>
      <c r="M8" s="24"/>
      <c r="N8" s="23"/>
      <c r="O8" s="23"/>
      <c r="P8" s="23"/>
      <c r="Q8" s="23"/>
      <c r="R8" s="23"/>
      <c r="S8" s="23"/>
      <c r="T8" s="23"/>
      <c r="U8" s="23"/>
      <c r="V8" s="23"/>
      <c r="W8" s="23"/>
      <c r="X8" s="23"/>
      <c r="Y8" s="23"/>
      <c r="Z8" s="23"/>
    </row>
    <row r="9" spans="1:26" ht="13.2" x14ac:dyDescent="0.25">
      <c r="A9" s="25"/>
      <c r="B9" s="79" t="s">
        <v>43</v>
      </c>
      <c r="C9" s="65"/>
      <c r="D9" s="62"/>
      <c r="E9" s="25"/>
      <c r="F9" s="25"/>
      <c r="G9" s="25"/>
      <c r="H9" s="26" t="s">
        <v>44</v>
      </c>
      <c r="I9" s="25"/>
      <c r="J9" s="25"/>
      <c r="K9" s="25"/>
      <c r="L9" s="27"/>
      <c r="M9" s="27"/>
      <c r="N9" s="27"/>
      <c r="O9" s="27"/>
      <c r="P9" s="27"/>
      <c r="Q9" s="27"/>
      <c r="R9" s="27"/>
      <c r="S9" s="27"/>
      <c r="T9" s="27"/>
      <c r="U9" s="27"/>
      <c r="V9" s="27"/>
      <c r="W9" s="27"/>
      <c r="X9" s="27"/>
      <c r="Y9" s="27"/>
      <c r="Z9" s="27"/>
    </row>
    <row r="10" spans="1:26" ht="13.2" x14ac:dyDescent="0.25">
      <c r="A10" s="28" t="s">
        <v>45</v>
      </c>
      <c r="B10" s="29" t="s">
        <v>46</v>
      </c>
      <c r="C10" s="28" t="s">
        <v>47</v>
      </c>
      <c r="D10" s="30" t="s">
        <v>48</v>
      </c>
      <c r="E10" s="30" t="s">
        <v>49</v>
      </c>
      <c r="F10" s="28" t="s">
        <v>50</v>
      </c>
      <c r="G10" s="28" t="s">
        <v>51</v>
      </c>
      <c r="H10" s="30" t="s">
        <v>8</v>
      </c>
      <c r="I10" s="31">
        <v>45738</v>
      </c>
      <c r="J10" s="30" t="s">
        <v>52</v>
      </c>
      <c r="K10" s="13"/>
      <c r="L10" s="1"/>
      <c r="M10" s="1"/>
      <c r="N10" s="1"/>
      <c r="O10" s="1"/>
      <c r="P10" s="1"/>
      <c r="Q10" s="1"/>
      <c r="R10" s="1"/>
      <c r="S10" s="1"/>
      <c r="T10" s="1"/>
      <c r="U10" s="1"/>
      <c r="V10" s="1"/>
      <c r="W10" s="1"/>
      <c r="X10" s="1"/>
      <c r="Y10" s="1"/>
      <c r="Z10" s="1"/>
    </row>
    <row r="11" spans="1:26" ht="13.2" x14ac:dyDescent="0.25">
      <c r="A11" s="28" t="s">
        <v>53</v>
      </c>
      <c r="B11" s="32" t="s">
        <v>54</v>
      </c>
      <c r="C11" s="28" t="s">
        <v>55</v>
      </c>
      <c r="D11" s="30" t="s">
        <v>56</v>
      </c>
      <c r="E11" s="30" t="s">
        <v>57</v>
      </c>
      <c r="F11" s="28" t="s">
        <v>58</v>
      </c>
      <c r="G11" s="28" t="s">
        <v>59</v>
      </c>
      <c r="H11" s="30" t="s">
        <v>8</v>
      </c>
      <c r="I11" s="31">
        <v>45738</v>
      </c>
      <c r="J11" s="30" t="s">
        <v>52</v>
      </c>
      <c r="K11" s="13"/>
      <c r="L11" s="1"/>
      <c r="M11" s="1"/>
      <c r="N11" s="1"/>
      <c r="O11" s="1"/>
      <c r="P11" s="1"/>
      <c r="Q11" s="1"/>
      <c r="R11" s="1"/>
      <c r="S11" s="1"/>
      <c r="T11" s="1"/>
      <c r="U11" s="1"/>
      <c r="V11" s="1"/>
      <c r="W11" s="1"/>
      <c r="X11" s="1"/>
      <c r="Y11" s="1"/>
      <c r="Z11" s="1"/>
    </row>
    <row r="12" spans="1:26" ht="13.2" x14ac:dyDescent="0.25">
      <c r="A12" s="28" t="s">
        <v>60</v>
      </c>
      <c r="B12" s="33"/>
      <c r="C12" s="28" t="s">
        <v>61</v>
      </c>
      <c r="D12" s="30" t="s">
        <v>62</v>
      </c>
      <c r="E12" s="30" t="s">
        <v>63</v>
      </c>
      <c r="F12" s="28" t="s">
        <v>64</v>
      </c>
      <c r="G12" s="28" t="s">
        <v>65</v>
      </c>
      <c r="H12" s="30" t="s">
        <v>8</v>
      </c>
      <c r="I12" s="31">
        <v>45738</v>
      </c>
      <c r="J12" s="30" t="s">
        <v>52</v>
      </c>
      <c r="K12" s="13"/>
      <c r="L12" s="1"/>
      <c r="M12" s="1"/>
      <c r="N12" s="1"/>
      <c r="O12" s="1"/>
      <c r="P12" s="1"/>
      <c r="Q12" s="1"/>
      <c r="R12" s="1"/>
      <c r="S12" s="1"/>
      <c r="T12" s="1"/>
      <c r="U12" s="1"/>
      <c r="V12" s="1"/>
      <c r="W12" s="1"/>
      <c r="X12" s="1"/>
      <c r="Y12" s="1"/>
      <c r="Z12" s="1"/>
    </row>
    <row r="13" spans="1:26" ht="13.2" x14ac:dyDescent="0.25">
      <c r="A13" s="28" t="s">
        <v>66</v>
      </c>
      <c r="B13" s="33"/>
      <c r="C13" s="28" t="s">
        <v>67</v>
      </c>
      <c r="D13" s="30" t="s">
        <v>68</v>
      </c>
      <c r="E13" s="30" t="s">
        <v>69</v>
      </c>
      <c r="F13" s="28" t="s">
        <v>70</v>
      </c>
      <c r="G13" s="28" t="s">
        <v>71</v>
      </c>
      <c r="H13" s="30" t="s">
        <v>8</v>
      </c>
      <c r="I13" s="31">
        <v>45738</v>
      </c>
      <c r="J13" s="30" t="s">
        <v>52</v>
      </c>
      <c r="K13" s="13"/>
      <c r="L13" s="1"/>
      <c r="M13" s="1"/>
      <c r="N13" s="1"/>
      <c r="O13" s="1"/>
      <c r="P13" s="1"/>
      <c r="Q13" s="1"/>
      <c r="R13" s="1"/>
      <c r="S13" s="1"/>
      <c r="T13" s="1"/>
      <c r="U13" s="1"/>
      <c r="V13" s="1"/>
      <c r="W13" s="1"/>
      <c r="X13" s="1"/>
      <c r="Y13" s="1"/>
      <c r="Z13" s="1"/>
    </row>
    <row r="14" spans="1:26" ht="13.2" x14ac:dyDescent="0.25">
      <c r="A14" s="28" t="s">
        <v>72</v>
      </c>
      <c r="B14" s="33"/>
      <c r="C14" s="28" t="s">
        <v>73</v>
      </c>
      <c r="D14" s="30" t="s">
        <v>74</v>
      </c>
      <c r="E14" s="30" t="s">
        <v>75</v>
      </c>
      <c r="F14" s="28" t="s">
        <v>76</v>
      </c>
      <c r="G14" s="28" t="s">
        <v>77</v>
      </c>
      <c r="H14" s="30" t="s">
        <v>8</v>
      </c>
      <c r="I14" s="31">
        <v>45738</v>
      </c>
      <c r="J14" s="30" t="s">
        <v>52</v>
      </c>
      <c r="K14" s="13"/>
      <c r="L14" s="1"/>
      <c r="M14" s="1"/>
      <c r="N14" s="1"/>
      <c r="O14" s="1"/>
      <c r="P14" s="1"/>
      <c r="Q14" s="1"/>
      <c r="R14" s="1"/>
      <c r="S14" s="1"/>
      <c r="T14" s="1"/>
      <c r="U14" s="1"/>
      <c r="V14" s="1"/>
      <c r="W14" s="1"/>
      <c r="X14" s="1"/>
      <c r="Y14" s="1"/>
      <c r="Z14" s="1"/>
    </row>
    <row r="15" spans="1:26" ht="13.2" x14ac:dyDescent="0.25">
      <c r="A15" s="28" t="s">
        <v>78</v>
      </c>
      <c r="B15" s="33"/>
      <c r="C15" s="28" t="s">
        <v>79</v>
      </c>
      <c r="D15" s="30" t="s">
        <v>80</v>
      </c>
      <c r="E15" s="30" t="s">
        <v>81</v>
      </c>
      <c r="F15" s="28" t="s">
        <v>82</v>
      </c>
      <c r="G15" s="28" t="s">
        <v>82</v>
      </c>
      <c r="H15" s="30" t="s">
        <v>8</v>
      </c>
      <c r="I15" s="31">
        <v>45738</v>
      </c>
      <c r="J15" s="30" t="s">
        <v>52</v>
      </c>
      <c r="K15" s="13"/>
      <c r="L15" s="1"/>
      <c r="M15" s="1"/>
      <c r="N15" s="1"/>
      <c r="O15" s="1"/>
      <c r="P15" s="1"/>
      <c r="Q15" s="1"/>
      <c r="R15" s="1"/>
      <c r="S15" s="1"/>
      <c r="T15" s="1"/>
      <c r="U15" s="1"/>
      <c r="V15" s="1"/>
      <c r="W15" s="1"/>
      <c r="X15" s="1"/>
      <c r="Y15" s="1"/>
      <c r="Z15" s="1"/>
    </row>
    <row r="16" spans="1:26" ht="13.2" x14ac:dyDescent="0.25">
      <c r="A16" s="28" t="s">
        <v>83</v>
      </c>
      <c r="B16" s="33"/>
      <c r="C16" s="28" t="s">
        <v>84</v>
      </c>
      <c r="D16" s="30" t="s">
        <v>85</v>
      </c>
      <c r="E16" s="34" t="s">
        <v>86</v>
      </c>
      <c r="F16" s="28" t="s">
        <v>87</v>
      </c>
      <c r="G16" s="28" t="s">
        <v>87</v>
      </c>
      <c r="H16" s="30" t="s">
        <v>8</v>
      </c>
      <c r="I16" s="31">
        <v>45738</v>
      </c>
      <c r="J16" s="30" t="s">
        <v>52</v>
      </c>
      <c r="K16" s="13"/>
      <c r="L16" s="1"/>
      <c r="M16" s="1"/>
      <c r="N16" s="1"/>
      <c r="O16" s="1"/>
      <c r="P16" s="1"/>
      <c r="Q16" s="1"/>
      <c r="R16" s="1"/>
      <c r="S16" s="1"/>
      <c r="T16" s="1"/>
      <c r="U16" s="1"/>
      <c r="V16" s="1"/>
      <c r="W16" s="1"/>
      <c r="X16" s="1"/>
      <c r="Y16" s="1"/>
      <c r="Z16" s="1"/>
    </row>
    <row r="17" spans="1:26" ht="13.2" x14ac:dyDescent="0.25">
      <c r="A17" s="28" t="s">
        <v>88</v>
      </c>
      <c r="B17" s="33"/>
      <c r="C17" s="28" t="s">
        <v>89</v>
      </c>
      <c r="D17" s="30" t="s">
        <v>90</v>
      </c>
      <c r="E17" s="30" t="s">
        <v>91</v>
      </c>
      <c r="F17" s="28" t="s">
        <v>87</v>
      </c>
      <c r="G17" s="28" t="s">
        <v>92</v>
      </c>
      <c r="H17" s="35" t="s">
        <v>9</v>
      </c>
      <c r="I17" s="31">
        <v>45738</v>
      </c>
      <c r="J17" s="30" t="s">
        <v>52</v>
      </c>
      <c r="K17" s="13"/>
      <c r="L17" s="1"/>
      <c r="M17" s="1"/>
      <c r="N17" s="1"/>
      <c r="O17" s="1"/>
      <c r="P17" s="1"/>
      <c r="Q17" s="1"/>
      <c r="R17" s="1"/>
      <c r="S17" s="1"/>
      <c r="T17" s="1"/>
      <c r="U17" s="1"/>
      <c r="V17" s="1"/>
      <c r="W17" s="1"/>
      <c r="X17" s="1"/>
      <c r="Y17" s="1"/>
      <c r="Z17" s="1"/>
    </row>
    <row r="18" spans="1:26" ht="13.2" x14ac:dyDescent="0.25">
      <c r="A18" s="28" t="s">
        <v>93</v>
      </c>
      <c r="B18" s="33"/>
      <c r="C18" s="28" t="s">
        <v>94</v>
      </c>
      <c r="D18" s="30" t="s">
        <v>95</v>
      </c>
      <c r="E18" s="30" t="s">
        <v>96</v>
      </c>
      <c r="F18" s="28" t="s">
        <v>97</v>
      </c>
      <c r="G18" s="28" t="s">
        <v>97</v>
      </c>
      <c r="H18" s="30" t="s">
        <v>8</v>
      </c>
      <c r="I18" s="31">
        <v>45738</v>
      </c>
      <c r="J18" s="30" t="s">
        <v>52</v>
      </c>
      <c r="K18" s="13"/>
      <c r="L18" s="1"/>
      <c r="M18" s="1"/>
      <c r="N18" s="1"/>
      <c r="O18" s="1"/>
      <c r="P18" s="1"/>
      <c r="Q18" s="1"/>
      <c r="R18" s="1"/>
      <c r="S18" s="1"/>
      <c r="T18" s="1"/>
      <c r="U18" s="1"/>
      <c r="V18" s="1"/>
      <c r="W18" s="1"/>
      <c r="X18" s="1"/>
      <c r="Y18" s="1"/>
      <c r="Z18" s="1"/>
    </row>
    <row r="19" spans="1:26" ht="13.2" x14ac:dyDescent="0.25">
      <c r="A19" s="28" t="s">
        <v>98</v>
      </c>
      <c r="B19" s="33"/>
      <c r="C19" s="28" t="s">
        <v>99</v>
      </c>
      <c r="D19" s="30" t="s">
        <v>100</v>
      </c>
      <c r="E19" s="30" t="s">
        <v>101</v>
      </c>
      <c r="F19" s="28" t="s">
        <v>97</v>
      </c>
      <c r="G19" s="28" t="s">
        <v>97</v>
      </c>
      <c r="H19" s="30" t="s">
        <v>8</v>
      </c>
      <c r="I19" s="31">
        <v>45738</v>
      </c>
      <c r="J19" s="30" t="s">
        <v>52</v>
      </c>
      <c r="K19" s="13"/>
      <c r="L19" s="1"/>
      <c r="M19" s="1"/>
      <c r="N19" s="1"/>
      <c r="O19" s="1"/>
      <c r="P19" s="1"/>
      <c r="Q19" s="1"/>
      <c r="R19" s="1"/>
      <c r="S19" s="1"/>
      <c r="T19" s="1"/>
      <c r="U19" s="1"/>
      <c r="V19" s="1"/>
      <c r="W19" s="1"/>
      <c r="X19" s="1"/>
      <c r="Y19" s="1"/>
      <c r="Z19" s="1"/>
    </row>
    <row r="20" spans="1:26" ht="13.2" x14ac:dyDescent="0.25">
      <c r="A20" s="28" t="s">
        <v>102</v>
      </c>
      <c r="B20" s="33"/>
      <c r="C20" s="28" t="s">
        <v>103</v>
      </c>
      <c r="D20" s="30" t="s">
        <v>104</v>
      </c>
      <c r="E20" s="30" t="s">
        <v>105</v>
      </c>
      <c r="F20" s="28" t="s">
        <v>54</v>
      </c>
      <c r="G20" s="28" t="s">
        <v>106</v>
      </c>
      <c r="H20" s="36" t="s">
        <v>8</v>
      </c>
      <c r="I20" s="31">
        <v>45738</v>
      </c>
      <c r="J20" s="30" t="s">
        <v>52</v>
      </c>
      <c r="K20" s="13"/>
      <c r="L20" s="1"/>
      <c r="M20" s="1"/>
      <c r="N20" s="1"/>
      <c r="O20" s="1"/>
      <c r="P20" s="1"/>
      <c r="Q20" s="1"/>
      <c r="R20" s="1"/>
      <c r="S20" s="1"/>
      <c r="T20" s="1"/>
      <c r="U20" s="1"/>
      <c r="V20" s="1"/>
      <c r="W20" s="1"/>
      <c r="X20" s="1"/>
      <c r="Y20" s="1"/>
      <c r="Z20" s="1"/>
    </row>
    <row r="21" spans="1:26" ht="13.2" x14ac:dyDescent="0.25">
      <c r="A21" s="28" t="s">
        <v>107</v>
      </c>
      <c r="B21" s="33"/>
      <c r="C21" s="28" t="s">
        <v>108</v>
      </c>
      <c r="D21" s="30" t="s">
        <v>109</v>
      </c>
      <c r="E21" s="30" t="s">
        <v>110</v>
      </c>
      <c r="F21" s="28" t="s">
        <v>54</v>
      </c>
      <c r="G21" s="28" t="s">
        <v>54</v>
      </c>
      <c r="H21" s="36" t="s">
        <v>8</v>
      </c>
      <c r="I21" s="31">
        <v>45738</v>
      </c>
      <c r="J21" s="30" t="s">
        <v>52</v>
      </c>
      <c r="K21" s="13"/>
      <c r="L21" s="1"/>
      <c r="M21" s="1"/>
      <c r="N21" s="1"/>
      <c r="O21" s="1"/>
      <c r="P21" s="1"/>
      <c r="Q21" s="1"/>
      <c r="R21" s="1"/>
      <c r="S21" s="1"/>
      <c r="T21" s="1"/>
      <c r="U21" s="1"/>
      <c r="V21" s="1"/>
      <c r="W21" s="1"/>
      <c r="X21" s="1"/>
      <c r="Y21" s="1"/>
      <c r="Z21" s="1"/>
    </row>
    <row r="22" spans="1:26" ht="13.2" x14ac:dyDescent="0.25">
      <c r="A22" s="28" t="s">
        <v>111</v>
      </c>
      <c r="B22" s="33"/>
      <c r="C22" s="28" t="s">
        <v>112</v>
      </c>
      <c r="D22" s="30" t="s">
        <v>113</v>
      </c>
      <c r="E22" s="30" t="s">
        <v>114</v>
      </c>
      <c r="F22" s="28" t="s">
        <v>115</v>
      </c>
      <c r="G22" s="28" t="s">
        <v>54</v>
      </c>
      <c r="H22" s="30" t="s">
        <v>8</v>
      </c>
      <c r="I22" s="31">
        <v>45738</v>
      </c>
      <c r="J22" s="30" t="s">
        <v>52</v>
      </c>
      <c r="K22" s="13"/>
      <c r="L22" s="1"/>
      <c r="M22" s="1"/>
      <c r="N22" s="1"/>
      <c r="O22" s="1"/>
      <c r="P22" s="1"/>
      <c r="Q22" s="1"/>
      <c r="R22" s="1"/>
      <c r="S22" s="1"/>
      <c r="T22" s="1"/>
      <c r="U22" s="1"/>
      <c r="V22" s="1"/>
      <c r="W22" s="1"/>
      <c r="X22" s="1"/>
      <c r="Y22" s="1"/>
      <c r="Z22" s="1"/>
    </row>
    <row r="23" spans="1:26" ht="83.25" customHeight="1" x14ac:dyDescent="0.25">
      <c r="A23" s="28" t="s">
        <v>116</v>
      </c>
      <c r="B23" s="33"/>
      <c r="C23" s="28" t="s">
        <v>117</v>
      </c>
      <c r="D23" s="30" t="s">
        <v>118</v>
      </c>
      <c r="E23" s="30" t="s">
        <v>119</v>
      </c>
      <c r="F23" s="28" t="s">
        <v>54</v>
      </c>
      <c r="G23" s="28" t="s">
        <v>54</v>
      </c>
      <c r="H23" s="30"/>
      <c r="I23" s="31">
        <v>45738</v>
      </c>
      <c r="J23" s="30" t="s">
        <v>52</v>
      </c>
      <c r="K23" s="37"/>
      <c r="L23" s="1"/>
      <c r="M23" s="1"/>
      <c r="N23" s="1"/>
      <c r="O23" s="1"/>
      <c r="P23" s="1"/>
      <c r="Q23" s="1"/>
      <c r="R23" s="1"/>
      <c r="S23" s="1"/>
      <c r="T23" s="1"/>
      <c r="U23" s="1"/>
      <c r="V23" s="1"/>
      <c r="W23" s="1"/>
      <c r="X23" s="1"/>
      <c r="Y23" s="1"/>
      <c r="Z23" s="1"/>
    </row>
    <row r="24" spans="1:26" ht="83.25" customHeight="1" x14ac:dyDescent="0.25">
      <c r="A24" s="28" t="s">
        <v>120</v>
      </c>
      <c r="B24" s="33"/>
      <c r="C24" s="28" t="s">
        <v>121</v>
      </c>
      <c r="D24" s="30" t="s">
        <v>122</v>
      </c>
      <c r="E24" s="30" t="s">
        <v>123</v>
      </c>
      <c r="F24" s="28" t="s">
        <v>54</v>
      </c>
      <c r="G24" s="28" t="s">
        <v>54</v>
      </c>
      <c r="H24" s="30" t="s">
        <v>8</v>
      </c>
      <c r="I24" s="31">
        <v>45738</v>
      </c>
      <c r="J24" s="30" t="s">
        <v>52</v>
      </c>
      <c r="K24" s="37"/>
      <c r="L24" s="1"/>
      <c r="M24" s="1"/>
      <c r="N24" s="1"/>
      <c r="O24" s="1"/>
      <c r="P24" s="1"/>
      <c r="Q24" s="1"/>
      <c r="R24" s="1"/>
      <c r="S24" s="1"/>
      <c r="T24" s="1"/>
      <c r="U24" s="1"/>
      <c r="V24" s="1"/>
      <c r="W24" s="1"/>
      <c r="X24" s="1"/>
      <c r="Y24" s="1"/>
      <c r="Z24" s="1"/>
    </row>
    <row r="25" spans="1:26" ht="83.25" customHeight="1" x14ac:dyDescent="0.25">
      <c r="A25" s="28" t="s">
        <v>124</v>
      </c>
      <c r="B25" s="33"/>
      <c r="C25" s="28" t="s">
        <v>125</v>
      </c>
      <c r="D25" s="30" t="s">
        <v>126</v>
      </c>
      <c r="E25" s="30" t="s">
        <v>127</v>
      </c>
      <c r="F25" s="28" t="s">
        <v>54</v>
      </c>
      <c r="G25" s="28" t="s">
        <v>54</v>
      </c>
      <c r="H25" s="30" t="s">
        <v>8</v>
      </c>
      <c r="I25" s="31">
        <v>45738</v>
      </c>
      <c r="J25" s="30" t="s">
        <v>52</v>
      </c>
      <c r="K25" s="37"/>
      <c r="L25" s="1"/>
      <c r="M25" s="1"/>
      <c r="N25" s="1"/>
      <c r="O25" s="1"/>
      <c r="P25" s="1"/>
      <c r="Q25" s="1"/>
      <c r="R25" s="1"/>
      <c r="S25" s="1"/>
      <c r="T25" s="1"/>
      <c r="U25" s="1"/>
      <c r="V25" s="1"/>
      <c r="W25" s="1"/>
      <c r="X25" s="1"/>
      <c r="Y25" s="1"/>
      <c r="Z25" s="1"/>
    </row>
    <row r="26" spans="1:26" ht="67.5" customHeight="1" x14ac:dyDescent="0.25">
      <c r="A26" s="28" t="s">
        <v>128</v>
      </c>
      <c r="B26" s="33"/>
      <c r="C26" s="28" t="s">
        <v>129</v>
      </c>
      <c r="D26" s="30" t="s">
        <v>130</v>
      </c>
      <c r="E26" s="30" t="s">
        <v>131</v>
      </c>
      <c r="F26" s="28" t="s">
        <v>54</v>
      </c>
      <c r="G26" s="30" t="s">
        <v>106</v>
      </c>
      <c r="H26" s="30" t="s">
        <v>8</v>
      </c>
      <c r="I26" s="31">
        <v>45738</v>
      </c>
      <c r="J26" s="30" t="s">
        <v>52</v>
      </c>
      <c r="K26" s="1"/>
      <c r="L26" s="1"/>
      <c r="M26" s="1"/>
      <c r="N26" s="1"/>
      <c r="O26" s="1"/>
      <c r="P26" s="1"/>
      <c r="Q26" s="1"/>
      <c r="R26" s="1"/>
      <c r="S26" s="1"/>
      <c r="T26" s="1"/>
      <c r="U26" s="1"/>
      <c r="V26" s="1"/>
      <c r="W26" s="1"/>
      <c r="X26" s="1"/>
    </row>
    <row r="27" spans="1:26" ht="13.2" x14ac:dyDescent="0.25">
      <c r="A27" s="28" t="s">
        <v>132</v>
      </c>
      <c r="B27" s="29" t="s">
        <v>133</v>
      </c>
      <c r="C27" s="28" t="s">
        <v>134</v>
      </c>
      <c r="D27" s="30" t="s">
        <v>135</v>
      </c>
      <c r="E27" s="30" t="s">
        <v>136</v>
      </c>
      <c r="F27" s="28" t="s">
        <v>137</v>
      </c>
      <c r="G27" s="28" t="s">
        <v>137</v>
      </c>
      <c r="H27" s="30" t="s">
        <v>8</v>
      </c>
      <c r="I27" s="31">
        <v>45738</v>
      </c>
      <c r="J27" s="30" t="s">
        <v>52</v>
      </c>
      <c r="K27" s="13"/>
      <c r="L27" s="1"/>
      <c r="M27" s="1"/>
      <c r="N27" s="1"/>
      <c r="O27" s="1"/>
      <c r="P27" s="1"/>
      <c r="Q27" s="1"/>
      <c r="R27" s="1"/>
      <c r="S27" s="1"/>
      <c r="T27" s="1"/>
      <c r="U27" s="1"/>
      <c r="V27" s="1"/>
      <c r="W27" s="1"/>
      <c r="X27" s="1"/>
      <c r="Y27" s="1"/>
      <c r="Z27" s="1"/>
    </row>
    <row r="28" spans="1:26" ht="13.2" x14ac:dyDescent="0.25">
      <c r="A28" s="28" t="s">
        <v>138</v>
      </c>
      <c r="B28" s="32" t="s">
        <v>139</v>
      </c>
      <c r="C28" s="28" t="s">
        <v>140</v>
      </c>
      <c r="D28" s="30" t="s">
        <v>141</v>
      </c>
      <c r="E28" s="30" t="s">
        <v>142</v>
      </c>
      <c r="F28" s="28" t="s">
        <v>143</v>
      </c>
      <c r="G28" s="28" t="s">
        <v>143</v>
      </c>
      <c r="H28" s="30" t="s">
        <v>8</v>
      </c>
      <c r="I28" s="31">
        <v>45738</v>
      </c>
      <c r="J28" s="30" t="s">
        <v>52</v>
      </c>
      <c r="K28" s="13"/>
      <c r="L28" s="1"/>
      <c r="M28" s="1"/>
      <c r="N28" s="1"/>
      <c r="O28" s="1"/>
      <c r="P28" s="1"/>
      <c r="Q28" s="1"/>
      <c r="R28" s="1"/>
      <c r="S28" s="1"/>
      <c r="T28" s="1"/>
      <c r="U28" s="1"/>
      <c r="V28" s="1"/>
      <c r="W28" s="1"/>
      <c r="X28" s="1"/>
      <c r="Y28" s="1"/>
      <c r="Z28" s="1"/>
    </row>
    <row r="29" spans="1:26" ht="13.2" x14ac:dyDescent="0.25">
      <c r="A29" s="28" t="s">
        <v>144</v>
      </c>
      <c r="B29" s="33"/>
      <c r="C29" s="28" t="s">
        <v>145</v>
      </c>
      <c r="D29" s="30" t="s">
        <v>146</v>
      </c>
      <c r="E29" s="30" t="s">
        <v>147</v>
      </c>
      <c r="F29" s="28" t="s">
        <v>148</v>
      </c>
      <c r="G29" s="28" t="s">
        <v>148</v>
      </c>
      <c r="H29" s="36" t="s">
        <v>8</v>
      </c>
      <c r="I29" s="31">
        <v>45738</v>
      </c>
      <c r="J29" s="30" t="s">
        <v>52</v>
      </c>
      <c r="K29" s="13"/>
      <c r="L29" s="1"/>
      <c r="M29" s="1"/>
      <c r="N29" s="1"/>
      <c r="O29" s="1"/>
      <c r="P29" s="1"/>
      <c r="Q29" s="1"/>
      <c r="R29" s="1"/>
      <c r="S29" s="1"/>
      <c r="T29" s="1"/>
      <c r="U29" s="1"/>
      <c r="V29" s="1"/>
      <c r="W29" s="1"/>
      <c r="X29" s="1"/>
      <c r="Y29" s="1"/>
      <c r="Z29" s="1"/>
    </row>
    <row r="30" spans="1:26" ht="13.2" x14ac:dyDescent="0.25">
      <c r="A30" s="28" t="s">
        <v>149</v>
      </c>
      <c r="B30" s="33"/>
      <c r="C30" s="28" t="s">
        <v>150</v>
      </c>
      <c r="D30" s="30" t="s">
        <v>151</v>
      </c>
      <c r="E30" s="30" t="s">
        <v>152</v>
      </c>
      <c r="F30" s="28" t="s">
        <v>153</v>
      </c>
      <c r="G30" s="28" t="s">
        <v>154</v>
      </c>
      <c r="H30" s="38" t="s">
        <v>8</v>
      </c>
      <c r="I30" s="31">
        <v>45738</v>
      </c>
      <c r="J30" s="30" t="s">
        <v>52</v>
      </c>
      <c r="K30" s="13"/>
      <c r="L30" s="1"/>
      <c r="M30" s="1"/>
      <c r="N30" s="1"/>
      <c r="O30" s="1"/>
      <c r="P30" s="1"/>
      <c r="Q30" s="1"/>
      <c r="R30" s="1"/>
      <c r="S30" s="1"/>
      <c r="T30" s="1"/>
      <c r="U30" s="1"/>
      <c r="V30" s="1"/>
      <c r="W30" s="1"/>
      <c r="X30" s="1"/>
      <c r="Y30" s="1"/>
      <c r="Z30" s="1"/>
    </row>
    <row r="31" spans="1:26" ht="13.2" x14ac:dyDescent="0.25">
      <c r="A31" s="28" t="s">
        <v>155</v>
      </c>
      <c r="B31" s="33"/>
      <c r="C31" s="28" t="s">
        <v>156</v>
      </c>
      <c r="D31" s="30" t="s">
        <v>157</v>
      </c>
      <c r="E31" s="30" t="s">
        <v>158</v>
      </c>
      <c r="F31" s="28" t="s">
        <v>159</v>
      </c>
      <c r="G31" s="28" t="s">
        <v>159</v>
      </c>
      <c r="H31" s="30" t="s">
        <v>8</v>
      </c>
      <c r="I31" s="31">
        <v>45738</v>
      </c>
      <c r="J31" s="30" t="s">
        <v>52</v>
      </c>
      <c r="K31" s="13"/>
      <c r="L31" s="1"/>
      <c r="M31" s="1"/>
      <c r="N31" s="1"/>
      <c r="O31" s="1"/>
      <c r="P31" s="1"/>
      <c r="Q31" s="1"/>
      <c r="R31" s="1"/>
      <c r="S31" s="1"/>
      <c r="T31" s="1"/>
      <c r="U31" s="1"/>
      <c r="V31" s="1"/>
      <c r="W31" s="1"/>
      <c r="X31" s="1"/>
      <c r="Y31" s="1"/>
      <c r="Z31" s="1"/>
    </row>
    <row r="32" spans="1:26" ht="13.2" x14ac:dyDescent="0.25">
      <c r="A32" s="28" t="s">
        <v>160</v>
      </c>
      <c r="B32" s="33"/>
      <c r="C32" s="28" t="s">
        <v>161</v>
      </c>
      <c r="D32" s="30" t="s">
        <v>162</v>
      </c>
      <c r="E32" s="34" t="s">
        <v>163</v>
      </c>
      <c r="F32" s="28" t="s">
        <v>164</v>
      </c>
      <c r="G32" s="28" t="s">
        <v>153</v>
      </c>
      <c r="H32" s="30" t="s">
        <v>8</v>
      </c>
      <c r="I32" s="31">
        <v>45738</v>
      </c>
      <c r="J32" s="30" t="s">
        <v>52</v>
      </c>
      <c r="K32" s="13"/>
      <c r="L32" s="1"/>
      <c r="M32" s="1"/>
      <c r="N32" s="1"/>
      <c r="O32" s="1"/>
      <c r="P32" s="1"/>
      <c r="Q32" s="1"/>
      <c r="R32" s="1"/>
      <c r="S32" s="1"/>
      <c r="T32" s="1"/>
      <c r="U32" s="1"/>
      <c r="V32" s="1"/>
      <c r="W32" s="1"/>
      <c r="X32" s="1"/>
      <c r="Y32" s="1"/>
      <c r="Z32" s="1"/>
    </row>
    <row r="33" spans="1:26" ht="13.2" x14ac:dyDescent="0.25">
      <c r="A33" s="28" t="s">
        <v>165</v>
      </c>
      <c r="B33" s="29" t="s">
        <v>133</v>
      </c>
      <c r="C33" s="28" t="s">
        <v>166</v>
      </c>
      <c r="D33" s="30" t="s">
        <v>167</v>
      </c>
      <c r="E33" s="13"/>
      <c r="F33" s="28" t="s">
        <v>168</v>
      </c>
      <c r="G33" s="28" t="s">
        <v>168</v>
      </c>
      <c r="H33" s="30" t="s">
        <v>8</v>
      </c>
      <c r="I33" s="31">
        <v>45738</v>
      </c>
      <c r="J33" s="30" t="s">
        <v>52</v>
      </c>
      <c r="K33" s="13"/>
      <c r="L33" s="1"/>
      <c r="M33" s="1"/>
      <c r="N33" s="1"/>
      <c r="O33" s="1"/>
      <c r="P33" s="1"/>
      <c r="Q33" s="1"/>
      <c r="R33" s="1"/>
      <c r="S33" s="1"/>
      <c r="T33" s="1"/>
      <c r="U33" s="1"/>
      <c r="V33" s="1"/>
      <c r="W33" s="1"/>
      <c r="X33" s="1"/>
      <c r="Y33" s="1"/>
      <c r="Z33" s="1"/>
    </row>
    <row r="34" spans="1:26" ht="13.2" x14ac:dyDescent="0.25">
      <c r="A34" s="10"/>
      <c r="B34" s="10"/>
      <c r="C34" s="10"/>
      <c r="D34" s="13"/>
      <c r="E34" s="13"/>
      <c r="F34" s="10"/>
      <c r="G34" s="10"/>
      <c r="H34" s="13"/>
      <c r="I34" s="39"/>
      <c r="J34" s="13"/>
      <c r="K34" s="13"/>
      <c r="L34" s="1"/>
      <c r="M34" s="1"/>
      <c r="N34" s="1"/>
      <c r="O34" s="1"/>
      <c r="P34" s="1"/>
      <c r="Q34" s="1"/>
      <c r="R34" s="1"/>
      <c r="S34" s="1"/>
      <c r="T34" s="1"/>
      <c r="U34" s="1"/>
      <c r="V34" s="1"/>
      <c r="W34" s="1"/>
      <c r="X34" s="1"/>
      <c r="Y34" s="1"/>
      <c r="Z34" s="1"/>
    </row>
    <row r="35" spans="1:26" ht="13.2" x14ac:dyDescent="0.25">
      <c r="A35" s="10"/>
      <c r="B35" s="10"/>
      <c r="C35" s="10"/>
      <c r="D35" s="13"/>
      <c r="E35" s="13"/>
      <c r="F35" s="10"/>
      <c r="G35" s="10"/>
      <c r="H35" s="13"/>
      <c r="I35" s="39"/>
      <c r="J35" s="13"/>
      <c r="K35" s="13"/>
      <c r="L35" s="1"/>
      <c r="M35" s="1"/>
      <c r="N35" s="1"/>
      <c r="O35" s="1"/>
      <c r="P35" s="1"/>
      <c r="Q35" s="1"/>
      <c r="R35" s="1"/>
      <c r="S35" s="1"/>
      <c r="T35" s="1"/>
      <c r="U35" s="1"/>
      <c r="V35" s="1"/>
      <c r="W35" s="1"/>
      <c r="X35" s="1"/>
      <c r="Y35" s="1"/>
      <c r="Z35" s="1"/>
    </row>
    <row r="36" spans="1:26" ht="13.2" x14ac:dyDescent="0.25">
      <c r="A36" s="10"/>
      <c r="B36" s="10"/>
      <c r="C36" s="10"/>
      <c r="D36" s="13"/>
      <c r="E36" s="13"/>
      <c r="F36" s="10"/>
      <c r="G36" s="10"/>
      <c r="H36" s="13"/>
      <c r="I36" s="39"/>
      <c r="J36" s="13"/>
      <c r="K36" s="13"/>
      <c r="L36" s="1"/>
      <c r="M36" s="1"/>
      <c r="N36" s="1"/>
      <c r="O36" s="1"/>
      <c r="P36" s="1"/>
      <c r="Q36" s="1"/>
      <c r="R36" s="1"/>
      <c r="S36" s="1"/>
      <c r="T36" s="1"/>
      <c r="U36" s="1"/>
      <c r="V36" s="1"/>
      <c r="W36" s="1"/>
      <c r="X36" s="1"/>
      <c r="Y36" s="1"/>
      <c r="Z36" s="1"/>
    </row>
    <row r="37" spans="1:26" ht="13.2" x14ac:dyDescent="0.25">
      <c r="A37" s="10"/>
      <c r="B37" s="10"/>
      <c r="C37" s="10"/>
      <c r="D37" s="13"/>
      <c r="E37" s="13"/>
      <c r="F37" s="10"/>
      <c r="G37" s="10"/>
      <c r="H37" s="13"/>
      <c r="I37" s="39"/>
      <c r="J37" s="13"/>
      <c r="K37" s="13"/>
      <c r="L37" s="1"/>
      <c r="M37" s="1"/>
      <c r="N37" s="1"/>
      <c r="O37" s="1"/>
      <c r="P37" s="1"/>
      <c r="Q37" s="1"/>
      <c r="R37" s="1"/>
      <c r="S37" s="1"/>
      <c r="T37" s="1"/>
      <c r="U37" s="1"/>
      <c r="V37" s="1"/>
      <c r="W37" s="1"/>
      <c r="X37" s="1"/>
      <c r="Y37" s="1"/>
      <c r="Z37" s="1"/>
    </row>
    <row r="38" spans="1:26" ht="13.2" x14ac:dyDescent="0.25">
      <c r="A38" s="10"/>
      <c r="B38" s="10"/>
      <c r="C38" s="10"/>
      <c r="D38" s="13"/>
      <c r="E38" s="13"/>
      <c r="F38" s="10"/>
      <c r="G38" s="10"/>
      <c r="H38" s="13"/>
      <c r="I38" s="39"/>
      <c r="J38" s="13"/>
      <c r="K38" s="13"/>
      <c r="L38" s="1"/>
      <c r="M38" s="1"/>
      <c r="N38" s="1"/>
      <c r="O38" s="1"/>
      <c r="P38" s="1"/>
      <c r="Q38" s="1"/>
      <c r="R38" s="1"/>
      <c r="S38" s="1"/>
      <c r="T38" s="1"/>
      <c r="U38" s="1"/>
      <c r="V38" s="1"/>
      <c r="W38" s="1"/>
      <c r="X38" s="1"/>
      <c r="Y38" s="1"/>
      <c r="Z38" s="1"/>
    </row>
    <row r="39" spans="1:26" ht="13.2" x14ac:dyDescent="0.25">
      <c r="A39" s="10"/>
      <c r="B39" s="10"/>
      <c r="C39" s="10"/>
      <c r="D39" s="13"/>
      <c r="E39" s="13"/>
      <c r="F39" s="10"/>
      <c r="G39" s="10"/>
      <c r="H39" s="13"/>
      <c r="I39" s="39"/>
      <c r="J39" s="13"/>
      <c r="K39" s="13"/>
      <c r="L39" s="1"/>
      <c r="M39" s="1"/>
      <c r="N39" s="1"/>
      <c r="O39" s="1"/>
      <c r="P39" s="1"/>
      <c r="Q39" s="1"/>
      <c r="R39" s="1"/>
      <c r="S39" s="1"/>
      <c r="T39" s="1"/>
      <c r="U39" s="1"/>
      <c r="V39" s="1"/>
      <c r="W39" s="1"/>
      <c r="X39" s="1"/>
      <c r="Y39" s="1"/>
      <c r="Z39" s="1"/>
    </row>
    <row r="40" spans="1:26" ht="13.2" x14ac:dyDescent="0.25">
      <c r="A40" s="10"/>
      <c r="B40" s="10"/>
      <c r="C40" s="10"/>
      <c r="D40" s="13"/>
      <c r="E40" s="13"/>
      <c r="F40" s="10"/>
      <c r="G40" s="10"/>
      <c r="H40" s="13"/>
      <c r="I40" s="39"/>
      <c r="J40" s="13"/>
      <c r="K40" s="13"/>
      <c r="L40" s="1"/>
      <c r="M40" s="1"/>
      <c r="N40" s="1"/>
      <c r="O40" s="1"/>
      <c r="P40" s="1"/>
      <c r="Q40" s="1"/>
      <c r="R40" s="1"/>
      <c r="S40" s="1"/>
      <c r="T40" s="1"/>
      <c r="U40" s="1"/>
      <c r="V40" s="1"/>
      <c r="W40" s="1"/>
      <c r="X40" s="1"/>
      <c r="Y40" s="1"/>
      <c r="Z40" s="1"/>
    </row>
    <row r="41" spans="1:26" ht="13.2" x14ac:dyDescent="0.25">
      <c r="A41" s="10"/>
      <c r="B41" s="10"/>
      <c r="C41" s="10"/>
      <c r="D41" s="13"/>
      <c r="E41" s="13"/>
      <c r="F41" s="10"/>
      <c r="G41" s="10"/>
      <c r="H41" s="13"/>
      <c r="I41" s="39"/>
      <c r="J41" s="13"/>
      <c r="K41" s="13"/>
      <c r="L41" s="1"/>
      <c r="M41" s="1"/>
      <c r="N41" s="1"/>
      <c r="O41" s="1"/>
      <c r="P41" s="1"/>
      <c r="Q41" s="1"/>
      <c r="R41" s="1"/>
      <c r="S41" s="1"/>
      <c r="T41" s="1"/>
      <c r="U41" s="1"/>
      <c r="V41" s="1"/>
      <c r="W41" s="1"/>
      <c r="X41" s="1"/>
      <c r="Y41" s="1"/>
      <c r="Z41" s="1"/>
    </row>
    <row r="42" spans="1:26" ht="13.2" x14ac:dyDescent="0.25">
      <c r="A42" s="10"/>
      <c r="B42" s="10"/>
      <c r="C42" s="10"/>
      <c r="D42" s="13"/>
      <c r="E42" s="13"/>
      <c r="F42" s="10"/>
      <c r="G42" s="10"/>
      <c r="H42" s="13"/>
      <c r="I42" s="39"/>
      <c r="J42" s="13"/>
      <c r="K42" s="13"/>
      <c r="L42" s="1"/>
      <c r="M42" s="1"/>
      <c r="N42" s="1"/>
      <c r="O42" s="1"/>
      <c r="P42" s="1"/>
      <c r="Q42" s="1"/>
      <c r="R42" s="1"/>
      <c r="S42" s="1"/>
      <c r="T42" s="1"/>
      <c r="U42" s="1"/>
      <c r="V42" s="1"/>
      <c r="W42" s="1"/>
      <c r="X42" s="1"/>
      <c r="Y42" s="1"/>
      <c r="Z42" s="1"/>
    </row>
    <row r="43" spans="1:26" ht="13.2" x14ac:dyDescent="0.25">
      <c r="A43" s="40"/>
      <c r="B43" s="41"/>
      <c r="C43" s="41"/>
      <c r="D43" s="42"/>
      <c r="E43" s="42"/>
      <c r="F43" s="41"/>
      <c r="G43" s="41"/>
      <c r="H43" s="42"/>
      <c r="I43" s="42"/>
      <c r="J43" s="42"/>
      <c r="K43" s="42"/>
      <c r="L43" s="1"/>
      <c r="M43" s="1"/>
      <c r="N43" s="1"/>
      <c r="O43" s="1"/>
      <c r="P43" s="1"/>
      <c r="Q43" s="1"/>
      <c r="R43" s="1"/>
      <c r="S43" s="1"/>
      <c r="T43" s="1"/>
      <c r="U43" s="1"/>
      <c r="V43" s="1"/>
      <c r="W43" s="1"/>
      <c r="X43" s="1"/>
      <c r="Y43" s="1"/>
      <c r="Z43" s="1"/>
    </row>
    <row r="44" spans="1:26" ht="13.2" x14ac:dyDescent="0.25">
      <c r="A44" s="40"/>
      <c r="B44" s="41"/>
      <c r="C44" s="41"/>
      <c r="D44" s="42"/>
      <c r="E44" s="42"/>
      <c r="F44" s="41"/>
      <c r="G44" s="41"/>
      <c r="H44" s="42"/>
      <c r="I44" s="42"/>
      <c r="J44" s="42"/>
      <c r="K44" s="42"/>
      <c r="L44" s="1"/>
      <c r="M44" s="1"/>
      <c r="N44" s="1"/>
      <c r="O44" s="1"/>
      <c r="P44" s="1"/>
      <c r="Q44" s="1"/>
      <c r="R44" s="1"/>
      <c r="S44" s="1"/>
      <c r="T44" s="1"/>
      <c r="U44" s="1"/>
      <c r="V44" s="1"/>
      <c r="W44" s="1"/>
      <c r="X44" s="1"/>
      <c r="Y44" s="1"/>
      <c r="Z44" s="1"/>
    </row>
    <row r="45" spans="1:26" ht="13.2" x14ac:dyDescent="0.25">
      <c r="A45" s="40"/>
      <c r="B45" s="41"/>
      <c r="C45" s="41"/>
      <c r="D45" s="42"/>
      <c r="E45" s="42"/>
      <c r="F45" s="41"/>
      <c r="G45" s="41"/>
      <c r="H45" s="42"/>
      <c r="I45" s="42"/>
      <c r="J45" s="42"/>
      <c r="K45" s="42"/>
      <c r="L45" s="1"/>
      <c r="M45" s="1"/>
      <c r="N45" s="1"/>
      <c r="O45" s="1"/>
      <c r="P45" s="1"/>
      <c r="Q45" s="1"/>
      <c r="R45" s="1"/>
      <c r="S45" s="1"/>
      <c r="T45" s="1"/>
      <c r="U45" s="1"/>
      <c r="V45" s="1"/>
      <c r="W45" s="1"/>
      <c r="X45" s="1"/>
      <c r="Y45" s="1"/>
      <c r="Z45" s="1"/>
    </row>
    <row r="46" spans="1:26" ht="13.2" x14ac:dyDescent="0.25">
      <c r="A46" s="40"/>
      <c r="B46" s="41"/>
      <c r="C46" s="41"/>
      <c r="D46" s="42"/>
      <c r="E46" s="42"/>
      <c r="F46" s="41"/>
      <c r="G46" s="41"/>
      <c r="H46" s="42"/>
      <c r="I46" s="42"/>
      <c r="J46" s="42"/>
      <c r="K46" s="42"/>
      <c r="L46" s="1"/>
      <c r="M46" s="1"/>
      <c r="N46" s="1"/>
      <c r="O46" s="1"/>
      <c r="P46" s="1"/>
      <c r="Q46" s="1"/>
      <c r="R46" s="1"/>
      <c r="S46" s="1"/>
      <c r="T46" s="1"/>
      <c r="U46" s="1"/>
      <c r="V46" s="1"/>
      <c r="W46" s="1"/>
      <c r="X46" s="1"/>
      <c r="Y46" s="1"/>
      <c r="Z46" s="1"/>
    </row>
    <row r="47" spans="1:26" ht="13.2" x14ac:dyDescent="0.25">
      <c r="A47" s="40"/>
      <c r="B47" s="41"/>
      <c r="C47" s="41"/>
      <c r="D47" s="42"/>
      <c r="E47" s="42"/>
      <c r="F47" s="41"/>
      <c r="G47" s="41"/>
      <c r="H47" s="42"/>
      <c r="I47" s="42"/>
      <c r="J47" s="42"/>
      <c r="K47" s="42"/>
      <c r="L47" s="1"/>
      <c r="M47" s="1"/>
      <c r="N47" s="1"/>
      <c r="O47" s="1"/>
      <c r="P47" s="1"/>
      <c r="Q47" s="1"/>
      <c r="R47" s="1"/>
      <c r="S47" s="1"/>
      <c r="T47" s="1"/>
      <c r="U47" s="1"/>
      <c r="V47" s="1"/>
      <c r="W47" s="1"/>
      <c r="X47" s="1"/>
      <c r="Y47" s="1"/>
      <c r="Z47" s="1"/>
    </row>
    <row r="48" spans="1:26" ht="13.2" x14ac:dyDescent="0.25">
      <c r="A48" s="40"/>
      <c r="B48" s="41"/>
      <c r="C48" s="41"/>
      <c r="D48" s="42"/>
      <c r="E48" s="42"/>
      <c r="F48" s="41"/>
      <c r="G48" s="41"/>
      <c r="H48" s="42"/>
      <c r="I48" s="42"/>
      <c r="J48" s="42"/>
      <c r="K48" s="42"/>
      <c r="L48" s="1"/>
      <c r="M48" s="1"/>
      <c r="N48" s="1"/>
      <c r="O48" s="1"/>
      <c r="P48" s="1"/>
      <c r="Q48" s="1"/>
      <c r="R48" s="1"/>
      <c r="S48" s="1"/>
      <c r="T48" s="1"/>
      <c r="U48" s="1"/>
      <c r="V48" s="1"/>
      <c r="W48" s="1"/>
      <c r="X48" s="1"/>
      <c r="Y48" s="1"/>
      <c r="Z48" s="1"/>
    </row>
    <row r="49" spans="1:26" ht="13.2" x14ac:dyDescent="0.25">
      <c r="A49" s="40"/>
      <c r="B49" s="41"/>
      <c r="C49" s="41"/>
      <c r="D49" s="42"/>
      <c r="E49" s="42"/>
      <c r="F49" s="41"/>
      <c r="G49" s="41"/>
      <c r="H49" s="42"/>
      <c r="I49" s="42"/>
      <c r="J49" s="42"/>
      <c r="K49" s="42"/>
      <c r="L49" s="1"/>
      <c r="M49" s="1"/>
      <c r="N49" s="1"/>
      <c r="O49" s="1"/>
      <c r="P49" s="1"/>
      <c r="Q49" s="1"/>
      <c r="R49" s="1"/>
      <c r="S49" s="1"/>
      <c r="T49" s="1"/>
      <c r="U49" s="1"/>
      <c r="V49" s="1"/>
      <c r="W49" s="1"/>
      <c r="X49" s="1"/>
      <c r="Y49" s="1"/>
      <c r="Z49" s="1"/>
    </row>
    <row r="50" spans="1:26" ht="13.2" x14ac:dyDescent="0.25">
      <c r="A50" s="40"/>
      <c r="B50" s="41"/>
      <c r="C50" s="41"/>
      <c r="D50" s="42"/>
      <c r="E50" s="42"/>
      <c r="F50" s="41"/>
      <c r="G50" s="41"/>
      <c r="H50" s="42"/>
      <c r="I50" s="42"/>
      <c r="J50" s="42"/>
      <c r="K50" s="42"/>
      <c r="L50" s="1"/>
      <c r="M50" s="1"/>
      <c r="N50" s="1"/>
      <c r="O50" s="1"/>
      <c r="P50" s="1"/>
      <c r="Q50" s="1"/>
      <c r="R50" s="1"/>
      <c r="S50" s="1"/>
      <c r="T50" s="1"/>
      <c r="U50" s="1"/>
      <c r="V50" s="1"/>
      <c r="W50" s="1"/>
      <c r="X50" s="1"/>
      <c r="Y50" s="1"/>
      <c r="Z50" s="1"/>
    </row>
    <row r="51" spans="1:26" ht="13.2" x14ac:dyDescent="0.25">
      <c r="A51" s="40"/>
      <c r="B51" s="41"/>
      <c r="C51" s="41"/>
      <c r="D51" s="42"/>
      <c r="E51" s="42"/>
      <c r="F51" s="41"/>
      <c r="G51" s="41"/>
      <c r="H51" s="42"/>
      <c r="I51" s="42"/>
      <c r="J51" s="42"/>
      <c r="K51" s="42"/>
      <c r="L51" s="1"/>
      <c r="M51" s="1"/>
      <c r="N51" s="1"/>
      <c r="O51" s="1"/>
      <c r="P51" s="1"/>
      <c r="Q51" s="1"/>
      <c r="R51" s="1"/>
      <c r="S51" s="1"/>
      <c r="T51" s="1"/>
      <c r="U51" s="1"/>
      <c r="V51" s="1"/>
      <c r="W51" s="1"/>
      <c r="X51" s="1"/>
      <c r="Y51" s="1"/>
      <c r="Z51" s="1"/>
    </row>
    <row r="52" spans="1:26" ht="13.2" x14ac:dyDescent="0.25">
      <c r="A52" s="40"/>
      <c r="B52" s="41"/>
      <c r="C52" s="41"/>
      <c r="D52" s="42"/>
      <c r="E52" s="42"/>
      <c r="F52" s="41"/>
      <c r="G52" s="41"/>
      <c r="H52" s="42"/>
      <c r="I52" s="42"/>
      <c r="J52" s="42"/>
      <c r="K52" s="42"/>
      <c r="L52" s="1"/>
      <c r="M52" s="1"/>
      <c r="N52" s="1"/>
      <c r="O52" s="1"/>
      <c r="P52" s="1"/>
      <c r="Q52" s="1"/>
      <c r="R52" s="1"/>
      <c r="S52" s="1"/>
      <c r="T52" s="1"/>
      <c r="U52" s="1"/>
      <c r="V52" s="1"/>
      <c r="W52" s="1"/>
      <c r="X52" s="1"/>
      <c r="Y52" s="1"/>
      <c r="Z52" s="1"/>
    </row>
    <row r="53" spans="1:26" ht="13.2" x14ac:dyDescent="0.25">
      <c r="A53" s="40"/>
      <c r="B53" s="41"/>
      <c r="C53" s="41"/>
      <c r="D53" s="42"/>
      <c r="E53" s="42"/>
      <c r="F53" s="41"/>
      <c r="G53" s="41"/>
      <c r="H53" s="42"/>
      <c r="I53" s="42"/>
      <c r="J53" s="42"/>
      <c r="K53" s="42"/>
      <c r="L53" s="1"/>
      <c r="M53" s="1"/>
      <c r="N53" s="1"/>
      <c r="O53" s="1"/>
      <c r="P53" s="1"/>
      <c r="Q53" s="1"/>
      <c r="R53" s="1"/>
      <c r="S53" s="1"/>
      <c r="T53" s="1"/>
      <c r="U53" s="1"/>
      <c r="V53" s="1"/>
      <c r="W53" s="1"/>
      <c r="X53" s="1"/>
      <c r="Y53" s="1"/>
      <c r="Z53" s="1"/>
    </row>
    <row r="54" spans="1:26" ht="13.2" x14ac:dyDescent="0.25">
      <c r="A54" s="40"/>
      <c r="B54" s="41"/>
      <c r="C54" s="41"/>
      <c r="D54" s="42"/>
      <c r="E54" s="42"/>
      <c r="F54" s="41"/>
      <c r="G54" s="41"/>
      <c r="H54" s="42"/>
      <c r="I54" s="42"/>
      <c r="J54" s="42"/>
      <c r="K54" s="42"/>
      <c r="L54" s="1"/>
      <c r="M54" s="1"/>
      <c r="N54" s="1"/>
      <c r="O54" s="1"/>
      <c r="P54" s="1"/>
      <c r="Q54" s="1"/>
      <c r="R54" s="1"/>
      <c r="S54" s="1"/>
      <c r="T54" s="1"/>
      <c r="U54" s="1"/>
      <c r="V54" s="1"/>
      <c r="W54" s="1"/>
      <c r="X54" s="1"/>
      <c r="Y54" s="1"/>
      <c r="Z54" s="1"/>
    </row>
    <row r="55" spans="1:26" ht="13.2" x14ac:dyDescent="0.25">
      <c r="A55" s="40"/>
      <c r="B55" s="41"/>
      <c r="C55" s="41"/>
      <c r="D55" s="42"/>
      <c r="E55" s="42"/>
      <c r="F55" s="41"/>
      <c r="G55" s="41"/>
      <c r="H55" s="42"/>
      <c r="I55" s="42"/>
      <c r="J55" s="42"/>
      <c r="K55" s="42"/>
      <c r="L55" s="1"/>
      <c r="M55" s="1"/>
      <c r="N55" s="1"/>
      <c r="O55" s="1"/>
      <c r="P55" s="1"/>
      <c r="Q55" s="1"/>
      <c r="R55" s="1"/>
      <c r="S55" s="1"/>
      <c r="T55" s="1"/>
      <c r="U55" s="1"/>
      <c r="V55" s="1"/>
      <c r="W55" s="1"/>
      <c r="X55" s="1"/>
      <c r="Y55" s="1"/>
      <c r="Z55" s="1"/>
    </row>
    <row r="56" spans="1:26" ht="13.2" x14ac:dyDescent="0.25">
      <c r="A56" s="40"/>
      <c r="B56" s="41"/>
      <c r="C56" s="41"/>
      <c r="D56" s="42"/>
      <c r="E56" s="42"/>
      <c r="F56" s="41"/>
      <c r="G56" s="41"/>
      <c r="H56" s="42"/>
      <c r="I56" s="42"/>
      <c r="J56" s="42"/>
      <c r="K56" s="42"/>
      <c r="L56" s="1"/>
      <c r="M56" s="1"/>
      <c r="N56" s="1"/>
      <c r="O56" s="1"/>
      <c r="P56" s="1"/>
      <c r="Q56" s="1"/>
      <c r="R56" s="1"/>
      <c r="S56" s="1"/>
      <c r="T56" s="1"/>
      <c r="U56" s="1"/>
      <c r="V56" s="1"/>
      <c r="W56" s="1"/>
      <c r="X56" s="1"/>
      <c r="Y56" s="1"/>
      <c r="Z56" s="1"/>
    </row>
    <row r="57" spans="1:26" ht="13.2" x14ac:dyDescent="0.25">
      <c r="A57" s="43"/>
      <c r="B57" s="80"/>
      <c r="C57" s="76"/>
      <c r="D57" s="77"/>
      <c r="E57" s="44"/>
      <c r="F57" s="44"/>
      <c r="G57" s="44"/>
      <c r="H57" s="44"/>
      <c r="I57" s="44"/>
      <c r="J57" s="44"/>
      <c r="K57" s="44"/>
      <c r="L57" s="1"/>
      <c r="M57" s="1"/>
      <c r="N57" s="1"/>
      <c r="O57" s="1"/>
      <c r="P57" s="1"/>
      <c r="Q57" s="1"/>
      <c r="R57" s="1"/>
      <c r="S57" s="1"/>
      <c r="T57" s="1"/>
      <c r="U57" s="1"/>
      <c r="V57" s="1"/>
      <c r="W57" s="1"/>
      <c r="X57" s="1"/>
      <c r="Y57" s="1"/>
      <c r="Z57" s="1"/>
    </row>
    <row r="58" spans="1:26" ht="13.2" x14ac:dyDescent="0.25">
      <c r="A58" s="40"/>
      <c r="B58" s="41"/>
      <c r="C58" s="41"/>
      <c r="D58" s="42"/>
      <c r="E58" s="42"/>
      <c r="F58" s="41"/>
      <c r="G58" s="41"/>
      <c r="H58" s="42"/>
      <c r="I58" s="42"/>
      <c r="J58" s="42"/>
      <c r="K58" s="42"/>
      <c r="L58" s="1"/>
      <c r="M58" s="1"/>
      <c r="N58" s="1"/>
      <c r="O58" s="1"/>
      <c r="P58" s="1"/>
      <c r="Q58" s="1"/>
      <c r="R58" s="1"/>
      <c r="S58" s="1"/>
      <c r="T58" s="1"/>
      <c r="U58" s="1"/>
      <c r="V58" s="1"/>
      <c r="W58" s="1"/>
      <c r="X58" s="1"/>
      <c r="Y58" s="1"/>
      <c r="Z58" s="1"/>
    </row>
    <row r="59" spans="1:26" ht="13.2" x14ac:dyDescent="0.25">
      <c r="A59" s="43"/>
      <c r="B59" s="80"/>
      <c r="C59" s="76"/>
      <c r="D59" s="77"/>
      <c r="E59" s="44"/>
      <c r="F59" s="44"/>
      <c r="G59" s="44"/>
      <c r="H59" s="44"/>
      <c r="I59" s="44"/>
      <c r="J59" s="44"/>
      <c r="K59" s="44"/>
      <c r="L59" s="1"/>
      <c r="M59" s="1"/>
      <c r="N59" s="1"/>
      <c r="O59" s="1"/>
      <c r="P59" s="1"/>
      <c r="Q59" s="1"/>
      <c r="R59" s="1"/>
      <c r="S59" s="1"/>
      <c r="T59" s="1"/>
      <c r="U59" s="1"/>
      <c r="V59" s="1"/>
      <c r="W59" s="1"/>
      <c r="X59" s="1"/>
      <c r="Y59" s="1"/>
      <c r="Z59" s="1"/>
    </row>
    <row r="60" spans="1:26" ht="13.2" x14ac:dyDescent="0.25">
      <c r="A60" s="40"/>
      <c r="B60" s="41"/>
      <c r="C60" s="41"/>
      <c r="D60" s="42"/>
      <c r="E60" s="42"/>
      <c r="F60" s="41"/>
      <c r="G60" s="41"/>
      <c r="H60" s="42"/>
      <c r="I60" s="42"/>
      <c r="J60" s="42"/>
      <c r="K60" s="42"/>
      <c r="L60" s="1"/>
      <c r="M60" s="1"/>
      <c r="N60" s="1"/>
      <c r="O60" s="1"/>
      <c r="P60" s="1"/>
      <c r="Q60" s="1"/>
      <c r="R60" s="1"/>
      <c r="S60" s="1"/>
      <c r="T60" s="1"/>
      <c r="U60" s="1"/>
      <c r="V60" s="1"/>
      <c r="W60" s="1"/>
      <c r="X60" s="1"/>
      <c r="Y60" s="1"/>
      <c r="Z60" s="1"/>
    </row>
    <row r="61" spans="1:26" ht="13.2" x14ac:dyDescent="0.25">
      <c r="A61" s="40"/>
      <c r="B61" s="41"/>
      <c r="C61" s="41"/>
      <c r="D61" s="42"/>
      <c r="E61" s="42"/>
      <c r="F61" s="41"/>
      <c r="G61" s="41"/>
      <c r="H61" s="42"/>
      <c r="I61" s="42"/>
      <c r="J61" s="42"/>
      <c r="K61" s="42"/>
      <c r="L61" s="1"/>
      <c r="M61" s="1"/>
      <c r="N61" s="1"/>
      <c r="O61" s="1"/>
      <c r="P61" s="1"/>
      <c r="Q61" s="1"/>
      <c r="R61" s="1"/>
      <c r="S61" s="1"/>
      <c r="T61" s="1"/>
      <c r="U61" s="1"/>
      <c r="V61" s="1"/>
      <c r="W61" s="1"/>
      <c r="X61" s="1"/>
      <c r="Y61" s="1"/>
      <c r="Z61" s="1"/>
    </row>
    <row r="62" spans="1:26" ht="13.2" x14ac:dyDescent="0.25">
      <c r="A62" s="40"/>
      <c r="B62" s="41"/>
      <c r="C62" s="41"/>
      <c r="D62" s="42"/>
      <c r="E62" s="42"/>
      <c r="F62" s="41"/>
      <c r="G62" s="41"/>
      <c r="H62" s="42"/>
      <c r="I62" s="42"/>
      <c r="J62" s="42"/>
      <c r="K62" s="42"/>
      <c r="L62" s="1"/>
      <c r="M62" s="1"/>
      <c r="N62" s="1"/>
      <c r="O62" s="1"/>
      <c r="P62" s="1"/>
      <c r="Q62" s="1"/>
      <c r="R62" s="1"/>
      <c r="S62" s="1"/>
      <c r="T62" s="1"/>
      <c r="U62" s="1"/>
      <c r="V62" s="1"/>
      <c r="W62" s="1"/>
      <c r="X62" s="1"/>
      <c r="Y62" s="1"/>
      <c r="Z62" s="1"/>
    </row>
    <row r="63" spans="1:26" ht="13.2" x14ac:dyDescent="0.25">
      <c r="A63" s="40"/>
      <c r="B63" s="41"/>
      <c r="C63" s="41"/>
      <c r="D63" s="42"/>
      <c r="E63" s="42"/>
      <c r="F63" s="41"/>
      <c r="G63" s="41"/>
      <c r="H63" s="42"/>
      <c r="I63" s="42"/>
      <c r="J63" s="42"/>
      <c r="K63" s="42"/>
      <c r="L63" s="1"/>
      <c r="M63" s="1"/>
      <c r="N63" s="1"/>
      <c r="O63" s="1"/>
      <c r="P63" s="1"/>
      <c r="Q63" s="1"/>
      <c r="R63" s="1"/>
      <c r="S63" s="1"/>
      <c r="T63" s="1"/>
      <c r="U63" s="1"/>
      <c r="V63" s="1"/>
      <c r="W63" s="1"/>
      <c r="X63" s="1"/>
      <c r="Y63" s="1"/>
      <c r="Z63" s="1"/>
    </row>
    <row r="64" spans="1:26" ht="13.2" x14ac:dyDescent="0.25">
      <c r="A64" s="40"/>
      <c r="B64" s="41"/>
      <c r="C64" s="41"/>
      <c r="D64" s="42"/>
      <c r="E64" s="42"/>
      <c r="F64" s="41"/>
      <c r="G64" s="41"/>
      <c r="H64" s="42"/>
      <c r="I64" s="42"/>
      <c r="J64" s="42"/>
      <c r="K64" s="42"/>
      <c r="L64" s="1"/>
      <c r="M64" s="1"/>
      <c r="N64" s="1"/>
      <c r="O64" s="1"/>
      <c r="P64" s="1"/>
      <c r="Q64" s="1"/>
      <c r="R64" s="1"/>
      <c r="S64" s="1"/>
      <c r="T64" s="1"/>
      <c r="U64" s="1"/>
      <c r="V64" s="1"/>
      <c r="W64" s="1"/>
      <c r="X64" s="1"/>
      <c r="Y64" s="1"/>
      <c r="Z64" s="1"/>
    </row>
    <row r="65" spans="1:26" ht="13.2" x14ac:dyDescent="0.25">
      <c r="A65" s="40"/>
      <c r="B65" s="41"/>
      <c r="C65" s="41"/>
      <c r="D65" s="42"/>
      <c r="E65" s="42"/>
      <c r="F65" s="41"/>
      <c r="G65" s="41"/>
      <c r="H65" s="42"/>
      <c r="I65" s="42"/>
      <c r="J65" s="42"/>
      <c r="K65" s="42"/>
      <c r="L65" s="1"/>
      <c r="M65" s="1"/>
      <c r="N65" s="1"/>
      <c r="O65" s="1"/>
      <c r="P65" s="1"/>
      <c r="Q65" s="1"/>
      <c r="R65" s="1"/>
      <c r="S65" s="1"/>
      <c r="T65" s="1"/>
      <c r="U65" s="1"/>
      <c r="V65" s="1"/>
      <c r="W65" s="1"/>
      <c r="X65" s="1"/>
      <c r="Y65" s="1"/>
      <c r="Z65" s="1"/>
    </row>
    <row r="66" spans="1:26" ht="13.2" x14ac:dyDescent="0.25">
      <c r="A66" s="40"/>
      <c r="B66" s="41"/>
      <c r="C66" s="41"/>
      <c r="D66" s="41"/>
      <c r="E66" s="41"/>
      <c r="F66" s="41"/>
      <c r="G66" s="41"/>
      <c r="H66" s="41"/>
      <c r="I66" s="41"/>
      <c r="J66" s="41"/>
      <c r="K66" s="41"/>
      <c r="L66" s="1"/>
      <c r="M66" s="1"/>
      <c r="N66" s="1"/>
      <c r="O66" s="1"/>
      <c r="P66" s="1"/>
      <c r="Q66" s="1"/>
      <c r="R66" s="1"/>
      <c r="S66" s="1"/>
      <c r="T66" s="1"/>
      <c r="U66" s="1"/>
      <c r="V66" s="1"/>
      <c r="W66" s="1"/>
      <c r="X66" s="1"/>
      <c r="Y66" s="1"/>
      <c r="Z66" s="1"/>
    </row>
    <row r="67" spans="1:26" ht="13.2" x14ac:dyDescent="0.25">
      <c r="A67" s="40"/>
      <c r="B67" s="41"/>
      <c r="C67" s="41"/>
      <c r="D67" s="41"/>
      <c r="E67" s="41"/>
      <c r="F67" s="41"/>
      <c r="G67" s="41"/>
      <c r="H67" s="41"/>
      <c r="I67" s="41"/>
      <c r="J67" s="41"/>
      <c r="K67" s="41"/>
      <c r="L67" s="1"/>
      <c r="M67" s="1"/>
      <c r="N67" s="1"/>
      <c r="O67" s="1"/>
      <c r="P67" s="1"/>
      <c r="Q67" s="1"/>
      <c r="R67" s="1"/>
      <c r="S67" s="1"/>
      <c r="T67" s="1"/>
      <c r="U67" s="1"/>
      <c r="V67" s="1"/>
      <c r="W67" s="1"/>
      <c r="X67" s="1"/>
      <c r="Y67" s="1"/>
      <c r="Z67" s="1"/>
    </row>
    <row r="68" spans="1:26" ht="13.2" x14ac:dyDescent="0.25">
      <c r="A68" s="40"/>
      <c r="B68" s="41"/>
      <c r="C68" s="41"/>
      <c r="D68" s="41"/>
      <c r="E68" s="41"/>
      <c r="F68" s="41"/>
      <c r="G68" s="41"/>
      <c r="H68" s="41"/>
      <c r="I68" s="41"/>
      <c r="J68" s="41"/>
      <c r="K68" s="41"/>
      <c r="L68" s="1"/>
      <c r="M68" s="1"/>
      <c r="N68" s="1"/>
      <c r="O68" s="1"/>
      <c r="P68" s="1"/>
      <c r="Q68" s="1"/>
      <c r="R68" s="1"/>
      <c r="S68" s="1"/>
      <c r="T68" s="1"/>
      <c r="U68" s="1"/>
      <c r="V68" s="1"/>
      <c r="W68" s="1"/>
      <c r="X68" s="1"/>
      <c r="Y68" s="1"/>
      <c r="Z68" s="1"/>
    </row>
    <row r="69" spans="1:26" ht="13.2" x14ac:dyDescent="0.25">
      <c r="A69" s="40"/>
      <c r="B69" s="41"/>
      <c r="C69" s="41"/>
      <c r="D69" s="41"/>
      <c r="E69" s="41"/>
      <c r="F69" s="41"/>
      <c r="G69" s="41"/>
      <c r="H69" s="41"/>
      <c r="I69" s="41"/>
      <c r="J69" s="41"/>
      <c r="K69" s="41"/>
      <c r="L69" s="1"/>
      <c r="M69" s="1"/>
      <c r="N69" s="1"/>
      <c r="O69" s="1"/>
      <c r="P69" s="1"/>
      <c r="Q69" s="1"/>
      <c r="R69" s="1"/>
      <c r="S69" s="1"/>
      <c r="T69" s="1"/>
      <c r="U69" s="1"/>
      <c r="V69" s="1"/>
      <c r="W69" s="1"/>
      <c r="X69" s="1"/>
      <c r="Y69" s="1"/>
      <c r="Z69" s="1"/>
    </row>
    <row r="70" spans="1:26" ht="13.2" x14ac:dyDescent="0.25">
      <c r="A70" s="40"/>
      <c r="B70" s="41"/>
      <c r="C70" s="41"/>
      <c r="D70" s="41"/>
      <c r="E70" s="41"/>
      <c r="F70" s="41"/>
      <c r="G70" s="41"/>
      <c r="H70" s="41"/>
      <c r="I70" s="41"/>
      <c r="J70" s="41"/>
      <c r="K70" s="41"/>
      <c r="L70" s="1"/>
      <c r="M70" s="1"/>
      <c r="N70" s="1"/>
      <c r="O70" s="1"/>
      <c r="P70" s="1"/>
      <c r="Q70" s="1"/>
      <c r="R70" s="1"/>
      <c r="S70" s="1"/>
      <c r="T70" s="1"/>
      <c r="U70" s="1"/>
      <c r="V70" s="1"/>
      <c r="W70" s="1"/>
      <c r="X70" s="1"/>
      <c r="Y70" s="1"/>
      <c r="Z70" s="1"/>
    </row>
    <row r="71" spans="1:26" ht="13.2" x14ac:dyDescent="0.25">
      <c r="A71" s="40"/>
      <c r="B71" s="41"/>
      <c r="C71" s="41"/>
      <c r="D71" s="41"/>
      <c r="E71" s="41"/>
      <c r="F71" s="41"/>
      <c r="G71" s="41"/>
      <c r="H71" s="41"/>
      <c r="I71" s="41"/>
      <c r="J71" s="41"/>
      <c r="K71" s="41"/>
      <c r="L71" s="1"/>
      <c r="M71" s="1"/>
      <c r="N71" s="1"/>
      <c r="O71" s="1"/>
      <c r="P71" s="1"/>
      <c r="Q71" s="1"/>
      <c r="R71" s="1"/>
      <c r="S71" s="1"/>
      <c r="T71" s="1"/>
      <c r="U71" s="1"/>
      <c r="V71" s="1"/>
      <c r="W71" s="1"/>
      <c r="X71" s="1"/>
      <c r="Y71" s="1"/>
      <c r="Z71" s="1"/>
    </row>
    <row r="72" spans="1:26" ht="13.2" x14ac:dyDescent="0.25">
      <c r="A72" s="40"/>
      <c r="B72" s="41"/>
      <c r="C72" s="41"/>
      <c r="D72" s="41"/>
      <c r="E72" s="41"/>
      <c r="F72" s="41"/>
      <c r="G72" s="41"/>
      <c r="H72" s="41"/>
      <c r="I72" s="41"/>
      <c r="J72" s="41"/>
      <c r="K72" s="41"/>
      <c r="L72" s="1"/>
      <c r="M72" s="1"/>
      <c r="N72" s="1"/>
      <c r="O72" s="1"/>
      <c r="P72" s="1"/>
      <c r="Q72" s="1"/>
      <c r="R72" s="1"/>
      <c r="S72" s="1"/>
      <c r="T72" s="1"/>
      <c r="U72" s="1"/>
      <c r="V72" s="1"/>
      <c r="W72" s="1"/>
      <c r="X72" s="1"/>
      <c r="Y72" s="1"/>
      <c r="Z72" s="1"/>
    </row>
    <row r="73" spans="1:26" ht="13.2" x14ac:dyDescent="0.25">
      <c r="A73" s="40"/>
      <c r="B73" s="41"/>
      <c r="C73" s="41"/>
      <c r="D73" s="41"/>
      <c r="E73" s="41"/>
      <c r="F73" s="41"/>
      <c r="G73" s="41"/>
      <c r="H73" s="41"/>
      <c r="I73" s="41"/>
      <c r="J73" s="41"/>
      <c r="K73" s="41"/>
      <c r="L73" s="1"/>
      <c r="M73" s="1"/>
      <c r="N73" s="1"/>
      <c r="O73" s="1"/>
      <c r="P73" s="1"/>
      <c r="Q73" s="1"/>
      <c r="R73" s="1"/>
      <c r="S73" s="1"/>
      <c r="T73" s="1"/>
      <c r="U73" s="1"/>
      <c r="V73" s="1"/>
      <c r="W73" s="1"/>
      <c r="X73" s="1"/>
      <c r="Y73" s="1"/>
      <c r="Z73" s="1"/>
    </row>
    <row r="74" spans="1:26" ht="13.2" x14ac:dyDescent="0.25">
      <c r="A74" s="40"/>
      <c r="B74" s="41"/>
      <c r="C74" s="41"/>
      <c r="D74" s="41"/>
      <c r="E74" s="41"/>
      <c r="F74" s="41"/>
      <c r="G74" s="41"/>
      <c r="H74" s="41"/>
      <c r="I74" s="41"/>
      <c r="J74" s="41"/>
      <c r="K74" s="41"/>
      <c r="L74" s="1"/>
      <c r="M74" s="1"/>
      <c r="N74" s="1"/>
      <c r="O74" s="1"/>
      <c r="P74" s="1"/>
      <c r="Q74" s="1"/>
      <c r="R74" s="1"/>
      <c r="S74" s="1"/>
      <c r="T74" s="1"/>
      <c r="U74" s="1"/>
      <c r="V74" s="1"/>
      <c r="W74" s="1"/>
      <c r="X74" s="1"/>
      <c r="Y74" s="1"/>
      <c r="Z74" s="1"/>
    </row>
    <row r="75" spans="1:26" ht="13.2" x14ac:dyDescent="0.25">
      <c r="A75" s="40"/>
      <c r="B75" s="41"/>
      <c r="C75" s="41"/>
      <c r="D75" s="41"/>
      <c r="E75" s="41"/>
      <c r="F75" s="41"/>
      <c r="G75" s="41"/>
      <c r="H75" s="41"/>
      <c r="I75" s="41"/>
      <c r="J75" s="41"/>
      <c r="K75" s="41"/>
      <c r="L75" s="1"/>
      <c r="M75" s="1"/>
      <c r="N75" s="1"/>
      <c r="O75" s="1"/>
      <c r="P75" s="1"/>
      <c r="Q75" s="1"/>
      <c r="R75" s="1"/>
      <c r="S75" s="1"/>
      <c r="T75" s="1"/>
      <c r="U75" s="1"/>
      <c r="V75" s="1"/>
      <c r="W75" s="1"/>
      <c r="X75" s="1"/>
      <c r="Y75" s="1"/>
      <c r="Z75" s="1"/>
    </row>
    <row r="76" spans="1:26" ht="13.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2"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2"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2"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2"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2"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2"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2"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2"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2"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2"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2"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2"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2"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2"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2"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2"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2"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2"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2"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2"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2"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3.2"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3.2"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3.2"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3.2"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3.2"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3.2"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sheetData>
  <mergeCells count="10">
    <mergeCell ref="B9:D9"/>
    <mergeCell ref="B57:D57"/>
    <mergeCell ref="B59:D59"/>
    <mergeCell ref="B3:H3"/>
    <mergeCell ref="B4:H4"/>
    <mergeCell ref="C5:D5"/>
    <mergeCell ref="E5:F5"/>
    <mergeCell ref="G5:H5"/>
    <mergeCell ref="C6:D6"/>
    <mergeCell ref="E6:F6"/>
  </mergeCells>
  <hyperlinks>
    <hyperlink ref="E16" r:id="rId1" xr:uid="{00000000-0004-0000-0100-000000000000}"/>
    <hyperlink ref="E3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6"/>
  <sheetViews>
    <sheetView topLeftCell="D1" workbookViewId="0"/>
  </sheetViews>
  <sheetFormatPr defaultColWidth="12.6640625" defaultRowHeight="15.75" customHeight="1" x14ac:dyDescent="0.25"/>
  <cols>
    <col min="1" max="1" width="28.44140625" customWidth="1"/>
    <col min="2" max="2" width="19.77734375" customWidth="1"/>
    <col min="3" max="3" width="30.33203125" customWidth="1"/>
    <col min="4" max="4" width="46.21875" customWidth="1"/>
    <col min="5" max="5" width="32.33203125" customWidth="1"/>
    <col min="6" max="6" width="33.88671875" customWidth="1"/>
    <col min="7" max="7" width="34.21875" customWidth="1"/>
    <col min="9" max="9" width="22.44140625" customWidth="1"/>
    <col min="10" max="10" width="18.88671875" customWidth="1"/>
  </cols>
  <sheetData>
    <row r="1" spans="1:26" x14ac:dyDescent="0.25">
      <c r="A1" s="10"/>
      <c r="B1" s="10"/>
      <c r="C1" s="10"/>
      <c r="D1" s="10"/>
      <c r="E1" s="10"/>
      <c r="F1" s="10"/>
      <c r="G1" s="10"/>
      <c r="H1" s="10"/>
      <c r="I1" s="10"/>
      <c r="J1" s="10"/>
      <c r="K1" s="10"/>
      <c r="L1" s="1"/>
      <c r="M1" s="1"/>
      <c r="N1" s="1"/>
      <c r="O1" s="1"/>
      <c r="P1" s="1"/>
      <c r="Q1" s="1"/>
      <c r="R1" s="1"/>
      <c r="S1" s="1"/>
      <c r="T1" s="1"/>
      <c r="U1" s="1"/>
      <c r="V1" s="1"/>
      <c r="W1" s="1"/>
      <c r="X1" s="1"/>
      <c r="Y1" s="1"/>
      <c r="Z1" s="1"/>
    </row>
    <row r="2" spans="1:26" x14ac:dyDescent="0.25">
      <c r="A2" s="11" t="s">
        <v>13</v>
      </c>
      <c r="B2" s="12" t="s">
        <v>169</v>
      </c>
      <c r="C2" s="13"/>
      <c r="D2" s="13"/>
      <c r="E2" s="13"/>
      <c r="F2" s="13"/>
      <c r="G2" s="13"/>
      <c r="H2" s="13"/>
      <c r="I2" s="10"/>
      <c r="J2" s="10"/>
      <c r="K2" s="10"/>
      <c r="L2" s="1"/>
      <c r="M2" s="1"/>
      <c r="N2" s="1"/>
      <c r="O2" s="14" t="s">
        <v>8</v>
      </c>
      <c r="P2" s="1"/>
      <c r="Q2" s="1"/>
      <c r="R2" s="1"/>
      <c r="S2" s="1"/>
      <c r="T2" s="1"/>
      <c r="U2" s="1"/>
      <c r="V2" s="1"/>
      <c r="W2" s="1"/>
      <c r="X2" s="1"/>
      <c r="Y2" s="1"/>
      <c r="Z2" s="1"/>
    </row>
    <row r="3" spans="1:26" x14ac:dyDescent="0.25">
      <c r="A3" s="11" t="s">
        <v>26</v>
      </c>
      <c r="B3" s="81"/>
      <c r="C3" s="65"/>
      <c r="D3" s="65"/>
      <c r="E3" s="65"/>
      <c r="F3" s="65"/>
      <c r="G3" s="65"/>
      <c r="H3" s="62"/>
      <c r="I3" s="10"/>
      <c r="J3" s="10"/>
      <c r="K3" s="10"/>
      <c r="L3" s="1"/>
      <c r="M3" s="1"/>
      <c r="N3" s="1"/>
      <c r="O3" s="15" t="s">
        <v>9</v>
      </c>
      <c r="P3" s="1"/>
      <c r="Q3" s="1"/>
      <c r="R3" s="1"/>
      <c r="S3" s="1"/>
      <c r="T3" s="1"/>
      <c r="U3" s="1"/>
      <c r="V3" s="1"/>
      <c r="W3" s="1"/>
      <c r="X3" s="1"/>
      <c r="Y3" s="1"/>
      <c r="Z3" s="1"/>
    </row>
    <row r="4" spans="1:26" x14ac:dyDescent="0.25">
      <c r="A4" s="11" t="s">
        <v>27</v>
      </c>
      <c r="B4" s="82" t="s">
        <v>170</v>
      </c>
      <c r="C4" s="65"/>
      <c r="D4" s="65"/>
      <c r="E4" s="65"/>
      <c r="F4" s="65"/>
      <c r="G4" s="65"/>
      <c r="H4" s="62"/>
      <c r="I4" s="10"/>
      <c r="J4" s="10"/>
      <c r="K4" s="10"/>
      <c r="L4" s="1"/>
      <c r="M4" s="1"/>
      <c r="N4" s="1"/>
      <c r="O4" s="16" t="s">
        <v>14</v>
      </c>
      <c r="P4" s="1"/>
      <c r="Q4" s="1"/>
      <c r="R4" s="1"/>
      <c r="S4" s="1"/>
      <c r="T4" s="1"/>
      <c r="U4" s="1"/>
      <c r="V4" s="1"/>
      <c r="W4" s="1"/>
      <c r="X4" s="1"/>
      <c r="Y4" s="1"/>
      <c r="Z4" s="1"/>
    </row>
    <row r="5" spans="1:26" x14ac:dyDescent="0.25">
      <c r="A5" s="11" t="s">
        <v>8</v>
      </c>
      <c r="B5" s="11" t="s">
        <v>9</v>
      </c>
      <c r="C5" s="83" t="s">
        <v>29</v>
      </c>
      <c r="D5" s="62"/>
      <c r="E5" s="83" t="s">
        <v>30</v>
      </c>
      <c r="F5" s="62"/>
      <c r="G5" s="84" t="s">
        <v>31</v>
      </c>
      <c r="H5" s="62"/>
      <c r="I5" s="10"/>
      <c r="J5" s="10"/>
      <c r="K5" s="17"/>
      <c r="L5" s="1"/>
      <c r="M5" s="1"/>
      <c r="N5" s="1"/>
      <c r="O5" s="18" t="s">
        <v>15</v>
      </c>
      <c r="P5" s="1"/>
      <c r="Q5" s="1"/>
      <c r="R5" s="1"/>
      <c r="S5" s="1"/>
      <c r="T5" s="1"/>
      <c r="U5" s="1"/>
      <c r="V5" s="1"/>
      <c r="W5" s="1"/>
      <c r="X5" s="1"/>
      <c r="Y5" s="1"/>
      <c r="Z5" s="1"/>
    </row>
    <row r="6" spans="1:26" x14ac:dyDescent="0.25">
      <c r="A6" s="19">
        <f>COUNTIF(H:H,"Pass")</f>
        <v>19</v>
      </c>
      <c r="B6" s="19">
        <f>COUNTIF(H:H,"Fail")</f>
        <v>0</v>
      </c>
      <c r="C6" s="85">
        <v>0</v>
      </c>
      <c r="D6" s="62"/>
      <c r="E6" s="85">
        <v>0</v>
      </c>
      <c r="F6" s="62"/>
      <c r="G6" s="20">
        <f>COUNTA(A10:A997)</f>
        <v>19</v>
      </c>
      <c r="H6" s="21"/>
      <c r="I6" s="10"/>
      <c r="J6" s="10"/>
      <c r="K6" s="10"/>
      <c r="L6" s="1"/>
      <c r="M6" s="1"/>
      <c r="N6" s="1"/>
      <c r="O6" s="1"/>
      <c r="P6" s="1"/>
      <c r="Q6" s="1"/>
      <c r="R6" s="1"/>
      <c r="S6" s="1"/>
      <c r="T6" s="1"/>
      <c r="U6" s="1"/>
      <c r="V6" s="1"/>
      <c r="W6" s="1"/>
      <c r="X6" s="1"/>
      <c r="Y6" s="1"/>
      <c r="Z6" s="1"/>
    </row>
    <row r="7" spans="1:26" x14ac:dyDescent="0.25">
      <c r="A7" s="13"/>
      <c r="B7" s="13"/>
      <c r="C7" s="13"/>
      <c r="D7" s="13"/>
      <c r="E7" s="13"/>
      <c r="F7" s="13"/>
      <c r="G7" s="13"/>
      <c r="H7" s="13"/>
      <c r="I7" s="10"/>
      <c r="J7" s="10"/>
      <c r="K7" s="10"/>
      <c r="L7" s="1"/>
      <c r="M7" s="1"/>
      <c r="N7" s="1"/>
      <c r="O7" s="1"/>
      <c r="P7" s="1"/>
      <c r="Q7" s="1"/>
      <c r="R7" s="1"/>
      <c r="S7" s="1"/>
      <c r="T7" s="1"/>
      <c r="U7" s="1"/>
      <c r="V7" s="1"/>
      <c r="W7" s="1"/>
      <c r="X7" s="1"/>
      <c r="Y7" s="1"/>
      <c r="Z7" s="1"/>
    </row>
    <row r="8" spans="1:26" x14ac:dyDescent="0.25">
      <c r="A8" s="22" t="s">
        <v>32</v>
      </c>
      <c r="B8" s="22" t="s">
        <v>171</v>
      </c>
      <c r="C8" s="22" t="s">
        <v>172</v>
      </c>
      <c r="D8" s="22" t="s">
        <v>173</v>
      </c>
      <c r="E8" s="22" t="s">
        <v>36</v>
      </c>
      <c r="F8" s="22" t="s">
        <v>37</v>
      </c>
      <c r="G8" s="22" t="s">
        <v>38</v>
      </c>
      <c r="H8" s="22" t="s">
        <v>39</v>
      </c>
      <c r="I8" s="22" t="s">
        <v>40</v>
      </c>
      <c r="J8" s="22" t="s">
        <v>41</v>
      </c>
      <c r="K8" s="22" t="s">
        <v>42</v>
      </c>
      <c r="L8" s="23"/>
      <c r="M8" s="24"/>
      <c r="N8" s="23"/>
      <c r="O8" s="23"/>
      <c r="P8" s="23"/>
      <c r="Q8" s="23"/>
      <c r="R8" s="23"/>
      <c r="S8" s="23"/>
      <c r="T8" s="23"/>
      <c r="U8" s="23"/>
      <c r="V8" s="23"/>
      <c r="W8" s="23"/>
      <c r="X8" s="23"/>
      <c r="Y8" s="23"/>
      <c r="Z8" s="23"/>
    </row>
    <row r="9" spans="1:26" x14ac:dyDescent="0.25">
      <c r="A9" s="25"/>
      <c r="B9" s="86"/>
      <c r="C9" s="65"/>
      <c r="D9" s="62"/>
      <c r="E9" s="25"/>
      <c r="F9" s="25"/>
      <c r="G9" s="25"/>
      <c r="H9" s="26" t="s">
        <v>44</v>
      </c>
      <c r="I9" s="25"/>
      <c r="J9" s="25"/>
      <c r="K9" s="25"/>
      <c r="L9" s="27"/>
      <c r="M9" s="27"/>
      <c r="N9" s="27"/>
      <c r="O9" s="27"/>
      <c r="P9" s="27"/>
      <c r="Q9" s="27"/>
      <c r="R9" s="27"/>
      <c r="S9" s="27"/>
      <c r="T9" s="27"/>
      <c r="U9" s="27"/>
      <c r="V9" s="27"/>
      <c r="W9" s="27"/>
      <c r="X9" s="27"/>
      <c r="Y9" s="27"/>
      <c r="Z9" s="27"/>
    </row>
    <row r="10" spans="1:26" x14ac:dyDescent="0.25">
      <c r="A10" s="28" t="s">
        <v>174</v>
      </c>
      <c r="B10" s="29" t="s">
        <v>175</v>
      </c>
      <c r="C10" s="28" t="s">
        <v>176</v>
      </c>
      <c r="D10" s="30" t="s">
        <v>177</v>
      </c>
      <c r="E10" s="13"/>
      <c r="F10" s="28" t="s">
        <v>178</v>
      </c>
      <c r="G10" s="28" t="s">
        <v>178</v>
      </c>
      <c r="H10" s="30" t="s">
        <v>8</v>
      </c>
      <c r="I10" s="31">
        <v>45747</v>
      </c>
      <c r="J10" s="30" t="s">
        <v>52</v>
      </c>
      <c r="K10" s="13"/>
      <c r="L10" s="1"/>
      <c r="M10" s="1"/>
      <c r="N10" s="1"/>
      <c r="O10" s="1"/>
      <c r="P10" s="1"/>
      <c r="Q10" s="1"/>
      <c r="R10" s="1"/>
      <c r="S10" s="1"/>
      <c r="T10" s="1"/>
      <c r="U10" s="1"/>
      <c r="V10" s="1"/>
      <c r="W10" s="1"/>
      <c r="X10" s="1"/>
      <c r="Y10" s="1"/>
      <c r="Z10" s="1"/>
    </row>
    <row r="11" spans="1:26" x14ac:dyDescent="0.25">
      <c r="A11" s="28" t="s">
        <v>179</v>
      </c>
      <c r="B11" s="29" t="s">
        <v>180</v>
      </c>
      <c r="C11" s="28" t="s">
        <v>181</v>
      </c>
      <c r="D11" s="30" t="s">
        <v>182</v>
      </c>
      <c r="E11" s="13"/>
      <c r="F11" s="28" t="s">
        <v>183</v>
      </c>
      <c r="G11" s="28" t="s">
        <v>178</v>
      </c>
      <c r="H11" s="30" t="s">
        <v>8</v>
      </c>
      <c r="I11" s="31">
        <v>45747</v>
      </c>
      <c r="J11" s="30" t="s">
        <v>52</v>
      </c>
      <c r="K11" s="13"/>
      <c r="L11" s="1"/>
      <c r="M11" s="1"/>
      <c r="N11" s="1"/>
      <c r="O11" s="1"/>
      <c r="P11" s="1"/>
      <c r="Q11" s="1"/>
      <c r="R11" s="1"/>
      <c r="S11" s="1"/>
      <c r="T11" s="1"/>
      <c r="U11" s="1"/>
      <c r="V11" s="1"/>
      <c r="W11" s="1"/>
      <c r="X11" s="1"/>
      <c r="Y11" s="1"/>
      <c r="Z11" s="1"/>
    </row>
    <row r="12" spans="1:26" x14ac:dyDescent="0.25">
      <c r="A12" s="28" t="s">
        <v>184</v>
      </c>
      <c r="B12" s="87" t="s">
        <v>185</v>
      </c>
      <c r="C12" s="28" t="s">
        <v>186</v>
      </c>
      <c r="D12" s="30" t="s">
        <v>187</v>
      </c>
      <c r="E12" s="30" t="s">
        <v>188</v>
      </c>
      <c r="F12" s="28" t="s">
        <v>183</v>
      </c>
      <c r="G12" s="28" t="s">
        <v>178</v>
      </c>
      <c r="H12" s="30" t="s">
        <v>8</v>
      </c>
      <c r="I12" s="31">
        <v>45747</v>
      </c>
      <c r="J12" s="30" t="s">
        <v>52</v>
      </c>
      <c r="K12" s="13"/>
      <c r="L12" s="1"/>
      <c r="M12" s="1"/>
      <c r="N12" s="1"/>
      <c r="O12" s="1"/>
      <c r="P12" s="1"/>
      <c r="Q12" s="1"/>
      <c r="R12" s="1"/>
      <c r="S12" s="1"/>
      <c r="T12" s="1"/>
      <c r="U12" s="1"/>
      <c r="V12" s="1"/>
      <c r="W12" s="1"/>
      <c r="X12" s="1"/>
      <c r="Y12" s="1"/>
      <c r="Z12" s="1"/>
    </row>
    <row r="13" spans="1:26" x14ac:dyDescent="0.25">
      <c r="A13" s="28" t="s">
        <v>189</v>
      </c>
      <c r="B13" s="71"/>
      <c r="C13" s="28" t="s">
        <v>190</v>
      </c>
      <c r="D13" s="30" t="s">
        <v>191</v>
      </c>
      <c r="E13" s="30" t="s">
        <v>192</v>
      </c>
      <c r="F13" s="28" t="s">
        <v>193</v>
      </c>
      <c r="G13" s="28" t="s">
        <v>194</v>
      </c>
      <c r="H13" s="30" t="s">
        <v>8</v>
      </c>
      <c r="I13" s="31">
        <v>45747</v>
      </c>
      <c r="J13" s="30" t="s">
        <v>52</v>
      </c>
      <c r="K13" s="13"/>
      <c r="L13" s="1"/>
      <c r="M13" s="1"/>
      <c r="N13" s="1"/>
      <c r="O13" s="1"/>
      <c r="P13" s="1"/>
      <c r="Q13" s="1"/>
      <c r="R13" s="1"/>
      <c r="S13" s="1"/>
      <c r="T13" s="1"/>
      <c r="U13" s="1"/>
      <c r="V13" s="1"/>
      <c r="W13" s="1"/>
      <c r="X13" s="1"/>
      <c r="Y13" s="1"/>
      <c r="Z13" s="1"/>
    </row>
    <row r="14" spans="1:26" x14ac:dyDescent="0.25">
      <c r="A14" s="28" t="s">
        <v>195</v>
      </c>
      <c r="B14" s="87" t="s">
        <v>196</v>
      </c>
      <c r="C14" s="28" t="s">
        <v>197</v>
      </c>
      <c r="D14" s="30" t="s">
        <v>198</v>
      </c>
      <c r="E14" s="30" t="s">
        <v>199</v>
      </c>
      <c r="F14" s="28" t="s">
        <v>193</v>
      </c>
      <c r="G14" s="28" t="s">
        <v>194</v>
      </c>
      <c r="H14" s="30" t="s">
        <v>8</v>
      </c>
      <c r="I14" s="31">
        <v>45747</v>
      </c>
      <c r="J14" s="30" t="s">
        <v>52</v>
      </c>
      <c r="K14" s="13"/>
      <c r="L14" s="1"/>
      <c r="M14" s="1"/>
      <c r="N14" s="1"/>
      <c r="O14" s="1"/>
      <c r="P14" s="1"/>
      <c r="Q14" s="1"/>
      <c r="R14" s="1"/>
      <c r="S14" s="1"/>
      <c r="T14" s="1"/>
      <c r="U14" s="1"/>
      <c r="V14" s="1"/>
      <c r="W14" s="1"/>
      <c r="X14" s="1"/>
      <c r="Y14" s="1"/>
      <c r="Z14" s="1"/>
    </row>
    <row r="15" spans="1:26" x14ac:dyDescent="0.25">
      <c r="A15" s="28" t="s">
        <v>200</v>
      </c>
      <c r="B15" s="88"/>
      <c r="C15" s="28" t="s">
        <v>201</v>
      </c>
      <c r="D15" s="30" t="s">
        <v>198</v>
      </c>
      <c r="E15" s="30" t="s">
        <v>202</v>
      </c>
      <c r="F15" s="28" t="s">
        <v>193</v>
      </c>
      <c r="G15" s="28" t="s">
        <v>194</v>
      </c>
      <c r="H15" s="30" t="s">
        <v>8</v>
      </c>
      <c r="I15" s="31">
        <v>45747</v>
      </c>
      <c r="J15" s="30" t="s">
        <v>52</v>
      </c>
      <c r="K15" s="13"/>
      <c r="L15" s="1"/>
      <c r="M15" s="1"/>
      <c r="N15" s="1"/>
      <c r="O15" s="1"/>
      <c r="P15" s="1"/>
      <c r="Q15" s="1"/>
      <c r="R15" s="1"/>
      <c r="S15" s="1"/>
      <c r="T15" s="1"/>
      <c r="U15" s="1"/>
      <c r="V15" s="1"/>
      <c r="W15" s="1"/>
      <c r="X15" s="1"/>
      <c r="Y15" s="1"/>
      <c r="Z15" s="1"/>
    </row>
    <row r="16" spans="1:26" x14ac:dyDescent="0.25">
      <c r="A16" s="28" t="s">
        <v>203</v>
      </c>
      <c r="B16" s="88"/>
      <c r="C16" s="28" t="s">
        <v>204</v>
      </c>
      <c r="D16" s="30" t="s">
        <v>205</v>
      </c>
      <c r="E16" s="30" t="s">
        <v>206</v>
      </c>
      <c r="F16" s="28" t="s">
        <v>193</v>
      </c>
      <c r="G16" s="28" t="s">
        <v>194</v>
      </c>
      <c r="H16" s="30" t="s">
        <v>8</v>
      </c>
      <c r="I16" s="31">
        <v>45747</v>
      </c>
      <c r="J16" s="30" t="s">
        <v>52</v>
      </c>
      <c r="K16" s="13"/>
      <c r="L16" s="1"/>
      <c r="M16" s="1"/>
      <c r="N16" s="1"/>
      <c r="O16" s="1"/>
      <c r="P16" s="1"/>
      <c r="Q16" s="1"/>
      <c r="R16" s="1"/>
      <c r="S16" s="1"/>
      <c r="T16" s="1"/>
      <c r="U16" s="1"/>
      <c r="V16" s="1"/>
      <c r="W16" s="1"/>
      <c r="X16" s="1"/>
      <c r="Y16" s="1"/>
      <c r="Z16" s="1"/>
    </row>
    <row r="17" spans="1:26" x14ac:dyDescent="0.25">
      <c r="A17" s="28" t="s">
        <v>207</v>
      </c>
      <c r="B17" s="88"/>
      <c r="C17" s="28" t="s">
        <v>208</v>
      </c>
      <c r="D17" s="30" t="s">
        <v>209</v>
      </c>
      <c r="E17" s="30" t="s">
        <v>210</v>
      </c>
      <c r="F17" s="28" t="s">
        <v>193</v>
      </c>
      <c r="G17" s="28" t="s">
        <v>194</v>
      </c>
      <c r="H17" s="30" t="s">
        <v>8</v>
      </c>
      <c r="I17" s="31">
        <v>45747</v>
      </c>
      <c r="J17" s="30" t="s">
        <v>52</v>
      </c>
      <c r="K17" s="13"/>
      <c r="L17" s="1"/>
      <c r="M17" s="1"/>
      <c r="N17" s="1"/>
      <c r="O17" s="1"/>
      <c r="P17" s="1"/>
      <c r="Q17" s="1"/>
      <c r="R17" s="1"/>
      <c r="S17" s="1"/>
      <c r="T17" s="1"/>
      <c r="U17" s="1"/>
      <c r="V17" s="1"/>
      <c r="W17" s="1"/>
      <c r="X17" s="1"/>
      <c r="Y17" s="1"/>
      <c r="Z17" s="1"/>
    </row>
    <row r="18" spans="1:26" x14ac:dyDescent="0.25">
      <c r="A18" s="28" t="s">
        <v>211</v>
      </c>
      <c r="B18" s="88"/>
      <c r="C18" s="28" t="s">
        <v>212</v>
      </c>
      <c r="D18" s="30" t="s">
        <v>209</v>
      </c>
      <c r="E18" s="30" t="s">
        <v>213</v>
      </c>
      <c r="F18" s="28" t="s">
        <v>193</v>
      </c>
      <c r="G18" s="28" t="s">
        <v>194</v>
      </c>
      <c r="H18" s="30" t="s">
        <v>8</v>
      </c>
      <c r="I18" s="31">
        <v>45747</v>
      </c>
      <c r="J18" s="30" t="s">
        <v>52</v>
      </c>
      <c r="K18" s="13"/>
      <c r="L18" s="1"/>
      <c r="M18" s="1"/>
      <c r="N18" s="1"/>
      <c r="O18" s="1"/>
      <c r="P18" s="1"/>
      <c r="Q18" s="1"/>
      <c r="R18" s="1"/>
      <c r="S18" s="1"/>
      <c r="T18" s="1"/>
      <c r="U18" s="1"/>
      <c r="V18" s="1"/>
      <c r="W18" s="1"/>
      <c r="X18" s="1"/>
      <c r="Y18" s="1"/>
      <c r="Z18" s="1"/>
    </row>
    <row r="19" spans="1:26" x14ac:dyDescent="0.25">
      <c r="A19" s="28" t="s">
        <v>214</v>
      </c>
      <c r="B19" s="71"/>
      <c r="C19" s="28" t="s">
        <v>215</v>
      </c>
      <c r="D19" s="30" t="s">
        <v>209</v>
      </c>
      <c r="E19" s="30" t="s">
        <v>216</v>
      </c>
      <c r="F19" s="28" t="s">
        <v>193</v>
      </c>
      <c r="G19" s="28" t="s">
        <v>194</v>
      </c>
      <c r="H19" s="30" t="s">
        <v>8</v>
      </c>
      <c r="I19" s="31">
        <v>45747</v>
      </c>
      <c r="J19" s="30" t="s">
        <v>52</v>
      </c>
      <c r="K19" s="13"/>
      <c r="L19" s="1"/>
      <c r="M19" s="1"/>
      <c r="N19" s="1"/>
      <c r="O19" s="1"/>
      <c r="P19" s="1"/>
      <c r="Q19" s="1"/>
      <c r="R19" s="1"/>
      <c r="S19" s="1"/>
      <c r="T19" s="1"/>
      <c r="U19" s="1"/>
      <c r="V19" s="1"/>
      <c r="W19" s="1"/>
      <c r="X19" s="1"/>
      <c r="Y19" s="1"/>
      <c r="Z19" s="1"/>
    </row>
    <row r="20" spans="1:26" x14ac:dyDescent="0.25">
      <c r="A20" s="28" t="s">
        <v>217</v>
      </c>
      <c r="B20" s="87" t="s">
        <v>218</v>
      </c>
      <c r="C20" s="28" t="s">
        <v>219</v>
      </c>
      <c r="D20" s="30" t="s">
        <v>220</v>
      </c>
      <c r="E20" s="13"/>
      <c r="F20" s="28" t="s">
        <v>183</v>
      </c>
      <c r="G20" s="28" t="s">
        <v>178</v>
      </c>
      <c r="H20" s="30" t="s">
        <v>8</v>
      </c>
      <c r="I20" s="31">
        <v>45747</v>
      </c>
      <c r="J20" s="30" t="s">
        <v>52</v>
      </c>
      <c r="K20" s="13"/>
      <c r="L20" s="1"/>
      <c r="M20" s="1"/>
      <c r="N20" s="1"/>
      <c r="O20" s="1"/>
      <c r="P20" s="1"/>
      <c r="Q20" s="1"/>
      <c r="R20" s="1"/>
      <c r="S20" s="1"/>
      <c r="T20" s="1"/>
      <c r="U20" s="1"/>
      <c r="V20" s="1"/>
      <c r="W20" s="1"/>
      <c r="X20" s="1"/>
      <c r="Y20" s="1"/>
      <c r="Z20" s="1"/>
    </row>
    <row r="21" spans="1:26" x14ac:dyDescent="0.25">
      <c r="A21" s="28" t="s">
        <v>221</v>
      </c>
      <c r="B21" s="71"/>
      <c r="C21" s="1" t="s">
        <v>222</v>
      </c>
      <c r="D21" s="30" t="s">
        <v>223</v>
      </c>
      <c r="E21" s="1"/>
      <c r="F21" s="28" t="s">
        <v>183</v>
      </c>
      <c r="G21" s="28" t="s">
        <v>178</v>
      </c>
      <c r="H21" s="30" t="s">
        <v>8</v>
      </c>
      <c r="I21" s="31">
        <v>45747</v>
      </c>
      <c r="J21" s="30" t="s">
        <v>52</v>
      </c>
      <c r="K21" s="1"/>
      <c r="L21" s="1"/>
      <c r="M21" s="1"/>
      <c r="N21" s="1"/>
      <c r="O21" s="1"/>
      <c r="P21" s="1"/>
      <c r="Q21" s="1"/>
      <c r="R21" s="1"/>
      <c r="S21" s="1"/>
      <c r="T21" s="1"/>
      <c r="U21" s="1"/>
      <c r="V21" s="1"/>
      <c r="W21" s="1"/>
      <c r="X21" s="1"/>
      <c r="Y21" s="1"/>
      <c r="Z21" s="1"/>
    </row>
    <row r="22" spans="1:26" x14ac:dyDescent="0.25">
      <c r="A22" s="28" t="s">
        <v>224</v>
      </c>
      <c r="B22" s="87" t="s">
        <v>225</v>
      </c>
      <c r="C22" s="28" t="s">
        <v>226</v>
      </c>
      <c r="D22" s="30" t="s">
        <v>227</v>
      </c>
      <c r="E22" s="13"/>
      <c r="F22" s="28" t="s">
        <v>228</v>
      </c>
      <c r="G22" s="28" t="s">
        <v>229</v>
      </c>
      <c r="H22" s="30" t="s">
        <v>8</v>
      </c>
      <c r="I22" s="31">
        <v>45747</v>
      </c>
      <c r="J22" s="30" t="s">
        <v>52</v>
      </c>
      <c r="K22" s="13"/>
      <c r="L22" s="1"/>
      <c r="M22" s="1"/>
      <c r="N22" s="1"/>
      <c r="O22" s="1"/>
      <c r="P22" s="1"/>
      <c r="Q22" s="1"/>
      <c r="R22" s="1"/>
      <c r="S22" s="1"/>
      <c r="T22" s="1"/>
      <c r="U22" s="1"/>
      <c r="V22" s="1"/>
      <c r="W22" s="1"/>
      <c r="X22" s="1"/>
      <c r="Y22" s="1"/>
      <c r="Z22" s="1"/>
    </row>
    <row r="23" spans="1:26" x14ac:dyDescent="0.25">
      <c r="A23" s="28" t="s">
        <v>230</v>
      </c>
      <c r="B23" s="88"/>
      <c r="C23" s="28" t="s">
        <v>231</v>
      </c>
      <c r="D23" s="30" t="s">
        <v>232</v>
      </c>
      <c r="E23" s="30" t="s">
        <v>233</v>
      </c>
      <c r="F23" s="28" t="s">
        <v>234</v>
      </c>
      <c r="G23" s="28" t="s">
        <v>194</v>
      </c>
      <c r="H23" s="30" t="s">
        <v>8</v>
      </c>
      <c r="I23" s="31">
        <v>45747</v>
      </c>
      <c r="J23" s="30" t="s">
        <v>52</v>
      </c>
      <c r="K23" s="13"/>
      <c r="L23" s="1"/>
      <c r="M23" s="1"/>
      <c r="N23" s="1"/>
      <c r="O23" s="1"/>
      <c r="P23" s="1"/>
      <c r="Q23" s="1"/>
      <c r="R23" s="1"/>
      <c r="S23" s="1"/>
      <c r="T23" s="1"/>
      <c r="U23" s="1"/>
      <c r="V23" s="1"/>
      <c r="W23" s="1"/>
      <c r="X23" s="1"/>
      <c r="Y23" s="1"/>
      <c r="Z23" s="1"/>
    </row>
    <row r="24" spans="1:26" x14ac:dyDescent="0.25">
      <c r="A24" s="28" t="s">
        <v>235</v>
      </c>
      <c r="B24" s="71"/>
      <c r="C24" s="28" t="s">
        <v>236</v>
      </c>
      <c r="D24" s="30" t="s">
        <v>237</v>
      </c>
      <c r="E24" s="30" t="s">
        <v>238</v>
      </c>
      <c r="F24" s="28" t="s">
        <v>228</v>
      </c>
      <c r="G24" s="28" t="s">
        <v>229</v>
      </c>
      <c r="H24" s="30" t="s">
        <v>8</v>
      </c>
      <c r="I24" s="31">
        <v>45747</v>
      </c>
      <c r="J24" s="30" t="s">
        <v>52</v>
      </c>
      <c r="K24" s="13"/>
      <c r="L24" s="1"/>
      <c r="M24" s="1"/>
      <c r="N24" s="1"/>
      <c r="O24" s="1"/>
      <c r="P24" s="1"/>
      <c r="Q24" s="1"/>
      <c r="R24" s="1"/>
      <c r="S24" s="1"/>
      <c r="T24" s="1"/>
      <c r="U24" s="1"/>
      <c r="V24" s="1"/>
      <c r="W24" s="1"/>
      <c r="X24" s="1"/>
      <c r="Y24" s="1"/>
      <c r="Z24" s="1"/>
    </row>
    <row r="25" spans="1:26" x14ac:dyDescent="0.25">
      <c r="A25" s="28" t="s">
        <v>239</v>
      </c>
      <c r="B25" s="87" t="s">
        <v>240</v>
      </c>
      <c r="C25" s="28" t="s">
        <v>241</v>
      </c>
      <c r="D25" s="30" t="s">
        <v>242</v>
      </c>
      <c r="E25" s="30" t="s">
        <v>243</v>
      </c>
      <c r="F25" s="28" t="s">
        <v>228</v>
      </c>
      <c r="G25" s="28" t="s">
        <v>229</v>
      </c>
      <c r="H25" s="30" t="s">
        <v>8</v>
      </c>
      <c r="I25" s="31">
        <v>45747</v>
      </c>
      <c r="J25" s="30" t="s">
        <v>52</v>
      </c>
      <c r="K25" s="13"/>
      <c r="L25" s="1"/>
      <c r="M25" s="1"/>
      <c r="N25" s="1"/>
      <c r="O25" s="1"/>
      <c r="P25" s="1"/>
      <c r="Q25" s="1"/>
      <c r="R25" s="1"/>
      <c r="S25" s="1"/>
      <c r="T25" s="1"/>
      <c r="U25" s="1"/>
      <c r="V25" s="1"/>
      <c r="W25" s="1"/>
      <c r="X25" s="1"/>
      <c r="Y25" s="1"/>
      <c r="Z25" s="1"/>
    </row>
    <row r="26" spans="1:26" x14ac:dyDescent="0.25">
      <c r="A26" s="28" t="s">
        <v>244</v>
      </c>
      <c r="B26" s="88"/>
      <c r="C26" s="28" t="s">
        <v>245</v>
      </c>
      <c r="D26" s="30" t="s">
        <v>242</v>
      </c>
      <c r="E26" s="30" t="s">
        <v>246</v>
      </c>
      <c r="F26" s="28" t="s">
        <v>228</v>
      </c>
      <c r="G26" s="28" t="s">
        <v>229</v>
      </c>
      <c r="H26" s="30" t="s">
        <v>8</v>
      </c>
      <c r="I26" s="31">
        <v>45747</v>
      </c>
      <c r="J26" s="30" t="s">
        <v>52</v>
      </c>
      <c r="K26" s="13"/>
      <c r="L26" s="1"/>
      <c r="M26" s="1"/>
      <c r="N26" s="1"/>
      <c r="O26" s="1"/>
      <c r="P26" s="1"/>
      <c r="Q26" s="1"/>
      <c r="R26" s="1"/>
      <c r="S26" s="1"/>
      <c r="T26" s="1"/>
      <c r="U26" s="1"/>
      <c r="V26" s="1"/>
      <c r="W26" s="1"/>
      <c r="X26" s="1"/>
      <c r="Y26" s="1"/>
      <c r="Z26" s="1"/>
    </row>
    <row r="27" spans="1:26" x14ac:dyDescent="0.25">
      <c r="A27" s="28" t="s">
        <v>247</v>
      </c>
      <c r="B27" s="71"/>
      <c r="C27" s="28" t="s">
        <v>248</v>
      </c>
      <c r="D27" s="30" t="s">
        <v>242</v>
      </c>
      <c r="E27" s="30" t="s">
        <v>249</v>
      </c>
      <c r="F27" s="28" t="s">
        <v>228</v>
      </c>
      <c r="G27" s="28" t="s">
        <v>229</v>
      </c>
      <c r="H27" s="30" t="s">
        <v>8</v>
      </c>
      <c r="I27" s="31">
        <v>45747</v>
      </c>
      <c r="J27" s="30" t="s">
        <v>52</v>
      </c>
      <c r="K27" s="13"/>
      <c r="L27" s="1"/>
      <c r="M27" s="1"/>
      <c r="N27" s="1"/>
      <c r="O27" s="1"/>
      <c r="P27" s="1"/>
      <c r="Q27" s="1"/>
      <c r="R27" s="1"/>
      <c r="S27" s="1"/>
      <c r="T27" s="1"/>
      <c r="U27" s="1"/>
      <c r="V27" s="1"/>
      <c r="W27" s="1"/>
      <c r="X27" s="1"/>
      <c r="Y27" s="1"/>
      <c r="Z27" s="1"/>
    </row>
    <row r="28" spans="1:26" x14ac:dyDescent="0.25">
      <c r="A28" s="28" t="s">
        <v>250</v>
      </c>
      <c r="B28" s="29" t="s">
        <v>251</v>
      </c>
      <c r="C28" s="28" t="s">
        <v>252</v>
      </c>
      <c r="D28" s="30" t="s">
        <v>253</v>
      </c>
      <c r="E28" s="13"/>
      <c r="F28" s="28" t="s">
        <v>219</v>
      </c>
      <c r="G28" s="28" t="s">
        <v>178</v>
      </c>
      <c r="H28" s="30" t="s">
        <v>8</v>
      </c>
      <c r="I28" s="31">
        <v>45747</v>
      </c>
      <c r="J28" s="30" t="s">
        <v>52</v>
      </c>
      <c r="K28" s="13"/>
      <c r="L28" s="1"/>
      <c r="M28" s="1"/>
      <c r="N28" s="1"/>
      <c r="O28" s="1"/>
      <c r="P28" s="1"/>
      <c r="Q28" s="1"/>
      <c r="R28" s="1"/>
      <c r="S28" s="1"/>
      <c r="T28" s="1"/>
      <c r="U28" s="1"/>
      <c r="V28" s="1"/>
      <c r="W28" s="1"/>
      <c r="X28" s="1"/>
      <c r="Y28" s="1"/>
      <c r="Z28" s="1"/>
    </row>
    <row r="29" spans="1:26" x14ac:dyDescent="0.25">
      <c r="A29" s="10"/>
      <c r="B29" s="10"/>
      <c r="C29" s="10"/>
      <c r="D29" s="13"/>
      <c r="E29" s="13"/>
      <c r="F29" s="10"/>
      <c r="G29" s="10"/>
      <c r="H29" s="13"/>
      <c r="I29" s="39"/>
      <c r="J29" s="13"/>
      <c r="K29" s="13"/>
      <c r="L29" s="1"/>
      <c r="M29" s="1"/>
      <c r="N29" s="1"/>
      <c r="O29" s="1"/>
      <c r="P29" s="1"/>
      <c r="Q29" s="1"/>
      <c r="R29" s="1"/>
      <c r="S29" s="1"/>
      <c r="T29" s="1"/>
      <c r="U29" s="1"/>
      <c r="V29" s="1"/>
      <c r="W29" s="1"/>
      <c r="X29" s="1"/>
      <c r="Y29" s="1"/>
      <c r="Z29" s="1"/>
    </row>
    <row r="30" spans="1:26" x14ac:dyDescent="0.25">
      <c r="A30" s="10"/>
      <c r="B30" s="10"/>
      <c r="C30" s="10"/>
      <c r="D30" s="13"/>
      <c r="E30" s="13"/>
      <c r="F30" s="10"/>
      <c r="G30" s="10"/>
      <c r="H30" s="13"/>
      <c r="I30" s="39"/>
      <c r="J30" s="13"/>
      <c r="K30" s="13"/>
      <c r="L30" s="1"/>
      <c r="M30" s="1"/>
      <c r="N30" s="1"/>
      <c r="O30" s="1"/>
      <c r="P30" s="1"/>
      <c r="Q30" s="1"/>
      <c r="R30" s="1"/>
      <c r="S30" s="1"/>
      <c r="T30" s="1"/>
      <c r="U30" s="1"/>
      <c r="V30" s="1"/>
      <c r="W30" s="1"/>
      <c r="X30" s="1"/>
      <c r="Y30" s="1"/>
      <c r="Z30" s="1"/>
    </row>
    <row r="31" spans="1:26" x14ac:dyDescent="0.25">
      <c r="A31" s="10"/>
      <c r="B31" s="10"/>
      <c r="C31" s="10"/>
      <c r="D31" s="13"/>
      <c r="E31" s="13"/>
      <c r="F31" s="10"/>
      <c r="G31" s="10"/>
      <c r="H31" s="13"/>
      <c r="I31" s="39"/>
      <c r="J31" s="13"/>
      <c r="K31" s="13"/>
      <c r="L31" s="1"/>
      <c r="M31" s="1"/>
      <c r="N31" s="1"/>
      <c r="O31" s="1"/>
      <c r="P31" s="1"/>
      <c r="Q31" s="1"/>
      <c r="R31" s="1"/>
      <c r="S31" s="1"/>
      <c r="T31" s="1"/>
      <c r="U31" s="1"/>
      <c r="V31" s="1"/>
      <c r="W31" s="1"/>
      <c r="X31" s="1"/>
      <c r="Y31" s="1"/>
      <c r="Z31" s="1"/>
    </row>
    <row r="32" spans="1:26" x14ac:dyDescent="0.25">
      <c r="A32" s="10"/>
      <c r="B32" s="10"/>
      <c r="C32" s="10"/>
      <c r="D32" s="13"/>
      <c r="E32" s="13"/>
      <c r="F32" s="10"/>
      <c r="G32" s="10"/>
      <c r="H32" s="13"/>
      <c r="I32" s="39"/>
      <c r="J32" s="13"/>
      <c r="K32" s="13"/>
      <c r="L32" s="1"/>
      <c r="M32" s="1"/>
      <c r="N32" s="1"/>
      <c r="O32" s="1"/>
      <c r="P32" s="1"/>
      <c r="Q32" s="1"/>
      <c r="R32" s="1"/>
      <c r="S32" s="1"/>
      <c r="T32" s="1"/>
      <c r="U32" s="1"/>
      <c r="V32" s="1"/>
      <c r="W32" s="1"/>
      <c r="X32" s="1"/>
      <c r="Y32" s="1"/>
      <c r="Z32" s="1"/>
    </row>
    <row r="33" spans="1:26" x14ac:dyDescent="0.25">
      <c r="A33" s="10"/>
      <c r="B33" s="10"/>
      <c r="C33" s="10"/>
      <c r="D33" s="13"/>
      <c r="E33" s="13"/>
      <c r="F33" s="10"/>
      <c r="G33" s="10"/>
      <c r="H33" s="13"/>
      <c r="I33" s="39"/>
      <c r="J33" s="13"/>
      <c r="K33" s="13"/>
      <c r="L33" s="1"/>
      <c r="M33" s="1"/>
      <c r="N33" s="1"/>
      <c r="O33" s="1"/>
      <c r="P33" s="1"/>
      <c r="Q33" s="1"/>
      <c r="R33" s="1"/>
      <c r="S33" s="1"/>
      <c r="T33" s="1"/>
      <c r="U33" s="1"/>
      <c r="V33" s="1"/>
      <c r="W33" s="1"/>
      <c r="X33" s="1"/>
      <c r="Y33" s="1"/>
      <c r="Z33" s="1"/>
    </row>
    <row r="34" spans="1:26" x14ac:dyDescent="0.25">
      <c r="A34" s="10"/>
      <c r="B34" s="10"/>
      <c r="C34" s="10"/>
      <c r="D34" s="13"/>
      <c r="E34" s="13"/>
      <c r="F34" s="10"/>
      <c r="G34" s="10"/>
      <c r="H34" s="13"/>
      <c r="I34" s="39"/>
      <c r="J34" s="13"/>
      <c r="K34" s="13"/>
      <c r="L34" s="1"/>
      <c r="M34" s="1"/>
      <c r="N34" s="1"/>
      <c r="O34" s="1"/>
      <c r="P34" s="1"/>
      <c r="Q34" s="1"/>
      <c r="R34" s="1"/>
      <c r="S34" s="1"/>
      <c r="T34" s="1"/>
      <c r="U34" s="1"/>
      <c r="V34" s="1"/>
      <c r="W34" s="1"/>
      <c r="X34" s="1"/>
      <c r="Y34" s="1"/>
      <c r="Z34" s="1"/>
    </row>
    <row r="35" spans="1:26" x14ac:dyDescent="0.25">
      <c r="A35" s="10"/>
      <c r="B35" s="10"/>
      <c r="C35" s="10"/>
      <c r="D35" s="13"/>
      <c r="E35" s="13"/>
      <c r="F35" s="10"/>
      <c r="G35" s="10"/>
      <c r="H35" s="13"/>
      <c r="I35" s="39"/>
      <c r="J35" s="13"/>
      <c r="K35" s="13"/>
      <c r="L35" s="1"/>
      <c r="M35" s="1"/>
      <c r="N35" s="1"/>
      <c r="O35" s="1"/>
      <c r="P35" s="1"/>
      <c r="Q35" s="1"/>
      <c r="R35" s="1"/>
      <c r="S35" s="1"/>
      <c r="T35" s="1"/>
      <c r="U35" s="1"/>
      <c r="V35" s="1"/>
      <c r="W35" s="1"/>
      <c r="X35" s="1"/>
      <c r="Y35" s="1"/>
      <c r="Z35" s="1"/>
    </row>
    <row r="36" spans="1:26" x14ac:dyDescent="0.25">
      <c r="A36" s="10"/>
      <c r="B36" s="10"/>
      <c r="C36" s="10"/>
      <c r="D36" s="13"/>
      <c r="E36" s="13"/>
      <c r="F36" s="10"/>
      <c r="G36" s="10"/>
      <c r="H36" s="13"/>
      <c r="I36" s="39"/>
      <c r="J36" s="13"/>
      <c r="K36" s="13"/>
      <c r="L36" s="1"/>
      <c r="M36" s="1"/>
      <c r="N36" s="1"/>
      <c r="O36" s="1"/>
      <c r="P36" s="1"/>
      <c r="Q36" s="1"/>
      <c r="R36" s="1"/>
      <c r="S36" s="1"/>
      <c r="T36" s="1"/>
      <c r="U36" s="1"/>
      <c r="V36" s="1"/>
      <c r="W36" s="1"/>
      <c r="X36" s="1"/>
      <c r="Y36" s="1"/>
      <c r="Z36" s="1"/>
    </row>
    <row r="37" spans="1:26" x14ac:dyDescent="0.25">
      <c r="A37" s="10"/>
      <c r="B37" s="10"/>
      <c r="C37" s="10"/>
      <c r="D37" s="13"/>
      <c r="E37" s="13"/>
      <c r="F37" s="10"/>
      <c r="G37" s="10"/>
      <c r="H37" s="13"/>
      <c r="I37" s="39"/>
      <c r="J37" s="13"/>
      <c r="K37" s="13"/>
      <c r="L37" s="1"/>
      <c r="M37" s="1"/>
      <c r="N37" s="1"/>
      <c r="O37" s="1"/>
      <c r="P37" s="1"/>
      <c r="Q37" s="1"/>
      <c r="R37" s="1"/>
      <c r="S37" s="1"/>
      <c r="T37" s="1"/>
      <c r="U37" s="1"/>
      <c r="V37" s="1"/>
      <c r="W37" s="1"/>
      <c r="X37" s="1"/>
      <c r="Y37" s="1"/>
      <c r="Z37" s="1"/>
    </row>
    <row r="38" spans="1:26" x14ac:dyDescent="0.25">
      <c r="A38" s="10"/>
      <c r="B38" s="10"/>
      <c r="C38" s="10"/>
      <c r="D38" s="13"/>
      <c r="E38" s="13"/>
      <c r="F38" s="10"/>
      <c r="G38" s="10"/>
      <c r="H38" s="13"/>
      <c r="I38" s="39"/>
      <c r="J38" s="13"/>
      <c r="K38" s="13"/>
      <c r="L38" s="1"/>
      <c r="M38" s="1"/>
      <c r="N38" s="1"/>
      <c r="O38" s="1"/>
      <c r="P38" s="1"/>
      <c r="Q38" s="1"/>
      <c r="R38" s="1"/>
      <c r="S38" s="1"/>
      <c r="T38" s="1"/>
      <c r="U38" s="1"/>
      <c r="V38" s="1"/>
      <c r="W38" s="1"/>
      <c r="X38" s="1"/>
      <c r="Y38" s="1"/>
      <c r="Z38" s="1"/>
    </row>
    <row r="39" spans="1:26" x14ac:dyDescent="0.25">
      <c r="A39" s="10"/>
      <c r="B39" s="10"/>
      <c r="C39" s="10"/>
      <c r="D39" s="13"/>
      <c r="E39" s="13"/>
      <c r="F39" s="10"/>
      <c r="G39" s="10"/>
      <c r="H39" s="13"/>
      <c r="I39" s="39"/>
      <c r="J39" s="13"/>
      <c r="K39" s="13"/>
      <c r="L39" s="1"/>
      <c r="M39" s="1"/>
      <c r="N39" s="1"/>
      <c r="O39" s="1"/>
      <c r="P39" s="1"/>
      <c r="Q39" s="1"/>
      <c r="R39" s="1"/>
      <c r="S39" s="1"/>
      <c r="T39" s="1"/>
      <c r="U39" s="1"/>
      <c r="V39" s="1"/>
      <c r="W39" s="1"/>
      <c r="X39" s="1"/>
      <c r="Y39" s="1"/>
      <c r="Z39" s="1"/>
    </row>
    <row r="40" spans="1:26" x14ac:dyDescent="0.25">
      <c r="A40" s="10"/>
      <c r="B40" s="10"/>
      <c r="C40" s="10"/>
      <c r="D40" s="13"/>
      <c r="E40" s="13"/>
      <c r="F40" s="10"/>
      <c r="G40" s="10"/>
      <c r="H40" s="13"/>
      <c r="I40" s="39"/>
      <c r="J40" s="13"/>
      <c r="K40" s="13"/>
      <c r="L40" s="1"/>
      <c r="M40" s="1"/>
      <c r="N40" s="1"/>
      <c r="O40" s="1"/>
      <c r="P40" s="1"/>
      <c r="Q40" s="1"/>
      <c r="R40" s="1"/>
      <c r="S40" s="1"/>
      <c r="T40" s="1"/>
      <c r="U40" s="1"/>
      <c r="V40" s="1"/>
      <c r="W40" s="1"/>
      <c r="X40" s="1"/>
      <c r="Y40" s="1"/>
      <c r="Z40" s="1"/>
    </row>
    <row r="41" spans="1:26" x14ac:dyDescent="0.25">
      <c r="A41" s="10"/>
      <c r="B41" s="10"/>
      <c r="C41" s="10"/>
      <c r="D41" s="13"/>
      <c r="E41" s="13"/>
      <c r="F41" s="10"/>
      <c r="G41" s="10"/>
      <c r="H41" s="13"/>
      <c r="I41" s="39"/>
      <c r="J41" s="13"/>
      <c r="K41" s="13"/>
      <c r="L41" s="1"/>
      <c r="M41" s="1"/>
      <c r="N41" s="1"/>
      <c r="O41" s="1"/>
      <c r="P41" s="1"/>
      <c r="Q41" s="1"/>
      <c r="R41" s="1"/>
      <c r="S41" s="1"/>
      <c r="T41" s="1"/>
      <c r="U41" s="1"/>
      <c r="V41" s="1"/>
      <c r="W41" s="1"/>
      <c r="X41" s="1"/>
      <c r="Y41" s="1"/>
      <c r="Z41" s="1"/>
    </row>
    <row r="42" spans="1:26" x14ac:dyDescent="0.25">
      <c r="A42" s="40"/>
      <c r="B42" s="41"/>
      <c r="C42" s="41"/>
      <c r="D42" s="42"/>
      <c r="E42" s="42"/>
      <c r="F42" s="41"/>
      <c r="G42" s="41"/>
      <c r="H42" s="42"/>
      <c r="I42" s="42"/>
      <c r="J42" s="42"/>
      <c r="K42" s="42"/>
      <c r="L42" s="1"/>
      <c r="M42" s="1"/>
      <c r="N42" s="1"/>
      <c r="O42" s="1"/>
      <c r="P42" s="1"/>
      <c r="Q42" s="1"/>
      <c r="R42" s="1"/>
      <c r="S42" s="1"/>
      <c r="T42" s="1"/>
      <c r="U42" s="1"/>
      <c r="V42" s="1"/>
      <c r="W42" s="1"/>
      <c r="X42" s="1"/>
      <c r="Y42" s="1"/>
      <c r="Z42" s="1"/>
    </row>
    <row r="43" spans="1:26" x14ac:dyDescent="0.25">
      <c r="A43" s="40"/>
      <c r="B43" s="41"/>
      <c r="C43" s="41"/>
      <c r="D43" s="42"/>
      <c r="E43" s="42"/>
      <c r="F43" s="41"/>
      <c r="G43" s="41"/>
      <c r="H43" s="42"/>
      <c r="I43" s="42"/>
      <c r="J43" s="42"/>
      <c r="K43" s="42"/>
      <c r="L43" s="1"/>
      <c r="M43" s="1"/>
      <c r="N43" s="1"/>
      <c r="O43" s="1"/>
      <c r="P43" s="1"/>
      <c r="Q43" s="1"/>
      <c r="R43" s="1"/>
      <c r="S43" s="1"/>
      <c r="T43" s="1"/>
      <c r="U43" s="1"/>
      <c r="V43" s="1"/>
      <c r="W43" s="1"/>
      <c r="X43" s="1"/>
      <c r="Y43" s="1"/>
      <c r="Z43" s="1"/>
    </row>
    <row r="44" spans="1:26" x14ac:dyDescent="0.25">
      <c r="A44" s="40"/>
      <c r="B44" s="41"/>
      <c r="C44" s="41"/>
      <c r="D44" s="42"/>
      <c r="E44" s="42"/>
      <c r="F44" s="41"/>
      <c r="G44" s="41"/>
      <c r="H44" s="42"/>
      <c r="I44" s="42"/>
      <c r="J44" s="42"/>
      <c r="K44" s="42"/>
      <c r="L44" s="1"/>
      <c r="M44" s="1"/>
      <c r="N44" s="1"/>
      <c r="O44" s="1"/>
      <c r="P44" s="1"/>
      <c r="Q44" s="1"/>
      <c r="R44" s="1"/>
      <c r="S44" s="1"/>
      <c r="T44" s="1"/>
      <c r="U44" s="1"/>
      <c r="V44" s="1"/>
      <c r="W44" s="1"/>
      <c r="X44" s="1"/>
      <c r="Y44" s="1"/>
      <c r="Z44" s="1"/>
    </row>
    <row r="45" spans="1:26" x14ac:dyDescent="0.25">
      <c r="A45" s="40"/>
      <c r="B45" s="41"/>
      <c r="C45" s="41"/>
      <c r="D45" s="42"/>
      <c r="E45" s="42"/>
      <c r="F45" s="41"/>
      <c r="G45" s="41"/>
      <c r="H45" s="42"/>
      <c r="I45" s="42"/>
      <c r="J45" s="42"/>
      <c r="K45" s="42"/>
      <c r="L45" s="1"/>
      <c r="M45" s="1"/>
      <c r="N45" s="1"/>
      <c r="O45" s="1"/>
      <c r="P45" s="1"/>
      <c r="Q45" s="1"/>
      <c r="R45" s="1"/>
      <c r="S45" s="1"/>
      <c r="T45" s="1"/>
      <c r="U45" s="1"/>
      <c r="V45" s="1"/>
      <c r="W45" s="1"/>
      <c r="X45" s="1"/>
      <c r="Y45" s="1"/>
      <c r="Z45" s="1"/>
    </row>
    <row r="46" spans="1:26" x14ac:dyDescent="0.25">
      <c r="A46" s="40"/>
      <c r="B46" s="41"/>
      <c r="C46" s="41"/>
      <c r="D46" s="42"/>
      <c r="E46" s="42"/>
      <c r="F46" s="41"/>
      <c r="G46" s="41"/>
      <c r="H46" s="42"/>
      <c r="I46" s="42"/>
      <c r="J46" s="42"/>
      <c r="K46" s="42"/>
      <c r="L46" s="1"/>
      <c r="M46" s="1"/>
      <c r="N46" s="1"/>
      <c r="O46" s="1"/>
      <c r="P46" s="1"/>
      <c r="Q46" s="1"/>
      <c r="R46" s="1"/>
      <c r="S46" s="1"/>
      <c r="T46" s="1"/>
      <c r="U46" s="1"/>
      <c r="V46" s="1"/>
      <c r="W46" s="1"/>
      <c r="X46" s="1"/>
      <c r="Y46" s="1"/>
      <c r="Z46" s="1"/>
    </row>
    <row r="47" spans="1:26" x14ac:dyDescent="0.25">
      <c r="A47" s="40"/>
      <c r="B47" s="41"/>
      <c r="C47" s="41"/>
      <c r="D47" s="42"/>
      <c r="E47" s="42"/>
      <c r="F47" s="41"/>
      <c r="G47" s="41"/>
      <c r="H47" s="42"/>
      <c r="I47" s="42"/>
      <c r="J47" s="42"/>
      <c r="K47" s="42"/>
      <c r="L47" s="1"/>
      <c r="M47" s="1"/>
      <c r="N47" s="1"/>
      <c r="O47" s="1"/>
      <c r="P47" s="1"/>
      <c r="Q47" s="1"/>
      <c r="R47" s="1"/>
      <c r="S47" s="1"/>
      <c r="T47" s="1"/>
      <c r="U47" s="1"/>
      <c r="V47" s="1"/>
      <c r="W47" s="1"/>
      <c r="X47" s="1"/>
      <c r="Y47" s="1"/>
      <c r="Z47" s="1"/>
    </row>
    <row r="48" spans="1:26" x14ac:dyDescent="0.25">
      <c r="A48" s="40"/>
      <c r="B48" s="41"/>
      <c r="C48" s="41"/>
      <c r="D48" s="42"/>
      <c r="E48" s="42"/>
      <c r="F48" s="41"/>
      <c r="G48" s="41"/>
      <c r="H48" s="42"/>
      <c r="I48" s="42"/>
      <c r="J48" s="42"/>
      <c r="K48" s="42"/>
      <c r="L48" s="1"/>
      <c r="M48" s="1"/>
      <c r="N48" s="1"/>
      <c r="O48" s="1"/>
      <c r="P48" s="1"/>
      <c r="Q48" s="1"/>
      <c r="R48" s="1"/>
      <c r="S48" s="1"/>
      <c r="T48" s="1"/>
      <c r="U48" s="1"/>
      <c r="V48" s="1"/>
      <c r="W48" s="1"/>
      <c r="X48" s="1"/>
      <c r="Y48" s="1"/>
      <c r="Z48" s="1"/>
    </row>
    <row r="49" spans="1:26" x14ac:dyDescent="0.25">
      <c r="A49" s="40"/>
      <c r="B49" s="41"/>
      <c r="C49" s="41"/>
      <c r="D49" s="42"/>
      <c r="E49" s="42"/>
      <c r="F49" s="41"/>
      <c r="G49" s="41"/>
      <c r="H49" s="42"/>
      <c r="I49" s="42"/>
      <c r="J49" s="42"/>
      <c r="K49" s="42"/>
      <c r="L49" s="1"/>
      <c r="M49" s="1"/>
      <c r="N49" s="1"/>
      <c r="O49" s="1"/>
      <c r="P49" s="1"/>
      <c r="Q49" s="1"/>
      <c r="R49" s="1"/>
      <c r="S49" s="1"/>
      <c r="T49" s="1"/>
      <c r="U49" s="1"/>
      <c r="V49" s="1"/>
      <c r="W49" s="1"/>
      <c r="X49" s="1"/>
      <c r="Y49" s="1"/>
      <c r="Z49" s="1"/>
    </row>
    <row r="50" spans="1:26" x14ac:dyDescent="0.25">
      <c r="A50" s="40"/>
      <c r="B50" s="41"/>
      <c r="C50" s="41"/>
      <c r="D50" s="42"/>
      <c r="E50" s="42"/>
      <c r="F50" s="41"/>
      <c r="G50" s="41"/>
      <c r="H50" s="42"/>
      <c r="I50" s="42"/>
      <c r="J50" s="42"/>
      <c r="K50" s="42"/>
      <c r="L50" s="1"/>
      <c r="M50" s="1"/>
      <c r="N50" s="1"/>
      <c r="O50" s="1"/>
      <c r="P50" s="1"/>
      <c r="Q50" s="1"/>
      <c r="R50" s="1"/>
      <c r="S50" s="1"/>
      <c r="T50" s="1"/>
      <c r="U50" s="1"/>
      <c r="V50" s="1"/>
      <c r="W50" s="1"/>
      <c r="X50" s="1"/>
      <c r="Y50" s="1"/>
      <c r="Z50" s="1"/>
    </row>
    <row r="51" spans="1:26" x14ac:dyDescent="0.25">
      <c r="A51" s="40"/>
      <c r="B51" s="41"/>
      <c r="C51" s="41"/>
      <c r="D51" s="42"/>
      <c r="E51" s="42"/>
      <c r="F51" s="41"/>
      <c r="G51" s="41"/>
      <c r="H51" s="42"/>
      <c r="I51" s="42"/>
      <c r="J51" s="42"/>
      <c r="K51" s="42"/>
      <c r="L51" s="1"/>
      <c r="M51" s="1"/>
      <c r="N51" s="1"/>
      <c r="O51" s="1"/>
      <c r="P51" s="1"/>
      <c r="Q51" s="1"/>
      <c r="R51" s="1"/>
      <c r="S51" s="1"/>
      <c r="T51" s="1"/>
      <c r="U51" s="1"/>
      <c r="V51" s="1"/>
      <c r="W51" s="1"/>
      <c r="X51" s="1"/>
      <c r="Y51" s="1"/>
      <c r="Z51" s="1"/>
    </row>
    <row r="52" spans="1:26" x14ac:dyDescent="0.25">
      <c r="A52" s="40"/>
      <c r="B52" s="41"/>
      <c r="C52" s="41"/>
      <c r="D52" s="42"/>
      <c r="E52" s="42"/>
      <c r="F52" s="41"/>
      <c r="G52" s="41"/>
      <c r="H52" s="42"/>
      <c r="I52" s="42"/>
      <c r="J52" s="42"/>
      <c r="K52" s="42"/>
      <c r="L52" s="1"/>
      <c r="M52" s="1"/>
      <c r="N52" s="1"/>
      <c r="O52" s="1"/>
      <c r="P52" s="1"/>
      <c r="Q52" s="1"/>
      <c r="R52" s="1"/>
      <c r="S52" s="1"/>
      <c r="T52" s="1"/>
      <c r="U52" s="1"/>
      <c r="V52" s="1"/>
      <c r="W52" s="1"/>
      <c r="X52" s="1"/>
      <c r="Y52" s="1"/>
      <c r="Z52" s="1"/>
    </row>
    <row r="53" spans="1:26" x14ac:dyDescent="0.25">
      <c r="A53" s="40"/>
      <c r="B53" s="41"/>
      <c r="C53" s="41"/>
      <c r="D53" s="42"/>
      <c r="E53" s="42"/>
      <c r="F53" s="41"/>
      <c r="G53" s="41"/>
      <c r="H53" s="42"/>
      <c r="I53" s="42"/>
      <c r="J53" s="42"/>
      <c r="K53" s="42"/>
      <c r="L53" s="1"/>
      <c r="M53" s="1"/>
      <c r="N53" s="1"/>
      <c r="O53" s="1"/>
      <c r="P53" s="1"/>
      <c r="Q53" s="1"/>
      <c r="R53" s="1"/>
      <c r="S53" s="1"/>
      <c r="T53" s="1"/>
      <c r="U53" s="1"/>
      <c r="V53" s="1"/>
      <c r="W53" s="1"/>
      <c r="X53" s="1"/>
      <c r="Y53" s="1"/>
      <c r="Z53" s="1"/>
    </row>
    <row r="54" spans="1:26" x14ac:dyDescent="0.25">
      <c r="A54" s="40"/>
      <c r="B54" s="41"/>
      <c r="C54" s="41"/>
      <c r="D54" s="42"/>
      <c r="E54" s="42"/>
      <c r="F54" s="41"/>
      <c r="G54" s="41"/>
      <c r="H54" s="42"/>
      <c r="I54" s="42"/>
      <c r="J54" s="42"/>
      <c r="K54" s="42"/>
      <c r="L54" s="1"/>
      <c r="M54" s="1"/>
      <c r="N54" s="1"/>
      <c r="O54" s="1"/>
      <c r="P54" s="1"/>
      <c r="Q54" s="1"/>
      <c r="R54" s="1"/>
      <c r="S54" s="1"/>
      <c r="T54" s="1"/>
      <c r="U54" s="1"/>
      <c r="V54" s="1"/>
      <c r="W54" s="1"/>
      <c r="X54" s="1"/>
      <c r="Y54" s="1"/>
      <c r="Z54" s="1"/>
    </row>
    <row r="55" spans="1:26" x14ac:dyDescent="0.25">
      <c r="A55" s="40"/>
      <c r="B55" s="41"/>
      <c r="C55" s="41"/>
      <c r="D55" s="42"/>
      <c r="E55" s="42"/>
      <c r="F55" s="41"/>
      <c r="G55" s="41"/>
      <c r="H55" s="42"/>
      <c r="I55" s="42"/>
      <c r="J55" s="42"/>
      <c r="K55" s="42"/>
      <c r="L55" s="1"/>
      <c r="M55" s="1"/>
      <c r="N55" s="1"/>
      <c r="O55" s="1"/>
      <c r="P55" s="1"/>
      <c r="Q55" s="1"/>
      <c r="R55" s="1"/>
      <c r="S55" s="1"/>
      <c r="T55" s="1"/>
      <c r="U55" s="1"/>
      <c r="V55" s="1"/>
      <c r="W55" s="1"/>
      <c r="X55" s="1"/>
      <c r="Y55" s="1"/>
      <c r="Z55" s="1"/>
    </row>
    <row r="56" spans="1:26" x14ac:dyDescent="0.25">
      <c r="A56" s="43"/>
      <c r="B56" s="80"/>
      <c r="C56" s="76"/>
      <c r="D56" s="77"/>
      <c r="E56" s="44"/>
      <c r="F56" s="44"/>
      <c r="G56" s="44"/>
      <c r="H56" s="44"/>
      <c r="I56" s="44"/>
      <c r="J56" s="44"/>
      <c r="K56" s="44"/>
      <c r="L56" s="1"/>
      <c r="M56" s="1"/>
      <c r="N56" s="1"/>
      <c r="O56" s="1"/>
      <c r="P56" s="1"/>
      <c r="Q56" s="1"/>
      <c r="R56" s="1"/>
      <c r="S56" s="1"/>
      <c r="T56" s="1"/>
      <c r="U56" s="1"/>
      <c r="V56" s="1"/>
      <c r="W56" s="1"/>
      <c r="X56" s="1"/>
      <c r="Y56" s="1"/>
      <c r="Z56" s="1"/>
    </row>
    <row r="57" spans="1:26" x14ac:dyDescent="0.25">
      <c r="A57" s="40"/>
      <c r="B57" s="41"/>
      <c r="C57" s="41"/>
      <c r="D57" s="42"/>
      <c r="E57" s="42"/>
      <c r="F57" s="41"/>
      <c r="G57" s="41"/>
      <c r="H57" s="42"/>
      <c r="I57" s="42"/>
      <c r="J57" s="42"/>
      <c r="K57" s="42"/>
      <c r="L57" s="1"/>
      <c r="M57" s="1"/>
      <c r="N57" s="1"/>
      <c r="O57" s="1"/>
      <c r="P57" s="1"/>
      <c r="Q57" s="1"/>
      <c r="R57" s="1"/>
      <c r="S57" s="1"/>
      <c r="T57" s="1"/>
      <c r="U57" s="1"/>
      <c r="V57" s="1"/>
      <c r="W57" s="1"/>
      <c r="X57" s="1"/>
      <c r="Y57" s="1"/>
      <c r="Z57" s="1"/>
    </row>
    <row r="58" spans="1:26" x14ac:dyDescent="0.25">
      <c r="A58" s="43"/>
      <c r="B58" s="80"/>
      <c r="C58" s="76"/>
      <c r="D58" s="77"/>
      <c r="E58" s="44"/>
      <c r="F58" s="44"/>
      <c r="G58" s="44"/>
      <c r="H58" s="44"/>
      <c r="I58" s="44"/>
      <c r="J58" s="44"/>
      <c r="K58" s="44"/>
      <c r="L58" s="1"/>
      <c r="M58" s="1"/>
      <c r="N58" s="1"/>
      <c r="O58" s="1"/>
      <c r="P58" s="1"/>
      <c r="Q58" s="1"/>
      <c r="R58" s="1"/>
      <c r="S58" s="1"/>
      <c r="T58" s="1"/>
      <c r="U58" s="1"/>
      <c r="V58" s="1"/>
      <c r="W58" s="1"/>
      <c r="X58" s="1"/>
      <c r="Y58" s="1"/>
      <c r="Z58" s="1"/>
    </row>
    <row r="59" spans="1:26" x14ac:dyDescent="0.25">
      <c r="A59" s="40"/>
      <c r="B59" s="41"/>
      <c r="C59" s="41"/>
      <c r="D59" s="42"/>
      <c r="E59" s="42"/>
      <c r="F59" s="41"/>
      <c r="G59" s="41"/>
      <c r="H59" s="42"/>
      <c r="I59" s="42"/>
      <c r="J59" s="42"/>
      <c r="K59" s="42"/>
      <c r="L59" s="1"/>
      <c r="M59" s="1"/>
      <c r="N59" s="1"/>
      <c r="O59" s="1"/>
      <c r="P59" s="1"/>
      <c r="Q59" s="1"/>
      <c r="R59" s="1"/>
      <c r="S59" s="1"/>
      <c r="T59" s="1"/>
      <c r="U59" s="1"/>
      <c r="V59" s="1"/>
      <c r="W59" s="1"/>
      <c r="X59" s="1"/>
      <c r="Y59" s="1"/>
      <c r="Z59" s="1"/>
    </row>
    <row r="60" spans="1:26" x14ac:dyDescent="0.25">
      <c r="A60" s="40"/>
      <c r="B60" s="41"/>
      <c r="C60" s="41"/>
      <c r="D60" s="42"/>
      <c r="E60" s="42"/>
      <c r="F60" s="41"/>
      <c r="G60" s="41"/>
      <c r="H60" s="42"/>
      <c r="I60" s="42"/>
      <c r="J60" s="42"/>
      <c r="K60" s="42"/>
      <c r="L60" s="1"/>
      <c r="M60" s="1"/>
      <c r="N60" s="1"/>
      <c r="O60" s="1"/>
      <c r="P60" s="1"/>
      <c r="Q60" s="1"/>
      <c r="R60" s="1"/>
      <c r="S60" s="1"/>
      <c r="T60" s="1"/>
      <c r="U60" s="1"/>
      <c r="V60" s="1"/>
      <c r="W60" s="1"/>
      <c r="X60" s="1"/>
      <c r="Y60" s="1"/>
      <c r="Z60" s="1"/>
    </row>
    <row r="61" spans="1:26" x14ac:dyDescent="0.25">
      <c r="A61" s="40"/>
      <c r="B61" s="41"/>
      <c r="C61" s="41"/>
      <c r="D61" s="42"/>
      <c r="E61" s="42"/>
      <c r="F61" s="41"/>
      <c r="G61" s="41"/>
      <c r="H61" s="42"/>
      <c r="I61" s="42"/>
      <c r="J61" s="42"/>
      <c r="K61" s="42"/>
      <c r="L61" s="1"/>
      <c r="M61" s="1"/>
      <c r="N61" s="1"/>
      <c r="O61" s="1"/>
      <c r="P61" s="1"/>
      <c r="Q61" s="1"/>
      <c r="R61" s="1"/>
      <c r="S61" s="1"/>
      <c r="T61" s="1"/>
      <c r="U61" s="1"/>
      <c r="V61" s="1"/>
      <c r="W61" s="1"/>
      <c r="X61" s="1"/>
      <c r="Y61" s="1"/>
      <c r="Z61" s="1"/>
    </row>
    <row r="62" spans="1:26" x14ac:dyDescent="0.25">
      <c r="A62" s="40"/>
      <c r="B62" s="41"/>
      <c r="C62" s="41"/>
      <c r="D62" s="42"/>
      <c r="E62" s="42"/>
      <c r="F62" s="41"/>
      <c r="G62" s="41"/>
      <c r="H62" s="42"/>
      <c r="I62" s="42"/>
      <c r="J62" s="42"/>
      <c r="K62" s="42"/>
      <c r="L62" s="1"/>
      <c r="M62" s="1"/>
      <c r="N62" s="1"/>
      <c r="O62" s="1"/>
      <c r="P62" s="1"/>
      <c r="Q62" s="1"/>
      <c r="R62" s="1"/>
      <c r="S62" s="1"/>
      <c r="T62" s="1"/>
      <c r="U62" s="1"/>
      <c r="V62" s="1"/>
      <c r="W62" s="1"/>
      <c r="X62" s="1"/>
      <c r="Y62" s="1"/>
      <c r="Z62" s="1"/>
    </row>
    <row r="63" spans="1:26" x14ac:dyDescent="0.25">
      <c r="A63" s="40"/>
      <c r="B63" s="41"/>
      <c r="C63" s="41"/>
      <c r="D63" s="42"/>
      <c r="E63" s="42"/>
      <c r="F63" s="41"/>
      <c r="G63" s="41"/>
      <c r="H63" s="42"/>
      <c r="I63" s="42"/>
      <c r="J63" s="42"/>
      <c r="K63" s="42"/>
      <c r="L63" s="1"/>
      <c r="M63" s="1"/>
      <c r="N63" s="1"/>
      <c r="O63" s="1"/>
      <c r="P63" s="1"/>
      <c r="Q63" s="1"/>
      <c r="R63" s="1"/>
      <c r="S63" s="1"/>
      <c r="T63" s="1"/>
      <c r="U63" s="1"/>
      <c r="V63" s="1"/>
      <c r="W63" s="1"/>
      <c r="X63" s="1"/>
      <c r="Y63" s="1"/>
      <c r="Z63" s="1"/>
    </row>
    <row r="64" spans="1:26" x14ac:dyDescent="0.25">
      <c r="A64" s="40"/>
      <c r="B64" s="41"/>
      <c r="C64" s="41"/>
      <c r="D64" s="42"/>
      <c r="E64" s="42"/>
      <c r="F64" s="41"/>
      <c r="G64" s="41"/>
      <c r="H64" s="42"/>
      <c r="I64" s="42"/>
      <c r="J64" s="42"/>
      <c r="K64" s="42"/>
      <c r="L64" s="1"/>
      <c r="M64" s="1"/>
      <c r="N64" s="1"/>
      <c r="O64" s="1"/>
      <c r="P64" s="1"/>
      <c r="Q64" s="1"/>
      <c r="R64" s="1"/>
      <c r="S64" s="1"/>
      <c r="T64" s="1"/>
      <c r="U64" s="1"/>
      <c r="V64" s="1"/>
      <c r="W64" s="1"/>
      <c r="X64" s="1"/>
      <c r="Y64" s="1"/>
      <c r="Z64" s="1"/>
    </row>
    <row r="65" spans="1:26" x14ac:dyDescent="0.25">
      <c r="A65" s="40"/>
      <c r="B65" s="41"/>
      <c r="C65" s="41"/>
      <c r="D65" s="41"/>
      <c r="E65" s="41"/>
      <c r="F65" s="41"/>
      <c r="G65" s="41"/>
      <c r="H65" s="41"/>
      <c r="I65" s="41"/>
      <c r="J65" s="41"/>
      <c r="K65" s="41"/>
      <c r="L65" s="1"/>
      <c r="M65" s="1"/>
      <c r="N65" s="1"/>
      <c r="O65" s="1"/>
      <c r="P65" s="1"/>
      <c r="Q65" s="1"/>
      <c r="R65" s="1"/>
      <c r="S65" s="1"/>
      <c r="T65" s="1"/>
      <c r="U65" s="1"/>
      <c r="V65" s="1"/>
      <c r="W65" s="1"/>
      <c r="X65" s="1"/>
      <c r="Y65" s="1"/>
      <c r="Z65" s="1"/>
    </row>
    <row r="66" spans="1:26" x14ac:dyDescent="0.25">
      <c r="A66" s="40"/>
      <c r="B66" s="41"/>
      <c r="C66" s="41"/>
      <c r="D66" s="41"/>
      <c r="E66" s="41"/>
      <c r="F66" s="41"/>
      <c r="G66" s="41"/>
      <c r="H66" s="41"/>
      <c r="I66" s="41"/>
      <c r="J66" s="41"/>
      <c r="K66" s="41"/>
      <c r="L66" s="1"/>
      <c r="M66" s="1"/>
      <c r="N66" s="1"/>
      <c r="O66" s="1"/>
      <c r="P66" s="1"/>
      <c r="Q66" s="1"/>
      <c r="R66" s="1"/>
      <c r="S66" s="1"/>
      <c r="T66" s="1"/>
      <c r="U66" s="1"/>
      <c r="V66" s="1"/>
      <c r="W66" s="1"/>
      <c r="X66" s="1"/>
      <c r="Y66" s="1"/>
      <c r="Z66" s="1"/>
    </row>
    <row r="67" spans="1:26" x14ac:dyDescent="0.25">
      <c r="A67" s="40"/>
      <c r="B67" s="41"/>
      <c r="C67" s="41"/>
      <c r="D67" s="41"/>
      <c r="E67" s="41"/>
      <c r="F67" s="41"/>
      <c r="G67" s="41"/>
      <c r="H67" s="41"/>
      <c r="I67" s="41"/>
      <c r="J67" s="41"/>
      <c r="K67" s="41"/>
      <c r="L67" s="1"/>
      <c r="M67" s="1"/>
      <c r="N67" s="1"/>
      <c r="O67" s="1"/>
      <c r="P67" s="1"/>
      <c r="Q67" s="1"/>
      <c r="R67" s="1"/>
      <c r="S67" s="1"/>
      <c r="T67" s="1"/>
      <c r="U67" s="1"/>
      <c r="V67" s="1"/>
      <c r="W67" s="1"/>
      <c r="X67" s="1"/>
      <c r="Y67" s="1"/>
      <c r="Z67" s="1"/>
    </row>
    <row r="68" spans="1:26" x14ac:dyDescent="0.25">
      <c r="A68" s="40"/>
      <c r="B68" s="41"/>
      <c r="C68" s="41"/>
      <c r="D68" s="41"/>
      <c r="E68" s="41"/>
      <c r="F68" s="41"/>
      <c r="G68" s="41"/>
      <c r="H68" s="41"/>
      <c r="I68" s="41"/>
      <c r="J68" s="41"/>
      <c r="K68" s="41"/>
      <c r="L68" s="1"/>
      <c r="M68" s="1"/>
      <c r="N68" s="1"/>
      <c r="O68" s="1"/>
      <c r="P68" s="1"/>
      <c r="Q68" s="1"/>
      <c r="R68" s="1"/>
      <c r="S68" s="1"/>
      <c r="T68" s="1"/>
      <c r="U68" s="1"/>
      <c r="V68" s="1"/>
      <c r="W68" s="1"/>
      <c r="X68" s="1"/>
      <c r="Y68" s="1"/>
      <c r="Z68" s="1"/>
    </row>
    <row r="69" spans="1:26" x14ac:dyDescent="0.25">
      <c r="A69" s="40"/>
      <c r="B69" s="41"/>
      <c r="C69" s="41"/>
      <c r="D69" s="41"/>
      <c r="E69" s="41"/>
      <c r="F69" s="41"/>
      <c r="G69" s="41"/>
      <c r="H69" s="41"/>
      <c r="I69" s="41"/>
      <c r="J69" s="41"/>
      <c r="K69" s="41"/>
      <c r="L69" s="1"/>
      <c r="M69" s="1"/>
      <c r="N69" s="1"/>
      <c r="O69" s="1"/>
      <c r="P69" s="1"/>
      <c r="Q69" s="1"/>
      <c r="R69" s="1"/>
      <c r="S69" s="1"/>
      <c r="T69" s="1"/>
      <c r="U69" s="1"/>
      <c r="V69" s="1"/>
      <c r="W69" s="1"/>
      <c r="X69" s="1"/>
      <c r="Y69" s="1"/>
      <c r="Z69" s="1"/>
    </row>
    <row r="70" spans="1:26" x14ac:dyDescent="0.25">
      <c r="A70" s="40"/>
      <c r="B70" s="41"/>
      <c r="C70" s="41"/>
      <c r="D70" s="41"/>
      <c r="E70" s="41"/>
      <c r="F70" s="41"/>
      <c r="G70" s="41"/>
      <c r="H70" s="41"/>
      <c r="I70" s="41"/>
      <c r="J70" s="41"/>
      <c r="K70" s="41"/>
      <c r="L70" s="1"/>
      <c r="M70" s="1"/>
      <c r="N70" s="1"/>
      <c r="O70" s="1"/>
      <c r="P70" s="1"/>
      <c r="Q70" s="1"/>
      <c r="R70" s="1"/>
      <c r="S70" s="1"/>
      <c r="T70" s="1"/>
      <c r="U70" s="1"/>
      <c r="V70" s="1"/>
      <c r="W70" s="1"/>
      <c r="X70" s="1"/>
      <c r="Y70" s="1"/>
      <c r="Z70" s="1"/>
    </row>
    <row r="71" spans="1:26" x14ac:dyDescent="0.25">
      <c r="A71" s="40"/>
      <c r="B71" s="41"/>
      <c r="C71" s="41"/>
      <c r="D71" s="41"/>
      <c r="E71" s="41"/>
      <c r="F71" s="41"/>
      <c r="G71" s="41"/>
      <c r="H71" s="41"/>
      <c r="I71" s="41"/>
      <c r="J71" s="41"/>
      <c r="K71" s="41"/>
      <c r="L71" s="1"/>
      <c r="M71" s="1"/>
      <c r="N71" s="1"/>
      <c r="O71" s="1"/>
      <c r="P71" s="1"/>
      <c r="Q71" s="1"/>
      <c r="R71" s="1"/>
      <c r="S71" s="1"/>
      <c r="T71" s="1"/>
      <c r="U71" s="1"/>
      <c r="V71" s="1"/>
      <c r="W71" s="1"/>
      <c r="X71" s="1"/>
      <c r="Y71" s="1"/>
      <c r="Z71" s="1"/>
    </row>
    <row r="72" spans="1:26" x14ac:dyDescent="0.25">
      <c r="A72" s="40"/>
      <c r="B72" s="41"/>
      <c r="C72" s="41"/>
      <c r="D72" s="41"/>
      <c r="E72" s="41"/>
      <c r="F72" s="41"/>
      <c r="G72" s="41"/>
      <c r="H72" s="41"/>
      <c r="I72" s="41"/>
      <c r="J72" s="41"/>
      <c r="K72" s="41"/>
      <c r="L72" s="1"/>
      <c r="M72" s="1"/>
      <c r="N72" s="1"/>
      <c r="O72" s="1"/>
      <c r="P72" s="1"/>
      <c r="Q72" s="1"/>
      <c r="R72" s="1"/>
      <c r="S72" s="1"/>
      <c r="T72" s="1"/>
      <c r="U72" s="1"/>
      <c r="V72" s="1"/>
      <c r="W72" s="1"/>
      <c r="X72" s="1"/>
      <c r="Y72" s="1"/>
      <c r="Z72" s="1"/>
    </row>
    <row r="73" spans="1:26" x14ac:dyDescent="0.25">
      <c r="A73" s="40"/>
      <c r="B73" s="41"/>
      <c r="C73" s="41"/>
      <c r="D73" s="41"/>
      <c r="E73" s="41"/>
      <c r="F73" s="41"/>
      <c r="G73" s="41"/>
      <c r="H73" s="41"/>
      <c r="I73" s="41"/>
      <c r="J73" s="41"/>
      <c r="K73" s="41"/>
      <c r="L73" s="1"/>
      <c r="M73" s="1"/>
      <c r="N73" s="1"/>
      <c r="O73" s="1"/>
      <c r="P73" s="1"/>
      <c r="Q73" s="1"/>
      <c r="R73" s="1"/>
      <c r="S73" s="1"/>
      <c r="T73" s="1"/>
      <c r="U73" s="1"/>
      <c r="V73" s="1"/>
      <c r="W73" s="1"/>
      <c r="X73" s="1"/>
      <c r="Y73" s="1"/>
      <c r="Z73" s="1"/>
    </row>
    <row r="74" spans="1:26" x14ac:dyDescent="0.25">
      <c r="A74" s="40"/>
      <c r="B74" s="41"/>
      <c r="C74" s="41"/>
      <c r="D74" s="41"/>
      <c r="E74" s="41"/>
      <c r="F74" s="41"/>
      <c r="G74" s="41"/>
      <c r="H74" s="41"/>
      <c r="I74" s="41"/>
      <c r="J74" s="41"/>
      <c r="K74" s="4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15">
    <mergeCell ref="B25:B27"/>
    <mergeCell ref="B56:D56"/>
    <mergeCell ref="B58:D58"/>
    <mergeCell ref="B3:H3"/>
    <mergeCell ref="B4:H4"/>
    <mergeCell ref="C5:D5"/>
    <mergeCell ref="E5:F5"/>
    <mergeCell ref="G5:H5"/>
    <mergeCell ref="C6:D6"/>
    <mergeCell ref="E6:F6"/>
    <mergeCell ref="B9:D9"/>
    <mergeCell ref="B12:B13"/>
    <mergeCell ref="B14:B19"/>
    <mergeCell ref="B20:B21"/>
    <mergeCell ref="B22:B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7"/>
  <sheetViews>
    <sheetView workbookViewId="0"/>
  </sheetViews>
  <sheetFormatPr defaultColWidth="12.6640625" defaultRowHeight="15.75" customHeight="1" x14ac:dyDescent="0.25"/>
  <cols>
    <col min="2" max="2" width="22.33203125" customWidth="1"/>
    <col min="3" max="3" width="30.109375" customWidth="1"/>
    <col min="4" max="4" width="33.44140625" customWidth="1"/>
    <col min="5" max="5" width="38.77734375" customWidth="1"/>
    <col min="6" max="6" width="43.21875" customWidth="1"/>
    <col min="7" max="7" width="31.109375" customWidth="1"/>
    <col min="10" max="10" width="17" customWidth="1"/>
  </cols>
  <sheetData>
    <row r="1" spans="1:26" x14ac:dyDescent="0.25">
      <c r="A1" s="10"/>
      <c r="B1" s="10"/>
      <c r="C1" s="10"/>
      <c r="D1" s="10"/>
      <c r="E1" s="10"/>
      <c r="F1" s="10"/>
      <c r="G1" s="10"/>
      <c r="H1" s="10"/>
      <c r="I1" s="10"/>
      <c r="J1" s="10"/>
      <c r="K1" s="10"/>
      <c r="L1" s="1"/>
      <c r="M1" s="1"/>
      <c r="N1" s="1"/>
      <c r="O1" s="1"/>
      <c r="P1" s="1"/>
      <c r="Q1" s="1"/>
      <c r="R1" s="1"/>
      <c r="S1" s="1"/>
      <c r="T1" s="1"/>
      <c r="U1" s="1"/>
      <c r="V1" s="1"/>
      <c r="W1" s="1"/>
      <c r="X1" s="1"/>
      <c r="Y1" s="1"/>
      <c r="Z1" s="1"/>
    </row>
    <row r="2" spans="1:26" x14ac:dyDescent="0.25">
      <c r="A2" s="11" t="s">
        <v>13</v>
      </c>
      <c r="B2" s="12" t="s">
        <v>254</v>
      </c>
      <c r="C2" s="13"/>
      <c r="D2" s="13"/>
      <c r="E2" s="13"/>
      <c r="F2" s="13"/>
      <c r="G2" s="13"/>
      <c r="H2" s="13"/>
      <c r="I2" s="10"/>
      <c r="J2" s="10"/>
      <c r="K2" s="10"/>
      <c r="L2" s="1"/>
      <c r="M2" s="1"/>
      <c r="N2" s="1"/>
      <c r="O2" s="14" t="s">
        <v>8</v>
      </c>
      <c r="P2" s="1"/>
      <c r="Q2" s="1"/>
      <c r="R2" s="1"/>
      <c r="S2" s="1"/>
      <c r="T2" s="1"/>
      <c r="U2" s="1"/>
      <c r="V2" s="1"/>
      <c r="W2" s="1"/>
      <c r="X2" s="1"/>
      <c r="Y2" s="1"/>
      <c r="Z2" s="1"/>
    </row>
    <row r="3" spans="1:26" x14ac:dyDescent="0.25">
      <c r="A3" s="11" t="s">
        <v>26</v>
      </c>
      <c r="B3" s="81"/>
      <c r="C3" s="65"/>
      <c r="D3" s="65"/>
      <c r="E3" s="65"/>
      <c r="F3" s="65"/>
      <c r="G3" s="65"/>
      <c r="H3" s="62"/>
      <c r="I3" s="10"/>
      <c r="J3" s="10"/>
      <c r="K3" s="10"/>
      <c r="L3" s="1"/>
      <c r="M3" s="1"/>
      <c r="N3" s="1"/>
      <c r="O3" s="15" t="s">
        <v>9</v>
      </c>
      <c r="P3" s="1"/>
      <c r="Q3" s="1"/>
      <c r="R3" s="1"/>
      <c r="S3" s="1"/>
      <c r="T3" s="1"/>
      <c r="U3" s="1"/>
      <c r="V3" s="1"/>
      <c r="W3" s="1"/>
      <c r="X3" s="1"/>
      <c r="Y3" s="1"/>
      <c r="Z3" s="1"/>
    </row>
    <row r="4" spans="1:26" x14ac:dyDescent="0.25">
      <c r="A4" s="11" t="s">
        <v>27</v>
      </c>
      <c r="B4" s="82" t="s">
        <v>255</v>
      </c>
      <c r="C4" s="65"/>
      <c r="D4" s="65"/>
      <c r="E4" s="65"/>
      <c r="F4" s="65"/>
      <c r="G4" s="65"/>
      <c r="H4" s="62"/>
      <c r="I4" s="10"/>
      <c r="J4" s="10"/>
      <c r="K4" s="10"/>
      <c r="L4" s="1"/>
      <c r="M4" s="1"/>
      <c r="N4" s="1"/>
      <c r="O4" s="16" t="s">
        <v>14</v>
      </c>
      <c r="P4" s="1"/>
      <c r="Q4" s="1"/>
      <c r="R4" s="1"/>
      <c r="S4" s="1"/>
      <c r="T4" s="1"/>
      <c r="U4" s="1"/>
      <c r="V4" s="1"/>
      <c r="W4" s="1"/>
      <c r="X4" s="1"/>
      <c r="Y4" s="1"/>
      <c r="Z4" s="1"/>
    </row>
    <row r="5" spans="1:26" x14ac:dyDescent="0.25">
      <c r="A5" s="11" t="s">
        <v>8</v>
      </c>
      <c r="B5" s="11" t="s">
        <v>9</v>
      </c>
      <c r="C5" s="83" t="s">
        <v>29</v>
      </c>
      <c r="D5" s="62"/>
      <c r="E5" s="83" t="s">
        <v>30</v>
      </c>
      <c r="F5" s="62"/>
      <c r="G5" s="84" t="s">
        <v>31</v>
      </c>
      <c r="H5" s="62"/>
      <c r="I5" s="10"/>
      <c r="J5" s="10"/>
      <c r="K5" s="17"/>
      <c r="L5" s="1"/>
      <c r="M5" s="1"/>
      <c r="N5" s="1"/>
      <c r="O5" s="18" t="s">
        <v>15</v>
      </c>
      <c r="P5" s="1"/>
      <c r="Q5" s="1"/>
      <c r="R5" s="1"/>
      <c r="S5" s="1"/>
      <c r="T5" s="1"/>
      <c r="U5" s="1"/>
      <c r="V5" s="1"/>
      <c r="W5" s="1"/>
      <c r="X5" s="1"/>
      <c r="Y5" s="1"/>
      <c r="Z5" s="1"/>
    </row>
    <row r="6" spans="1:26" x14ac:dyDescent="0.25">
      <c r="A6" s="19">
        <f>COUNTIF(H:H,"Pass")</f>
        <v>16</v>
      </c>
      <c r="B6" s="19">
        <f>COUNTIF(H:H,"Fail")</f>
        <v>0</v>
      </c>
      <c r="C6" s="85">
        <v>0</v>
      </c>
      <c r="D6" s="62"/>
      <c r="E6" s="85">
        <v>0</v>
      </c>
      <c r="F6" s="62"/>
      <c r="G6" s="20">
        <f>COUNTA(A10:A994)</f>
        <v>16</v>
      </c>
      <c r="H6" s="21"/>
      <c r="I6" s="10"/>
      <c r="J6" s="10"/>
      <c r="K6" s="10"/>
      <c r="L6" s="1"/>
      <c r="M6" s="1"/>
      <c r="N6" s="1"/>
      <c r="O6" s="1"/>
      <c r="P6" s="1"/>
      <c r="Q6" s="1"/>
      <c r="R6" s="1"/>
      <c r="S6" s="1"/>
      <c r="T6" s="1"/>
      <c r="U6" s="1"/>
      <c r="V6" s="1"/>
      <c r="W6" s="1"/>
      <c r="X6" s="1"/>
      <c r="Y6" s="1"/>
      <c r="Z6" s="1"/>
    </row>
    <row r="7" spans="1:26" x14ac:dyDescent="0.25">
      <c r="A7" s="13"/>
      <c r="B7" s="13"/>
      <c r="C7" s="13"/>
      <c r="D7" s="13"/>
      <c r="E7" s="13"/>
      <c r="F7" s="13"/>
      <c r="G7" s="13"/>
      <c r="H7" s="13"/>
      <c r="I7" s="10"/>
      <c r="J7" s="10"/>
      <c r="K7" s="10"/>
      <c r="L7" s="1"/>
      <c r="M7" s="1"/>
      <c r="N7" s="1"/>
      <c r="O7" s="1"/>
      <c r="P7" s="1"/>
      <c r="Q7" s="1"/>
      <c r="R7" s="1"/>
      <c r="S7" s="1"/>
      <c r="T7" s="1"/>
      <c r="U7" s="1"/>
      <c r="V7" s="1"/>
      <c r="W7" s="1"/>
      <c r="X7" s="1"/>
      <c r="Y7" s="1"/>
      <c r="Z7" s="1"/>
    </row>
    <row r="8" spans="1:26" x14ac:dyDescent="0.25">
      <c r="A8" s="45" t="s">
        <v>32</v>
      </c>
      <c r="B8" s="45" t="s">
        <v>171</v>
      </c>
      <c r="C8" s="45" t="s">
        <v>172</v>
      </c>
      <c r="D8" s="45" t="s">
        <v>173</v>
      </c>
      <c r="E8" s="45" t="s">
        <v>36</v>
      </c>
      <c r="F8" s="45" t="s">
        <v>37</v>
      </c>
      <c r="G8" s="45" t="s">
        <v>38</v>
      </c>
      <c r="H8" s="45" t="s">
        <v>39</v>
      </c>
      <c r="I8" s="45" t="s">
        <v>40</v>
      </c>
      <c r="J8" s="45" t="s">
        <v>41</v>
      </c>
      <c r="K8" s="45" t="s">
        <v>42</v>
      </c>
      <c r="L8" s="27"/>
      <c r="M8" s="25"/>
      <c r="N8" s="27"/>
      <c r="O8" s="27"/>
      <c r="P8" s="27"/>
      <c r="Q8" s="27"/>
      <c r="R8" s="27"/>
      <c r="S8" s="27"/>
      <c r="T8" s="27"/>
      <c r="U8" s="27"/>
      <c r="V8" s="27"/>
      <c r="W8" s="27"/>
      <c r="X8" s="27"/>
      <c r="Y8" s="27"/>
      <c r="Z8" s="27"/>
    </row>
    <row r="9" spans="1:26" x14ac:dyDescent="0.25">
      <c r="A9" s="24"/>
      <c r="B9" s="89"/>
      <c r="C9" s="65"/>
      <c r="D9" s="62"/>
      <c r="E9" s="24"/>
      <c r="F9" s="24"/>
      <c r="G9" s="24"/>
      <c r="H9" s="46" t="s">
        <v>44</v>
      </c>
      <c r="I9" s="24"/>
      <c r="J9" s="24"/>
      <c r="K9" s="24"/>
      <c r="L9" s="23"/>
      <c r="M9" s="23"/>
      <c r="N9" s="23"/>
      <c r="O9" s="23"/>
      <c r="P9" s="23"/>
      <c r="Q9" s="23"/>
      <c r="R9" s="23"/>
      <c r="S9" s="23"/>
      <c r="T9" s="23"/>
      <c r="U9" s="23"/>
      <c r="V9" s="23"/>
      <c r="W9" s="23"/>
      <c r="X9" s="23"/>
      <c r="Y9" s="23"/>
      <c r="Z9" s="23"/>
    </row>
    <row r="10" spans="1:26" x14ac:dyDescent="0.25">
      <c r="A10" s="28" t="s">
        <v>256</v>
      </c>
      <c r="B10" s="29" t="s">
        <v>257</v>
      </c>
      <c r="C10" s="28" t="s">
        <v>258</v>
      </c>
      <c r="D10" s="30" t="s">
        <v>259</v>
      </c>
      <c r="E10" s="30" t="s">
        <v>260</v>
      </c>
      <c r="F10" s="28" t="s">
        <v>261</v>
      </c>
      <c r="G10" s="28" t="s">
        <v>262</v>
      </c>
      <c r="H10" s="30" t="s">
        <v>8</v>
      </c>
      <c r="I10" s="47">
        <v>45745</v>
      </c>
      <c r="J10" s="30" t="s">
        <v>52</v>
      </c>
      <c r="K10" s="13"/>
      <c r="L10" s="1"/>
      <c r="M10" s="1"/>
      <c r="N10" s="1"/>
      <c r="O10" s="1"/>
      <c r="P10" s="1"/>
      <c r="Q10" s="1"/>
      <c r="R10" s="1"/>
      <c r="S10" s="1"/>
      <c r="T10" s="1"/>
      <c r="U10" s="1"/>
      <c r="V10" s="1"/>
      <c r="W10" s="1"/>
      <c r="X10" s="1"/>
      <c r="Y10" s="1"/>
      <c r="Z10" s="1"/>
    </row>
    <row r="11" spans="1:26" x14ac:dyDescent="0.25">
      <c r="A11" s="28" t="s">
        <v>263</v>
      </c>
      <c r="B11" s="87" t="s">
        <v>264</v>
      </c>
      <c r="C11" s="28" t="s">
        <v>265</v>
      </c>
      <c r="D11" s="30" t="s">
        <v>266</v>
      </c>
      <c r="E11" s="30" t="s">
        <v>267</v>
      </c>
      <c r="F11" s="28" t="s">
        <v>268</v>
      </c>
      <c r="G11" s="28" t="s">
        <v>268</v>
      </c>
      <c r="H11" s="30" t="s">
        <v>8</v>
      </c>
      <c r="I11" s="47">
        <v>45745</v>
      </c>
      <c r="J11" s="30" t="s">
        <v>52</v>
      </c>
      <c r="K11" s="13"/>
      <c r="L11" s="1"/>
      <c r="M11" s="1"/>
      <c r="N11" s="1"/>
      <c r="O11" s="1"/>
      <c r="P11" s="1"/>
      <c r="Q11" s="1"/>
      <c r="R11" s="1"/>
      <c r="S11" s="1"/>
      <c r="T11" s="1"/>
      <c r="U11" s="1"/>
      <c r="V11" s="1"/>
      <c r="W11" s="1"/>
      <c r="X11" s="1"/>
      <c r="Y11" s="1"/>
      <c r="Z11" s="1"/>
    </row>
    <row r="12" spans="1:26" x14ac:dyDescent="0.25">
      <c r="A12" s="28" t="s">
        <v>269</v>
      </c>
      <c r="B12" s="88"/>
      <c r="C12" s="28" t="s">
        <v>270</v>
      </c>
      <c r="D12" s="30" t="s">
        <v>271</v>
      </c>
      <c r="E12" s="30" t="s">
        <v>272</v>
      </c>
      <c r="F12" s="28" t="s">
        <v>268</v>
      </c>
      <c r="G12" s="28" t="s">
        <v>268</v>
      </c>
      <c r="H12" s="30" t="s">
        <v>8</v>
      </c>
      <c r="I12" s="47">
        <v>45745</v>
      </c>
      <c r="J12" s="30" t="s">
        <v>52</v>
      </c>
      <c r="K12" s="13"/>
      <c r="L12" s="1"/>
      <c r="M12" s="1"/>
      <c r="N12" s="1"/>
      <c r="O12" s="1"/>
      <c r="P12" s="1"/>
      <c r="Q12" s="1"/>
      <c r="R12" s="1"/>
      <c r="S12" s="1"/>
      <c r="T12" s="1"/>
      <c r="U12" s="1"/>
      <c r="V12" s="1"/>
      <c r="W12" s="1"/>
      <c r="X12" s="1"/>
      <c r="Y12" s="1"/>
      <c r="Z12" s="1"/>
    </row>
    <row r="13" spans="1:26" x14ac:dyDescent="0.25">
      <c r="A13" s="28" t="s">
        <v>273</v>
      </c>
      <c r="B13" s="88"/>
      <c r="C13" s="28" t="s">
        <v>274</v>
      </c>
      <c r="D13" s="30" t="s">
        <v>275</v>
      </c>
      <c r="E13" s="30" t="s">
        <v>276</v>
      </c>
      <c r="F13" s="28" t="s">
        <v>268</v>
      </c>
      <c r="G13" s="28" t="s">
        <v>268</v>
      </c>
      <c r="H13" s="30" t="s">
        <v>8</v>
      </c>
      <c r="I13" s="47">
        <v>45745</v>
      </c>
      <c r="J13" s="30" t="s">
        <v>52</v>
      </c>
      <c r="K13" s="13"/>
      <c r="L13" s="1"/>
      <c r="M13" s="1"/>
      <c r="N13" s="1"/>
      <c r="O13" s="1"/>
      <c r="P13" s="1"/>
      <c r="Q13" s="1"/>
      <c r="R13" s="1"/>
      <c r="S13" s="1"/>
      <c r="T13" s="1"/>
      <c r="U13" s="1"/>
      <c r="V13" s="1"/>
      <c r="W13" s="1"/>
      <c r="X13" s="1"/>
      <c r="Y13" s="1"/>
      <c r="Z13" s="1"/>
    </row>
    <row r="14" spans="1:26" x14ac:dyDescent="0.25">
      <c r="A14" s="28" t="s">
        <v>277</v>
      </c>
      <c r="B14" s="88"/>
      <c r="C14" s="28" t="s">
        <v>278</v>
      </c>
      <c r="D14" s="30" t="s">
        <v>279</v>
      </c>
      <c r="E14" s="30" t="s">
        <v>280</v>
      </c>
      <c r="F14" s="28" t="s">
        <v>268</v>
      </c>
      <c r="G14" s="28" t="s">
        <v>268</v>
      </c>
      <c r="H14" s="30" t="s">
        <v>8</v>
      </c>
      <c r="I14" s="47">
        <v>45745</v>
      </c>
      <c r="J14" s="30" t="s">
        <v>52</v>
      </c>
      <c r="K14" s="13"/>
      <c r="L14" s="1"/>
      <c r="M14" s="1"/>
      <c r="N14" s="1"/>
      <c r="O14" s="1"/>
      <c r="P14" s="1"/>
      <c r="Q14" s="1"/>
      <c r="R14" s="1"/>
      <c r="S14" s="1"/>
      <c r="T14" s="1"/>
      <c r="U14" s="1"/>
      <c r="V14" s="1"/>
      <c r="W14" s="1"/>
      <c r="X14" s="1"/>
      <c r="Y14" s="1"/>
      <c r="Z14" s="1"/>
    </row>
    <row r="15" spans="1:26" x14ac:dyDescent="0.25">
      <c r="A15" s="28" t="s">
        <v>281</v>
      </c>
      <c r="B15" s="88"/>
      <c r="C15" s="28" t="s">
        <v>282</v>
      </c>
      <c r="D15" s="30" t="s">
        <v>283</v>
      </c>
      <c r="E15" s="30" t="s">
        <v>284</v>
      </c>
      <c r="F15" s="28" t="s">
        <v>268</v>
      </c>
      <c r="G15" s="28" t="s">
        <v>268</v>
      </c>
      <c r="H15" s="30" t="s">
        <v>8</v>
      </c>
      <c r="I15" s="47">
        <v>45745</v>
      </c>
      <c r="J15" s="30" t="s">
        <v>52</v>
      </c>
      <c r="K15" s="13"/>
      <c r="L15" s="1"/>
      <c r="M15" s="1"/>
      <c r="N15" s="1"/>
      <c r="O15" s="1"/>
      <c r="P15" s="1"/>
      <c r="Q15" s="1"/>
      <c r="R15" s="1"/>
      <c r="S15" s="1"/>
      <c r="T15" s="1"/>
      <c r="U15" s="1"/>
      <c r="V15" s="1"/>
      <c r="W15" s="1"/>
      <c r="X15" s="1"/>
      <c r="Y15" s="1"/>
      <c r="Z15" s="1"/>
    </row>
    <row r="16" spans="1:26" x14ac:dyDescent="0.25">
      <c r="A16" s="28" t="s">
        <v>285</v>
      </c>
      <c r="B16" s="71"/>
      <c r="C16" s="28" t="s">
        <v>286</v>
      </c>
      <c r="D16" s="30" t="s">
        <v>287</v>
      </c>
      <c r="E16" s="30" t="s">
        <v>288</v>
      </c>
      <c r="F16" s="28" t="s">
        <v>268</v>
      </c>
      <c r="G16" s="28" t="s">
        <v>268</v>
      </c>
      <c r="H16" s="30" t="s">
        <v>8</v>
      </c>
      <c r="I16" s="47">
        <v>45745</v>
      </c>
      <c r="J16" s="30" t="s">
        <v>52</v>
      </c>
      <c r="K16" s="13"/>
      <c r="L16" s="1"/>
      <c r="M16" s="1"/>
      <c r="N16" s="1"/>
      <c r="O16" s="1"/>
      <c r="P16" s="1"/>
      <c r="Q16" s="1"/>
      <c r="R16" s="1"/>
      <c r="S16" s="1"/>
      <c r="T16" s="1"/>
      <c r="U16" s="1"/>
      <c r="V16" s="1"/>
      <c r="W16" s="1"/>
      <c r="X16" s="1"/>
      <c r="Y16" s="1"/>
      <c r="Z16" s="1"/>
    </row>
    <row r="17" spans="1:26" x14ac:dyDescent="0.25">
      <c r="A17" s="28" t="s">
        <v>289</v>
      </c>
      <c r="B17" s="29" t="s">
        <v>290</v>
      </c>
      <c r="C17" s="28" t="s">
        <v>291</v>
      </c>
      <c r="D17" s="30" t="s">
        <v>292</v>
      </c>
      <c r="E17" s="30" t="s">
        <v>293</v>
      </c>
      <c r="F17" s="28" t="s">
        <v>294</v>
      </c>
      <c r="G17" s="28" t="s">
        <v>295</v>
      </c>
      <c r="H17" s="30" t="s">
        <v>8</v>
      </c>
      <c r="I17" s="47">
        <v>45745</v>
      </c>
      <c r="J17" s="30" t="s">
        <v>52</v>
      </c>
      <c r="K17" s="13"/>
      <c r="L17" s="1"/>
      <c r="M17" s="1"/>
      <c r="N17" s="1"/>
      <c r="O17" s="1"/>
      <c r="P17" s="1"/>
      <c r="Q17" s="1"/>
      <c r="R17" s="1"/>
      <c r="S17" s="1"/>
      <c r="T17" s="1"/>
      <c r="U17" s="1"/>
      <c r="V17" s="1"/>
      <c r="W17" s="1"/>
      <c r="X17" s="1"/>
      <c r="Y17" s="1"/>
      <c r="Z17" s="1"/>
    </row>
    <row r="18" spans="1:26" x14ac:dyDescent="0.25">
      <c r="A18" s="28" t="s">
        <v>296</v>
      </c>
      <c r="B18" s="29" t="s">
        <v>297</v>
      </c>
      <c r="C18" s="28" t="s">
        <v>298</v>
      </c>
      <c r="D18" s="30" t="s">
        <v>299</v>
      </c>
      <c r="E18" s="30" t="s">
        <v>300</v>
      </c>
      <c r="F18" s="28" t="s">
        <v>301</v>
      </c>
      <c r="G18" s="28" t="s">
        <v>302</v>
      </c>
      <c r="H18" s="36" t="s">
        <v>8</v>
      </c>
      <c r="I18" s="47">
        <v>45745</v>
      </c>
      <c r="J18" s="30" t="s">
        <v>52</v>
      </c>
      <c r="K18" s="10"/>
      <c r="L18" s="48"/>
      <c r="M18" s="48"/>
      <c r="N18" s="48"/>
      <c r="O18" s="48"/>
      <c r="P18" s="48"/>
      <c r="Q18" s="48"/>
      <c r="R18" s="48"/>
      <c r="S18" s="48"/>
      <c r="T18" s="48"/>
      <c r="U18" s="48"/>
      <c r="V18" s="48"/>
      <c r="W18" s="48"/>
      <c r="X18" s="48"/>
      <c r="Y18" s="48"/>
      <c r="Z18" s="48"/>
    </row>
    <row r="19" spans="1:26" x14ac:dyDescent="0.25">
      <c r="A19" s="28" t="s">
        <v>303</v>
      </c>
      <c r="B19" s="87" t="s">
        <v>304</v>
      </c>
      <c r="C19" s="28" t="s">
        <v>305</v>
      </c>
      <c r="D19" s="30" t="s">
        <v>306</v>
      </c>
      <c r="E19" s="30" t="s">
        <v>307</v>
      </c>
      <c r="F19" s="28" t="s">
        <v>308</v>
      </c>
      <c r="G19" s="28" t="s">
        <v>308</v>
      </c>
      <c r="H19" s="30" t="s">
        <v>8</v>
      </c>
      <c r="I19" s="47">
        <v>45745</v>
      </c>
      <c r="J19" s="30" t="s">
        <v>52</v>
      </c>
      <c r="K19" s="10"/>
      <c r="L19" s="41"/>
      <c r="M19" s="41"/>
      <c r="N19" s="41"/>
      <c r="O19" s="41"/>
      <c r="P19" s="41"/>
      <c r="Q19" s="41"/>
      <c r="R19" s="41"/>
      <c r="S19" s="41"/>
      <c r="T19" s="41"/>
      <c r="U19" s="41"/>
      <c r="V19" s="41"/>
      <c r="W19" s="41"/>
      <c r="X19" s="41"/>
      <c r="Y19" s="41"/>
      <c r="Z19" s="41"/>
    </row>
    <row r="20" spans="1:26" x14ac:dyDescent="0.25">
      <c r="A20" s="28" t="s">
        <v>309</v>
      </c>
      <c r="B20" s="88"/>
      <c r="C20" s="28" t="s">
        <v>310</v>
      </c>
      <c r="D20" s="30" t="s">
        <v>311</v>
      </c>
      <c r="E20" s="30" t="s">
        <v>312</v>
      </c>
      <c r="F20" s="28" t="s">
        <v>308</v>
      </c>
      <c r="G20" s="28" t="s">
        <v>308</v>
      </c>
      <c r="H20" s="30" t="s">
        <v>8</v>
      </c>
      <c r="I20" s="47">
        <v>45745</v>
      </c>
      <c r="J20" s="30" t="s">
        <v>52</v>
      </c>
      <c r="K20" s="10"/>
      <c r="L20" s="41"/>
      <c r="M20" s="41"/>
      <c r="N20" s="41"/>
      <c r="O20" s="41"/>
      <c r="P20" s="41"/>
      <c r="Q20" s="41"/>
      <c r="R20" s="41"/>
      <c r="S20" s="41"/>
      <c r="T20" s="41"/>
      <c r="U20" s="41"/>
      <c r="V20" s="41"/>
      <c r="W20" s="41"/>
      <c r="X20" s="41"/>
      <c r="Y20" s="41"/>
      <c r="Z20" s="41"/>
    </row>
    <row r="21" spans="1:26" x14ac:dyDescent="0.25">
      <c r="A21" s="28" t="s">
        <v>313</v>
      </c>
      <c r="B21" s="88"/>
      <c r="C21" s="28" t="s">
        <v>314</v>
      </c>
      <c r="D21" s="30" t="s">
        <v>315</v>
      </c>
      <c r="E21" s="30" t="s">
        <v>316</v>
      </c>
      <c r="F21" s="28" t="s">
        <v>308</v>
      </c>
      <c r="G21" s="28" t="s">
        <v>308</v>
      </c>
      <c r="H21" s="30" t="s">
        <v>8</v>
      </c>
      <c r="I21" s="47">
        <v>45745</v>
      </c>
      <c r="J21" s="30" t="s">
        <v>52</v>
      </c>
      <c r="K21" s="10"/>
      <c r="L21" s="41"/>
      <c r="M21" s="41"/>
      <c r="N21" s="41"/>
      <c r="O21" s="41"/>
      <c r="P21" s="41"/>
      <c r="Q21" s="41"/>
      <c r="R21" s="41"/>
      <c r="S21" s="41"/>
      <c r="T21" s="41"/>
      <c r="U21" s="41"/>
      <c r="V21" s="41"/>
      <c r="W21" s="41"/>
      <c r="X21" s="41"/>
      <c r="Y21" s="41"/>
      <c r="Z21" s="41"/>
    </row>
    <row r="22" spans="1:26" x14ac:dyDescent="0.25">
      <c r="A22" s="28" t="s">
        <v>317</v>
      </c>
      <c r="B22" s="88"/>
      <c r="C22" s="28" t="s">
        <v>318</v>
      </c>
      <c r="D22" s="30" t="s">
        <v>319</v>
      </c>
      <c r="E22" s="30" t="s">
        <v>320</v>
      </c>
      <c r="F22" s="28" t="s">
        <v>308</v>
      </c>
      <c r="G22" s="28" t="s">
        <v>308</v>
      </c>
      <c r="H22" s="30" t="s">
        <v>8</v>
      </c>
      <c r="I22" s="47">
        <v>45745</v>
      </c>
      <c r="J22" s="30" t="s">
        <v>52</v>
      </c>
      <c r="K22" s="10"/>
      <c r="L22" s="41"/>
      <c r="M22" s="41"/>
      <c r="N22" s="41"/>
      <c r="O22" s="41"/>
      <c r="P22" s="41"/>
      <c r="Q22" s="41"/>
      <c r="R22" s="41"/>
      <c r="S22" s="41"/>
      <c r="T22" s="41"/>
      <c r="U22" s="41"/>
      <c r="V22" s="41"/>
      <c r="W22" s="41"/>
      <c r="X22" s="41"/>
      <c r="Y22" s="41"/>
      <c r="Z22" s="41"/>
    </row>
    <row r="23" spans="1:26" x14ac:dyDescent="0.25">
      <c r="A23" s="28" t="s">
        <v>321</v>
      </c>
      <c r="B23" s="88"/>
      <c r="C23" s="28" t="s">
        <v>322</v>
      </c>
      <c r="D23" s="30" t="s">
        <v>323</v>
      </c>
      <c r="E23" s="30" t="s">
        <v>324</v>
      </c>
      <c r="F23" s="28" t="s">
        <v>308</v>
      </c>
      <c r="G23" s="28" t="s">
        <v>325</v>
      </c>
      <c r="H23" s="30" t="s">
        <v>8</v>
      </c>
      <c r="I23" s="47">
        <v>45745</v>
      </c>
      <c r="J23" s="30" t="s">
        <v>52</v>
      </c>
      <c r="K23" s="10"/>
      <c r="L23" s="41"/>
      <c r="M23" s="41"/>
      <c r="N23" s="41"/>
      <c r="O23" s="41"/>
      <c r="P23" s="41"/>
      <c r="Q23" s="41"/>
      <c r="R23" s="41"/>
      <c r="S23" s="41"/>
      <c r="T23" s="41"/>
      <c r="U23" s="41"/>
      <c r="V23" s="41"/>
      <c r="W23" s="41"/>
      <c r="X23" s="41"/>
      <c r="Y23" s="41"/>
      <c r="Z23" s="41"/>
    </row>
    <row r="24" spans="1:26" x14ac:dyDescent="0.25">
      <c r="A24" s="28" t="s">
        <v>326</v>
      </c>
      <c r="B24" s="88"/>
      <c r="C24" s="28" t="s">
        <v>327</v>
      </c>
      <c r="D24" s="30" t="s">
        <v>328</v>
      </c>
      <c r="E24" s="30" t="s">
        <v>329</v>
      </c>
      <c r="F24" s="28" t="s">
        <v>308</v>
      </c>
      <c r="G24" s="28" t="s">
        <v>308</v>
      </c>
      <c r="H24" s="30" t="s">
        <v>8</v>
      </c>
      <c r="I24" s="47">
        <v>45745</v>
      </c>
      <c r="J24" s="30" t="s">
        <v>52</v>
      </c>
      <c r="K24" s="10"/>
      <c r="L24" s="41"/>
      <c r="M24" s="41"/>
      <c r="N24" s="41"/>
      <c r="O24" s="41"/>
      <c r="P24" s="41"/>
      <c r="Q24" s="41"/>
      <c r="R24" s="41"/>
      <c r="S24" s="41"/>
      <c r="T24" s="41"/>
      <c r="U24" s="41"/>
      <c r="V24" s="41"/>
      <c r="W24" s="41"/>
      <c r="X24" s="41"/>
      <c r="Y24" s="41"/>
      <c r="Z24" s="41"/>
    </row>
    <row r="25" spans="1:26" x14ac:dyDescent="0.25">
      <c r="A25" s="28" t="s">
        <v>330</v>
      </c>
      <c r="B25" s="71"/>
      <c r="C25" s="28" t="s">
        <v>331</v>
      </c>
      <c r="D25" s="30" t="s">
        <v>332</v>
      </c>
      <c r="E25" s="30" t="s">
        <v>333</v>
      </c>
      <c r="F25" s="28" t="s">
        <v>308</v>
      </c>
      <c r="G25" s="28" t="s">
        <v>334</v>
      </c>
      <c r="H25" s="30" t="s">
        <v>8</v>
      </c>
      <c r="I25" s="47">
        <v>45745</v>
      </c>
      <c r="J25" s="30" t="s">
        <v>52</v>
      </c>
      <c r="K25" s="10"/>
      <c r="L25" s="41"/>
      <c r="M25" s="41"/>
      <c r="N25" s="41"/>
      <c r="O25" s="41"/>
      <c r="P25" s="41"/>
      <c r="Q25" s="41"/>
      <c r="R25" s="41"/>
      <c r="S25" s="41"/>
      <c r="T25" s="41"/>
      <c r="U25" s="41"/>
      <c r="V25" s="41"/>
      <c r="W25" s="41"/>
      <c r="X25" s="41"/>
      <c r="Y25" s="41"/>
      <c r="Z25" s="41"/>
    </row>
    <row r="26" spans="1:26" x14ac:dyDescent="0.25">
      <c r="A26" s="10"/>
      <c r="B26" s="10"/>
      <c r="C26" s="10"/>
      <c r="D26" s="13"/>
      <c r="E26" s="13"/>
      <c r="F26" s="10"/>
      <c r="G26" s="10"/>
      <c r="H26" s="13"/>
      <c r="I26" s="49"/>
      <c r="J26" s="13"/>
      <c r="K26" s="13"/>
      <c r="L26" s="1"/>
      <c r="M26" s="1"/>
      <c r="N26" s="1"/>
      <c r="O26" s="1"/>
      <c r="P26" s="1"/>
      <c r="Q26" s="1"/>
      <c r="R26" s="1"/>
      <c r="S26" s="1"/>
      <c r="T26" s="1"/>
      <c r="U26" s="1"/>
      <c r="V26" s="1"/>
      <c r="W26" s="1"/>
      <c r="X26" s="1"/>
      <c r="Y26" s="1"/>
      <c r="Z26" s="1"/>
    </row>
    <row r="27" spans="1:26" x14ac:dyDescent="0.25">
      <c r="A27" s="10"/>
      <c r="B27" s="10"/>
      <c r="C27" s="10"/>
      <c r="D27" s="13"/>
      <c r="E27" s="13"/>
      <c r="F27" s="10"/>
      <c r="G27" s="10"/>
      <c r="H27" s="13"/>
      <c r="I27" s="49"/>
      <c r="J27" s="13"/>
      <c r="K27" s="13"/>
      <c r="L27" s="1"/>
      <c r="M27" s="1"/>
      <c r="N27" s="1"/>
      <c r="O27" s="1"/>
      <c r="P27" s="1"/>
      <c r="Q27" s="1"/>
      <c r="R27" s="1"/>
      <c r="S27" s="1"/>
      <c r="T27" s="1"/>
      <c r="U27" s="1"/>
      <c r="V27" s="1"/>
      <c r="W27" s="1"/>
      <c r="X27" s="1"/>
      <c r="Y27" s="1"/>
      <c r="Z27" s="1"/>
    </row>
    <row r="28" spans="1:26" x14ac:dyDescent="0.25">
      <c r="A28" s="10"/>
      <c r="B28" s="10"/>
      <c r="C28" s="10"/>
      <c r="D28" s="13"/>
      <c r="E28" s="13"/>
      <c r="F28" s="10"/>
      <c r="G28" s="10"/>
      <c r="H28" s="13"/>
      <c r="I28" s="49"/>
      <c r="J28" s="13"/>
      <c r="K28" s="13"/>
      <c r="L28" s="1"/>
      <c r="M28" s="1"/>
      <c r="N28" s="1"/>
      <c r="O28" s="1"/>
      <c r="P28" s="1"/>
      <c r="Q28" s="1"/>
      <c r="R28" s="1"/>
      <c r="S28" s="1"/>
      <c r="T28" s="1"/>
      <c r="U28" s="1"/>
      <c r="V28" s="1"/>
      <c r="W28" s="1"/>
      <c r="X28" s="1"/>
      <c r="Y28" s="1"/>
      <c r="Z28" s="1"/>
    </row>
    <row r="29" spans="1:26" x14ac:dyDescent="0.25">
      <c r="A29" s="10"/>
      <c r="B29" s="10"/>
      <c r="C29" s="10"/>
      <c r="D29" s="13"/>
      <c r="E29" s="13"/>
      <c r="F29" s="10"/>
      <c r="G29" s="10"/>
      <c r="H29" s="13"/>
      <c r="I29" s="49"/>
      <c r="J29" s="13"/>
      <c r="K29" s="13"/>
      <c r="L29" s="1"/>
      <c r="M29" s="1"/>
      <c r="N29" s="1"/>
      <c r="O29" s="1"/>
      <c r="P29" s="1"/>
      <c r="Q29" s="1"/>
      <c r="R29" s="1"/>
      <c r="S29" s="1"/>
      <c r="T29" s="1"/>
      <c r="U29" s="1"/>
      <c r="V29" s="1"/>
      <c r="W29" s="1"/>
      <c r="X29" s="1"/>
      <c r="Y29" s="1"/>
      <c r="Z29" s="1"/>
    </row>
    <row r="30" spans="1:26" x14ac:dyDescent="0.25">
      <c r="A30" s="10"/>
      <c r="B30" s="10"/>
      <c r="C30" s="10"/>
      <c r="D30" s="13"/>
      <c r="E30" s="13"/>
      <c r="F30" s="10"/>
      <c r="G30" s="10"/>
      <c r="H30" s="13"/>
      <c r="I30" s="49"/>
      <c r="J30" s="13"/>
      <c r="K30" s="13"/>
      <c r="L30" s="1"/>
      <c r="M30" s="1"/>
      <c r="N30" s="1"/>
      <c r="O30" s="1"/>
      <c r="P30" s="1"/>
      <c r="Q30" s="1"/>
      <c r="R30" s="1"/>
      <c r="S30" s="1"/>
      <c r="T30" s="1"/>
      <c r="U30" s="1"/>
      <c r="V30" s="1"/>
      <c r="W30" s="1"/>
      <c r="X30" s="1"/>
      <c r="Y30" s="1"/>
      <c r="Z30" s="1"/>
    </row>
    <row r="31" spans="1:26" x14ac:dyDescent="0.25">
      <c r="A31" s="50"/>
      <c r="B31" s="90"/>
      <c r="C31" s="65"/>
      <c r="D31" s="62"/>
      <c r="E31" s="50"/>
      <c r="F31" s="50"/>
      <c r="G31" s="50"/>
      <c r="H31" s="50"/>
      <c r="I31" s="50"/>
      <c r="J31" s="50"/>
      <c r="K31" s="50"/>
      <c r="L31" s="1"/>
      <c r="M31" s="1"/>
      <c r="N31" s="1"/>
      <c r="O31" s="1"/>
      <c r="P31" s="1"/>
      <c r="Q31" s="1"/>
      <c r="R31" s="1"/>
      <c r="S31" s="1"/>
      <c r="T31" s="1"/>
      <c r="U31" s="1"/>
      <c r="V31" s="1"/>
      <c r="W31" s="1"/>
      <c r="X31" s="1"/>
      <c r="Y31" s="1"/>
      <c r="Z31" s="1"/>
    </row>
    <row r="32" spans="1:26" x14ac:dyDescent="0.25">
      <c r="A32" s="40"/>
      <c r="B32" s="41"/>
      <c r="C32" s="41"/>
      <c r="D32" s="42"/>
      <c r="E32" s="42"/>
      <c r="F32" s="41"/>
      <c r="G32" s="41"/>
      <c r="H32" s="42"/>
      <c r="I32" s="42"/>
      <c r="J32" s="42"/>
      <c r="K32" s="42"/>
      <c r="L32" s="1"/>
      <c r="M32" s="1"/>
      <c r="N32" s="1"/>
      <c r="O32" s="1"/>
      <c r="P32" s="1"/>
      <c r="Q32" s="1"/>
      <c r="R32" s="1"/>
      <c r="S32" s="1"/>
      <c r="T32" s="1"/>
      <c r="U32" s="1"/>
      <c r="V32" s="1"/>
      <c r="W32" s="1"/>
      <c r="X32" s="1"/>
      <c r="Y32" s="1"/>
      <c r="Z32" s="1"/>
    </row>
    <row r="33" spans="1:26" x14ac:dyDescent="0.25">
      <c r="A33" s="40"/>
      <c r="B33" s="41"/>
      <c r="C33" s="41"/>
      <c r="D33" s="42"/>
      <c r="E33" s="42"/>
      <c r="F33" s="41"/>
      <c r="G33" s="41"/>
      <c r="H33" s="42"/>
      <c r="I33" s="42"/>
      <c r="J33" s="42"/>
      <c r="K33" s="42"/>
      <c r="L33" s="1"/>
      <c r="M33" s="1"/>
      <c r="N33" s="1"/>
      <c r="O33" s="1"/>
      <c r="P33" s="1"/>
      <c r="Q33" s="1"/>
      <c r="R33" s="1"/>
      <c r="S33" s="1"/>
      <c r="T33" s="1"/>
      <c r="U33" s="1"/>
      <c r="V33" s="1"/>
      <c r="W33" s="1"/>
      <c r="X33" s="1"/>
      <c r="Y33" s="1"/>
      <c r="Z33" s="1"/>
    </row>
    <row r="34" spans="1:26" x14ac:dyDescent="0.25">
      <c r="A34" s="40"/>
      <c r="B34" s="41"/>
      <c r="C34" s="41"/>
      <c r="D34" s="42"/>
      <c r="E34" s="42"/>
      <c r="F34" s="41"/>
      <c r="G34" s="41"/>
      <c r="H34" s="42"/>
      <c r="I34" s="42"/>
      <c r="J34" s="42"/>
      <c r="K34" s="42"/>
      <c r="L34" s="1"/>
      <c r="M34" s="1"/>
      <c r="N34" s="1"/>
      <c r="O34" s="1"/>
      <c r="P34" s="1"/>
      <c r="Q34" s="1"/>
      <c r="R34" s="1"/>
      <c r="S34" s="1"/>
      <c r="T34" s="1"/>
      <c r="U34" s="1"/>
      <c r="V34" s="1"/>
      <c r="W34" s="1"/>
      <c r="X34" s="1"/>
      <c r="Y34" s="1"/>
      <c r="Z34" s="1"/>
    </row>
    <row r="35" spans="1:26" x14ac:dyDescent="0.25">
      <c r="A35" s="40"/>
      <c r="B35" s="41"/>
      <c r="C35" s="41"/>
      <c r="D35" s="42"/>
      <c r="E35" s="42"/>
      <c r="F35" s="41"/>
      <c r="G35" s="41"/>
      <c r="H35" s="42"/>
      <c r="I35" s="42"/>
      <c r="J35" s="42"/>
      <c r="K35" s="42"/>
      <c r="L35" s="1"/>
      <c r="M35" s="1"/>
      <c r="N35" s="1"/>
      <c r="O35" s="1"/>
      <c r="P35" s="1"/>
      <c r="Q35" s="1"/>
      <c r="R35" s="1"/>
      <c r="S35" s="1"/>
      <c r="T35" s="1"/>
      <c r="U35" s="1"/>
      <c r="V35" s="1"/>
      <c r="W35" s="1"/>
      <c r="X35" s="1"/>
      <c r="Y35" s="1"/>
      <c r="Z35" s="1"/>
    </row>
    <row r="36" spans="1:26" x14ac:dyDescent="0.25">
      <c r="A36" s="40"/>
      <c r="B36" s="41"/>
      <c r="C36" s="41"/>
      <c r="D36" s="42"/>
      <c r="E36" s="42"/>
      <c r="F36" s="41"/>
      <c r="G36" s="41"/>
      <c r="H36" s="42"/>
      <c r="I36" s="42"/>
      <c r="J36" s="42"/>
      <c r="K36" s="42"/>
      <c r="L36" s="1"/>
      <c r="M36" s="1"/>
      <c r="N36" s="1"/>
      <c r="O36" s="1"/>
      <c r="P36" s="1"/>
      <c r="Q36" s="1"/>
      <c r="R36" s="1"/>
      <c r="S36" s="1"/>
      <c r="T36" s="1"/>
      <c r="U36" s="1"/>
      <c r="V36" s="1"/>
      <c r="W36" s="1"/>
      <c r="X36" s="1"/>
      <c r="Y36" s="1"/>
      <c r="Z36" s="1"/>
    </row>
    <row r="37" spans="1:26" x14ac:dyDescent="0.25">
      <c r="A37" s="40"/>
      <c r="B37" s="41"/>
      <c r="C37" s="41"/>
      <c r="D37" s="42"/>
      <c r="E37" s="42"/>
      <c r="F37" s="41"/>
      <c r="G37" s="41"/>
      <c r="H37" s="42"/>
      <c r="I37" s="42"/>
      <c r="J37" s="42"/>
      <c r="K37" s="42"/>
      <c r="L37" s="1"/>
      <c r="M37" s="1"/>
      <c r="N37" s="1"/>
      <c r="O37" s="1"/>
      <c r="P37" s="1"/>
      <c r="Q37" s="1"/>
      <c r="R37" s="1"/>
      <c r="S37" s="1"/>
      <c r="T37" s="1"/>
      <c r="U37" s="1"/>
      <c r="V37" s="1"/>
      <c r="W37" s="1"/>
      <c r="X37" s="1"/>
      <c r="Y37" s="1"/>
      <c r="Z37" s="1"/>
    </row>
    <row r="38" spans="1:26" x14ac:dyDescent="0.25">
      <c r="A38" s="40"/>
      <c r="B38" s="41"/>
      <c r="C38" s="41"/>
      <c r="D38" s="42"/>
      <c r="E38" s="42"/>
      <c r="F38" s="41"/>
      <c r="G38" s="41"/>
      <c r="H38" s="42"/>
      <c r="I38" s="42"/>
      <c r="J38" s="42"/>
      <c r="K38" s="42"/>
      <c r="L38" s="1"/>
      <c r="M38" s="1"/>
      <c r="N38" s="1"/>
      <c r="O38" s="1"/>
      <c r="P38" s="1"/>
      <c r="Q38" s="1"/>
      <c r="R38" s="1"/>
      <c r="S38" s="1"/>
      <c r="T38" s="1"/>
      <c r="U38" s="1"/>
      <c r="V38" s="1"/>
      <c r="W38" s="1"/>
      <c r="X38" s="1"/>
      <c r="Y38" s="1"/>
      <c r="Z38" s="1"/>
    </row>
    <row r="39" spans="1:26" x14ac:dyDescent="0.25">
      <c r="A39" s="40"/>
      <c r="B39" s="41"/>
      <c r="C39" s="41"/>
      <c r="D39" s="42"/>
      <c r="E39" s="42"/>
      <c r="F39" s="41"/>
      <c r="G39" s="41"/>
      <c r="H39" s="42"/>
      <c r="I39" s="42"/>
      <c r="J39" s="42"/>
      <c r="K39" s="42"/>
      <c r="L39" s="1"/>
      <c r="M39" s="1"/>
      <c r="N39" s="1"/>
      <c r="O39" s="1"/>
      <c r="P39" s="1"/>
      <c r="Q39" s="1"/>
      <c r="R39" s="1"/>
      <c r="S39" s="1"/>
      <c r="T39" s="1"/>
      <c r="U39" s="1"/>
      <c r="V39" s="1"/>
      <c r="W39" s="1"/>
      <c r="X39" s="1"/>
      <c r="Y39" s="1"/>
      <c r="Z39" s="1"/>
    </row>
    <row r="40" spans="1:26" x14ac:dyDescent="0.25">
      <c r="A40" s="40"/>
      <c r="B40" s="41"/>
      <c r="C40" s="41"/>
      <c r="D40" s="42"/>
      <c r="E40" s="42"/>
      <c r="F40" s="41"/>
      <c r="G40" s="41"/>
      <c r="H40" s="42"/>
      <c r="I40" s="42"/>
      <c r="J40" s="42"/>
      <c r="K40" s="42"/>
      <c r="L40" s="1"/>
      <c r="M40" s="1"/>
      <c r="N40" s="1"/>
      <c r="O40" s="1"/>
      <c r="P40" s="1"/>
      <c r="Q40" s="1"/>
      <c r="R40" s="1"/>
      <c r="S40" s="1"/>
      <c r="T40" s="1"/>
      <c r="U40" s="1"/>
      <c r="V40" s="1"/>
      <c r="W40" s="1"/>
      <c r="X40" s="1"/>
      <c r="Y40" s="1"/>
      <c r="Z40" s="1"/>
    </row>
    <row r="41" spans="1:26" x14ac:dyDescent="0.25">
      <c r="A41" s="40"/>
      <c r="B41" s="41"/>
      <c r="C41" s="41"/>
      <c r="D41" s="42"/>
      <c r="E41" s="42"/>
      <c r="F41" s="41"/>
      <c r="G41" s="41"/>
      <c r="H41" s="42"/>
      <c r="I41" s="42"/>
      <c r="J41" s="42"/>
      <c r="K41" s="42"/>
      <c r="L41" s="1"/>
      <c r="M41" s="1"/>
      <c r="N41" s="1"/>
      <c r="O41" s="1"/>
      <c r="P41" s="1"/>
      <c r="Q41" s="1"/>
      <c r="R41" s="1"/>
      <c r="S41" s="1"/>
      <c r="T41" s="1"/>
      <c r="U41" s="1"/>
      <c r="V41" s="1"/>
      <c r="W41" s="1"/>
      <c r="X41" s="1"/>
      <c r="Y41" s="1"/>
      <c r="Z41" s="1"/>
    </row>
    <row r="42" spans="1:26" x14ac:dyDescent="0.25">
      <c r="A42" s="40"/>
      <c r="B42" s="41"/>
      <c r="C42" s="41"/>
      <c r="D42" s="42"/>
      <c r="E42" s="42"/>
      <c r="F42" s="41"/>
      <c r="G42" s="41"/>
      <c r="H42" s="42"/>
      <c r="I42" s="42"/>
      <c r="J42" s="42"/>
      <c r="K42" s="42"/>
      <c r="L42" s="1"/>
      <c r="M42" s="1"/>
      <c r="N42" s="1"/>
      <c r="O42" s="1"/>
      <c r="P42" s="1"/>
      <c r="Q42" s="1"/>
      <c r="R42" s="1"/>
      <c r="S42" s="1"/>
      <c r="T42" s="1"/>
      <c r="U42" s="1"/>
      <c r="V42" s="1"/>
      <c r="W42" s="1"/>
      <c r="X42" s="1"/>
      <c r="Y42" s="1"/>
      <c r="Z42" s="1"/>
    </row>
    <row r="43" spans="1:26" x14ac:dyDescent="0.25">
      <c r="A43" s="40"/>
      <c r="B43" s="41"/>
      <c r="C43" s="41"/>
      <c r="D43" s="42"/>
      <c r="E43" s="42"/>
      <c r="F43" s="41"/>
      <c r="G43" s="41"/>
      <c r="H43" s="42"/>
      <c r="I43" s="42"/>
      <c r="J43" s="42"/>
      <c r="K43" s="42"/>
      <c r="L43" s="1"/>
      <c r="M43" s="1"/>
      <c r="N43" s="1"/>
      <c r="O43" s="1"/>
      <c r="P43" s="1"/>
      <c r="Q43" s="1"/>
      <c r="R43" s="1"/>
      <c r="S43" s="1"/>
      <c r="T43" s="1"/>
      <c r="U43" s="1"/>
      <c r="V43" s="1"/>
      <c r="W43" s="1"/>
      <c r="X43" s="1"/>
      <c r="Y43" s="1"/>
      <c r="Z43" s="1"/>
    </row>
    <row r="44" spans="1:26" x14ac:dyDescent="0.25">
      <c r="A44" s="40"/>
      <c r="B44" s="41"/>
      <c r="C44" s="41"/>
      <c r="D44" s="42"/>
      <c r="E44" s="42"/>
      <c r="F44" s="41"/>
      <c r="G44" s="41"/>
      <c r="H44" s="42"/>
      <c r="I44" s="42"/>
      <c r="J44" s="42"/>
      <c r="K44" s="42"/>
      <c r="L44" s="1"/>
      <c r="M44" s="1"/>
      <c r="N44" s="1"/>
      <c r="O44" s="1"/>
      <c r="P44" s="1"/>
      <c r="Q44" s="1"/>
      <c r="R44" s="1"/>
      <c r="S44" s="1"/>
      <c r="T44" s="1"/>
      <c r="U44" s="1"/>
      <c r="V44" s="1"/>
      <c r="W44" s="1"/>
      <c r="X44" s="1"/>
      <c r="Y44" s="1"/>
      <c r="Z44" s="1"/>
    </row>
    <row r="45" spans="1:26" x14ac:dyDescent="0.25">
      <c r="A45" s="40"/>
      <c r="B45" s="41"/>
      <c r="C45" s="41"/>
      <c r="D45" s="42"/>
      <c r="E45" s="42"/>
      <c r="F45" s="41"/>
      <c r="G45" s="41"/>
      <c r="H45" s="42"/>
      <c r="I45" s="42"/>
      <c r="J45" s="42"/>
      <c r="K45" s="42"/>
      <c r="L45" s="1"/>
      <c r="M45" s="1"/>
      <c r="N45" s="1"/>
      <c r="O45" s="1"/>
      <c r="P45" s="1"/>
      <c r="Q45" s="1"/>
      <c r="R45" s="1"/>
      <c r="S45" s="1"/>
      <c r="T45" s="1"/>
      <c r="U45" s="1"/>
      <c r="V45" s="1"/>
      <c r="W45" s="1"/>
      <c r="X45" s="1"/>
      <c r="Y45" s="1"/>
      <c r="Z45" s="1"/>
    </row>
    <row r="46" spans="1:26" x14ac:dyDescent="0.25">
      <c r="A46" s="40"/>
      <c r="B46" s="41"/>
      <c r="C46" s="41"/>
      <c r="D46" s="42"/>
      <c r="E46" s="42"/>
      <c r="F46" s="41"/>
      <c r="G46" s="41"/>
      <c r="H46" s="42"/>
      <c r="I46" s="42"/>
      <c r="J46" s="42"/>
      <c r="K46" s="42"/>
      <c r="L46" s="1"/>
      <c r="M46" s="1"/>
      <c r="N46" s="1"/>
      <c r="O46" s="1"/>
      <c r="P46" s="1"/>
      <c r="Q46" s="1"/>
      <c r="R46" s="1"/>
      <c r="S46" s="1"/>
      <c r="T46" s="1"/>
      <c r="U46" s="1"/>
      <c r="V46" s="1"/>
      <c r="W46" s="1"/>
      <c r="X46" s="1"/>
      <c r="Y46" s="1"/>
      <c r="Z46" s="1"/>
    </row>
    <row r="47" spans="1:26" x14ac:dyDescent="0.25">
      <c r="A47" s="43"/>
      <c r="B47" s="80"/>
      <c r="C47" s="76"/>
      <c r="D47" s="77"/>
      <c r="E47" s="44"/>
      <c r="F47" s="44"/>
      <c r="G47" s="44"/>
      <c r="H47" s="44"/>
      <c r="I47" s="44"/>
      <c r="J47" s="44"/>
      <c r="K47" s="44"/>
      <c r="L47" s="1"/>
      <c r="M47" s="1"/>
      <c r="N47" s="1"/>
      <c r="O47" s="1"/>
      <c r="P47" s="1"/>
      <c r="Q47" s="1"/>
      <c r="R47" s="1"/>
      <c r="S47" s="1"/>
      <c r="T47" s="1"/>
      <c r="U47" s="1"/>
      <c r="V47" s="1"/>
      <c r="W47" s="1"/>
      <c r="X47" s="1"/>
      <c r="Y47" s="1"/>
      <c r="Z47" s="1"/>
    </row>
    <row r="48" spans="1:26" x14ac:dyDescent="0.25">
      <c r="A48" s="40"/>
      <c r="B48" s="41"/>
      <c r="C48" s="41"/>
      <c r="D48" s="42"/>
      <c r="E48" s="42"/>
      <c r="F48" s="41"/>
      <c r="G48" s="41"/>
      <c r="H48" s="42"/>
      <c r="I48" s="42"/>
      <c r="J48" s="42"/>
      <c r="K48" s="42"/>
      <c r="L48" s="1"/>
      <c r="M48" s="1"/>
      <c r="N48" s="1"/>
      <c r="O48" s="1"/>
      <c r="P48" s="1"/>
      <c r="Q48" s="1"/>
      <c r="R48" s="1"/>
      <c r="S48" s="1"/>
      <c r="T48" s="1"/>
      <c r="U48" s="1"/>
      <c r="V48" s="1"/>
      <c r="W48" s="1"/>
      <c r="X48" s="1"/>
      <c r="Y48" s="1"/>
      <c r="Z48" s="1"/>
    </row>
    <row r="49" spans="1:26" x14ac:dyDescent="0.25">
      <c r="A49" s="43"/>
      <c r="B49" s="80"/>
      <c r="C49" s="76"/>
      <c r="D49" s="77"/>
      <c r="E49" s="44"/>
      <c r="F49" s="44"/>
      <c r="G49" s="44"/>
      <c r="H49" s="44"/>
      <c r="I49" s="44"/>
      <c r="J49" s="44"/>
      <c r="K49" s="44"/>
      <c r="L49" s="1"/>
      <c r="M49" s="1"/>
      <c r="N49" s="1"/>
      <c r="O49" s="1"/>
      <c r="P49" s="1"/>
      <c r="Q49" s="1"/>
      <c r="R49" s="1"/>
      <c r="S49" s="1"/>
      <c r="T49" s="1"/>
      <c r="U49" s="1"/>
      <c r="V49" s="1"/>
      <c r="W49" s="1"/>
      <c r="X49" s="1"/>
      <c r="Y49" s="1"/>
      <c r="Z49" s="1"/>
    </row>
    <row r="50" spans="1:26" x14ac:dyDescent="0.25">
      <c r="A50" s="40"/>
      <c r="B50" s="41"/>
      <c r="C50" s="41"/>
      <c r="D50" s="42"/>
      <c r="E50" s="42"/>
      <c r="F50" s="41"/>
      <c r="G50" s="41"/>
      <c r="H50" s="42"/>
      <c r="I50" s="42"/>
      <c r="J50" s="42"/>
      <c r="K50" s="42"/>
      <c r="L50" s="1"/>
      <c r="M50" s="1"/>
      <c r="N50" s="1"/>
      <c r="O50" s="1"/>
      <c r="P50" s="1"/>
      <c r="Q50" s="1"/>
      <c r="R50" s="1"/>
      <c r="S50" s="1"/>
      <c r="T50" s="1"/>
      <c r="U50" s="1"/>
      <c r="V50" s="1"/>
      <c r="W50" s="1"/>
      <c r="X50" s="1"/>
      <c r="Y50" s="1"/>
      <c r="Z50" s="1"/>
    </row>
    <row r="51" spans="1:26" x14ac:dyDescent="0.25">
      <c r="A51" s="40"/>
      <c r="B51" s="41"/>
      <c r="C51" s="41"/>
      <c r="D51" s="42"/>
      <c r="E51" s="42"/>
      <c r="F51" s="41"/>
      <c r="G51" s="41"/>
      <c r="H51" s="42"/>
      <c r="I51" s="42"/>
      <c r="J51" s="42"/>
      <c r="K51" s="42"/>
      <c r="L51" s="1"/>
      <c r="M51" s="1"/>
      <c r="N51" s="1"/>
      <c r="O51" s="1"/>
      <c r="P51" s="1"/>
      <c r="Q51" s="1"/>
      <c r="R51" s="1"/>
      <c r="S51" s="1"/>
      <c r="T51" s="1"/>
      <c r="U51" s="1"/>
      <c r="V51" s="1"/>
      <c r="W51" s="1"/>
      <c r="X51" s="1"/>
      <c r="Y51" s="1"/>
      <c r="Z51" s="1"/>
    </row>
    <row r="52" spans="1:26" x14ac:dyDescent="0.25">
      <c r="A52" s="40"/>
      <c r="B52" s="41"/>
      <c r="C52" s="41"/>
      <c r="D52" s="42"/>
      <c r="E52" s="42"/>
      <c r="F52" s="41"/>
      <c r="G52" s="41"/>
      <c r="H52" s="42"/>
      <c r="I52" s="42"/>
      <c r="J52" s="42"/>
      <c r="K52" s="42"/>
      <c r="L52" s="1"/>
      <c r="M52" s="1"/>
      <c r="N52" s="1"/>
      <c r="O52" s="1"/>
      <c r="P52" s="1"/>
      <c r="Q52" s="1"/>
      <c r="R52" s="1"/>
      <c r="S52" s="1"/>
      <c r="T52" s="1"/>
      <c r="U52" s="1"/>
      <c r="V52" s="1"/>
      <c r="W52" s="1"/>
      <c r="X52" s="1"/>
      <c r="Y52" s="1"/>
      <c r="Z52" s="1"/>
    </row>
    <row r="53" spans="1:26" x14ac:dyDescent="0.25">
      <c r="A53" s="40"/>
      <c r="B53" s="41"/>
      <c r="C53" s="41"/>
      <c r="D53" s="42"/>
      <c r="E53" s="42"/>
      <c r="F53" s="41"/>
      <c r="G53" s="41"/>
      <c r="H53" s="42"/>
      <c r="I53" s="42"/>
      <c r="J53" s="42"/>
      <c r="K53" s="42"/>
      <c r="L53" s="1"/>
      <c r="M53" s="1"/>
      <c r="N53" s="1"/>
      <c r="O53" s="1"/>
      <c r="P53" s="1"/>
      <c r="Q53" s="1"/>
      <c r="R53" s="1"/>
      <c r="S53" s="1"/>
      <c r="T53" s="1"/>
      <c r="U53" s="1"/>
      <c r="V53" s="1"/>
      <c r="W53" s="1"/>
      <c r="X53" s="1"/>
      <c r="Y53" s="1"/>
      <c r="Z53" s="1"/>
    </row>
    <row r="54" spans="1:26" x14ac:dyDescent="0.25">
      <c r="A54" s="40"/>
      <c r="B54" s="41"/>
      <c r="C54" s="41"/>
      <c r="D54" s="42"/>
      <c r="E54" s="42"/>
      <c r="F54" s="41"/>
      <c r="G54" s="41"/>
      <c r="H54" s="42"/>
      <c r="I54" s="42"/>
      <c r="J54" s="42"/>
      <c r="K54" s="42"/>
      <c r="L54" s="1"/>
      <c r="M54" s="1"/>
      <c r="N54" s="1"/>
      <c r="O54" s="1"/>
      <c r="P54" s="1"/>
      <c r="Q54" s="1"/>
      <c r="R54" s="1"/>
      <c r="S54" s="1"/>
      <c r="T54" s="1"/>
      <c r="U54" s="1"/>
      <c r="V54" s="1"/>
      <c r="W54" s="1"/>
      <c r="X54" s="1"/>
      <c r="Y54" s="1"/>
      <c r="Z54" s="1"/>
    </row>
    <row r="55" spans="1:26" x14ac:dyDescent="0.25">
      <c r="A55" s="40"/>
      <c r="B55" s="41"/>
      <c r="C55" s="41"/>
      <c r="D55" s="42"/>
      <c r="E55" s="42"/>
      <c r="F55" s="41"/>
      <c r="G55" s="41"/>
      <c r="H55" s="42"/>
      <c r="I55" s="42"/>
      <c r="J55" s="42"/>
      <c r="K55" s="42"/>
      <c r="L55" s="1"/>
      <c r="M55" s="1"/>
      <c r="N55" s="1"/>
      <c r="O55" s="1"/>
      <c r="P55" s="1"/>
      <c r="Q55" s="1"/>
      <c r="R55" s="1"/>
      <c r="S55" s="1"/>
      <c r="T55" s="1"/>
      <c r="U55" s="1"/>
      <c r="V55" s="1"/>
      <c r="W55" s="1"/>
      <c r="X55" s="1"/>
      <c r="Y55" s="1"/>
      <c r="Z55" s="1"/>
    </row>
    <row r="56" spans="1:26" x14ac:dyDescent="0.25">
      <c r="A56" s="40"/>
      <c r="B56" s="41"/>
      <c r="C56" s="41"/>
      <c r="D56" s="41"/>
      <c r="E56" s="41"/>
      <c r="F56" s="41"/>
      <c r="G56" s="41"/>
      <c r="H56" s="41"/>
      <c r="I56" s="41"/>
      <c r="J56" s="41"/>
      <c r="K56" s="41"/>
      <c r="L56" s="1"/>
      <c r="M56" s="1"/>
      <c r="N56" s="1"/>
      <c r="O56" s="1"/>
      <c r="P56" s="1"/>
      <c r="Q56" s="1"/>
      <c r="R56" s="1"/>
      <c r="S56" s="1"/>
      <c r="T56" s="1"/>
      <c r="U56" s="1"/>
      <c r="V56" s="1"/>
      <c r="W56" s="1"/>
      <c r="X56" s="1"/>
      <c r="Y56" s="1"/>
      <c r="Z56" s="1"/>
    </row>
    <row r="57" spans="1:26" x14ac:dyDescent="0.25">
      <c r="A57" s="40"/>
      <c r="B57" s="41"/>
      <c r="C57" s="41"/>
      <c r="D57" s="41"/>
      <c r="E57" s="41"/>
      <c r="F57" s="41"/>
      <c r="G57" s="41"/>
      <c r="H57" s="41"/>
      <c r="I57" s="41"/>
      <c r="J57" s="41"/>
      <c r="K57" s="41"/>
      <c r="L57" s="1"/>
      <c r="M57" s="1"/>
      <c r="N57" s="1"/>
      <c r="O57" s="1"/>
      <c r="P57" s="1"/>
      <c r="Q57" s="1"/>
      <c r="R57" s="1"/>
      <c r="S57" s="1"/>
      <c r="T57" s="1"/>
      <c r="U57" s="1"/>
      <c r="V57" s="1"/>
      <c r="W57" s="1"/>
      <c r="X57" s="1"/>
      <c r="Y57" s="1"/>
      <c r="Z57" s="1"/>
    </row>
    <row r="58" spans="1:26" x14ac:dyDescent="0.25">
      <c r="A58" s="40"/>
      <c r="B58" s="41"/>
      <c r="C58" s="41"/>
      <c r="D58" s="41"/>
      <c r="E58" s="41"/>
      <c r="F58" s="41"/>
      <c r="G58" s="41"/>
      <c r="H58" s="41"/>
      <c r="I58" s="41"/>
      <c r="J58" s="41"/>
      <c r="K58" s="41"/>
      <c r="L58" s="1"/>
      <c r="M58" s="1"/>
      <c r="N58" s="1"/>
      <c r="O58" s="1"/>
      <c r="P58" s="1"/>
      <c r="Q58" s="1"/>
      <c r="R58" s="1"/>
      <c r="S58" s="1"/>
      <c r="T58" s="1"/>
      <c r="U58" s="1"/>
      <c r="V58" s="1"/>
      <c r="W58" s="1"/>
      <c r="X58" s="1"/>
      <c r="Y58" s="1"/>
      <c r="Z58" s="1"/>
    </row>
    <row r="59" spans="1:26" x14ac:dyDescent="0.25">
      <c r="A59" s="40"/>
      <c r="B59" s="41"/>
      <c r="C59" s="41"/>
      <c r="D59" s="41"/>
      <c r="E59" s="41"/>
      <c r="F59" s="41"/>
      <c r="G59" s="41"/>
      <c r="H59" s="41"/>
      <c r="I59" s="41"/>
      <c r="J59" s="41"/>
      <c r="K59" s="41"/>
      <c r="L59" s="1"/>
      <c r="M59" s="1"/>
      <c r="N59" s="1"/>
      <c r="O59" s="1"/>
      <c r="P59" s="1"/>
      <c r="Q59" s="1"/>
      <c r="R59" s="1"/>
      <c r="S59" s="1"/>
      <c r="T59" s="1"/>
      <c r="U59" s="1"/>
      <c r="V59" s="1"/>
      <c r="W59" s="1"/>
      <c r="X59" s="1"/>
      <c r="Y59" s="1"/>
      <c r="Z59" s="1"/>
    </row>
    <row r="60" spans="1:26" x14ac:dyDescent="0.25">
      <c r="A60" s="40"/>
      <c r="B60" s="41"/>
      <c r="C60" s="41"/>
      <c r="D60" s="41"/>
      <c r="E60" s="41"/>
      <c r="F60" s="41"/>
      <c r="G60" s="41"/>
      <c r="H60" s="41"/>
      <c r="I60" s="41"/>
      <c r="J60" s="41"/>
      <c r="K60" s="41"/>
      <c r="L60" s="1"/>
      <c r="M60" s="1"/>
      <c r="N60" s="1"/>
      <c r="O60" s="1"/>
      <c r="P60" s="1"/>
      <c r="Q60" s="1"/>
      <c r="R60" s="1"/>
      <c r="S60" s="1"/>
      <c r="T60" s="1"/>
      <c r="U60" s="1"/>
      <c r="V60" s="1"/>
      <c r="W60" s="1"/>
      <c r="X60" s="1"/>
      <c r="Y60" s="1"/>
      <c r="Z60" s="1"/>
    </row>
    <row r="61" spans="1:26" x14ac:dyDescent="0.25">
      <c r="A61" s="40"/>
      <c r="B61" s="41"/>
      <c r="C61" s="41"/>
      <c r="D61" s="41"/>
      <c r="E61" s="41"/>
      <c r="F61" s="41"/>
      <c r="G61" s="41"/>
      <c r="H61" s="41"/>
      <c r="I61" s="41"/>
      <c r="J61" s="41"/>
      <c r="K61" s="41"/>
      <c r="L61" s="1"/>
      <c r="M61" s="1"/>
      <c r="N61" s="1"/>
      <c r="O61" s="1"/>
      <c r="P61" s="1"/>
      <c r="Q61" s="1"/>
      <c r="R61" s="1"/>
      <c r="S61" s="1"/>
      <c r="T61" s="1"/>
      <c r="U61" s="1"/>
      <c r="V61" s="1"/>
      <c r="W61" s="1"/>
      <c r="X61" s="1"/>
      <c r="Y61" s="1"/>
      <c r="Z61" s="1"/>
    </row>
    <row r="62" spans="1:26" x14ac:dyDescent="0.25">
      <c r="A62" s="40"/>
      <c r="B62" s="41"/>
      <c r="C62" s="41"/>
      <c r="D62" s="41"/>
      <c r="E62" s="41"/>
      <c r="F62" s="41"/>
      <c r="G62" s="41"/>
      <c r="H62" s="41"/>
      <c r="I62" s="41"/>
      <c r="J62" s="41"/>
      <c r="K62" s="41"/>
      <c r="L62" s="1"/>
      <c r="M62" s="1"/>
      <c r="N62" s="1"/>
      <c r="O62" s="1"/>
      <c r="P62" s="1"/>
      <c r="Q62" s="1"/>
      <c r="R62" s="1"/>
      <c r="S62" s="1"/>
      <c r="T62" s="1"/>
      <c r="U62" s="1"/>
      <c r="V62" s="1"/>
      <c r="W62" s="1"/>
      <c r="X62" s="1"/>
      <c r="Y62" s="1"/>
      <c r="Z62" s="1"/>
    </row>
    <row r="63" spans="1:26" x14ac:dyDescent="0.25">
      <c r="A63" s="40"/>
      <c r="B63" s="41"/>
      <c r="C63" s="41"/>
      <c r="D63" s="41"/>
      <c r="E63" s="41"/>
      <c r="F63" s="41"/>
      <c r="G63" s="41"/>
      <c r="H63" s="41"/>
      <c r="I63" s="41"/>
      <c r="J63" s="41"/>
      <c r="K63" s="41"/>
      <c r="L63" s="1"/>
      <c r="M63" s="1"/>
      <c r="N63" s="1"/>
      <c r="O63" s="1"/>
      <c r="P63" s="1"/>
      <c r="Q63" s="1"/>
      <c r="R63" s="1"/>
      <c r="S63" s="1"/>
      <c r="T63" s="1"/>
      <c r="U63" s="1"/>
      <c r="V63" s="1"/>
      <c r="W63" s="1"/>
      <c r="X63" s="1"/>
      <c r="Y63" s="1"/>
      <c r="Z63" s="1"/>
    </row>
    <row r="64" spans="1:26" x14ac:dyDescent="0.25">
      <c r="A64" s="40"/>
      <c r="B64" s="41"/>
      <c r="C64" s="41"/>
      <c r="D64" s="41"/>
      <c r="E64" s="41"/>
      <c r="F64" s="41"/>
      <c r="G64" s="41"/>
      <c r="H64" s="41"/>
      <c r="I64" s="41"/>
      <c r="J64" s="41"/>
      <c r="K64" s="41"/>
      <c r="L64" s="1"/>
      <c r="M64" s="1"/>
      <c r="N64" s="1"/>
      <c r="O64" s="1"/>
      <c r="P64" s="1"/>
      <c r="Q64" s="1"/>
      <c r="R64" s="1"/>
      <c r="S64" s="1"/>
      <c r="T64" s="1"/>
      <c r="U64" s="1"/>
      <c r="V64" s="1"/>
      <c r="W64" s="1"/>
      <c r="X64" s="1"/>
      <c r="Y64" s="1"/>
      <c r="Z64" s="1"/>
    </row>
    <row r="65" spans="1:26" x14ac:dyDescent="0.25">
      <c r="A65" s="40"/>
      <c r="B65" s="41"/>
      <c r="C65" s="41"/>
      <c r="D65" s="41"/>
      <c r="E65" s="41"/>
      <c r="F65" s="41"/>
      <c r="G65" s="41"/>
      <c r="H65" s="41"/>
      <c r="I65" s="41"/>
      <c r="J65" s="41"/>
      <c r="K65" s="4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sheetData>
  <mergeCells count="13">
    <mergeCell ref="B49:D49"/>
    <mergeCell ref="B3:H3"/>
    <mergeCell ref="B4:H4"/>
    <mergeCell ref="C5:D5"/>
    <mergeCell ref="E5:F5"/>
    <mergeCell ref="G5:H5"/>
    <mergeCell ref="C6:D6"/>
    <mergeCell ref="E6:F6"/>
    <mergeCell ref="B9:D9"/>
    <mergeCell ref="B11:B16"/>
    <mergeCell ref="B19:B25"/>
    <mergeCell ref="B31:D31"/>
    <mergeCell ref="B47:D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39"/>
  <sheetViews>
    <sheetView workbookViewId="0"/>
  </sheetViews>
  <sheetFormatPr defaultColWidth="12.6640625" defaultRowHeight="15.75" customHeight="1" x14ac:dyDescent="0.25"/>
  <cols>
    <col min="3" max="3" width="42.88671875" customWidth="1"/>
    <col min="4" max="4" width="35.109375" customWidth="1"/>
    <col min="5" max="5" width="31" customWidth="1"/>
    <col min="6" max="6" width="38.33203125" customWidth="1"/>
    <col min="7" max="7" width="31" customWidth="1"/>
    <col min="9" max="9" width="20.88671875" customWidth="1"/>
  </cols>
  <sheetData>
    <row r="1" spans="1:26" x14ac:dyDescent="0.25">
      <c r="A1" s="10"/>
      <c r="B1" s="10"/>
      <c r="C1" s="10"/>
      <c r="D1" s="10"/>
      <c r="E1" s="10"/>
      <c r="F1" s="10"/>
      <c r="G1" s="10"/>
      <c r="H1" s="10"/>
      <c r="I1" s="10"/>
      <c r="J1" s="10"/>
      <c r="K1" s="10"/>
      <c r="L1" s="1"/>
      <c r="M1" s="1"/>
      <c r="N1" s="1"/>
      <c r="O1" s="1"/>
      <c r="P1" s="1"/>
      <c r="Q1" s="1"/>
      <c r="R1" s="1"/>
      <c r="S1" s="1"/>
      <c r="T1" s="1"/>
      <c r="U1" s="1"/>
      <c r="V1" s="1"/>
      <c r="W1" s="1"/>
      <c r="X1" s="1"/>
      <c r="Y1" s="1"/>
      <c r="Z1" s="1"/>
    </row>
    <row r="2" spans="1:26" x14ac:dyDescent="0.25">
      <c r="A2" s="11" t="s">
        <v>13</v>
      </c>
      <c r="B2" s="12" t="s">
        <v>335</v>
      </c>
      <c r="C2" s="13"/>
      <c r="D2" s="13"/>
      <c r="E2" s="13"/>
      <c r="F2" s="13"/>
      <c r="G2" s="13"/>
      <c r="H2" s="13"/>
      <c r="I2" s="10"/>
      <c r="J2" s="10"/>
      <c r="K2" s="10"/>
      <c r="L2" s="1"/>
      <c r="M2" s="1"/>
      <c r="N2" s="1"/>
      <c r="O2" s="14" t="s">
        <v>8</v>
      </c>
      <c r="P2" s="1"/>
      <c r="Q2" s="1"/>
      <c r="R2" s="1"/>
      <c r="S2" s="1"/>
      <c r="T2" s="1"/>
      <c r="U2" s="1"/>
      <c r="V2" s="1"/>
      <c r="W2" s="1"/>
      <c r="X2" s="1"/>
      <c r="Y2" s="1"/>
      <c r="Z2" s="1"/>
    </row>
    <row r="3" spans="1:26" x14ac:dyDescent="0.25">
      <c r="A3" s="11" t="s">
        <v>336</v>
      </c>
      <c r="B3" s="81"/>
      <c r="C3" s="65"/>
      <c r="D3" s="65"/>
      <c r="E3" s="65"/>
      <c r="F3" s="65"/>
      <c r="G3" s="65"/>
      <c r="H3" s="62"/>
      <c r="I3" s="10"/>
      <c r="J3" s="10"/>
      <c r="K3" s="10"/>
      <c r="L3" s="1"/>
      <c r="M3" s="1"/>
      <c r="N3" s="1"/>
      <c r="O3" s="15" t="s">
        <v>9</v>
      </c>
      <c r="P3" s="1"/>
      <c r="Q3" s="1"/>
      <c r="R3" s="1"/>
      <c r="S3" s="1"/>
      <c r="T3" s="1"/>
      <c r="U3" s="1"/>
      <c r="V3" s="1"/>
      <c r="W3" s="1"/>
      <c r="X3" s="1"/>
      <c r="Y3" s="1"/>
      <c r="Z3" s="1"/>
    </row>
    <row r="4" spans="1:26" x14ac:dyDescent="0.25">
      <c r="A4" s="11" t="s">
        <v>337</v>
      </c>
      <c r="B4" s="82" t="s">
        <v>255</v>
      </c>
      <c r="C4" s="65"/>
      <c r="D4" s="65"/>
      <c r="E4" s="65"/>
      <c r="F4" s="65"/>
      <c r="G4" s="65"/>
      <c r="H4" s="62"/>
      <c r="I4" s="10"/>
      <c r="J4" s="10"/>
      <c r="K4" s="10"/>
      <c r="L4" s="1"/>
      <c r="M4" s="1"/>
      <c r="N4" s="1"/>
      <c r="O4" s="16" t="s">
        <v>14</v>
      </c>
      <c r="P4" s="1"/>
      <c r="Q4" s="1"/>
      <c r="R4" s="1"/>
      <c r="S4" s="1"/>
      <c r="T4" s="1"/>
      <c r="U4" s="1"/>
      <c r="V4" s="1"/>
      <c r="W4" s="1"/>
      <c r="X4" s="1"/>
      <c r="Y4" s="1"/>
      <c r="Z4" s="1"/>
    </row>
    <row r="5" spans="1:26" x14ac:dyDescent="0.25">
      <c r="A5" s="11" t="s">
        <v>8</v>
      </c>
      <c r="B5" s="11" t="s">
        <v>9</v>
      </c>
      <c r="C5" s="83" t="s">
        <v>29</v>
      </c>
      <c r="D5" s="62"/>
      <c r="E5" s="83" t="s">
        <v>30</v>
      </c>
      <c r="F5" s="62"/>
      <c r="G5" s="84" t="s">
        <v>31</v>
      </c>
      <c r="H5" s="62"/>
      <c r="I5" s="10"/>
      <c r="J5" s="10"/>
      <c r="K5" s="17"/>
      <c r="L5" s="1"/>
      <c r="M5" s="1"/>
      <c r="N5" s="1"/>
      <c r="O5" s="18" t="s">
        <v>15</v>
      </c>
      <c r="P5" s="1"/>
      <c r="Q5" s="1"/>
      <c r="R5" s="1"/>
      <c r="S5" s="1"/>
      <c r="T5" s="1"/>
      <c r="U5" s="1"/>
      <c r="V5" s="1"/>
      <c r="W5" s="1"/>
      <c r="X5" s="1"/>
      <c r="Y5" s="1"/>
      <c r="Z5" s="1"/>
    </row>
    <row r="6" spans="1:26" x14ac:dyDescent="0.25">
      <c r="A6" s="19">
        <f>COUNTIF(H:H,"Pass")</f>
        <v>36</v>
      </c>
      <c r="B6" s="19">
        <f>COUNTIF(H:H,"Fail")</f>
        <v>4</v>
      </c>
      <c r="C6" s="85">
        <v>0</v>
      </c>
      <c r="D6" s="62"/>
      <c r="E6" s="85">
        <v>0</v>
      </c>
      <c r="F6" s="62"/>
      <c r="G6" s="20">
        <f>COUNTA(A10:A986)</f>
        <v>40</v>
      </c>
      <c r="H6" s="21"/>
      <c r="I6" s="10"/>
      <c r="J6" s="10"/>
      <c r="K6" s="10"/>
      <c r="L6" s="1"/>
      <c r="M6" s="1"/>
      <c r="N6" s="1"/>
      <c r="O6" s="1"/>
      <c r="P6" s="1"/>
      <c r="Q6" s="1"/>
      <c r="R6" s="1"/>
      <c r="S6" s="1"/>
      <c r="T6" s="1"/>
      <c r="U6" s="1"/>
      <c r="V6" s="1"/>
      <c r="W6" s="1"/>
      <c r="X6" s="1"/>
      <c r="Y6" s="1"/>
      <c r="Z6" s="1"/>
    </row>
    <row r="7" spans="1:26" x14ac:dyDescent="0.25">
      <c r="A7" s="13"/>
      <c r="B7" s="13"/>
      <c r="C7" s="13"/>
      <c r="D7" s="13"/>
      <c r="E7" s="13"/>
      <c r="F7" s="13"/>
      <c r="G7" s="13"/>
      <c r="H7" s="13"/>
      <c r="I7" s="10"/>
      <c r="J7" s="10"/>
      <c r="K7" s="10"/>
      <c r="L7" s="1"/>
      <c r="M7" s="1"/>
      <c r="N7" s="1"/>
      <c r="O7" s="1"/>
      <c r="P7" s="1"/>
      <c r="Q7" s="1"/>
      <c r="R7" s="1"/>
      <c r="S7" s="1"/>
      <c r="T7" s="1"/>
      <c r="U7" s="1"/>
      <c r="V7" s="1"/>
      <c r="W7" s="1"/>
      <c r="X7" s="1"/>
      <c r="Y7" s="1"/>
      <c r="Z7" s="1"/>
    </row>
    <row r="8" spans="1:26" x14ac:dyDescent="0.25">
      <c r="A8" s="22" t="s">
        <v>32</v>
      </c>
      <c r="B8" s="22" t="s">
        <v>171</v>
      </c>
      <c r="C8" s="22" t="s">
        <v>172</v>
      </c>
      <c r="D8" s="22" t="s">
        <v>338</v>
      </c>
      <c r="E8" s="22" t="s">
        <v>36</v>
      </c>
      <c r="F8" s="22" t="s">
        <v>37</v>
      </c>
      <c r="G8" s="22" t="s">
        <v>38</v>
      </c>
      <c r="H8" s="22" t="s">
        <v>39</v>
      </c>
      <c r="I8" s="22" t="s">
        <v>40</v>
      </c>
      <c r="J8" s="22" t="s">
        <v>41</v>
      </c>
      <c r="K8" s="22" t="s">
        <v>42</v>
      </c>
      <c r="L8" s="23"/>
      <c r="M8" s="24"/>
      <c r="N8" s="23"/>
      <c r="O8" s="23"/>
      <c r="P8" s="23"/>
      <c r="Q8" s="23"/>
      <c r="R8" s="23"/>
      <c r="S8" s="23"/>
      <c r="T8" s="23"/>
      <c r="U8" s="23"/>
      <c r="V8" s="23"/>
      <c r="W8" s="23"/>
      <c r="X8" s="23"/>
      <c r="Y8" s="23"/>
      <c r="Z8" s="23"/>
    </row>
    <row r="9" spans="1:26" x14ac:dyDescent="0.25">
      <c r="A9" s="25"/>
      <c r="B9" s="86"/>
      <c r="C9" s="65"/>
      <c r="D9" s="62"/>
      <c r="E9" s="25"/>
      <c r="F9" s="25"/>
      <c r="G9" s="25"/>
      <c r="H9" s="26" t="s">
        <v>44</v>
      </c>
      <c r="I9" s="25"/>
      <c r="J9" s="25"/>
      <c r="K9" s="25"/>
      <c r="L9" s="27"/>
      <c r="M9" s="27"/>
      <c r="N9" s="27"/>
      <c r="O9" s="27"/>
      <c r="P9" s="27"/>
      <c r="Q9" s="27"/>
      <c r="R9" s="27"/>
      <c r="S9" s="27"/>
      <c r="T9" s="27"/>
      <c r="U9" s="27"/>
      <c r="V9" s="27"/>
      <c r="W9" s="27"/>
      <c r="X9" s="27"/>
      <c r="Y9" s="27"/>
      <c r="Z9" s="27"/>
    </row>
    <row r="10" spans="1:26" x14ac:dyDescent="0.25">
      <c r="A10" s="51" t="s">
        <v>339</v>
      </c>
      <c r="B10" s="52" t="s">
        <v>340</v>
      </c>
      <c r="C10" s="51" t="s">
        <v>341</v>
      </c>
      <c r="D10" s="53" t="s">
        <v>342</v>
      </c>
      <c r="E10" s="53" t="s">
        <v>343</v>
      </c>
      <c r="F10" s="51" t="s">
        <v>344</v>
      </c>
      <c r="G10" s="51" t="s">
        <v>344</v>
      </c>
      <c r="H10" s="30" t="s">
        <v>8</v>
      </c>
      <c r="I10" s="31">
        <v>45745</v>
      </c>
      <c r="J10" s="30" t="s">
        <v>52</v>
      </c>
      <c r="K10" s="13"/>
      <c r="L10" s="1"/>
      <c r="M10" s="1"/>
      <c r="N10" s="1"/>
      <c r="O10" s="1"/>
      <c r="P10" s="1"/>
      <c r="Q10" s="1"/>
      <c r="R10" s="1"/>
      <c r="S10" s="1"/>
      <c r="T10" s="1"/>
      <c r="U10" s="1"/>
      <c r="V10" s="1"/>
      <c r="W10" s="1"/>
      <c r="X10" s="1"/>
      <c r="Y10" s="1"/>
      <c r="Z10" s="1"/>
    </row>
    <row r="11" spans="1:26" x14ac:dyDescent="0.25">
      <c r="A11" s="51" t="s">
        <v>345</v>
      </c>
      <c r="B11" s="52" t="s">
        <v>346</v>
      </c>
      <c r="C11" s="51" t="s">
        <v>347</v>
      </c>
      <c r="D11" s="53" t="s">
        <v>348</v>
      </c>
      <c r="E11" s="53" t="s">
        <v>349</v>
      </c>
      <c r="F11" s="51" t="s">
        <v>268</v>
      </c>
      <c r="G11" s="51" t="s">
        <v>268</v>
      </c>
      <c r="H11" s="30" t="s">
        <v>8</v>
      </c>
      <c r="I11" s="31">
        <v>45745</v>
      </c>
      <c r="J11" s="30" t="s">
        <v>52</v>
      </c>
      <c r="K11" s="13"/>
      <c r="L11" s="1"/>
      <c r="M11" s="1"/>
      <c r="N11" s="1"/>
      <c r="O11" s="1"/>
      <c r="P11" s="1"/>
      <c r="Q11" s="1"/>
      <c r="R11" s="1"/>
      <c r="S11" s="1"/>
      <c r="T11" s="1"/>
      <c r="U11" s="1"/>
      <c r="V11" s="1"/>
      <c r="W11" s="1"/>
      <c r="X11" s="1"/>
      <c r="Y11" s="1"/>
      <c r="Z11" s="1"/>
    </row>
    <row r="12" spans="1:26" x14ac:dyDescent="0.25">
      <c r="A12" s="51" t="s">
        <v>350</v>
      </c>
      <c r="B12" s="10"/>
      <c r="C12" s="51" t="s">
        <v>351</v>
      </c>
      <c r="D12" s="53" t="s">
        <v>352</v>
      </c>
      <c r="E12" s="53" t="s">
        <v>353</v>
      </c>
      <c r="F12" s="51" t="s">
        <v>268</v>
      </c>
      <c r="G12" s="51" t="s">
        <v>354</v>
      </c>
      <c r="H12" s="35" t="s">
        <v>9</v>
      </c>
      <c r="I12" s="31">
        <v>45745</v>
      </c>
      <c r="J12" s="30" t="s">
        <v>52</v>
      </c>
      <c r="K12" s="13"/>
      <c r="L12" s="1"/>
      <c r="M12" s="1"/>
      <c r="N12" s="1"/>
      <c r="O12" s="1"/>
      <c r="P12" s="1"/>
      <c r="Q12" s="1"/>
      <c r="R12" s="1"/>
      <c r="S12" s="1"/>
      <c r="T12" s="1"/>
      <c r="U12" s="1"/>
      <c r="V12" s="1"/>
      <c r="W12" s="1"/>
      <c r="X12" s="1"/>
      <c r="Y12" s="1"/>
      <c r="Z12" s="1"/>
    </row>
    <row r="13" spans="1:26" x14ac:dyDescent="0.25">
      <c r="A13" s="51" t="s">
        <v>355</v>
      </c>
      <c r="B13" s="10"/>
      <c r="C13" s="51" t="s">
        <v>356</v>
      </c>
      <c r="D13" s="53" t="s">
        <v>357</v>
      </c>
      <c r="E13" s="53" t="s">
        <v>358</v>
      </c>
      <c r="F13" s="51" t="s">
        <v>268</v>
      </c>
      <c r="G13" s="51" t="s">
        <v>268</v>
      </c>
      <c r="H13" s="30" t="s">
        <v>8</v>
      </c>
      <c r="I13" s="31">
        <v>45745</v>
      </c>
      <c r="J13" s="30" t="s">
        <v>52</v>
      </c>
      <c r="K13" s="13"/>
      <c r="L13" s="1"/>
      <c r="M13" s="1"/>
      <c r="N13" s="1"/>
      <c r="O13" s="1"/>
      <c r="P13" s="1"/>
      <c r="Q13" s="1"/>
      <c r="R13" s="1"/>
      <c r="S13" s="1"/>
      <c r="T13" s="1"/>
      <c r="U13" s="1"/>
      <c r="V13" s="1"/>
      <c r="W13" s="1"/>
      <c r="X13" s="1"/>
      <c r="Y13" s="1"/>
      <c r="Z13" s="1"/>
    </row>
    <row r="14" spans="1:26" x14ac:dyDescent="0.25">
      <c r="A14" s="51" t="s">
        <v>359</v>
      </c>
      <c r="B14" s="10"/>
      <c r="C14" s="51" t="s">
        <v>360</v>
      </c>
      <c r="D14" s="53" t="s">
        <v>361</v>
      </c>
      <c r="E14" s="53" t="s">
        <v>362</v>
      </c>
      <c r="F14" s="51" t="s">
        <v>268</v>
      </c>
      <c r="G14" s="51" t="s">
        <v>363</v>
      </c>
      <c r="H14" s="35" t="s">
        <v>9</v>
      </c>
      <c r="I14" s="31">
        <v>45745</v>
      </c>
      <c r="J14" s="30" t="s">
        <v>52</v>
      </c>
      <c r="K14" s="13"/>
      <c r="L14" s="1"/>
      <c r="M14" s="1"/>
      <c r="N14" s="1"/>
      <c r="O14" s="1"/>
      <c r="P14" s="1"/>
      <c r="Q14" s="1"/>
      <c r="R14" s="1"/>
      <c r="S14" s="1"/>
      <c r="T14" s="1"/>
      <c r="U14" s="1"/>
      <c r="V14" s="1"/>
      <c r="W14" s="1"/>
      <c r="X14" s="1"/>
      <c r="Y14" s="1"/>
      <c r="Z14" s="1"/>
    </row>
    <row r="15" spans="1:26" x14ac:dyDescent="0.25">
      <c r="A15" s="51" t="s">
        <v>364</v>
      </c>
      <c r="B15" s="10"/>
      <c r="C15" s="51" t="s">
        <v>365</v>
      </c>
      <c r="D15" s="53" t="s">
        <v>366</v>
      </c>
      <c r="E15" s="53" t="s">
        <v>367</v>
      </c>
      <c r="F15" s="51" t="s">
        <v>268</v>
      </c>
      <c r="G15" s="51" t="s">
        <v>268</v>
      </c>
      <c r="H15" s="30" t="s">
        <v>8</v>
      </c>
      <c r="I15" s="31">
        <v>45745</v>
      </c>
      <c r="J15" s="30" t="s">
        <v>52</v>
      </c>
      <c r="K15" s="13"/>
      <c r="L15" s="1"/>
      <c r="M15" s="1"/>
      <c r="N15" s="1"/>
      <c r="O15" s="1"/>
      <c r="P15" s="1"/>
      <c r="Q15" s="1"/>
      <c r="R15" s="1"/>
      <c r="S15" s="1"/>
      <c r="T15" s="1"/>
      <c r="U15" s="1"/>
      <c r="V15" s="1"/>
      <c r="W15" s="1"/>
      <c r="X15" s="1"/>
      <c r="Y15" s="1"/>
      <c r="Z15" s="1"/>
    </row>
    <row r="16" spans="1:26" x14ac:dyDescent="0.25">
      <c r="A16" s="51" t="s">
        <v>368</v>
      </c>
      <c r="B16" s="10"/>
      <c r="C16" s="51" t="s">
        <v>369</v>
      </c>
      <c r="D16" s="53" t="s">
        <v>366</v>
      </c>
      <c r="E16" s="53" t="s">
        <v>370</v>
      </c>
      <c r="F16" s="51" t="s">
        <v>268</v>
      </c>
      <c r="G16" s="51" t="s">
        <v>371</v>
      </c>
      <c r="H16" s="35" t="s">
        <v>9</v>
      </c>
      <c r="I16" s="31">
        <v>45745</v>
      </c>
      <c r="J16" s="30" t="s">
        <v>52</v>
      </c>
      <c r="K16" s="13"/>
      <c r="L16" s="1"/>
      <c r="M16" s="1"/>
      <c r="N16" s="1"/>
      <c r="O16" s="1"/>
      <c r="P16" s="1"/>
      <c r="Q16" s="1"/>
      <c r="R16" s="1"/>
      <c r="S16" s="1"/>
      <c r="T16" s="1"/>
      <c r="U16" s="1"/>
      <c r="V16" s="1"/>
      <c r="W16" s="1"/>
      <c r="X16" s="1"/>
      <c r="Y16" s="1"/>
      <c r="Z16" s="1"/>
    </row>
    <row r="17" spans="1:26" x14ac:dyDescent="0.25">
      <c r="A17" s="51" t="s">
        <v>372</v>
      </c>
      <c r="B17" s="10"/>
      <c r="C17" s="51" t="s">
        <v>373</v>
      </c>
      <c r="D17" s="53" t="s">
        <v>366</v>
      </c>
      <c r="E17" s="53" t="s">
        <v>374</v>
      </c>
      <c r="F17" s="51" t="s">
        <v>268</v>
      </c>
      <c r="G17" s="51" t="s">
        <v>268</v>
      </c>
      <c r="H17" s="30" t="s">
        <v>8</v>
      </c>
      <c r="I17" s="31">
        <v>45745</v>
      </c>
      <c r="J17" s="30" t="s">
        <v>52</v>
      </c>
      <c r="K17" s="13"/>
      <c r="L17" s="1"/>
      <c r="M17" s="1"/>
      <c r="N17" s="1"/>
      <c r="O17" s="1"/>
      <c r="P17" s="1"/>
      <c r="Q17" s="1"/>
      <c r="R17" s="1"/>
      <c r="S17" s="1"/>
      <c r="T17" s="1"/>
      <c r="U17" s="1"/>
      <c r="V17" s="1"/>
      <c r="W17" s="1"/>
      <c r="X17" s="1"/>
      <c r="Y17" s="1"/>
      <c r="Z17" s="1"/>
    </row>
    <row r="18" spans="1:26" x14ac:dyDescent="0.25">
      <c r="A18" s="51" t="s">
        <v>375</v>
      </c>
      <c r="B18" s="10"/>
      <c r="C18" s="51" t="s">
        <v>376</v>
      </c>
      <c r="D18" s="53" t="s">
        <v>366</v>
      </c>
      <c r="E18" s="53" t="s">
        <v>377</v>
      </c>
      <c r="F18" s="51" t="s">
        <v>268</v>
      </c>
      <c r="G18" s="51" t="s">
        <v>378</v>
      </c>
      <c r="H18" s="30" t="s">
        <v>8</v>
      </c>
      <c r="I18" s="31">
        <v>45745</v>
      </c>
      <c r="J18" s="30" t="s">
        <v>52</v>
      </c>
      <c r="K18" s="13"/>
      <c r="L18" s="1"/>
      <c r="M18" s="1"/>
      <c r="N18" s="1"/>
      <c r="O18" s="1"/>
      <c r="P18" s="1"/>
      <c r="Q18" s="1"/>
      <c r="R18" s="1"/>
      <c r="S18" s="1"/>
      <c r="T18" s="1"/>
      <c r="U18" s="1"/>
      <c r="V18" s="1"/>
      <c r="W18" s="1"/>
      <c r="X18" s="1"/>
      <c r="Y18" s="1"/>
      <c r="Z18" s="1"/>
    </row>
    <row r="19" spans="1:26" x14ac:dyDescent="0.25">
      <c r="A19" s="51" t="s">
        <v>379</v>
      </c>
      <c r="B19" s="10"/>
      <c r="C19" s="51" t="s">
        <v>380</v>
      </c>
      <c r="D19" s="53" t="s">
        <v>366</v>
      </c>
      <c r="E19" s="53" t="s">
        <v>381</v>
      </c>
      <c r="F19" s="51" t="s">
        <v>268</v>
      </c>
      <c r="G19" s="51" t="s">
        <v>268</v>
      </c>
      <c r="H19" s="30" t="s">
        <v>8</v>
      </c>
      <c r="I19" s="31">
        <v>45745</v>
      </c>
      <c r="J19" s="30" t="s">
        <v>52</v>
      </c>
      <c r="K19" s="13"/>
      <c r="L19" s="1"/>
      <c r="M19" s="1"/>
      <c r="N19" s="1"/>
      <c r="O19" s="1"/>
      <c r="P19" s="1"/>
      <c r="Q19" s="1"/>
      <c r="R19" s="1"/>
      <c r="S19" s="1"/>
      <c r="T19" s="1"/>
      <c r="U19" s="1"/>
      <c r="V19" s="1"/>
      <c r="W19" s="1"/>
      <c r="X19" s="1"/>
      <c r="Y19" s="1"/>
      <c r="Z19" s="1"/>
    </row>
    <row r="20" spans="1:26" x14ac:dyDescent="0.25">
      <c r="A20" s="51" t="s">
        <v>382</v>
      </c>
      <c r="B20" s="10"/>
      <c r="C20" s="51" t="s">
        <v>383</v>
      </c>
      <c r="D20" s="53" t="s">
        <v>366</v>
      </c>
      <c r="E20" s="53" t="s">
        <v>384</v>
      </c>
      <c r="F20" s="51" t="s">
        <v>268</v>
      </c>
      <c r="G20" s="51" t="s">
        <v>268</v>
      </c>
      <c r="H20" s="30" t="s">
        <v>8</v>
      </c>
      <c r="I20" s="31">
        <v>45745</v>
      </c>
      <c r="J20" s="30" t="s">
        <v>52</v>
      </c>
      <c r="K20" s="13"/>
      <c r="L20" s="1"/>
      <c r="M20" s="1"/>
      <c r="N20" s="1"/>
      <c r="O20" s="1"/>
      <c r="P20" s="1"/>
      <c r="Q20" s="1"/>
      <c r="R20" s="1"/>
      <c r="S20" s="1"/>
      <c r="T20" s="1"/>
      <c r="U20" s="1"/>
      <c r="V20" s="1"/>
      <c r="W20" s="1"/>
      <c r="X20" s="1"/>
      <c r="Y20" s="1"/>
      <c r="Z20" s="1"/>
    </row>
    <row r="21" spans="1:26" x14ac:dyDescent="0.25">
      <c r="A21" s="51" t="s">
        <v>385</v>
      </c>
      <c r="B21" s="10"/>
      <c r="C21" s="51" t="s">
        <v>386</v>
      </c>
      <c r="D21" s="53" t="s">
        <v>366</v>
      </c>
      <c r="E21" s="53" t="s">
        <v>387</v>
      </c>
      <c r="F21" s="51" t="s">
        <v>268</v>
      </c>
      <c r="G21" s="51" t="s">
        <v>268</v>
      </c>
      <c r="H21" s="30" t="s">
        <v>8</v>
      </c>
      <c r="I21" s="31">
        <v>45745</v>
      </c>
      <c r="J21" s="30" t="s">
        <v>52</v>
      </c>
      <c r="K21" s="13"/>
      <c r="L21" s="1"/>
      <c r="M21" s="1"/>
      <c r="N21" s="1"/>
      <c r="O21" s="1"/>
      <c r="P21" s="1"/>
      <c r="Q21" s="1"/>
      <c r="R21" s="1"/>
      <c r="S21" s="1"/>
      <c r="T21" s="1"/>
      <c r="U21" s="1"/>
      <c r="V21" s="1"/>
      <c r="W21" s="1"/>
      <c r="X21" s="1"/>
      <c r="Y21" s="1"/>
      <c r="Z21" s="1"/>
    </row>
    <row r="22" spans="1:26" x14ac:dyDescent="0.25">
      <c r="A22" s="51" t="s">
        <v>388</v>
      </c>
      <c r="B22" s="10"/>
      <c r="C22" s="51" t="s">
        <v>389</v>
      </c>
      <c r="D22" s="53" t="s">
        <v>366</v>
      </c>
      <c r="E22" s="53" t="s">
        <v>390</v>
      </c>
      <c r="F22" s="51" t="s">
        <v>268</v>
      </c>
      <c r="G22" s="51" t="s">
        <v>268</v>
      </c>
      <c r="H22" s="30" t="s">
        <v>8</v>
      </c>
      <c r="I22" s="31">
        <v>45745</v>
      </c>
      <c r="J22" s="30" t="s">
        <v>52</v>
      </c>
      <c r="K22" s="13"/>
      <c r="L22" s="1"/>
      <c r="M22" s="1"/>
      <c r="N22" s="1"/>
      <c r="O22" s="1"/>
      <c r="P22" s="1"/>
      <c r="Q22" s="1"/>
      <c r="R22" s="1"/>
      <c r="S22" s="1"/>
      <c r="T22" s="1"/>
      <c r="U22" s="1"/>
      <c r="V22" s="1"/>
      <c r="W22" s="1"/>
      <c r="X22" s="1"/>
      <c r="Y22" s="1"/>
      <c r="Z22" s="1"/>
    </row>
    <row r="23" spans="1:26" x14ac:dyDescent="0.25">
      <c r="A23" s="51" t="s">
        <v>391</v>
      </c>
      <c r="B23" s="10"/>
      <c r="C23" s="51" t="s">
        <v>392</v>
      </c>
      <c r="D23" s="53" t="s">
        <v>366</v>
      </c>
      <c r="E23" s="53" t="s">
        <v>393</v>
      </c>
      <c r="F23" s="51" t="s">
        <v>268</v>
      </c>
      <c r="G23" s="51" t="s">
        <v>268</v>
      </c>
      <c r="H23" s="30" t="s">
        <v>8</v>
      </c>
      <c r="I23" s="31">
        <v>45745</v>
      </c>
      <c r="J23" s="30" t="s">
        <v>52</v>
      </c>
      <c r="K23" s="13"/>
      <c r="L23" s="1"/>
      <c r="M23" s="1"/>
      <c r="N23" s="1"/>
      <c r="O23" s="1"/>
      <c r="P23" s="1"/>
      <c r="Q23" s="1"/>
      <c r="R23" s="1"/>
      <c r="S23" s="1"/>
      <c r="T23" s="1"/>
      <c r="U23" s="1"/>
      <c r="V23" s="1"/>
      <c r="W23" s="1"/>
      <c r="X23" s="1"/>
      <c r="Y23" s="1"/>
      <c r="Z23" s="1"/>
    </row>
    <row r="24" spans="1:26" x14ac:dyDescent="0.25">
      <c r="A24" s="51" t="s">
        <v>394</v>
      </c>
      <c r="B24" s="10"/>
      <c r="C24" s="51" t="s">
        <v>395</v>
      </c>
      <c r="D24" s="53" t="s">
        <v>366</v>
      </c>
      <c r="E24" s="53" t="s">
        <v>396</v>
      </c>
      <c r="F24" s="51" t="s">
        <v>268</v>
      </c>
      <c r="G24" s="51" t="s">
        <v>268</v>
      </c>
      <c r="H24" s="30" t="s">
        <v>8</v>
      </c>
      <c r="I24" s="31">
        <v>45745</v>
      </c>
      <c r="J24" s="30" t="s">
        <v>52</v>
      </c>
      <c r="K24" s="13"/>
      <c r="L24" s="1"/>
      <c r="M24" s="1"/>
      <c r="N24" s="1"/>
      <c r="O24" s="1"/>
      <c r="P24" s="1"/>
      <c r="Q24" s="1"/>
      <c r="R24" s="1"/>
      <c r="S24" s="1"/>
      <c r="T24" s="1"/>
      <c r="U24" s="1"/>
      <c r="V24" s="1"/>
      <c r="W24" s="1"/>
      <c r="X24" s="1"/>
      <c r="Y24" s="1"/>
      <c r="Z24" s="1"/>
    </row>
    <row r="25" spans="1:26" x14ac:dyDescent="0.25">
      <c r="A25" s="51" t="s">
        <v>397</v>
      </c>
      <c r="B25" s="10"/>
      <c r="C25" s="51" t="s">
        <v>398</v>
      </c>
      <c r="D25" s="53" t="s">
        <v>366</v>
      </c>
      <c r="E25" s="53" t="s">
        <v>399</v>
      </c>
      <c r="F25" s="51" t="s">
        <v>268</v>
      </c>
      <c r="G25" s="51" t="s">
        <v>268</v>
      </c>
      <c r="H25" s="30" t="s">
        <v>8</v>
      </c>
      <c r="I25" s="31">
        <v>45745</v>
      </c>
      <c r="J25" s="30" t="s">
        <v>52</v>
      </c>
      <c r="K25" s="13"/>
      <c r="L25" s="1"/>
      <c r="M25" s="1"/>
      <c r="N25" s="1"/>
      <c r="O25" s="1"/>
      <c r="P25" s="1"/>
      <c r="Q25" s="1"/>
      <c r="R25" s="1"/>
      <c r="S25" s="1"/>
      <c r="T25" s="1"/>
      <c r="U25" s="1"/>
      <c r="V25" s="1"/>
      <c r="W25" s="1"/>
      <c r="X25" s="1"/>
      <c r="Y25" s="1"/>
      <c r="Z25" s="1"/>
    </row>
    <row r="26" spans="1:26" x14ac:dyDescent="0.25">
      <c r="A26" s="51" t="s">
        <v>400</v>
      </c>
      <c r="B26" s="10"/>
      <c r="C26" s="51" t="s">
        <v>401</v>
      </c>
      <c r="D26" s="53" t="s">
        <v>366</v>
      </c>
      <c r="E26" s="53" t="s">
        <v>402</v>
      </c>
      <c r="F26" s="51" t="s">
        <v>268</v>
      </c>
      <c r="G26" s="51" t="s">
        <v>403</v>
      </c>
      <c r="H26" s="35" t="s">
        <v>9</v>
      </c>
      <c r="I26" s="31">
        <v>45745</v>
      </c>
      <c r="J26" s="30" t="s">
        <v>52</v>
      </c>
      <c r="K26" s="13"/>
      <c r="L26" s="1"/>
      <c r="M26" s="1"/>
      <c r="N26" s="1"/>
      <c r="O26" s="1"/>
      <c r="P26" s="1"/>
      <c r="Q26" s="1"/>
      <c r="R26" s="1"/>
      <c r="S26" s="1"/>
      <c r="T26" s="1"/>
      <c r="U26" s="1"/>
      <c r="V26" s="1"/>
      <c r="W26" s="1"/>
      <c r="X26" s="1"/>
      <c r="Y26" s="1"/>
      <c r="Z26" s="1"/>
    </row>
    <row r="27" spans="1:26" x14ac:dyDescent="0.25">
      <c r="A27" s="51" t="s">
        <v>404</v>
      </c>
      <c r="B27" s="10"/>
      <c r="C27" s="51" t="s">
        <v>405</v>
      </c>
      <c r="D27" s="53" t="s">
        <v>366</v>
      </c>
      <c r="E27" s="53" t="s">
        <v>406</v>
      </c>
      <c r="F27" s="51" t="s">
        <v>268</v>
      </c>
      <c r="G27" s="51" t="s">
        <v>403</v>
      </c>
      <c r="H27" s="30" t="s">
        <v>8</v>
      </c>
      <c r="I27" s="31">
        <v>45745</v>
      </c>
      <c r="J27" s="30" t="s">
        <v>52</v>
      </c>
      <c r="K27" s="13"/>
      <c r="L27" s="1"/>
      <c r="M27" s="1"/>
      <c r="N27" s="1"/>
      <c r="O27" s="1"/>
      <c r="P27" s="1"/>
      <c r="Q27" s="1"/>
      <c r="R27" s="1"/>
      <c r="S27" s="1"/>
      <c r="T27" s="1"/>
      <c r="U27" s="1"/>
      <c r="V27" s="1"/>
      <c r="W27" s="1"/>
      <c r="X27" s="1"/>
      <c r="Y27" s="1"/>
      <c r="Z27" s="1"/>
    </row>
    <row r="28" spans="1:26" x14ac:dyDescent="0.25">
      <c r="A28" s="51" t="s">
        <v>407</v>
      </c>
      <c r="B28" s="10"/>
      <c r="C28" s="51" t="s">
        <v>408</v>
      </c>
      <c r="D28" s="53" t="s">
        <v>366</v>
      </c>
      <c r="E28" s="53" t="s">
        <v>409</v>
      </c>
      <c r="F28" s="51" t="s">
        <v>268</v>
      </c>
      <c r="G28" s="51" t="s">
        <v>403</v>
      </c>
      <c r="H28" s="30" t="s">
        <v>8</v>
      </c>
      <c r="I28" s="31">
        <v>45745</v>
      </c>
      <c r="J28" s="30" t="s">
        <v>52</v>
      </c>
      <c r="K28" s="13"/>
      <c r="L28" s="1"/>
      <c r="M28" s="1"/>
      <c r="N28" s="1"/>
      <c r="O28" s="1"/>
      <c r="P28" s="1"/>
      <c r="Q28" s="1"/>
      <c r="R28" s="1"/>
      <c r="S28" s="1"/>
      <c r="T28" s="1"/>
      <c r="U28" s="1"/>
      <c r="V28" s="1"/>
      <c r="W28" s="1"/>
      <c r="X28" s="1"/>
      <c r="Y28" s="1"/>
      <c r="Z28" s="1"/>
    </row>
    <row r="29" spans="1:26" x14ac:dyDescent="0.25">
      <c r="A29" s="51" t="s">
        <v>410</v>
      </c>
      <c r="B29" s="10"/>
      <c r="C29" s="51" t="s">
        <v>411</v>
      </c>
      <c r="D29" s="53" t="s">
        <v>366</v>
      </c>
      <c r="E29" s="53" t="s">
        <v>412</v>
      </c>
      <c r="F29" s="51" t="s">
        <v>268</v>
      </c>
      <c r="G29" s="51" t="s">
        <v>268</v>
      </c>
      <c r="H29" s="30" t="s">
        <v>8</v>
      </c>
      <c r="I29" s="31">
        <v>45745</v>
      </c>
      <c r="J29" s="30" t="s">
        <v>52</v>
      </c>
      <c r="K29" s="13"/>
      <c r="L29" s="1"/>
      <c r="M29" s="1"/>
      <c r="N29" s="1"/>
      <c r="O29" s="1"/>
      <c r="P29" s="1"/>
      <c r="Q29" s="1"/>
      <c r="R29" s="1"/>
      <c r="S29" s="1"/>
      <c r="T29" s="1"/>
      <c r="U29" s="1"/>
      <c r="V29" s="1"/>
      <c r="W29" s="1"/>
      <c r="X29" s="1"/>
      <c r="Y29" s="1"/>
      <c r="Z29" s="1"/>
    </row>
    <row r="30" spans="1:26" x14ac:dyDescent="0.25">
      <c r="A30" s="51" t="s">
        <v>413</v>
      </c>
      <c r="B30" s="10"/>
      <c r="C30" s="51" t="s">
        <v>414</v>
      </c>
      <c r="D30" s="53" t="s">
        <v>366</v>
      </c>
      <c r="E30" s="53" t="s">
        <v>415</v>
      </c>
      <c r="F30" s="51" t="s">
        <v>268</v>
      </c>
      <c r="G30" s="51" t="s">
        <v>268</v>
      </c>
      <c r="H30" s="30" t="s">
        <v>8</v>
      </c>
      <c r="I30" s="31">
        <v>45745</v>
      </c>
      <c r="J30" s="30" t="s">
        <v>52</v>
      </c>
      <c r="K30" s="13"/>
      <c r="L30" s="1"/>
      <c r="M30" s="1"/>
      <c r="N30" s="1"/>
      <c r="O30" s="1"/>
      <c r="P30" s="1"/>
      <c r="Q30" s="1"/>
      <c r="R30" s="1"/>
      <c r="S30" s="1"/>
      <c r="T30" s="1"/>
      <c r="U30" s="1"/>
      <c r="V30" s="1"/>
      <c r="W30" s="1"/>
      <c r="X30" s="1"/>
      <c r="Y30" s="1"/>
      <c r="Z30" s="1"/>
    </row>
    <row r="31" spans="1:26" x14ac:dyDescent="0.25">
      <c r="A31" s="51" t="s">
        <v>416</v>
      </c>
      <c r="B31" s="52" t="s">
        <v>417</v>
      </c>
      <c r="C31" s="51" t="s">
        <v>418</v>
      </c>
      <c r="D31" s="53" t="s">
        <v>419</v>
      </c>
      <c r="E31" s="53" t="s">
        <v>420</v>
      </c>
      <c r="F31" s="51" t="s">
        <v>363</v>
      </c>
      <c r="G31" s="51" t="s">
        <v>403</v>
      </c>
      <c r="H31" s="30" t="s">
        <v>8</v>
      </c>
      <c r="I31" s="31">
        <v>45745</v>
      </c>
      <c r="J31" s="30" t="s">
        <v>52</v>
      </c>
      <c r="K31" s="13"/>
      <c r="L31" s="1"/>
      <c r="M31" s="1"/>
      <c r="N31" s="1"/>
      <c r="O31" s="1"/>
      <c r="P31" s="1"/>
      <c r="Q31" s="1"/>
      <c r="R31" s="1"/>
      <c r="S31" s="1"/>
      <c r="T31" s="1"/>
      <c r="U31" s="1"/>
      <c r="V31" s="1"/>
      <c r="W31" s="1"/>
      <c r="X31" s="1"/>
      <c r="Y31" s="1"/>
      <c r="Z31" s="1"/>
    </row>
    <row r="32" spans="1:26" x14ac:dyDescent="0.25">
      <c r="A32" s="51" t="s">
        <v>421</v>
      </c>
      <c r="B32" s="52" t="s">
        <v>422</v>
      </c>
      <c r="C32" s="51" t="s">
        <v>423</v>
      </c>
      <c r="D32" s="53" t="s">
        <v>424</v>
      </c>
      <c r="E32" s="53" t="s">
        <v>420</v>
      </c>
      <c r="F32" s="51" t="s">
        <v>268</v>
      </c>
      <c r="G32" s="51" t="s">
        <v>268</v>
      </c>
      <c r="H32" s="30" t="s">
        <v>8</v>
      </c>
      <c r="I32" s="31">
        <v>45745</v>
      </c>
      <c r="J32" s="30" t="s">
        <v>52</v>
      </c>
      <c r="K32" s="13"/>
      <c r="L32" s="1"/>
      <c r="M32" s="1"/>
      <c r="N32" s="1"/>
      <c r="O32" s="1"/>
      <c r="P32" s="1"/>
      <c r="Q32" s="1"/>
      <c r="R32" s="1"/>
      <c r="S32" s="1"/>
      <c r="T32" s="1"/>
      <c r="U32" s="1"/>
      <c r="V32" s="1"/>
      <c r="W32" s="1"/>
      <c r="X32" s="1"/>
      <c r="Y32" s="1"/>
      <c r="Z32" s="1"/>
    </row>
    <row r="33" spans="1:26" x14ac:dyDescent="0.25">
      <c r="A33" s="51" t="s">
        <v>425</v>
      </c>
      <c r="B33" s="10"/>
      <c r="C33" s="51" t="s">
        <v>426</v>
      </c>
      <c r="D33" s="53" t="s">
        <v>427</v>
      </c>
      <c r="E33" s="53" t="s">
        <v>428</v>
      </c>
      <c r="F33" s="51" t="s">
        <v>268</v>
      </c>
      <c r="G33" s="51" t="s">
        <v>268</v>
      </c>
      <c r="H33" s="30" t="s">
        <v>8</v>
      </c>
      <c r="I33" s="31">
        <v>45745</v>
      </c>
      <c r="J33" s="30" t="s">
        <v>52</v>
      </c>
      <c r="K33" s="13"/>
      <c r="L33" s="1"/>
      <c r="M33" s="1"/>
      <c r="N33" s="1"/>
      <c r="O33" s="1"/>
      <c r="P33" s="1"/>
      <c r="Q33" s="1"/>
      <c r="R33" s="1"/>
      <c r="S33" s="1"/>
      <c r="T33" s="1"/>
      <c r="U33" s="1"/>
      <c r="V33" s="1"/>
      <c r="W33" s="1"/>
      <c r="X33" s="1"/>
      <c r="Y33" s="1"/>
      <c r="Z33" s="1"/>
    </row>
    <row r="34" spans="1:26" x14ac:dyDescent="0.25">
      <c r="A34" s="51" t="s">
        <v>429</v>
      </c>
      <c r="B34" s="10"/>
      <c r="C34" s="51" t="s">
        <v>430</v>
      </c>
      <c r="D34" s="53" t="s">
        <v>427</v>
      </c>
      <c r="E34" s="53" t="s">
        <v>431</v>
      </c>
      <c r="F34" s="51" t="s">
        <v>268</v>
      </c>
      <c r="G34" s="51" t="s">
        <v>268</v>
      </c>
      <c r="H34" s="36" t="s">
        <v>8</v>
      </c>
      <c r="I34" s="31">
        <v>45745</v>
      </c>
      <c r="J34" s="30" t="s">
        <v>52</v>
      </c>
      <c r="K34" s="13"/>
      <c r="L34" s="1"/>
      <c r="M34" s="1"/>
      <c r="N34" s="1"/>
      <c r="O34" s="1"/>
      <c r="P34" s="1"/>
      <c r="Q34" s="1"/>
      <c r="R34" s="1"/>
      <c r="S34" s="1"/>
      <c r="T34" s="1"/>
      <c r="U34" s="1"/>
      <c r="V34" s="1"/>
      <c r="W34" s="1"/>
      <c r="X34" s="1"/>
      <c r="Y34" s="1"/>
      <c r="Z34" s="1"/>
    </row>
    <row r="35" spans="1:26" x14ac:dyDescent="0.25">
      <c r="A35" s="51" t="s">
        <v>432</v>
      </c>
      <c r="B35" s="52" t="s">
        <v>433</v>
      </c>
      <c r="C35" s="51" t="s">
        <v>434</v>
      </c>
      <c r="D35" s="53" t="s">
        <v>366</v>
      </c>
      <c r="E35" s="53" t="s">
        <v>435</v>
      </c>
      <c r="F35" s="51" t="s">
        <v>436</v>
      </c>
      <c r="G35" s="51" t="s">
        <v>436</v>
      </c>
      <c r="H35" s="30" t="s">
        <v>8</v>
      </c>
      <c r="I35" s="31">
        <v>45745</v>
      </c>
      <c r="J35" s="30" t="s">
        <v>52</v>
      </c>
      <c r="K35" s="13"/>
      <c r="L35" s="1"/>
      <c r="M35" s="1"/>
      <c r="N35" s="1"/>
      <c r="O35" s="1"/>
      <c r="P35" s="1"/>
      <c r="Q35" s="1"/>
      <c r="R35" s="1"/>
      <c r="S35" s="1"/>
      <c r="T35" s="1"/>
      <c r="U35" s="1"/>
      <c r="V35" s="1"/>
      <c r="W35" s="1"/>
      <c r="X35" s="1"/>
      <c r="Y35" s="1"/>
      <c r="Z35" s="1"/>
    </row>
    <row r="36" spans="1:26" x14ac:dyDescent="0.25">
      <c r="A36" s="51" t="s">
        <v>437</v>
      </c>
      <c r="B36" s="52" t="s">
        <v>438</v>
      </c>
      <c r="C36" s="51" t="s">
        <v>439</v>
      </c>
      <c r="D36" s="53" t="s">
        <v>440</v>
      </c>
      <c r="E36" s="53" t="s">
        <v>441</v>
      </c>
      <c r="F36" s="51" t="s">
        <v>442</v>
      </c>
      <c r="G36" s="51" t="s">
        <v>442</v>
      </c>
      <c r="H36" s="30" t="s">
        <v>8</v>
      </c>
      <c r="I36" s="31">
        <v>45745</v>
      </c>
      <c r="J36" s="30" t="s">
        <v>52</v>
      </c>
      <c r="K36" s="13"/>
      <c r="L36" s="1"/>
      <c r="M36" s="1"/>
      <c r="N36" s="1"/>
      <c r="O36" s="1"/>
      <c r="P36" s="1"/>
      <c r="Q36" s="1"/>
      <c r="R36" s="1"/>
      <c r="S36" s="1"/>
      <c r="T36" s="1"/>
      <c r="U36" s="1"/>
      <c r="V36" s="1"/>
      <c r="W36" s="1"/>
      <c r="X36" s="1"/>
      <c r="Y36" s="1"/>
      <c r="Z36" s="1"/>
    </row>
    <row r="37" spans="1:26" x14ac:dyDescent="0.25">
      <c r="A37" s="51" t="s">
        <v>443</v>
      </c>
      <c r="B37" s="10"/>
      <c r="C37" s="51" t="s">
        <v>444</v>
      </c>
      <c r="D37" s="53" t="s">
        <v>445</v>
      </c>
      <c r="E37" s="53" t="s">
        <v>446</v>
      </c>
      <c r="F37" s="51" t="s">
        <v>442</v>
      </c>
      <c r="G37" s="51" t="s">
        <v>442</v>
      </c>
      <c r="H37" s="36" t="s">
        <v>8</v>
      </c>
      <c r="I37" s="31">
        <v>45745</v>
      </c>
      <c r="J37" s="30" t="s">
        <v>52</v>
      </c>
      <c r="K37" s="13"/>
      <c r="L37" s="1"/>
      <c r="M37" s="1"/>
      <c r="N37" s="1"/>
      <c r="O37" s="1"/>
      <c r="P37" s="1"/>
      <c r="Q37" s="1"/>
      <c r="R37" s="1"/>
      <c r="S37" s="1"/>
      <c r="T37" s="1"/>
      <c r="U37" s="1"/>
      <c r="V37" s="1"/>
      <c r="W37" s="1"/>
      <c r="X37" s="1"/>
      <c r="Y37" s="1"/>
      <c r="Z37" s="1"/>
    </row>
    <row r="38" spans="1:26" x14ac:dyDescent="0.25">
      <c r="A38" s="51" t="s">
        <v>447</v>
      </c>
      <c r="B38" s="10"/>
      <c r="C38" s="51" t="s">
        <v>448</v>
      </c>
      <c r="D38" s="53" t="s">
        <v>449</v>
      </c>
      <c r="E38" s="53" t="s">
        <v>450</v>
      </c>
      <c r="F38" s="51" t="s">
        <v>442</v>
      </c>
      <c r="G38" s="51" t="s">
        <v>442</v>
      </c>
      <c r="H38" s="30" t="s">
        <v>8</v>
      </c>
      <c r="I38" s="31">
        <v>45745</v>
      </c>
      <c r="J38" s="30" t="s">
        <v>52</v>
      </c>
      <c r="K38" s="13"/>
      <c r="L38" s="1"/>
      <c r="M38" s="1"/>
      <c r="N38" s="1"/>
      <c r="O38" s="1"/>
      <c r="P38" s="1"/>
      <c r="Q38" s="1"/>
      <c r="R38" s="1"/>
      <c r="S38" s="1"/>
      <c r="T38" s="1"/>
      <c r="U38" s="1"/>
      <c r="V38" s="1"/>
      <c r="W38" s="1"/>
      <c r="X38" s="1"/>
      <c r="Y38" s="1"/>
      <c r="Z38" s="1"/>
    </row>
    <row r="39" spans="1:26" x14ac:dyDescent="0.25">
      <c r="A39" s="51" t="s">
        <v>451</v>
      </c>
      <c r="B39" s="10"/>
      <c r="C39" s="51" t="s">
        <v>452</v>
      </c>
      <c r="D39" s="53" t="s">
        <v>453</v>
      </c>
      <c r="E39" s="53" t="s">
        <v>454</v>
      </c>
      <c r="F39" s="51" t="s">
        <v>442</v>
      </c>
      <c r="G39" s="51" t="s">
        <v>442</v>
      </c>
      <c r="H39" s="30" t="s">
        <v>8</v>
      </c>
      <c r="I39" s="31">
        <v>45745</v>
      </c>
      <c r="J39" s="30" t="s">
        <v>52</v>
      </c>
      <c r="K39" s="13"/>
      <c r="L39" s="1"/>
      <c r="M39" s="1"/>
      <c r="N39" s="1"/>
      <c r="O39" s="1"/>
      <c r="P39" s="1"/>
      <c r="Q39" s="1"/>
      <c r="R39" s="1"/>
      <c r="S39" s="1"/>
      <c r="T39" s="1"/>
      <c r="U39" s="1"/>
      <c r="V39" s="1"/>
      <c r="W39" s="1"/>
      <c r="X39" s="1"/>
      <c r="Y39" s="1"/>
      <c r="Z39" s="1"/>
    </row>
    <row r="40" spans="1:26" x14ac:dyDescent="0.25">
      <c r="A40" s="51" t="s">
        <v>455</v>
      </c>
      <c r="B40" s="10"/>
      <c r="C40" s="51" t="s">
        <v>456</v>
      </c>
      <c r="D40" s="53" t="s">
        <v>453</v>
      </c>
      <c r="E40" s="53" t="s">
        <v>457</v>
      </c>
      <c r="F40" s="51" t="s">
        <v>442</v>
      </c>
      <c r="G40" s="51" t="s">
        <v>442</v>
      </c>
      <c r="H40" s="30" t="s">
        <v>8</v>
      </c>
      <c r="I40" s="31">
        <v>45745</v>
      </c>
      <c r="J40" s="30" t="s">
        <v>52</v>
      </c>
      <c r="K40" s="13"/>
      <c r="L40" s="1"/>
      <c r="M40" s="1"/>
      <c r="N40" s="1"/>
      <c r="O40" s="1"/>
      <c r="P40" s="1"/>
      <c r="Q40" s="1"/>
      <c r="R40" s="1"/>
      <c r="S40" s="1"/>
      <c r="T40" s="1"/>
      <c r="U40" s="1"/>
      <c r="V40" s="1"/>
      <c r="W40" s="1"/>
      <c r="X40" s="1"/>
      <c r="Y40" s="1"/>
      <c r="Z40" s="1"/>
    </row>
    <row r="41" spans="1:26" x14ac:dyDescent="0.25">
      <c r="A41" s="51" t="s">
        <v>458</v>
      </c>
      <c r="B41" s="10"/>
      <c r="C41" s="51" t="s">
        <v>459</v>
      </c>
      <c r="D41" s="53" t="s">
        <v>453</v>
      </c>
      <c r="E41" s="53" t="s">
        <v>460</v>
      </c>
      <c r="F41" s="51" t="s">
        <v>442</v>
      </c>
      <c r="G41" s="51" t="s">
        <v>442</v>
      </c>
      <c r="H41" s="30" t="s">
        <v>8</v>
      </c>
      <c r="I41" s="31">
        <v>45745</v>
      </c>
      <c r="J41" s="30" t="s">
        <v>52</v>
      </c>
      <c r="K41" s="13"/>
      <c r="L41" s="1"/>
      <c r="M41" s="1"/>
      <c r="N41" s="1"/>
      <c r="O41" s="1"/>
      <c r="P41" s="1"/>
      <c r="Q41" s="1"/>
      <c r="R41" s="1"/>
      <c r="S41" s="1"/>
      <c r="T41" s="1"/>
      <c r="U41" s="1"/>
      <c r="V41" s="1"/>
      <c r="W41" s="1"/>
      <c r="X41" s="1"/>
      <c r="Y41" s="1"/>
      <c r="Z41" s="1"/>
    </row>
    <row r="42" spans="1:26" x14ac:dyDescent="0.25">
      <c r="A42" s="51" t="s">
        <v>461</v>
      </c>
      <c r="B42" s="10"/>
      <c r="C42" s="51" t="s">
        <v>462</v>
      </c>
      <c r="D42" s="53" t="s">
        <v>453</v>
      </c>
      <c r="E42" s="53" t="s">
        <v>463</v>
      </c>
      <c r="F42" s="51" t="s">
        <v>442</v>
      </c>
      <c r="G42" s="51" t="s">
        <v>442</v>
      </c>
      <c r="H42" s="30" t="s">
        <v>8</v>
      </c>
      <c r="I42" s="31">
        <v>45745</v>
      </c>
      <c r="J42" s="30" t="s">
        <v>52</v>
      </c>
      <c r="K42" s="13"/>
      <c r="L42" s="1"/>
      <c r="M42" s="1"/>
      <c r="N42" s="1"/>
      <c r="O42" s="1"/>
      <c r="P42" s="1"/>
      <c r="Q42" s="1"/>
      <c r="R42" s="1"/>
      <c r="S42" s="1"/>
      <c r="T42" s="1"/>
      <c r="U42" s="1"/>
      <c r="V42" s="1"/>
      <c r="W42" s="1"/>
      <c r="X42" s="1"/>
      <c r="Y42" s="1"/>
      <c r="Z42" s="1"/>
    </row>
    <row r="43" spans="1:26" x14ac:dyDescent="0.25">
      <c r="A43" s="51" t="s">
        <v>464</v>
      </c>
      <c r="B43" s="10"/>
      <c r="C43" s="51" t="s">
        <v>465</v>
      </c>
      <c r="D43" s="53" t="s">
        <v>453</v>
      </c>
      <c r="E43" s="53" t="s">
        <v>466</v>
      </c>
      <c r="F43" s="51" t="s">
        <v>442</v>
      </c>
      <c r="G43" s="51" t="s">
        <v>442</v>
      </c>
      <c r="H43" s="30" t="s">
        <v>8</v>
      </c>
      <c r="I43" s="31">
        <v>45745</v>
      </c>
      <c r="J43" s="30" t="s">
        <v>52</v>
      </c>
      <c r="K43" s="13"/>
      <c r="L43" s="1"/>
      <c r="M43" s="1"/>
      <c r="N43" s="1"/>
      <c r="O43" s="1"/>
      <c r="P43" s="1"/>
      <c r="Q43" s="1"/>
      <c r="R43" s="1"/>
      <c r="S43" s="1"/>
      <c r="T43" s="1"/>
      <c r="U43" s="1"/>
      <c r="V43" s="1"/>
      <c r="W43" s="1"/>
      <c r="X43" s="1"/>
      <c r="Y43" s="1"/>
      <c r="Z43" s="1"/>
    </row>
    <row r="44" spans="1:26" x14ac:dyDescent="0.25">
      <c r="A44" s="51" t="s">
        <v>467</v>
      </c>
      <c r="B44" s="10"/>
      <c r="C44" s="51" t="s">
        <v>468</v>
      </c>
      <c r="D44" s="53" t="s">
        <v>453</v>
      </c>
      <c r="E44" s="53" t="s">
        <v>469</v>
      </c>
      <c r="F44" s="51" t="s">
        <v>442</v>
      </c>
      <c r="G44" s="51" t="s">
        <v>442</v>
      </c>
      <c r="H44" s="30" t="s">
        <v>8</v>
      </c>
      <c r="I44" s="31">
        <v>45745</v>
      </c>
      <c r="J44" s="30" t="s">
        <v>52</v>
      </c>
      <c r="K44" s="13"/>
      <c r="L44" s="1"/>
      <c r="M44" s="1"/>
      <c r="N44" s="1"/>
      <c r="O44" s="1"/>
      <c r="P44" s="1"/>
      <c r="Q44" s="1"/>
      <c r="R44" s="1"/>
      <c r="S44" s="1"/>
      <c r="T44" s="1"/>
      <c r="U44" s="1"/>
      <c r="V44" s="1"/>
      <c r="W44" s="1"/>
      <c r="X44" s="1"/>
      <c r="Y44" s="1"/>
      <c r="Z44" s="1"/>
    </row>
    <row r="45" spans="1:26" x14ac:dyDescent="0.25">
      <c r="A45" s="51" t="s">
        <v>470</v>
      </c>
      <c r="B45" s="52" t="s">
        <v>471</v>
      </c>
      <c r="C45" s="51" t="s">
        <v>472</v>
      </c>
      <c r="D45" s="53" t="s">
        <v>473</v>
      </c>
      <c r="E45" s="53" t="s">
        <v>474</v>
      </c>
      <c r="F45" s="51" t="s">
        <v>471</v>
      </c>
      <c r="G45" s="51" t="s">
        <v>471</v>
      </c>
      <c r="H45" s="30" t="s">
        <v>8</v>
      </c>
      <c r="I45" s="31">
        <v>45745</v>
      </c>
      <c r="J45" s="30" t="s">
        <v>52</v>
      </c>
      <c r="K45" s="13"/>
      <c r="L45" s="1"/>
      <c r="M45" s="1"/>
      <c r="N45" s="1"/>
      <c r="O45" s="1"/>
      <c r="P45" s="1"/>
      <c r="Q45" s="1"/>
      <c r="R45" s="1"/>
      <c r="S45" s="1"/>
      <c r="T45" s="1"/>
      <c r="U45" s="1"/>
      <c r="V45" s="1"/>
      <c r="W45" s="1"/>
      <c r="X45" s="1"/>
      <c r="Y45" s="1"/>
      <c r="Z45" s="1"/>
    </row>
    <row r="46" spans="1:26" x14ac:dyDescent="0.25">
      <c r="A46" s="51" t="s">
        <v>475</v>
      </c>
      <c r="B46" s="52" t="s">
        <v>476</v>
      </c>
      <c r="C46" s="51" t="s">
        <v>477</v>
      </c>
      <c r="D46" s="53" t="s">
        <v>424</v>
      </c>
      <c r="E46" s="53" t="s">
        <v>478</v>
      </c>
      <c r="F46" s="51" t="s">
        <v>479</v>
      </c>
      <c r="G46" s="51" t="s">
        <v>479</v>
      </c>
      <c r="H46" s="30" t="s">
        <v>8</v>
      </c>
      <c r="I46" s="31">
        <v>45745</v>
      </c>
      <c r="J46" s="30" t="s">
        <v>52</v>
      </c>
      <c r="K46" s="13"/>
      <c r="L46" s="1"/>
      <c r="M46" s="1"/>
      <c r="N46" s="1"/>
      <c r="O46" s="1"/>
      <c r="P46" s="1"/>
      <c r="Q46" s="1"/>
      <c r="R46" s="1"/>
      <c r="S46" s="1"/>
      <c r="T46" s="1"/>
      <c r="U46" s="1"/>
      <c r="V46" s="1"/>
      <c r="W46" s="1"/>
      <c r="X46" s="1"/>
      <c r="Y46" s="1"/>
      <c r="Z46" s="1"/>
    </row>
    <row r="47" spans="1:26" x14ac:dyDescent="0.25">
      <c r="A47" s="51" t="s">
        <v>480</v>
      </c>
      <c r="B47" s="10"/>
      <c r="C47" s="51" t="s">
        <v>481</v>
      </c>
      <c r="D47" s="53" t="s">
        <v>427</v>
      </c>
      <c r="E47" s="53" t="s">
        <v>482</v>
      </c>
      <c r="F47" s="51" t="s">
        <v>479</v>
      </c>
      <c r="G47" s="51" t="s">
        <v>479</v>
      </c>
      <c r="H47" s="30" t="s">
        <v>8</v>
      </c>
      <c r="I47" s="31">
        <v>45745</v>
      </c>
      <c r="J47" s="30" t="s">
        <v>52</v>
      </c>
      <c r="K47" s="13"/>
      <c r="L47" s="1"/>
      <c r="M47" s="1"/>
      <c r="N47" s="1"/>
      <c r="O47" s="1"/>
      <c r="P47" s="1"/>
      <c r="Q47" s="1"/>
      <c r="R47" s="1"/>
      <c r="S47" s="1"/>
      <c r="T47" s="1"/>
      <c r="U47" s="1"/>
      <c r="V47" s="1"/>
      <c r="W47" s="1"/>
      <c r="X47" s="1"/>
      <c r="Y47" s="1"/>
      <c r="Z47" s="1"/>
    </row>
    <row r="48" spans="1:26" x14ac:dyDescent="0.25">
      <c r="A48" s="51" t="s">
        <v>483</v>
      </c>
      <c r="B48" s="52" t="s">
        <v>484</v>
      </c>
      <c r="C48" s="51" t="s">
        <v>485</v>
      </c>
      <c r="D48" s="53" t="s">
        <v>486</v>
      </c>
      <c r="E48" s="53" t="s">
        <v>487</v>
      </c>
      <c r="F48" s="51" t="s">
        <v>484</v>
      </c>
      <c r="G48" s="51" t="s">
        <v>484</v>
      </c>
      <c r="H48" s="30" t="s">
        <v>8</v>
      </c>
      <c r="I48" s="31">
        <v>45745</v>
      </c>
      <c r="J48" s="30" t="s">
        <v>52</v>
      </c>
      <c r="K48" s="13"/>
      <c r="L48" s="1"/>
      <c r="M48" s="1"/>
      <c r="N48" s="1"/>
      <c r="O48" s="1"/>
      <c r="P48" s="1"/>
      <c r="Q48" s="1"/>
      <c r="R48" s="1"/>
      <c r="S48" s="1"/>
      <c r="T48" s="1"/>
      <c r="U48" s="1"/>
      <c r="V48" s="1"/>
      <c r="W48" s="1"/>
      <c r="X48" s="1"/>
      <c r="Y48" s="1"/>
      <c r="Z48" s="1"/>
    </row>
    <row r="49" spans="1:26" x14ac:dyDescent="0.25">
      <c r="A49" s="51" t="s">
        <v>488</v>
      </c>
      <c r="B49" s="54" t="s">
        <v>489</v>
      </c>
      <c r="C49" s="55" t="s">
        <v>490</v>
      </c>
      <c r="D49" s="53" t="s">
        <v>486</v>
      </c>
      <c r="E49" s="53" t="s">
        <v>487</v>
      </c>
      <c r="F49" s="51" t="s">
        <v>491</v>
      </c>
      <c r="G49" s="51" t="s">
        <v>491</v>
      </c>
      <c r="H49" s="30" t="s">
        <v>8</v>
      </c>
      <c r="I49" s="31">
        <v>45745</v>
      </c>
      <c r="J49" s="30" t="s">
        <v>52</v>
      </c>
      <c r="K49" s="13"/>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sheetData>
  <mergeCells count="8">
    <mergeCell ref="C6:D6"/>
    <mergeCell ref="E6:F6"/>
    <mergeCell ref="B9:D9"/>
    <mergeCell ref="B3:H3"/>
    <mergeCell ref="B4:H4"/>
    <mergeCell ref="C5:D5"/>
    <mergeCell ref="E5:F5"/>
    <mergeCell ref="G5:H5"/>
  </mergeCells>
  <dataValidations count="1">
    <dataValidation type="list" allowBlank="1" showErrorMessage="1" sqref="H10:H49"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89"/>
  <sheetViews>
    <sheetView workbookViewId="0"/>
  </sheetViews>
  <sheetFormatPr defaultColWidth="12.6640625" defaultRowHeight="15.75" customHeight="1" x14ac:dyDescent="0.25"/>
  <cols>
    <col min="1" max="1" width="21.88671875" customWidth="1"/>
    <col min="2" max="2" width="34.88671875" customWidth="1"/>
    <col min="3" max="3" width="36.6640625" customWidth="1"/>
    <col min="4" max="4" width="36.109375" customWidth="1"/>
    <col min="5" max="5" width="29.77734375" customWidth="1"/>
    <col min="6" max="6" width="32" customWidth="1"/>
    <col min="7" max="7" width="39" customWidth="1"/>
    <col min="9" max="9" width="22" customWidth="1"/>
  </cols>
  <sheetData>
    <row r="1" spans="1:25" x14ac:dyDescent="0.25">
      <c r="A1" s="10"/>
      <c r="B1" s="10"/>
      <c r="C1" s="10"/>
      <c r="D1" s="10"/>
      <c r="E1" s="10"/>
      <c r="F1" s="10"/>
      <c r="G1" s="10"/>
      <c r="H1" s="10"/>
      <c r="I1" s="10"/>
      <c r="J1" s="10"/>
      <c r="K1" s="10"/>
      <c r="L1" s="1"/>
      <c r="M1" s="1"/>
      <c r="N1" s="1"/>
      <c r="O1" s="1"/>
      <c r="P1" s="1"/>
      <c r="Q1" s="1"/>
      <c r="R1" s="1"/>
      <c r="S1" s="1"/>
      <c r="T1" s="1"/>
      <c r="U1" s="1"/>
      <c r="V1" s="1"/>
      <c r="W1" s="1"/>
      <c r="X1" s="1"/>
      <c r="Y1" s="1"/>
    </row>
    <row r="2" spans="1:25" x14ac:dyDescent="0.25">
      <c r="A2" s="11" t="s">
        <v>24</v>
      </c>
      <c r="B2" s="12" t="s">
        <v>492</v>
      </c>
      <c r="C2" s="13"/>
      <c r="D2" s="13"/>
      <c r="E2" s="13"/>
      <c r="F2" s="13"/>
      <c r="G2" s="13"/>
      <c r="H2" s="13"/>
      <c r="I2" s="10"/>
      <c r="J2" s="10"/>
      <c r="K2" s="10"/>
      <c r="L2" s="1"/>
      <c r="M2" s="1"/>
      <c r="N2" s="1"/>
      <c r="O2" s="1"/>
      <c r="P2" s="1"/>
      <c r="Q2" s="1"/>
      <c r="R2" s="1"/>
      <c r="S2" s="1"/>
      <c r="T2" s="1"/>
      <c r="U2" s="1"/>
      <c r="V2" s="1"/>
      <c r="W2" s="1"/>
      <c r="X2" s="1"/>
      <c r="Y2" s="1"/>
    </row>
    <row r="3" spans="1:25" x14ac:dyDescent="0.25">
      <c r="A3" s="11" t="s">
        <v>26</v>
      </c>
      <c r="B3" s="81"/>
      <c r="C3" s="65"/>
      <c r="D3" s="65"/>
      <c r="E3" s="65"/>
      <c r="F3" s="65"/>
      <c r="G3" s="65"/>
      <c r="H3" s="62"/>
      <c r="I3" s="10"/>
      <c r="J3" s="10"/>
      <c r="K3" s="10"/>
      <c r="L3" s="1"/>
      <c r="M3" s="1"/>
      <c r="N3" s="1"/>
      <c r="O3" s="1"/>
      <c r="P3" s="1"/>
      <c r="Q3" s="1"/>
      <c r="R3" s="1"/>
      <c r="S3" s="1"/>
      <c r="T3" s="1"/>
      <c r="U3" s="1"/>
      <c r="V3" s="1"/>
      <c r="W3" s="1"/>
      <c r="X3" s="1"/>
      <c r="Y3" s="1"/>
    </row>
    <row r="4" spans="1:25" x14ac:dyDescent="0.25">
      <c r="A4" s="11" t="s">
        <v>27</v>
      </c>
      <c r="B4" s="82" t="s">
        <v>255</v>
      </c>
      <c r="C4" s="65"/>
      <c r="D4" s="65"/>
      <c r="E4" s="65"/>
      <c r="F4" s="65"/>
      <c r="G4" s="65"/>
      <c r="H4" s="62"/>
      <c r="I4" s="10"/>
      <c r="J4" s="10"/>
      <c r="K4" s="10"/>
      <c r="L4" s="1"/>
      <c r="M4" s="1"/>
      <c r="N4" s="1"/>
      <c r="O4" s="1"/>
      <c r="P4" s="1"/>
      <c r="Q4" s="1"/>
      <c r="R4" s="1"/>
      <c r="S4" s="1"/>
      <c r="T4" s="1"/>
      <c r="U4" s="1"/>
      <c r="V4" s="1"/>
      <c r="W4" s="1"/>
      <c r="X4" s="1"/>
      <c r="Y4" s="1"/>
    </row>
    <row r="5" spans="1:25" x14ac:dyDescent="0.25">
      <c r="A5" s="11" t="s">
        <v>8</v>
      </c>
      <c r="B5" s="11" t="s">
        <v>9</v>
      </c>
      <c r="C5" s="83" t="s">
        <v>29</v>
      </c>
      <c r="D5" s="62"/>
      <c r="E5" s="83" t="s">
        <v>30</v>
      </c>
      <c r="F5" s="62"/>
      <c r="G5" s="84" t="s">
        <v>31</v>
      </c>
      <c r="H5" s="62"/>
      <c r="I5" s="10"/>
      <c r="J5" s="10"/>
      <c r="K5" s="56">
        <v>45628.837500000001</v>
      </c>
      <c r="L5" s="1"/>
      <c r="M5" s="1"/>
      <c r="N5" s="1"/>
      <c r="O5" s="1"/>
      <c r="P5" s="1"/>
      <c r="Q5" s="1"/>
      <c r="R5" s="1"/>
      <c r="S5" s="1"/>
      <c r="T5" s="1"/>
      <c r="U5" s="1"/>
      <c r="V5" s="1"/>
      <c r="W5" s="1"/>
      <c r="X5" s="1"/>
      <c r="Y5" s="1"/>
    </row>
    <row r="6" spans="1:25" x14ac:dyDescent="0.25">
      <c r="A6" s="19">
        <f>COUNTIF(H:H,"Pass")</f>
        <v>11</v>
      </c>
      <c r="B6" s="19">
        <f>COUNTIF(H:H,"Fail")</f>
        <v>0</v>
      </c>
      <c r="C6" s="85">
        <v>0</v>
      </c>
      <c r="D6" s="62"/>
      <c r="E6" s="85">
        <v>0</v>
      </c>
      <c r="F6" s="62"/>
      <c r="G6" s="20">
        <f>COUNTA(A10:A20)</f>
        <v>11</v>
      </c>
      <c r="H6" s="21"/>
      <c r="I6" s="10"/>
      <c r="J6" s="10"/>
      <c r="K6" s="10"/>
      <c r="L6" s="1"/>
      <c r="M6" s="1"/>
      <c r="N6" s="1"/>
      <c r="O6" s="1"/>
      <c r="P6" s="1"/>
      <c r="Q6" s="1"/>
      <c r="R6" s="1"/>
      <c r="S6" s="1"/>
      <c r="T6" s="1"/>
      <c r="U6" s="1"/>
      <c r="V6" s="1"/>
      <c r="W6" s="1"/>
      <c r="X6" s="1"/>
      <c r="Y6" s="1"/>
    </row>
    <row r="7" spans="1:25" x14ac:dyDescent="0.25">
      <c r="A7" s="13"/>
      <c r="B7" s="13"/>
      <c r="C7" s="13"/>
      <c r="D7" s="13"/>
      <c r="E7" s="13"/>
      <c r="F7" s="13"/>
      <c r="G7" s="13"/>
      <c r="H7" s="13"/>
      <c r="I7" s="10"/>
      <c r="J7" s="10"/>
      <c r="K7" s="10"/>
      <c r="L7" s="1"/>
      <c r="M7" s="1"/>
      <c r="N7" s="1"/>
      <c r="O7" s="1"/>
      <c r="P7" s="1"/>
      <c r="Q7" s="1"/>
      <c r="R7" s="1"/>
      <c r="S7" s="1"/>
      <c r="T7" s="1"/>
      <c r="U7" s="1"/>
      <c r="V7" s="1"/>
      <c r="W7" s="1"/>
      <c r="X7" s="1"/>
      <c r="Y7" s="1"/>
    </row>
    <row r="8" spans="1:25" x14ac:dyDescent="0.25">
      <c r="A8" s="22" t="s">
        <v>32</v>
      </c>
      <c r="B8" s="22" t="s">
        <v>171</v>
      </c>
      <c r="C8" s="22" t="s">
        <v>172</v>
      </c>
      <c r="D8" s="22" t="s">
        <v>173</v>
      </c>
      <c r="E8" s="22" t="s">
        <v>36</v>
      </c>
      <c r="F8" s="22" t="s">
        <v>37</v>
      </c>
      <c r="G8" s="22" t="s">
        <v>38</v>
      </c>
      <c r="H8" s="22" t="s">
        <v>39</v>
      </c>
      <c r="I8" s="22" t="s">
        <v>40</v>
      </c>
      <c r="J8" s="22" t="s">
        <v>41</v>
      </c>
      <c r="K8" s="22" t="s">
        <v>42</v>
      </c>
      <c r="L8" s="23"/>
      <c r="M8" s="23"/>
      <c r="N8" s="23"/>
      <c r="O8" s="23"/>
      <c r="P8" s="23"/>
      <c r="Q8" s="23"/>
      <c r="R8" s="23"/>
      <c r="S8" s="23"/>
      <c r="T8" s="23"/>
      <c r="U8" s="23"/>
      <c r="V8" s="23"/>
      <c r="W8" s="23"/>
      <c r="X8" s="23"/>
      <c r="Y8" s="23"/>
    </row>
    <row r="9" spans="1:25" x14ac:dyDescent="0.25">
      <c r="A9" s="57"/>
      <c r="B9" s="91"/>
      <c r="C9" s="65"/>
      <c r="D9" s="62"/>
      <c r="E9" s="57"/>
      <c r="F9" s="57"/>
      <c r="G9" s="57"/>
      <c r="H9" s="58" t="s">
        <v>44</v>
      </c>
      <c r="I9" s="57"/>
      <c r="J9" s="57"/>
      <c r="K9" s="57"/>
      <c r="L9" s="59"/>
      <c r="M9" s="59"/>
      <c r="N9" s="59"/>
      <c r="O9" s="59"/>
      <c r="P9" s="59"/>
      <c r="Q9" s="59"/>
      <c r="R9" s="59"/>
      <c r="S9" s="59"/>
      <c r="T9" s="59"/>
      <c r="U9" s="59"/>
      <c r="V9" s="59"/>
      <c r="W9" s="59"/>
      <c r="X9" s="59"/>
      <c r="Y9" s="59"/>
    </row>
    <row r="10" spans="1:25" x14ac:dyDescent="0.25">
      <c r="A10" s="28" t="s">
        <v>493</v>
      </c>
      <c r="B10" s="29" t="s">
        <v>494</v>
      </c>
      <c r="C10" s="28" t="s">
        <v>495</v>
      </c>
      <c r="D10" s="30" t="s">
        <v>496</v>
      </c>
      <c r="E10" s="30" t="s">
        <v>497</v>
      </c>
      <c r="F10" s="28" t="s">
        <v>498</v>
      </c>
      <c r="G10" s="28" t="s">
        <v>498</v>
      </c>
      <c r="H10" s="30" t="s">
        <v>8</v>
      </c>
      <c r="I10" s="31">
        <v>45745</v>
      </c>
      <c r="J10" s="30" t="s">
        <v>52</v>
      </c>
      <c r="K10" s="13"/>
      <c r="L10" s="1"/>
      <c r="M10" s="1"/>
      <c r="N10" s="1"/>
      <c r="O10" s="1"/>
      <c r="P10" s="1"/>
      <c r="Q10" s="1"/>
      <c r="R10" s="1"/>
      <c r="S10" s="1"/>
      <c r="T10" s="1"/>
      <c r="U10" s="1"/>
      <c r="V10" s="1"/>
      <c r="W10" s="1"/>
      <c r="X10" s="1"/>
      <c r="Y10" s="1"/>
    </row>
    <row r="11" spans="1:25" x14ac:dyDescent="0.25">
      <c r="A11" s="28" t="s">
        <v>499</v>
      </c>
      <c r="B11" s="87" t="s">
        <v>500</v>
      </c>
      <c r="C11" s="28" t="s">
        <v>501</v>
      </c>
      <c r="D11" s="30" t="s">
        <v>502</v>
      </c>
      <c r="E11" s="30" t="s">
        <v>503</v>
      </c>
      <c r="F11" s="28" t="s">
        <v>268</v>
      </c>
      <c r="G11" s="28" t="s">
        <v>268</v>
      </c>
      <c r="H11" s="30" t="s">
        <v>8</v>
      </c>
      <c r="I11" s="31">
        <v>45745</v>
      </c>
      <c r="J11" s="30" t="s">
        <v>52</v>
      </c>
      <c r="K11" s="13"/>
      <c r="L11" s="1"/>
      <c r="M11" s="1"/>
      <c r="N11" s="1"/>
      <c r="O11" s="1"/>
      <c r="P11" s="1"/>
      <c r="Q11" s="1"/>
      <c r="R11" s="1"/>
      <c r="S11" s="1"/>
      <c r="T11" s="1"/>
      <c r="U11" s="1"/>
      <c r="V11" s="1"/>
      <c r="W11" s="1"/>
      <c r="X11" s="1"/>
      <c r="Y11" s="1"/>
    </row>
    <row r="12" spans="1:25" x14ac:dyDescent="0.25">
      <c r="A12" s="28" t="s">
        <v>504</v>
      </c>
      <c r="B12" s="88"/>
      <c r="C12" s="28" t="s">
        <v>505</v>
      </c>
      <c r="D12" s="30" t="s">
        <v>502</v>
      </c>
      <c r="E12" s="30" t="s">
        <v>497</v>
      </c>
      <c r="F12" s="28" t="s">
        <v>268</v>
      </c>
      <c r="G12" s="28" t="s">
        <v>268</v>
      </c>
      <c r="H12" s="30" t="s">
        <v>8</v>
      </c>
      <c r="I12" s="31">
        <v>45745</v>
      </c>
      <c r="J12" s="30" t="s">
        <v>52</v>
      </c>
      <c r="K12" s="13"/>
      <c r="L12" s="1"/>
      <c r="M12" s="1"/>
      <c r="N12" s="1"/>
      <c r="O12" s="1"/>
      <c r="P12" s="1"/>
      <c r="Q12" s="1"/>
      <c r="R12" s="1"/>
      <c r="S12" s="1"/>
      <c r="T12" s="1"/>
      <c r="U12" s="1"/>
      <c r="V12" s="1"/>
      <c r="W12" s="1"/>
      <c r="X12" s="1"/>
      <c r="Y12" s="1"/>
    </row>
    <row r="13" spans="1:25" x14ac:dyDescent="0.25">
      <c r="A13" s="28" t="s">
        <v>506</v>
      </c>
      <c r="B13" s="88"/>
      <c r="C13" s="28" t="s">
        <v>507</v>
      </c>
      <c r="D13" s="30" t="s">
        <v>502</v>
      </c>
      <c r="E13" s="30" t="s">
        <v>508</v>
      </c>
      <c r="F13" s="28" t="s">
        <v>268</v>
      </c>
      <c r="G13" s="28" t="s">
        <v>268</v>
      </c>
      <c r="H13" s="30" t="s">
        <v>8</v>
      </c>
      <c r="I13" s="31">
        <v>45776</v>
      </c>
      <c r="J13" s="30" t="s">
        <v>52</v>
      </c>
      <c r="K13" s="13"/>
      <c r="L13" s="1"/>
      <c r="M13" s="1"/>
      <c r="N13" s="1"/>
      <c r="O13" s="1"/>
      <c r="P13" s="1"/>
      <c r="Q13" s="1"/>
      <c r="R13" s="1"/>
      <c r="S13" s="1"/>
      <c r="T13" s="1"/>
      <c r="U13" s="1"/>
      <c r="V13" s="1"/>
      <c r="W13" s="1"/>
      <c r="X13" s="1"/>
      <c r="Y13" s="1"/>
    </row>
    <row r="14" spans="1:25" x14ac:dyDescent="0.25">
      <c r="A14" s="28" t="s">
        <v>509</v>
      </c>
      <c r="B14" s="71"/>
      <c r="C14" s="28" t="s">
        <v>510</v>
      </c>
      <c r="D14" s="30" t="s">
        <v>502</v>
      </c>
      <c r="E14" s="30" t="s">
        <v>511</v>
      </c>
      <c r="F14" s="28" t="s">
        <v>268</v>
      </c>
      <c r="G14" s="28" t="s">
        <v>512</v>
      </c>
      <c r="H14" s="36" t="s">
        <v>8</v>
      </c>
      <c r="I14" s="31">
        <v>45776</v>
      </c>
      <c r="J14" s="30" t="s">
        <v>52</v>
      </c>
      <c r="K14" s="13"/>
      <c r="L14" s="1"/>
      <c r="M14" s="1"/>
      <c r="N14" s="1"/>
      <c r="O14" s="1"/>
      <c r="P14" s="1"/>
      <c r="Q14" s="1"/>
      <c r="R14" s="1"/>
      <c r="S14" s="1"/>
      <c r="T14" s="1"/>
      <c r="U14" s="1"/>
      <c r="V14" s="1"/>
      <c r="W14" s="1"/>
      <c r="X14" s="1"/>
      <c r="Y14" s="1"/>
    </row>
    <row r="15" spans="1:25" x14ac:dyDescent="0.25">
      <c r="A15" s="28" t="s">
        <v>513</v>
      </c>
      <c r="B15" s="29" t="s">
        <v>514</v>
      </c>
      <c r="C15" s="28" t="s">
        <v>515</v>
      </c>
      <c r="D15" s="30" t="s">
        <v>516</v>
      </c>
      <c r="E15" s="60" t="s">
        <v>497</v>
      </c>
      <c r="F15" s="28" t="s">
        <v>294</v>
      </c>
      <c r="G15" s="28" t="s">
        <v>517</v>
      </c>
      <c r="H15" s="30" t="s">
        <v>8</v>
      </c>
      <c r="I15" s="31">
        <v>45776</v>
      </c>
      <c r="J15" s="30" t="s">
        <v>52</v>
      </c>
      <c r="K15" s="13"/>
      <c r="L15" s="1"/>
      <c r="M15" s="1"/>
      <c r="N15" s="1"/>
      <c r="O15" s="1"/>
      <c r="P15" s="1"/>
      <c r="Q15" s="1"/>
      <c r="R15" s="1"/>
      <c r="S15" s="1"/>
      <c r="T15" s="1"/>
      <c r="U15" s="1"/>
      <c r="V15" s="1"/>
      <c r="W15" s="1"/>
      <c r="X15" s="1"/>
      <c r="Y15" s="1"/>
    </row>
    <row r="16" spans="1:25" x14ac:dyDescent="0.25">
      <c r="A16" s="28" t="s">
        <v>518</v>
      </c>
      <c r="B16" s="29" t="s">
        <v>519</v>
      </c>
      <c r="C16" s="60" t="s">
        <v>520</v>
      </c>
      <c r="D16" s="60" t="s">
        <v>521</v>
      </c>
      <c r="E16" s="30" t="s">
        <v>522</v>
      </c>
      <c r="F16" s="28" t="s">
        <v>523</v>
      </c>
      <c r="G16" s="28" t="s">
        <v>523</v>
      </c>
      <c r="H16" s="30" t="s">
        <v>8</v>
      </c>
      <c r="I16" s="31">
        <v>45776</v>
      </c>
      <c r="J16" s="30" t="s">
        <v>52</v>
      </c>
      <c r="K16" s="10"/>
      <c r="L16" s="1"/>
      <c r="M16" s="1"/>
      <c r="N16" s="1"/>
      <c r="O16" s="1"/>
      <c r="P16" s="1"/>
      <c r="Q16" s="1"/>
      <c r="R16" s="1"/>
      <c r="S16" s="1"/>
      <c r="T16" s="1"/>
      <c r="U16" s="1"/>
      <c r="V16" s="1"/>
      <c r="W16" s="1"/>
      <c r="X16" s="1"/>
      <c r="Y16" s="1"/>
    </row>
    <row r="17" spans="1:25" x14ac:dyDescent="0.25">
      <c r="A17" s="28" t="s">
        <v>524</v>
      </c>
      <c r="B17" s="87" t="s">
        <v>525</v>
      </c>
      <c r="C17" s="28" t="s">
        <v>526</v>
      </c>
      <c r="D17" s="30" t="s">
        <v>527</v>
      </c>
      <c r="E17" s="30" t="s">
        <v>503</v>
      </c>
      <c r="F17" s="28" t="s">
        <v>308</v>
      </c>
      <c r="G17" s="28" t="s">
        <v>308</v>
      </c>
      <c r="H17" s="30" t="s">
        <v>8</v>
      </c>
      <c r="I17" s="31">
        <v>45776</v>
      </c>
      <c r="J17" s="30" t="s">
        <v>52</v>
      </c>
      <c r="K17" s="10"/>
      <c r="L17" s="1"/>
      <c r="M17" s="1"/>
      <c r="N17" s="1"/>
      <c r="O17" s="1"/>
      <c r="P17" s="1"/>
      <c r="Q17" s="1"/>
      <c r="R17" s="1"/>
      <c r="S17" s="1"/>
      <c r="T17" s="1"/>
      <c r="U17" s="1"/>
      <c r="V17" s="1"/>
      <c r="W17" s="1"/>
      <c r="X17" s="1"/>
      <c r="Y17" s="1"/>
    </row>
    <row r="18" spans="1:25" x14ac:dyDescent="0.25">
      <c r="A18" s="28" t="s">
        <v>528</v>
      </c>
      <c r="B18" s="88"/>
      <c r="C18" s="28" t="s">
        <v>529</v>
      </c>
      <c r="D18" s="30" t="s">
        <v>527</v>
      </c>
      <c r="E18" s="30" t="s">
        <v>497</v>
      </c>
      <c r="F18" s="28" t="s">
        <v>308</v>
      </c>
      <c r="G18" s="28" t="s">
        <v>308</v>
      </c>
      <c r="H18" s="30" t="s">
        <v>8</v>
      </c>
      <c r="I18" s="31">
        <v>45776</v>
      </c>
      <c r="J18" s="30" t="s">
        <v>52</v>
      </c>
      <c r="K18" s="10"/>
      <c r="L18" s="1"/>
      <c r="M18" s="1"/>
      <c r="N18" s="1"/>
      <c r="O18" s="1"/>
      <c r="P18" s="1"/>
      <c r="Q18" s="1"/>
      <c r="R18" s="1"/>
      <c r="S18" s="1"/>
      <c r="T18" s="1"/>
      <c r="U18" s="1"/>
      <c r="V18" s="1"/>
      <c r="W18" s="1"/>
      <c r="X18" s="1"/>
      <c r="Y18" s="1"/>
    </row>
    <row r="19" spans="1:25" x14ac:dyDescent="0.25">
      <c r="A19" s="28" t="s">
        <v>530</v>
      </c>
      <c r="B19" s="88"/>
      <c r="C19" s="28" t="s">
        <v>531</v>
      </c>
      <c r="D19" s="30" t="s">
        <v>527</v>
      </c>
      <c r="E19" s="30" t="s">
        <v>508</v>
      </c>
      <c r="F19" s="28" t="s">
        <v>308</v>
      </c>
      <c r="G19" s="28" t="s">
        <v>308</v>
      </c>
      <c r="H19" s="30" t="s">
        <v>8</v>
      </c>
      <c r="I19" s="31">
        <v>45776</v>
      </c>
      <c r="J19" s="30" t="s">
        <v>52</v>
      </c>
      <c r="K19" s="10"/>
      <c r="L19" s="1"/>
      <c r="M19" s="1"/>
      <c r="N19" s="1"/>
      <c r="O19" s="1"/>
      <c r="P19" s="1"/>
      <c r="Q19" s="1"/>
      <c r="R19" s="1"/>
      <c r="S19" s="1"/>
      <c r="T19" s="1"/>
      <c r="U19" s="1"/>
      <c r="V19" s="1"/>
      <c r="W19" s="1"/>
      <c r="X19" s="1"/>
      <c r="Y19" s="1"/>
    </row>
    <row r="20" spans="1:25" x14ac:dyDescent="0.25">
      <c r="A20" s="28" t="s">
        <v>532</v>
      </c>
      <c r="B20" s="71"/>
      <c r="C20" s="28" t="s">
        <v>533</v>
      </c>
      <c r="D20" s="30" t="s">
        <v>527</v>
      </c>
      <c r="E20" s="30" t="s">
        <v>511</v>
      </c>
      <c r="F20" s="28" t="s">
        <v>308</v>
      </c>
      <c r="G20" s="28" t="s">
        <v>534</v>
      </c>
      <c r="H20" s="36" t="s">
        <v>8</v>
      </c>
      <c r="I20" s="31">
        <v>45776</v>
      </c>
      <c r="J20" s="30" t="s">
        <v>52</v>
      </c>
      <c r="K20" s="10"/>
      <c r="L20" s="1"/>
      <c r="M20" s="1"/>
      <c r="N20" s="1"/>
      <c r="O20" s="1"/>
      <c r="P20" s="1"/>
      <c r="Q20" s="1"/>
      <c r="R20" s="1"/>
      <c r="S20" s="1"/>
      <c r="T20" s="1"/>
      <c r="U20" s="1"/>
      <c r="V20" s="1"/>
      <c r="W20" s="1"/>
      <c r="X20" s="1"/>
      <c r="Y20" s="1"/>
    </row>
    <row r="21" spans="1:25" x14ac:dyDescent="0.25">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25">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25">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25">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25">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sheetData>
  <mergeCells count="10">
    <mergeCell ref="B9:D9"/>
    <mergeCell ref="B11:B14"/>
    <mergeCell ref="B17:B20"/>
    <mergeCell ref="B3:H3"/>
    <mergeCell ref="B4:H4"/>
    <mergeCell ref="C5:D5"/>
    <mergeCell ref="E5:F5"/>
    <mergeCell ref="G5:H5"/>
    <mergeCell ref="C6:D6"/>
    <mergeCell ref="E6:F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996"/>
  <sheetViews>
    <sheetView workbookViewId="0"/>
  </sheetViews>
  <sheetFormatPr defaultColWidth="12.6640625" defaultRowHeight="15.75" customHeight="1" x14ac:dyDescent="0.25"/>
  <cols>
    <col min="1" max="1" width="21.33203125" customWidth="1"/>
    <col min="2" max="2" width="25.33203125" customWidth="1"/>
    <col min="3" max="3" width="39.77734375" customWidth="1"/>
    <col min="4" max="4" width="38.44140625" customWidth="1"/>
    <col min="5" max="5" width="36.77734375" customWidth="1"/>
    <col min="6" max="6" width="34.44140625" customWidth="1"/>
    <col min="7" max="7" width="29.44140625" customWidth="1"/>
  </cols>
  <sheetData>
    <row r="1" spans="1:25" x14ac:dyDescent="0.25">
      <c r="A1" s="10"/>
      <c r="B1" s="10"/>
      <c r="C1" s="10"/>
      <c r="D1" s="10"/>
      <c r="E1" s="10"/>
      <c r="F1" s="10"/>
      <c r="G1" s="10"/>
      <c r="H1" s="10"/>
      <c r="I1" s="10"/>
      <c r="J1" s="10"/>
      <c r="K1" s="10"/>
      <c r="L1" s="1"/>
      <c r="M1" s="1"/>
      <c r="N1" s="1"/>
      <c r="O1" s="1"/>
      <c r="P1" s="1"/>
      <c r="Q1" s="1"/>
      <c r="R1" s="1"/>
      <c r="S1" s="1"/>
      <c r="T1" s="1"/>
      <c r="U1" s="1"/>
      <c r="V1" s="1"/>
      <c r="W1" s="1"/>
      <c r="X1" s="1"/>
      <c r="Y1" s="1"/>
    </row>
    <row r="2" spans="1:25" x14ac:dyDescent="0.25">
      <c r="A2" s="11" t="s">
        <v>13</v>
      </c>
      <c r="B2" s="12" t="s">
        <v>535</v>
      </c>
      <c r="C2" s="13"/>
      <c r="D2" s="13"/>
      <c r="E2" s="13"/>
      <c r="F2" s="13"/>
      <c r="G2" s="13"/>
      <c r="H2" s="13"/>
      <c r="I2" s="10"/>
      <c r="J2" s="10"/>
      <c r="K2" s="10"/>
      <c r="L2" s="1"/>
      <c r="M2" s="1"/>
      <c r="N2" s="1"/>
      <c r="O2" s="1"/>
      <c r="P2" s="1"/>
      <c r="Q2" s="1"/>
      <c r="R2" s="1"/>
      <c r="S2" s="1"/>
      <c r="T2" s="1"/>
      <c r="U2" s="1"/>
      <c r="V2" s="1"/>
      <c r="W2" s="1"/>
      <c r="X2" s="1"/>
      <c r="Y2" s="1"/>
    </row>
    <row r="3" spans="1:25" x14ac:dyDescent="0.25">
      <c r="A3" s="11" t="s">
        <v>26</v>
      </c>
      <c r="B3" s="81"/>
      <c r="C3" s="65"/>
      <c r="D3" s="65"/>
      <c r="E3" s="65"/>
      <c r="F3" s="65"/>
      <c r="G3" s="65"/>
      <c r="H3" s="62"/>
      <c r="I3" s="10"/>
      <c r="J3" s="10"/>
      <c r="K3" s="10"/>
      <c r="L3" s="1"/>
      <c r="M3" s="1"/>
      <c r="N3" s="1"/>
      <c r="O3" s="1"/>
      <c r="P3" s="1"/>
      <c r="Q3" s="1"/>
      <c r="R3" s="1"/>
      <c r="S3" s="1"/>
      <c r="T3" s="1"/>
      <c r="U3" s="1"/>
      <c r="V3" s="1"/>
      <c r="W3" s="1"/>
      <c r="X3" s="1"/>
      <c r="Y3" s="1"/>
    </row>
    <row r="4" spans="1:25" x14ac:dyDescent="0.25">
      <c r="A4" s="11" t="s">
        <v>27</v>
      </c>
      <c r="B4" s="82" t="s">
        <v>536</v>
      </c>
      <c r="C4" s="65"/>
      <c r="D4" s="65"/>
      <c r="E4" s="65"/>
      <c r="F4" s="65"/>
      <c r="G4" s="65"/>
      <c r="H4" s="62"/>
      <c r="I4" s="10"/>
      <c r="J4" s="10"/>
      <c r="K4" s="10"/>
      <c r="L4" s="1"/>
      <c r="M4" s="1"/>
      <c r="N4" s="1"/>
      <c r="O4" s="1"/>
      <c r="P4" s="1"/>
      <c r="Q4" s="1"/>
      <c r="R4" s="1"/>
      <c r="S4" s="1"/>
      <c r="T4" s="1"/>
      <c r="U4" s="1"/>
      <c r="V4" s="1"/>
      <c r="W4" s="1"/>
      <c r="X4" s="1"/>
      <c r="Y4" s="1"/>
    </row>
    <row r="5" spans="1:25" x14ac:dyDescent="0.25">
      <c r="A5" s="11" t="s">
        <v>8</v>
      </c>
      <c r="B5" s="11" t="s">
        <v>9</v>
      </c>
      <c r="C5" s="83" t="s">
        <v>29</v>
      </c>
      <c r="D5" s="62"/>
      <c r="E5" s="83" t="s">
        <v>30</v>
      </c>
      <c r="F5" s="62"/>
      <c r="G5" s="84" t="s">
        <v>31</v>
      </c>
      <c r="H5" s="62"/>
      <c r="I5" s="10"/>
      <c r="J5" s="10"/>
      <c r="K5" s="56"/>
      <c r="L5" s="1"/>
      <c r="M5" s="1"/>
      <c r="N5" s="1"/>
      <c r="O5" s="1"/>
      <c r="P5" s="1"/>
      <c r="Q5" s="1"/>
      <c r="R5" s="1"/>
      <c r="S5" s="1"/>
      <c r="T5" s="1"/>
      <c r="U5" s="1"/>
      <c r="V5" s="1"/>
      <c r="W5" s="1"/>
      <c r="X5" s="1"/>
      <c r="Y5" s="1"/>
    </row>
    <row r="6" spans="1:25" x14ac:dyDescent="0.25">
      <c r="A6" s="19">
        <f>COUNTIF(H:H,"Pass")</f>
        <v>18</v>
      </c>
      <c r="B6" s="19">
        <f>COUNTIF(H:H,"Fail")</f>
        <v>0</v>
      </c>
      <c r="C6" s="85">
        <v>0</v>
      </c>
      <c r="D6" s="62"/>
      <c r="E6" s="85">
        <v>0</v>
      </c>
      <c r="F6" s="62"/>
      <c r="G6" s="20">
        <f>COUNTA(A10:A1005)</f>
        <v>18</v>
      </c>
      <c r="H6" s="21"/>
      <c r="I6" s="10"/>
      <c r="J6" s="10"/>
      <c r="K6" s="10"/>
      <c r="L6" s="1"/>
      <c r="M6" s="1"/>
      <c r="N6" s="1"/>
      <c r="O6" s="1"/>
      <c r="P6" s="1"/>
      <c r="Q6" s="1"/>
      <c r="R6" s="1"/>
      <c r="S6" s="1"/>
      <c r="T6" s="1"/>
      <c r="U6" s="1"/>
      <c r="V6" s="1"/>
      <c r="W6" s="1"/>
      <c r="X6" s="1"/>
      <c r="Y6" s="1"/>
    </row>
    <row r="7" spans="1:25" x14ac:dyDescent="0.25">
      <c r="A7" s="13"/>
      <c r="B7" s="13"/>
      <c r="C7" s="13"/>
      <c r="D7" s="13"/>
      <c r="E7" s="13"/>
      <c r="F7" s="13"/>
      <c r="G7" s="13"/>
      <c r="H7" s="13"/>
      <c r="I7" s="10"/>
      <c r="J7" s="10"/>
      <c r="K7" s="10"/>
      <c r="L7" s="1"/>
      <c r="M7" s="1"/>
      <c r="N7" s="1"/>
      <c r="O7" s="1"/>
      <c r="P7" s="1"/>
      <c r="Q7" s="1"/>
      <c r="R7" s="1"/>
      <c r="S7" s="1"/>
      <c r="T7" s="1"/>
      <c r="U7" s="1"/>
      <c r="V7" s="1"/>
      <c r="W7" s="1"/>
      <c r="X7" s="1"/>
      <c r="Y7" s="1"/>
    </row>
    <row r="8" spans="1:25" x14ac:dyDescent="0.25">
      <c r="A8" s="22" t="s">
        <v>32</v>
      </c>
      <c r="B8" s="22" t="s">
        <v>171</v>
      </c>
      <c r="C8" s="22" t="s">
        <v>172</v>
      </c>
      <c r="D8" s="22" t="s">
        <v>35</v>
      </c>
      <c r="E8" s="22" t="s">
        <v>36</v>
      </c>
      <c r="F8" s="22" t="s">
        <v>37</v>
      </c>
      <c r="G8" s="22" t="s">
        <v>38</v>
      </c>
      <c r="H8" s="22" t="s">
        <v>39</v>
      </c>
      <c r="I8" s="22" t="s">
        <v>40</v>
      </c>
      <c r="J8" s="22" t="s">
        <v>41</v>
      </c>
      <c r="K8" s="22" t="s">
        <v>42</v>
      </c>
      <c r="L8" s="23"/>
      <c r="M8" s="23"/>
      <c r="N8" s="23"/>
      <c r="O8" s="23"/>
      <c r="P8" s="23"/>
      <c r="Q8" s="23"/>
      <c r="R8" s="23"/>
      <c r="S8" s="23"/>
      <c r="T8" s="23"/>
      <c r="U8" s="23"/>
      <c r="V8" s="23"/>
      <c r="W8" s="23"/>
      <c r="X8" s="23"/>
      <c r="Y8" s="23"/>
    </row>
    <row r="9" spans="1:25" x14ac:dyDescent="0.25">
      <c r="A9" s="25"/>
      <c r="B9" s="86"/>
      <c r="C9" s="65"/>
      <c r="D9" s="62"/>
      <c r="E9" s="25"/>
      <c r="F9" s="25"/>
      <c r="G9" s="25"/>
      <c r="H9" s="26" t="s">
        <v>44</v>
      </c>
      <c r="I9" s="25"/>
      <c r="J9" s="25"/>
      <c r="K9" s="25"/>
      <c r="L9" s="27"/>
      <c r="M9" s="27"/>
      <c r="N9" s="27"/>
      <c r="O9" s="27"/>
      <c r="P9" s="27"/>
      <c r="Q9" s="27"/>
      <c r="R9" s="27"/>
      <c r="S9" s="27"/>
      <c r="T9" s="27"/>
      <c r="U9" s="27"/>
      <c r="V9" s="27"/>
      <c r="W9" s="27"/>
      <c r="X9" s="27"/>
      <c r="Y9" s="27"/>
    </row>
    <row r="10" spans="1:25" x14ac:dyDescent="0.25">
      <c r="A10" s="28" t="s">
        <v>537</v>
      </c>
      <c r="B10" s="29" t="s">
        <v>538</v>
      </c>
      <c r="C10" s="28" t="s">
        <v>539</v>
      </c>
      <c r="D10" s="30" t="s">
        <v>540</v>
      </c>
      <c r="E10" s="30" t="s">
        <v>541</v>
      </c>
      <c r="F10" s="28" t="s">
        <v>542</v>
      </c>
      <c r="G10" s="28" t="s">
        <v>543</v>
      </c>
      <c r="H10" s="30" t="s">
        <v>8</v>
      </c>
      <c r="I10" s="31">
        <v>45739</v>
      </c>
      <c r="J10" s="30" t="s">
        <v>52</v>
      </c>
      <c r="K10" s="13"/>
      <c r="L10" s="1"/>
      <c r="M10" s="1"/>
      <c r="N10" s="1"/>
      <c r="O10" s="1"/>
      <c r="P10" s="1"/>
      <c r="Q10" s="1"/>
      <c r="R10" s="1"/>
      <c r="S10" s="1"/>
      <c r="T10" s="1"/>
      <c r="U10" s="1"/>
      <c r="V10" s="1"/>
      <c r="W10" s="1"/>
      <c r="X10" s="1"/>
      <c r="Y10" s="1"/>
    </row>
    <row r="11" spans="1:25" x14ac:dyDescent="0.25">
      <c r="A11" s="28" t="s">
        <v>544</v>
      </c>
      <c r="B11" s="87" t="s">
        <v>545</v>
      </c>
      <c r="C11" s="28" t="s">
        <v>546</v>
      </c>
      <c r="D11" s="30" t="s">
        <v>547</v>
      </c>
      <c r="E11" s="30" t="s">
        <v>548</v>
      </c>
      <c r="F11" s="28" t="s">
        <v>268</v>
      </c>
      <c r="G11" s="28" t="s">
        <v>268</v>
      </c>
      <c r="H11" s="30" t="s">
        <v>8</v>
      </c>
      <c r="I11" s="31">
        <v>45739</v>
      </c>
      <c r="J11" s="30" t="s">
        <v>52</v>
      </c>
      <c r="K11" s="13"/>
      <c r="L11" s="1"/>
      <c r="M11" s="1"/>
      <c r="N11" s="1"/>
      <c r="O11" s="1"/>
      <c r="P11" s="1"/>
      <c r="Q11" s="1"/>
      <c r="R11" s="1"/>
      <c r="S11" s="1"/>
      <c r="T11" s="1"/>
      <c r="U11" s="1"/>
      <c r="V11" s="1"/>
      <c r="W11" s="1"/>
      <c r="X11" s="1"/>
      <c r="Y11" s="1"/>
    </row>
    <row r="12" spans="1:25" x14ac:dyDescent="0.25">
      <c r="A12" s="28" t="s">
        <v>549</v>
      </c>
      <c r="B12" s="88"/>
      <c r="C12" s="28" t="s">
        <v>550</v>
      </c>
      <c r="D12" s="30" t="s">
        <v>547</v>
      </c>
      <c r="E12" s="30" t="s">
        <v>541</v>
      </c>
      <c r="F12" s="28" t="s">
        <v>268</v>
      </c>
      <c r="G12" s="28" t="s">
        <v>268</v>
      </c>
      <c r="H12" s="30" t="s">
        <v>8</v>
      </c>
      <c r="I12" s="31">
        <v>45739</v>
      </c>
      <c r="J12" s="30" t="s">
        <v>52</v>
      </c>
      <c r="K12" s="13"/>
      <c r="L12" s="1"/>
      <c r="M12" s="1"/>
      <c r="N12" s="1"/>
      <c r="O12" s="1"/>
      <c r="P12" s="1"/>
      <c r="Q12" s="1"/>
      <c r="R12" s="1"/>
      <c r="S12" s="1"/>
      <c r="T12" s="1"/>
      <c r="U12" s="1"/>
      <c r="V12" s="1"/>
      <c r="W12" s="1"/>
      <c r="X12" s="1"/>
      <c r="Y12" s="1"/>
    </row>
    <row r="13" spans="1:25" x14ac:dyDescent="0.25">
      <c r="A13" s="28" t="s">
        <v>551</v>
      </c>
      <c r="B13" s="88"/>
      <c r="C13" s="28" t="s">
        <v>552</v>
      </c>
      <c r="D13" s="30" t="s">
        <v>547</v>
      </c>
      <c r="E13" s="30" t="s">
        <v>553</v>
      </c>
      <c r="F13" s="28" t="s">
        <v>268</v>
      </c>
      <c r="G13" s="28" t="s">
        <v>554</v>
      </c>
      <c r="H13" s="36" t="s">
        <v>8</v>
      </c>
      <c r="I13" s="31">
        <v>45739</v>
      </c>
      <c r="J13" s="30" t="s">
        <v>52</v>
      </c>
      <c r="K13" s="13"/>
      <c r="L13" s="1"/>
      <c r="M13" s="1"/>
      <c r="N13" s="1"/>
      <c r="O13" s="1"/>
      <c r="P13" s="1"/>
      <c r="Q13" s="1"/>
      <c r="R13" s="1"/>
      <c r="S13" s="1"/>
      <c r="T13" s="1"/>
      <c r="U13" s="1"/>
      <c r="V13" s="1"/>
      <c r="W13" s="1"/>
      <c r="X13" s="1"/>
      <c r="Y13" s="1"/>
    </row>
    <row r="14" spans="1:25" x14ac:dyDescent="0.25">
      <c r="A14" s="28" t="s">
        <v>555</v>
      </c>
      <c r="B14" s="88"/>
      <c r="C14" s="28" t="s">
        <v>556</v>
      </c>
      <c r="D14" s="30" t="s">
        <v>547</v>
      </c>
      <c r="E14" s="30" t="s">
        <v>557</v>
      </c>
      <c r="F14" s="28" t="s">
        <v>268</v>
      </c>
      <c r="G14" s="28" t="s">
        <v>268</v>
      </c>
      <c r="H14" s="30" t="s">
        <v>8</v>
      </c>
      <c r="I14" s="31">
        <v>45739</v>
      </c>
      <c r="J14" s="30" t="s">
        <v>52</v>
      </c>
      <c r="K14" s="13"/>
      <c r="L14" s="1"/>
      <c r="M14" s="1"/>
      <c r="N14" s="1"/>
      <c r="O14" s="1"/>
      <c r="P14" s="1"/>
      <c r="Q14" s="1"/>
      <c r="R14" s="1"/>
      <c r="S14" s="1"/>
      <c r="T14" s="1"/>
      <c r="U14" s="1"/>
      <c r="V14" s="1"/>
      <c r="W14" s="1"/>
      <c r="X14" s="1"/>
      <c r="Y14" s="1"/>
    </row>
    <row r="15" spans="1:25" x14ac:dyDescent="0.25">
      <c r="A15" s="28" t="s">
        <v>558</v>
      </c>
      <c r="B15" s="88"/>
      <c r="C15" s="28" t="s">
        <v>559</v>
      </c>
      <c r="D15" s="30" t="s">
        <v>547</v>
      </c>
      <c r="E15" s="30" t="s">
        <v>560</v>
      </c>
      <c r="F15" s="28" t="s">
        <v>268</v>
      </c>
      <c r="G15" s="28" t="s">
        <v>268</v>
      </c>
      <c r="H15" s="30" t="s">
        <v>8</v>
      </c>
      <c r="I15" s="31">
        <v>45739</v>
      </c>
      <c r="J15" s="30" t="s">
        <v>52</v>
      </c>
      <c r="K15" s="13"/>
      <c r="L15" s="1"/>
      <c r="M15" s="1"/>
      <c r="N15" s="1"/>
      <c r="O15" s="1"/>
      <c r="P15" s="1"/>
      <c r="Q15" s="1"/>
      <c r="R15" s="1"/>
      <c r="S15" s="1"/>
      <c r="T15" s="1"/>
      <c r="U15" s="1"/>
      <c r="V15" s="1"/>
      <c r="W15" s="1"/>
      <c r="X15" s="1"/>
      <c r="Y15" s="1"/>
    </row>
    <row r="16" spans="1:25" x14ac:dyDescent="0.25">
      <c r="A16" s="28" t="s">
        <v>561</v>
      </c>
      <c r="B16" s="88"/>
      <c r="C16" s="60" t="s">
        <v>562</v>
      </c>
      <c r="D16" s="30" t="s">
        <v>547</v>
      </c>
      <c r="E16" s="30" t="s">
        <v>563</v>
      </c>
      <c r="F16" s="28" t="s">
        <v>268</v>
      </c>
      <c r="G16" s="28" t="s">
        <v>378</v>
      </c>
      <c r="H16" s="38" t="s">
        <v>8</v>
      </c>
      <c r="I16" s="31">
        <v>45739</v>
      </c>
      <c r="J16" s="30" t="s">
        <v>52</v>
      </c>
      <c r="K16" s="13"/>
      <c r="L16" s="1"/>
      <c r="M16" s="1"/>
      <c r="N16" s="1"/>
      <c r="O16" s="1"/>
      <c r="P16" s="1"/>
      <c r="Q16" s="1"/>
      <c r="R16" s="1"/>
      <c r="S16" s="1"/>
      <c r="T16" s="1"/>
      <c r="U16" s="1"/>
      <c r="V16" s="1"/>
      <c r="W16" s="1"/>
      <c r="X16" s="1"/>
      <c r="Y16" s="1"/>
    </row>
    <row r="17" spans="1:25" x14ac:dyDescent="0.25">
      <c r="A17" s="28" t="s">
        <v>564</v>
      </c>
      <c r="B17" s="71"/>
      <c r="C17" s="60" t="s">
        <v>565</v>
      </c>
      <c r="D17" s="30" t="s">
        <v>547</v>
      </c>
      <c r="E17" s="30" t="s">
        <v>566</v>
      </c>
      <c r="F17" s="28" t="s">
        <v>268</v>
      </c>
      <c r="G17" s="28" t="s">
        <v>268</v>
      </c>
      <c r="H17" s="30" t="s">
        <v>8</v>
      </c>
      <c r="I17" s="31">
        <v>45739</v>
      </c>
      <c r="J17" s="30" t="s">
        <v>52</v>
      </c>
      <c r="K17" s="13"/>
      <c r="L17" s="1"/>
      <c r="M17" s="1"/>
      <c r="N17" s="1"/>
      <c r="O17" s="1"/>
      <c r="P17" s="1"/>
      <c r="Q17" s="1"/>
      <c r="R17" s="1"/>
      <c r="S17" s="1"/>
      <c r="T17" s="1"/>
      <c r="U17" s="1"/>
      <c r="V17" s="1"/>
      <c r="W17" s="1"/>
      <c r="X17" s="1"/>
      <c r="Y17" s="1"/>
    </row>
    <row r="18" spans="1:25" x14ac:dyDescent="0.25">
      <c r="A18" s="28" t="s">
        <v>567</v>
      </c>
      <c r="B18" s="29" t="s">
        <v>568</v>
      </c>
      <c r="C18" s="28" t="s">
        <v>569</v>
      </c>
      <c r="D18" s="30" t="s">
        <v>570</v>
      </c>
      <c r="E18" s="30" t="s">
        <v>571</v>
      </c>
      <c r="F18" s="28" t="s">
        <v>294</v>
      </c>
      <c r="G18" s="28" t="s">
        <v>572</v>
      </c>
      <c r="H18" s="30" t="s">
        <v>8</v>
      </c>
      <c r="I18" s="31">
        <v>45739</v>
      </c>
      <c r="J18" s="30" t="s">
        <v>52</v>
      </c>
      <c r="K18" s="13"/>
      <c r="L18" s="1"/>
      <c r="M18" s="1"/>
      <c r="N18" s="1"/>
      <c r="O18" s="1"/>
      <c r="P18" s="1"/>
      <c r="Q18" s="1"/>
      <c r="R18" s="1"/>
      <c r="S18" s="1"/>
      <c r="T18" s="1"/>
      <c r="U18" s="1"/>
      <c r="V18" s="1"/>
      <c r="W18" s="1"/>
      <c r="X18" s="1"/>
      <c r="Y18" s="1"/>
    </row>
    <row r="19" spans="1:25" x14ac:dyDescent="0.25">
      <c r="A19" s="28" t="s">
        <v>573</v>
      </c>
      <c r="B19" s="29" t="s">
        <v>574</v>
      </c>
      <c r="C19" s="60" t="s">
        <v>575</v>
      </c>
      <c r="D19" s="60" t="s">
        <v>576</v>
      </c>
      <c r="E19" s="30" t="s">
        <v>577</v>
      </c>
      <c r="F19" s="28" t="s">
        <v>578</v>
      </c>
      <c r="G19" s="28" t="s">
        <v>579</v>
      </c>
      <c r="H19" s="30" t="s">
        <v>8</v>
      </c>
      <c r="I19" s="31">
        <v>45739</v>
      </c>
      <c r="J19" s="30" t="s">
        <v>52</v>
      </c>
      <c r="K19" s="10"/>
      <c r="L19" s="1"/>
      <c r="M19" s="1"/>
      <c r="N19" s="1"/>
      <c r="O19" s="1"/>
      <c r="P19" s="1"/>
      <c r="Q19" s="1"/>
      <c r="R19" s="1"/>
      <c r="S19" s="1"/>
      <c r="T19" s="1"/>
      <c r="U19" s="1"/>
      <c r="V19" s="1"/>
      <c r="W19" s="1"/>
      <c r="X19" s="1"/>
      <c r="Y19" s="1"/>
    </row>
    <row r="20" spans="1:25" x14ac:dyDescent="0.25">
      <c r="A20" s="28" t="s">
        <v>580</v>
      </c>
      <c r="B20" s="87" t="s">
        <v>581</v>
      </c>
      <c r="C20" s="28" t="s">
        <v>582</v>
      </c>
      <c r="D20" s="30" t="s">
        <v>583</v>
      </c>
      <c r="E20" s="30" t="s">
        <v>548</v>
      </c>
      <c r="F20" s="28" t="s">
        <v>308</v>
      </c>
      <c r="G20" s="28" t="s">
        <v>308</v>
      </c>
      <c r="H20" s="30" t="s">
        <v>8</v>
      </c>
      <c r="I20" s="31">
        <v>45739</v>
      </c>
      <c r="J20" s="30" t="s">
        <v>52</v>
      </c>
      <c r="K20" s="10"/>
      <c r="L20" s="1"/>
      <c r="M20" s="1"/>
      <c r="N20" s="1"/>
      <c r="O20" s="1"/>
      <c r="P20" s="1"/>
      <c r="Q20" s="1"/>
      <c r="R20" s="1"/>
      <c r="S20" s="1"/>
      <c r="T20" s="1"/>
      <c r="U20" s="1"/>
      <c r="V20" s="1"/>
      <c r="W20" s="1"/>
      <c r="X20" s="1"/>
      <c r="Y20" s="1"/>
    </row>
    <row r="21" spans="1:25" x14ac:dyDescent="0.25">
      <c r="A21" s="28" t="s">
        <v>584</v>
      </c>
      <c r="B21" s="88"/>
      <c r="C21" s="28" t="s">
        <v>585</v>
      </c>
      <c r="D21" s="30" t="s">
        <v>583</v>
      </c>
      <c r="E21" s="30" t="s">
        <v>586</v>
      </c>
      <c r="F21" s="28" t="s">
        <v>308</v>
      </c>
      <c r="G21" s="28" t="s">
        <v>308</v>
      </c>
      <c r="H21" s="30" t="s">
        <v>8</v>
      </c>
      <c r="I21" s="31">
        <v>45739</v>
      </c>
      <c r="J21" s="30" t="s">
        <v>52</v>
      </c>
      <c r="K21" s="10"/>
      <c r="L21" s="1"/>
      <c r="M21" s="1"/>
      <c r="N21" s="1"/>
      <c r="O21" s="1"/>
      <c r="P21" s="1"/>
      <c r="Q21" s="1"/>
      <c r="R21" s="1"/>
      <c r="S21" s="1"/>
      <c r="T21" s="1"/>
      <c r="U21" s="1"/>
      <c r="V21" s="1"/>
      <c r="W21" s="1"/>
      <c r="X21" s="1"/>
      <c r="Y21" s="1"/>
    </row>
    <row r="22" spans="1:25" x14ac:dyDescent="0.25">
      <c r="A22" s="28" t="s">
        <v>587</v>
      </c>
      <c r="B22" s="88"/>
      <c r="C22" s="28" t="s">
        <v>588</v>
      </c>
      <c r="D22" s="30" t="s">
        <v>583</v>
      </c>
      <c r="E22" s="30" t="s">
        <v>589</v>
      </c>
      <c r="F22" s="28" t="s">
        <v>308</v>
      </c>
      <c r="G22" s="28" t="s">
        <v>534</v>
      </c>
      <c r="H22" s="38" t="s">
        <v>8</v>
      </c>
      <c r="I22" s="31">
        <v>45739</v>
      </c>
      <c r="J22" s="30" t="s">
        <v>52</v>
      </c>
      <c r="K22" s="10"/>
      <c r="L22" s="1"/>
      <c r="M22" s="1"/>
      <c r="N22" s="1"/>
      <c r="O22" s="1"/>
      <c r="P22" s="1"/>
      <c r="Q22" s="1"/>
      <c r="R22" s="1"/>
      <c r="S22" s="1"/>
      <c r="T22" s="1"/>
      <c r="U22" s="1"/>
      <c r="V22" s="1"/>
      <c r="W22" s="1"/>
      <c r="X22" s="1"/>
      <c r="Y22" s="1"/>
    </row>
    <row r="23" spans="1:25" x14ac:dyDescent="0.25">
      <c r="A23" s="28" t="s">
        <v>590</v>
      </c>
      <c r="B23" s="88"/>
      <c r="C23" s="28" t="s">
        <v>591</v>
      </c>
      <c r="D23" s="30" t="s">
        <v>583</v>
      </c>
      <c r="E23" s="30" t="s">
        <v>592</v>
      </c>
      <c r="F23" s="28" t="s">
        <v>308</v>
      </c>
      <c r="G23" s="28" t="s">
        <v>308</v>
      </c>
      <c r="H23" s="30" t="s">
        <v>8</v>
      </c>
      <c r="I23" s="31">
        <v>45739</v>
      </c>
      <c r="J23" s="30" t="s">
        <v>52</v>
      </c>
      <c r="K23" s="10"/>
      <c r="L23" s="1"/>
      <c r="M23" s="1"/>
      <c r="N23" s="1"/>
      <c r="O23" s="1"/>
      <c r="P23" s="1"/>
      <c r="Q23" s="1"/>
      <c r="R23" s="1"/>
      <c r="S23" s="1"/>
      <c r="T23" s="1"/>
      <c r="U23" s="1"/>
      <c r="V23" s="1"/>
      <c r="W23" s="1"/>
      <c r="X23" s="1"/>
      <c r="Y23" s="1"/>
    </row>
    <row r="24" spans="1:25" x14ac:dyDescent="0.25">
      <c r="A24" s="28" t="s">
        <v>593</v>
      </c>
      <c r="B24" s="88"/>
      <c r="C24" s="28" t="s">
        <v>594</v>
      </c>
      <c r="D24" s="30" t="s">
        <v>583</v>
      </c>
      <c r="E24" s="30" t="s">
        <v>595</v>
      </c>
      <c r="F24" s="28" t="s">
        <v>308</v>
      </c>
      <c r="G24" s="28" t="s">
        <v>308</v>
      </c>
      <c r="H24" s="30" t="s">
        <v>8</v>
      </c>
      <c r="I24" s="31">
        <v>45739</v>
      </c>
      <c r="J24" s="30" t="s">
        <v>52</v>
      </c>
      <c r="K24" s="10"/>
      <c r="L24" s="1"/>
      <c r="M24" s="1"/>
      <c r="N24" s="1"/>
      <c r="O24" s="1"/>
      <c r="P24" s="1"/>
      <c r="Q24" s="1"/>
      <c r="R24" s="1"/>
      <c r="S24" s="1"/>
      <c r="T24" s="1"/>
      <c r="U24" s="1"/>
      <c r="V24" s="1"/>
      <c r="W24" s="1"/>
      <c r="X24" s="1"/>
      <c r="Y24" s="1"/>
    </row>
    <row r="25" spans="1:25" x14ac:dyDescent="0.25">
      <c r="A25" s="28" t="s">
        <v>596</v>
      </c>
      <c r="B25" s="88"/>
      <c r="C25" s="28" t="s">
        <v>597</v>
      </c>
      <c r="D25" s="30" t="s">
        <v>583</v>
      </c>
      <c r="E25" s="30" t="s">
        <v>598</v>
      </c>
      <c r="F25" s="28" t="s">
        <v>308</v>
      </c>
      <c r="G25" s="28" t="s">
        <v>308</v>
      </c>
      <c r="H25" s="30" t="s">
        <v>8</v>
      </c>
      <c r="I25" s="31">
        <v>45739</v>
      </c>
      <c r="J25" s="30" t="s">
        <v>52</v>
      </c>
      <c r="K25" s="10"/>
      <c r="L25" s="1"/>
      <c r="M25" s="1"/>
      <c r="N25" s="1"/>
      <c r="O25" s="1"/>
      <c r="P25" s="1"/>
      <c r="Q25" s="1"/>
      <c r="R25" s="1"/>
      <c r="S25" s="1"/>
      <c r="T25" s="1"/>
      <c r="U25" s="1"/>
      <c r="V25" s="1"/>
      <c r="W25" s="1"/>
      <c r="X25" s="1"/>
      <c r="Y25" s="1"/>
    </row>
    <row r="26" spans="1:25" x14ac:dyDescent="0.25">
      <c r="A26" s="28" t="s">
        <v>599</v>
      </c>
      <c r="B26" s="88"/>
      <c r="C26" s="60" t="s">
        <v>600</v>
      </c>
      <c r="D26" s="30" t="s">
        <v>583</v>
      </c>
      <c r="E26" s="30" t="s">
        <v>601</v>
      </c>
      <c r="F26" s="28" t="s">
        <v>308</v>
      </c>
      <c r="G26" s="28" t="s">
        <v>534</v>
      </c>
      <c r="H26" s="36" t="s">
        <v>8</v>
      </c>
      <c r="I26" s="31">
        <v>45739</v>
      </c>
      <c r="J26" s="30" t="s">
        <v>52</v>
      </c>
      <c r="K26" s="10"/>
      <c r="L26" s="1"/>
      <c r="M26" s="1"/>
      <c r="N26" s="1"/>
      <c r="O26" s="1"/>
      <c r="P26" s="1"/>
      <c r="Q26" s="1"/>
      <c r="R26" s="1"/>
      <c r="S26" s="1"/>
      <c r="T26" s="1"/>
      <c r="U26" s="1"/>
      <c r="V26" s="1"/>
      <c r="W26" s="1"/>
      <c r="X26" s="1"/>
      <c r="Y26" s="1"/>
    </row>
    <row r="27" spans="1:25" x14ac:dyDescent="0.25">
      <c r="A27" s="28" t="s">
        <v>602</v>
      </c>
      <c r="B27" s="71"/>
      <c r="C27" s="60" t="s">
        <v>603</v>
      </c>
      <c r="D27" s="30" t="s">
        <v>583</v>
      </c>
      <c r="E27" s="30" t="s">
        <v>604</v>
      </c>
      <c r="F27" s="28" t="s">
        <v>308</v>
      </c>
      <c r="G27" s="28" t="s">
        <v>308</v>
      </c>
      <c r="H27" s="30" t="s">
        <v>8</v>
      </c>
      <c r="I27" s="31">
        <v>45739</v>
      </c>
      <c r="J27" s="30" t="s">
        <v>52</v>
      </c>
      <c r="K27" s="10"/>
      <c r="L27" s="1"/>
      <c r="M27" s="1"/>
      <c r="N27" s="1"/>
      <c r="O27" s="1"/>
      <c r="P27" s="1"/>
      <c r="Q27" s="1"/>
      <c r="R27" s="1"/>
      <c r="S27" s="1"/>
      <c r="T27" s="1"/>
      <c r="U27" s="1"/>
      <c r="V27" s="1"/>
      <c r="W27" s="1"/>
      <c r="X27" s="1"/>
      <c r="Y27" s="1"/>
    </row>
    <row r="28" spans="1:25"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sheetData>
  <mergeCells count="10">
    <mergeCell ref="B9:D9"/>
    <mergeCell ref="B11:B17"/>
    <mergeCell ref="B20:B27"/>
    <mergeCell ref="B3:H3"/>
    <mergeCell ref="B4:H4"/>
    <mergeCell ref="C5:D5"/>
    <mergeCell ref="E5:F5"/>
    <mergeCell ref="G5:H5"/>
    <mergeCell ref="C6:D6"/>
    <mergeCell ref="E6: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Cover Tổng quan</vt:lpstr>
      <vt:lpstr>Đăng ký-đăng nhập</vt:lpstr>
      <vt:lpstr>Luồng đặt vé</vt:lpstr>
      <vt:lpstr>Quản lý suất chiếu</vt:lpstr>
      <vt:lpstr>Quản lý phim</vt:lpstr>
      <vt:lpstr>Quản lý chi nhánh</vt:lpstr>
      <vt:lpstr>Quản lý bài viết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Hien Le Thi</cp:lastModifiedBy>
  <dcterms:modified xsi:type="dcterms:W3CDTF">2025-04-15T03:58:33Z</dcterms:modified>
</cp:coreProperties>
</file>