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24"/>
  <workbookPr/>
  <mc:AlternateContent xmlns:mc="http://schemas.openxmlformats.org/markup-compatibility/2006">
    <mc:Choice Requires="x15">
      <x15ac:absPath xmlns:x15ac="http://schemas.microsoft.com/office/spreadsheetml/2010/11/ac" url="https://unimelbcloud.sharepoint.com/teams/SEFSASO/Shared Documents/General/Course and subject - Staff, Course and subject info/2026/"/>
    </mc:Choice>
  </mc:AlternateContent>
  <xr:revisionPtr revIDLastSave="0" documentId="8_{80C3FF22-1525-47DA-BC82-4E96397D89A2}" xr6:coauthVersionLast="47" xr6:coauthVersionMax="47" xr10:uidLastSave="{00000000-0000-0000-0000-000000000000}"/>
  <bookViews>
    <workbookView xWindow="855" yWindow="3000" windowWidth="31890" windowHeight="15735" xr2:uid="{8EE778F5-CB63-46D6-93DA-ECB5DB777945}"/>
  </bookViews>
  <sheets>
    <sheet name="2026 subject data for workload" sheetId="2" r:id="rId1"/>
    <sheet name="Contact hours" sheetId="4" r:id="rId2"/>
    <sheet name="Coordinators" sheetId="3" r:id="rId3"/>
  </sheets>
  <definedNames>
    <definedName name="_xlnm._FilterDatabase" localSheetId="0" hidden="1">'2026 subject data for workload'!$A$3:$X$246</definedName>
    <definedName name="_xlnm._FilterDatabase" localSheetId="2" hidden="1">Coordinators!$A$2:$C$103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02" i="4" l="1"/>
  <c r="I201" i="4"/>
  <c r="I200" i="4"/>
  <c r="I199" i="4"/>
  <c r="I198" i="4"/>
  <c r="I197" i="4"/>
  <c r="I196" i="4"/>
  <c r="I195" i="4"/>
  <c r="I194" i="4"/>
  <c r="I193" i="4"/>
  <c r="I192" i="4"/>
  <c r="I191" i="4"/>
  <c r="I190" i="4"/>
  <c r="I189" i="4"/>
  <c r="I188" i="4"/>
  <c r="I187" i="4"/>
  <c r="I186" i="4"/>
  <c r="I185" i="4"/>
  <c r="I184" i="4"/>
  <c r="I183" i="4"/>
  <c r="I182" i="4"/>
  <c r="I181" i="4"/>
  <c r="I180" i="4"/>
  <c r="I179" i="4"/>
  <c r="I178" i="4"/>
  <c r="I177" i="4"/>
  <c r="I176" i="4"/>
  <c r="I175" i="4"/>
  <c r="I174" i="4"/>
  <c r="I173" i="4"/>
  <c r="I172" i="4"/>
  <c r="I171" i="4"/>
  <c r="I170" i="4"/>
  <c r="I169" i="4"/>
  <c r="I168" i="4"/>
  <c r="I167" i="4"/>
  <c r="I166" i="4"/>
  <c r="I165" i="4"/>
  <c r="I164" i="4"/>
  <c r="I163" i="4"/>
  <c r="I162" i="4"/>
  <c r="I161" i="4"/>
  <c r="I160" i="4"/>
  <c r="I159" i="4"/>
  <c r="I158" i="4"/>
  <c r="I157" i="4"/>
  <c r="I156" i="4"/>
  <c r="I155" i="4"/>
  <c r="I154" i="4"/>
  <c r="I153" i="4"/>
  <c r="I152" i="4"/>
  <c r="I151" i="4"/>
  <c r="I150" i="4"/>
  <c r="I149" i="4"/>
  <c r="I148" i="4"/>
  <c r="I147" i="4"/>
  <c r="I146" i="4"/>
  <c r="I145" i="4"/>
  <c r="I144" i="4"/>
  <c r="I143" i="4"/>
  <c r="I142" i="4"/>
  <c r="I141" i="4"/>
  <c r="I140" i="4"/>
  <c r="I139" i="4"/>
  <c r="I138" i="4"/>
  <c r="I137" i="4"/>
  <c r="I136" i="4"/>
  <c r="I135" i="4"/>
  <c r="I134" i="4"/>
  <c r="I133" i="4"/>
  <c r="I132" i="4"/>
  <c r="I131" i="4"/>
  <c r="I130" i="4"/>
  <c r="I129" i="4"/>
  <c r="I128" i="4"/>
  <c r="I127" i="4"/>
  <c r="I126" i="4"/>
  <c r="I125" i="4"/>
  <c r="I124" i="4"/>
  <c r="I123" i="4"/>
  <c r="I122" i="4"/>
  <c r="I121" i="4"/>
  <c r="I120" i="4"/>
  <c r="I119" i="4"/>
  <c r="I118" i="4"/>
  <c r="I117" i="4"/>
  <c r="I116" i="4"/>
  <c r="I115" i="4"/>
  <c r="I114" i="4"/>
  <c r="I113" i="4"/>
  <c r="I112" i="4"/>
  <c r="I111" i="4"/>
  <c r="I110" i="4"/>
  <c r="I109" i="4"/>
  <c r="I108" i="4"/>
  <c r="I107" i="4"/>
  <c r="I106" i="4"/>
  <c r="I105" i="4"/>
  <c r="I104" i="4"/>
  <c r="I103" i="4"/>
  <c r="I102" i="4"/>
  <c r="I101" i="4"/>
  <c r="I100" i="4"/>
  <c r="I99" i="4"/>
  <c r="I98" i="4"/>
  <c r="I97" i="4"/>
  <c r="I96" i="4"/>
  <c r="I95" i="4"/>
  <c r="I94" i="4"/>
  <c r="I93" i="4"/>
  <c r="I92" i="4"/>
  <c r="I91" i="4"/>
  <c r="I90" i="4"/>
  <c r="I89" i="4"/>
  <c r="I88" i="4"/>
  <c r="I87" i="4"/>
  <c r="I86" i="4"/>
  <c r="I85" i="4"/>
  <c r="I83" i="4"/>
  <c r="I82" i="4"/>
  <c r="I81" i="4"/>
  <c r="I80" i="4"/>
  <c r="I79" i="4"/>
  <c r="I78" i="4"/>
  <c r="I77" i="4"/>
  <c r="I76" i="4"/>
  <c r="I75" i="4"/>
  <c r="I74" i="4"/>
  <c r="I73" i="4"/>
  <c r="I72" i="4"/>
  <c r="I71" i="4"/>
  <c r="I70" i="4"/>
  <c r="I69" i="4"/>
  <c r="I68" i="4"/>
  <c r="I67" i="4"/>
  <c r="I66" i="4"/>
  <c r="I65" i="4"/>
  <c r="I64" i="4"/>
  <c r="I63" i="4"/>
  <c r="I62" i="4"/>
  <c r="I61" i="4"/>
  <c r="I60" i="4"/>
  <c r="I59" i="4"/>
  <c r="I58" i="4"/>
  <c r="I57" i="4"/>
  <c r="I55" i="4"/>
  <c r="I54" i="4"/>
  <c r="I53" i="4"/>
  <c r="I52" i="4"/>
  <c r="I51" i="4"/>
  <c r="I50" i="4"/>
  <c r="I49" i="4"/>
  <c r="I48" i="4"/>
  <c r="I47" i="4"/>
  <c r="I46" i="4"/>
  <c r="I45" i="4"/>
  <c r="I44" i="4"/>
  <c r="I43" i="4"/>
  <c r="I42" i="4"/>
  <c r="I41" i="4"/>
  <c r="I40" i="4"/>
  <c r="I39" i="4"/>
  <c r="I38" i="4"/>
  <c r="I37" i="4"/>
  <c r="I36" i="4"/>
  <c r="I35" i="4"/>
  <c r="I34" i="4"/>
  <c r="I33" i="4"/>
  <c r="I32" i="4"/>
  <c r="I31" i="4"/>
  <c r="I28" i="4"/>
  <c r="I27" i="4"/>
  <c r="I26" i="4"/>
  <c r="I25" i="4"/>
  <c r="I24" i="4"/>
  <c r="I23" i="4"/>
  <c r="I22" i="4"/>
  <c r="I21" i="4"/>
  <c r="I20" i="4"/>
  <c r="I19" i="4"/>
  <c r="I18" i="4"/>
  <c r="I17" i="4"/>
  <c r="I16" i="4"/>
  <c r="I15" i="4"/>
  <c r="I14" i="4"/>
  <c r="I13" i="4"/>
  <c r="I12" i="4"/>
  <c r="I11" i="4"/>
  <c r="I10" i="4"/>
  <c r="I9" i="4"/>
  <c r="I7" i="4"/>
</calcChain>
</file>

<file path=xl/sharedStrings.xml><?xml version="1.0" encoding="utf-8"?>
<sst xmlns="http://schemas.openxmlformats.org/spreadsheetml/2006/main" count="4380" uniqueCount="1151">
  <si>
    <t>Non SAFES owned subject</t>
  </si>
  <si>
    <t>2026 Workload contacts</t>
  </si>
  <si>
    <t>Handbook data</t>
  </si>
  <si>
    <t>Teaching data from Timetable</t>
  </si>
  <si>
    <t>Split</t>
  </si>
  <si>
    <t>Enrolments</t>
  </si>
  <si>
    <t>Subject code</t>
  </si>
  <si>
    <t>Subject code + title + Study period</t>
  </si>
  <si>
    <t>Subject title</t>
  </si>
  <si>
    <t>Study period</t>
  </si>
  <si>
    <t>Subject level</t>
  </si>
  <si>
    <t>FHY/SHY</t>
  </si>
  <si>
    <t>Campus location (2025)</t>
  </si>
  <si>
    <t>Credit points</t>
  </si>
  <si>
    <t>Category</t>
  </si>
  <si>
    <t>Subject type</t>
  </si>
  <si>
    <t>2025 Subject Coordinator OR SAFES contact</t>
  </si>
  <si>
    <t>2026 Subject Coordinator OR SAFES contact</t>
  </si>
  <si>
    <t>2026 Subject Coordinator email</t>
  </si>
  <si>
    <t>Contact hours</t>
  </si>
  <si>
    <t>Lecture</t>
  </si>
  <si>
    <t>Workshop</t>
  </si>
  <si>
    <t>Tutorial</t>
  </si>
  <si>
    <t>Practical</t>
  </si>
  <si>
    <t>Seminar</t>
  </si>
  <si>
    <t>Fieldwork</t>
  </si>
  <si>
    <t>Total</t>
  </si>
  <si>
    <t>SAFES %</t>
  </si>
  <si>
    <t>ABPL90320</t>
  </si>
  <si>
    <t>ABPL90320 Building Resilient Settlements - November</t>
  </si>
  <si>
    <t>Building Resilient Settlements</t>
  </si>
  <si>
    <t>November</t>
  </si>
  <si>
    <t>PG</t>
  </si>
  <si>
    <t>SHY</t>
  </si>
  <si>
    <t>Parkville</t>
  </si>
  <si>
    <t>Standard</t>
  </si>
  <si>
    <t>Coursework</t>
  </si>
  <si>
    <t>Alan March (ABP); Andrea Rawluk (SAFES)</t>
  </si>
  <si>
    <t>Mia Dunphy (casual staff replacing Andrea Rawluk while on matleave)</t>
  </si>
  <si>
    <t>m.dunphy@unimelb.edu.au</t>
  </si>
  <si>
    <t>36 hours</t>
  </si>
  <si>
    <t>ABPL90337</t>
  </si>
  <si>
    <t>ABPL90337 Managing Urban Landscapes - June</t>
  </si>
  <si>
    <t>Managing Urban Landscapes</t>
  </si>
  <si>
    <t>June</t>
  </si>
  <si>
    <t>FHY</t>
  </si>
  <si>
    <t>Burnley</t>
  </si>
  <si>
    <t>Claire Farrell</t>
  </si>
  <si>
    <t>c.farrell@unimelb.edu.au</t>
  </si>
  <si>
    <t>Total 40 hours: 2 x 4 hour lectures and tutorials per day (32 hours) and 1 x 8 hour field trip for one day during a week intensive.</t>
  </si>
  <si>
    <t>AGRI10039</t>
  </si>
  <si>
    <t>AGRI10039 Australia in the Wine World - February</t>
  </si>
  <si>
    <t>Australia in the Wine World</t>
  </si>
  <si>
    <t>February</t>
  </si>
  <si>
    <t>UG</t>
  </si>
  <si>
    <t>Dookie</t>
  </si>
  <si>
    <t>Christopher Barnes</t>
  </si>
  <si>
    <t>Christopher Barnes; Billy Xynas</t>
  </si>
  <si>
    <t>billy.xynas@unimelb.edu.au; barnesc@unimelb.edu.au</t>
  </si>
  <si>
    <t xml:space="preserve">Dookie: 43.5 hours. One-week intensive block - including the Tuesday and Wednesday evening. 
Parkville: 46 hours. 2 hours of lectures and 2 hours of practicals each week. </t>
  </si>
  <si>
    <t>AGRI10044</t>
  </si>
  <si>
    <t>AGRI10044 Plant Systems - Semester 2</t>
  </si>
  <si>
    <t>Plant Systems</t>
  </si>
  <si>
    <t>Semester 2</t>
  </si>
  <si>
    <t>Sabine Tausz-Posch</t>
  </si>
  <si>
    <t>Sposch@unimelb.edu.au</t>
  </si>
  <si>
    <t>Total of 55 hours: 24 hours of lectures (2 x 1 hour per week for 12 weeks), 21 hours of practicals (1 x 3 hours per week for 7 weeks), 4 hours of field trips,  6 hours of tutorials (1 x 1 hour per week for 6 weeks)</t>
  </si>
  <si>
    <t>AGRI10046</t>
  </si>
  <si>
    <t>AGRI10046 FoundationsAgriSciences2 - Semester 2</t>
  </si>
  <si>
    <t>FoundationsAgriSciences2</t>
  </si>
  <si>
    <t>Sarah Frankland</t>
  </si>
  <si>
    <t>sarah.frankland@unimelb.edu.au</t>
  </si>
  <si>
    <t xml:space="preserve">Total of hours 63- 3 x 1-hour lecture per week for 11 weeks, 1 x 2-hour tutorial per week for 9 weeks and 2 x 2-hour practicals in week 8 and 9.   </t>
  </si>
  <si>
    <t>AGRI10047</t>
  </si>
  <si>
    <t>AGRI10047 Agriculture in Australia - Semester 1</t>
  </si>
  <si>
    <t>Agriculture in Australia</t>
  </si>
  <si>
    <t>Semester 1</t>
  </si>
  <si>
    <t>Bill Malcolm</t>
  </si>
  <si>
    <t>b.malcolm@unimelb.edu.au</t>
  </si>
  <si>
    <t xml:space="preserve">Total of 66 hours – 26 hours of contact hours during the intensive week, 1 x 2-hr lecture and 1 x 1-hr workshop per week for 11 weeks and a 7-hour field trip. </t>
  </si>
  <si>
    <t>AGRI10048</t>
  </si>
  <si>
    <t>AGRI10048 Plant Production Systems - Semester 2</t>
  </si>
  <si>
    <t>Plant Production Systems</t>
  </si>
  <si>
    <t>Mohan Singh</t>
  </si>
  <si>
    <t>mohan@unimelb.edu.au</t>
  </si>
  <si>
    <t xml:space="preserve">Total of 56 hours: 24 hours of lectures (2 x 1 hours per week for 12 weeks), 24 hours of workshop (1 x 2 hours per week for 12 weeks). There will also be a one-off field trip (8 hours) to Dookie campus in week 6 of semester. </t>
  </si>
  <si>
    <t>AGRI10049</t>
  </si>
  <si>
    <t>AGRI10049 Animal Production Systems - Semester 2</t>
  </si>
  <si>
    <t>Animal Production Systems</t>
  </si>
  <si>
    <t>Ian Bland</t>
  </si>
  <si>
    <t>ibland@unimelb.edu.au</t>
  </si>
  <si>
    <t xml:space="preserve">Total of 66 hours - 1 x 2-hour and 1 x 1-hour lectures per week for 12 weeks, 1 x 2-hour workshop per week for 11 weeks and an 8-hour field trip in week 6. </t>
  </si>
  <si>
    <t>AGRI10050</t>
  </si>
  <si>
    <t>AGRI10050 Agricultural Systems Biology - Semester 1</t>
  </si>
  <si>
    <t>Agricultural Systems Biology</t>
  </si>
  <si>
    <t>Sarah Frankland; Andrew Cutting</t>
  </si>
  <si>
    <t>Andrew Cutting</t>
  </si>
  <si>
    <t>andrew.cutting@unimelb.edu.au</t>
  </si>
  <si>
    <t>Total 50 hours – 22 hours of lectures (1 x 2-hour lecture per week for 11 weeks), 22 hours of tutorials (1 x 2-hours tutorials per week for 11 weeks) and 6 hours of practicals (1 x 2-hour practical per week for 3 weeks)</t>
  </si>
  <si>
    <t>AGRI10051</t>
  </si>
  <si>
    <t>AGRI10051 Genetics for Agriculture - Semester 2</t>
  </si>
  <si>
    <t>Genetics for Agriculture</t>
  </si>
  <si>
    <t>Mohammad Pourkheirandish</t>
  </si>
  <si>
    <t>mohammad.p@unimelb.edu.au</t>
  </si>
  <si>
    <t>Total of 42 hours - 22 hours of lectures (2 x 1-hour per week for 11 weeks), 11 hours of tutorials (1 x 1-hour per week for 11 weeks), 1 hour of workshop in week 11 and 8 hours of practicals (1 x 2 hours per week for 4 weeks across the semester)</t>
  </si>
  <si>
    <t>AGRI10052</t>
  </si>
  <si>
    <t>AGRI10052 Agricultural Genetics - Semester 2</t>
  </si>
  <si>
    <t>Agricultural Genetics</t>
  </si>
  <si>
    <t>Surinder Singh Chauhan</t>
  </si>
  <si>
    <t>ss.chauhan@unimelb.edu.au</t>
  </si>
  <si>
    <t>2 hours lectures and 1 hour tutorial per week, 3 hours/fortnight practicals, 4 hours per week of e-learning activities, independent learning tasks, pre lecture activities, and post laboratory activities.</t>
  </si>
  <si>
    <t>AGRI20003</t>
  </si>
  <si>
    <t>AGRI20003 Sustainable Food Systems - July</t>
  </si>
  <si>
    <t>Sustainable Food Systems</t>
  </si>
  <si>
    <t>July</t>
  </si>
  <si>
    <t>Ros Gall</t>
  </si>
  <si>
    <t>rosgall@unimelb.edu.au</t>
  </si>
  <si>
    <t>36 hours in total. 24 hours of lectures and 12 hours of workshops</t>
  </si>
  <si>
    <t>AGRI20026</t>
  </si>
  <si>
    <t>AGRI20026 Plant Growth Processes - Semester 1</t>
  </si>
  <si>
    <t>Plant Growth Processes</t>
  </si>
  <si>
    <t>Sigfredo Augusto Fuentes Jara</t>
  </si>
  <si>
    <t>sigfredo.fuentes@unimelb.edu.au</t>
  </si>
  <si>
    <t>Total of 60 hours - 24 hours of lecturs (1 x 2 -hours per week for 12 weeks) and 36 hours of practicals (1 x 3-hours per week for 12 weeks)</t>
  </si>
  <si>
    <t>AGRI20027</t>
  </si>
  <si>
    <t>AGRI20027 Vine to Wine - February</t>
  </si>
  <si>
    <t>Vine to Wine</t>
  </si>
  <si>
    <t>36 hrs over 5 days. 5 x 2hr lectures. 6 x 2 hr practicals 2 x 3hr seminar, 1 x 8hr field trip</t>
  </si>
  <si>
    <t>AGRI20035</t>
  </si>
  <si>
    <t>AGRI20035 Applied Crop Production&amp;Hort - Semester 2</t>
  </si>
  <si>
    <t>Applied Crop Production&amp;Hort</t>
  </si>
  <si>
    <t>Dorin Gupta</t>
  </si>
  <si>
    <t>dorin.gupta@unimelb.edu.au</t>
  </si>
  <si>
    <t xml:space="preserve">Total of 52 hours - 24 hours of lectures (1 x 2-hours per week for 12 weeks), 16 hours of practicals (1 x 2-hours per week for 8 weeks), 8 hours of workshop/tutorial (1 x 2 hours per week for 4 weeks), 4 hours of fieldtrip </t>
  </si>
  <si>
    <t>AGRI20036</t>
  </si>
  <si>
    <t>AGRI20036 Ecology and Grazing Management - Semester 2</t>
  </si>
  <si>
    <t>Ecology and Grazing Management</t>
  </si>
  <si>
    <t>Dookie &amp; Parkville</t>
  </si>
  <si>
    <t>Dual campus</t>
  </si>
  <si>
    <t>Paul Cheng; Brendan Cullen</t>
  </si>
  <si>
    <t>bcullen@unimelb.edu.au; long.cheng@unimelb.edu.au</t>
  </si>
  <si>
    <t>Total 57 - 22 hours lectures (1 x 2 hours per week for 11 weeks except field trip week), 27 hours practical/workshops (1 x 3 hours per week for 9 weeks), 8 hours of field trip (1 x 8 hours in approx. week 6)</t>
  </si>
  <si>
    <t>AGRI20037</t>
  </si>
  <si>
    <t>AGRI20037 Crop Production and Management - Semester 2</t>
  </si>
  <si>
    <t>Crop Production and Management</t>
  </si>
  <si>
    <t>Jennifer Downing</t>
  </si>
  <si>
    <t>jennyhd@unimelb.edu.au</t>
  </si>
  <si>
    <t xml:space="preserve">Total contact hours - 58. 1 x 1-hr tutorial per week for 12 weeks, 2 x 11-hr field trips (in weeks X and X). Students are also expected to undertake up to 24 hours of independent online activities, including watching videos (2-hrs per week). </t>
  </si>
  <si>
    <t>AGRI20038</t>
  </si>
  <si>
    <t>AGRI20038 Principles of Soil Science - Semester 2</t>
  </si>
  <si>
    <t>Principles of Soil Science</t>
  </si>
  <si>
    <t>Arjun Pandey</t>
  </si>
  <si>
    <t>arjun.pandey@unimelb.edu.au</t>
  </si>
  <si>
    <t xml:space="preserve">Total contact hours – 57; 1 x 2-hr lecture per week, 1 x 1-hr tutorial (for 6 weeks) and 1 x 2-hr practical (for 4 weeks), an 11-hr field trip an an 8-hr field trip (travel time included).  </t>
  </si>
  <si>
    <t>AGRI20040</t>
  </si>
  <si>
    <t>AGRI20040 Enterprise Management - Semester 2</t>
  </si>
  <si>
    <t>Enterprise Management</t>
  </si>
  <si>
    <t>70 hours. 2 hours seminar workshops per week, 3 hour weekly practical activities, 2 hours of field trips.</t>
  </si>
  <si>
    <t>AGRI20041</t>
  </si>
  <si>
    <t>AGRI20041 Princ.Farm Practice Change - Semester 2</t>
  </si>
  <si>
    <t>Princ.Farm Practice Change</t>
  </si>
  <si>
    <t>Margaret Ayre</t>
  </si>
  <si>
    <t>mayre@unimelb.edu.au</t>
  </si>
  <si>
    <t>12 x 1 hour lectures, 12 x 1.5 hour tutorials, 6 hours of self-directed practical (consultation/s with farm business owner/s), 6 hours of field trip</t>
  </si>
  <si>
    <t>AGRI20042</t>
  </si>
  <si>
    <t>AGRI20042 Agricultural Economics - Semester 1</t>
  </si>
  <si>
    <t>Agricultural Economics</t>
  </si>
  <si>
    <t>Total of 36 hours - 24 hours of lectures (1 x 2 hours per week for 12 weeks), 12 hours of tutorial/workshop (1 x 1 hour per week for 12 weeks)</t>
  </si>
  <si>
    <t>AGRI20043</t>
  </si>
  <si>
    <t>AGRI20043 Biochemistry in Agricultural Systems - Semester 1</t>
  </si>
  <si>
    <t>Biochemistry in Agricultural Systems</t>
  </si>
  <si>
    <t>Charles Pagel (MVS)</t>
  </si>
  <si>
    <t>Sarah Frankland (SAFES)</t>
  </si>
  <si>
    <t>3 hours lectures and 2 hours workshops/case studies/practicals per week. Total 60 contact hours</t>
  </si>
  <si>
    <t>AGRI20044</t>
  </si>
  <si>
    <t>AGRI20044 Microbiology in Agriculture - Semester 1</t>
  </si>
  <si>
    <t>Microbiology in Agriculture</t>
  </si>
  <si>
    <t>Glen Browning</t>
  </si>
  <si>
    <t>glenfb@unimelb.edu.au</t>
  </si>
  <si>
    <t xml:space="preserve">A total of 54 hours; 33 hours of lectures (3 x 1-hr per week for 11 weeks), 15 hours of practicals (1 x 3-hrs for 5 weeks) and 6 hours of workshops (1 x 3-hrs for 2 weeks). </t>
  </si>
  <si>
    <t>AGRI20045</t>
  </si>
  <si>
    <t>AGRI20045 Wine&amp;Spirits:Aust Perspective - July</t>
  </si>
  <si>
    <t>Wine&amp;Spirits:Aust Perspective</t>
  </si>
  <si>
    <t>billy.xynas@unimelb.edu.au</t>
  </si>
  <si>
    <t>43.5 hours over one week intensive block - including the Tuesday and Wednesday evening</t>
  </si>
  <si>
    <t>AGRI20045 Wine&amp;Spirits:Aust Perspective - September</t>
  </si>
  <si>
    <t>September</t>
  </si>
  <si>
    <t>AGRI30006</t>
  </si>
  <si>
    <t>AGRI30006 Industry Project - Semester 2</t>
  </si>
  <si>
    <t>Industry Project</t>
  </si>
  <si>
    <t>12 hours of lectures, plus class contact and seminars as arranged</t>
  </si>
  <si>
    <t>AGRI30011</t>
  </si>
  <si>
    <t>AGRI30011 Innovation Change &amp; Knowledge Transfer - July</t>
  </si>
  <si>
    <t>Innovation Change &amp; Knowledge Transfer</t>
  </si>
  <si>
    <t>Wycliffe Oyunga</t>
  </si>
  <si>
    <t>wycliffe.oyunga@unimelb.edu.au</t>
  </si>
  <si>
    <t>40 hours on-site and off-site tutorials</t>
  </si>
  <si>
    <t>AGRI30016</t>
  </si>
  <si>
    <t>AGRI30016 Irrig&amp;Water Mgt - June</t>
  </si>
  <si>
    <t>Irrig&amp;Water Mgt</t>
  </si>
  <si>
    <t>Niloofarsadat Vaghefi</t>
  </si>
  <si>
    <t>gayathri.mekala@unimelb.edu.au</t>
  </si>
  <si>
    <t>40 hours</t>
  </si>
  <si>
    <t>AGRI30022</t>
  </si>
  <si>
    <t>AGRI30022 Special Studies - Semester 1</t>
  </si>
  <si>
    <t>Special Studies</t>
  </si>
  <si>
    <t>Online</t>
  </si>
  <si>
    <t>Not applicable</t>
  </si>
  <si>
    <t>AGRI30022 Special Studies - Summer Term</t>
  </si>
  <si>
    <t>Summer Term</t>
  </si>
  <si>
    <t>AGRI30022 Special Studies - Semester 2</t>
  </si>
  <si>
    <t>AGRI30033</t>
  </si>
  <si>
    <t>AGRI30033 Farm Management Economics - Semester 2</t>
  </si>
  <si>
    <t>Farm Management Economics</t>
  </si>
  <si>
    <t>Paul Deane</t>
  </si>
  <si>
    <t>paul.deane@unimelb.edu.au</t>
  </si>
  <si>
    <t xml:space="preserve">Total hours: 60 hours ; 1 x 3 hour workshop each week for 10 weeks  
Up to 10 hours reviewing recorded instructional content prior to weekly workshop 
2 x one day field trips (10  hours per day), throughout the semester </t>
  </si>
  <si>
    <t>AGRI30037</t>
  </si>
  <si>
    <t>AGRI30037 Soil Management - Semester 1</t>
  </si>
  <si>
    <t>Soil Management</t>
  </si>
  <si>
    <t>Clayton Butterly</t>
  </si>
  <si>
    <t>clayton.butterly@unimelb.edu.au</t>
  </si>
  <si>
    <t xml:space="preserve">22 hours of lectures (1 x 2 hours per week for 11 weeks), 10 hours of Practical (1 x 2 hours per week for 5 weeks (weeks 2-8)), 10 hours of Tutorial (1 x 2 hours per week for 5 weeks (weeks 1, 9, 10, 11, 12) and 8 hours of Fieldtrip (Middle of the semester) </t>
  </si>
  <si>
    <t>AGRI30038</t>
  </si>
  <si>
    <t>AGRI30038 Prof Practice for Agriculture - Semester 2</t>
  </si>
  <si>
    <t>Prof Practice for Agriculture</t>
  </si>
  <si>
    <t>Total of 36 hours - 1 x 1-hour lecture per week for 12 weeks, 1 x 2-hour tutorial per week for 11 weeks, 1 x 2-hour project showcase event in week 12</t>
  </si>
  <si>
    <t>AGRI30040</t>
  </si>
  <si>
    <t>AGRI30040 Agribusiness Mktg Value Chains - July</t>
  </si>
  <si>
    <t>Agribusiness Mktg Value Chains</t>
  </si>
  <si>
    <t>Total of 36 hours delivered as one 3-hour workshop each week.</t>
  </si>
  <si>
    <t>AGRI30041</t>
  </si>
  <si>
    <t>AGRI30041 Industry Internship - Summer Term</t>
  </si>
  <si>
    <t>Industry Internship</t>
  </si>
  <si>
    <t>Research &amp; Internship</t>
  </si>
  <si>
    <t>Internship</t>
  </si>
  <si>
    <t>Two 6-hour workshops plus 80 hours industry placement. 4 hours of oral presentation workshops.</t>
  </si>
  <si>
    <t>AGRI30042</t>
  </si>
  <si>
    <t>AGRI30042 Plant Pathology - Semester 1</t>
  </si>
  <si>
    <t>Plant Pathology</t>
  </si>
  <si>
    <t>vaghefin@unimelb.edu.au</t>
  </si>
  <si>
    <t>Total of 60 hours - 24 hours of lectures (2 x 1 -hour per week for 12 weeks) and 36 hours of practicals (1 x 3-hours per week for 12 weeks)</t>
  </si>
  <si>
    <t>AGRI30043</t>
  </si>
  <si>
    <t>AGRI30043 Resource Management Economics - February</t>
  </si>
  <si>
    <t>Resource Management Economics</t>
  </si>
  <si>
    <t>Alexandria Sinnett</t>
  </si>
  <si>
    <t>a.sinnett@unimelb.edu.au</t>
  </si>
  <si>
    <t xml:space="preserve">Total contact hours - 40 hours. 5 x 8-hrs of workshops over the two week teaching period; workshops are scheduled on Monday, Wednesday and Friday during the first week and Monday and Wednesday in the second week. </t>
  </si>
  <si>
    <t>AGRI30045</t>
  </si>
  <si>
    <t>AGRI30045 Applications in Precision Agri - Semester 2</t>
  </si>
  <si>
    <t>Applications in Precision Agri</t>
  </si>
  <si>
    <t>Alexis Pang; Shu Kee Lam</t>
  </si>
  <si>
    <t xml:space="preserve">alexis.pang@unimelb.edu.au; shukee.lam@unimelb.edu.au; </t>
  </si>
  <si>
    <t>Weekly seminars (2 hours) x 12 sessions = 24 hours
Practicals (2 hours) x 9 sessions = 18 hours
Tutorials (2 hours) x 3 sessions = 6 hours
1 x one-day excursion (8 hours) = 8 hours</t>
  </si>
  <si>
    <t>AGRI30046</t>
  </si>
  <si>
    <t>AGRI30046 Agronomy - Semester 2</t>
  </si>
  <si>
    <t>Agronomy</t>
  </si>
  <si>
    <t>Allison Gurung</t>
  </si>
  <si>
    <t>a.gurung@unimelb.edu.au</t>
  </si>
  <si>
    <t>Total of 66 hours - 30 hours of workshops (1 x 3-hrs per week for 10 weeks), 16-hrs of field trip (2 x 8-hrs in weeks 8 and 12) and  20-hrs of self-paced online computer aided learning modules (2-hrs per week before the workshop).</t>
  </si>
  <si>
    <t>AGRI30048</t>
  </si>
  <si>
    <t>AGRI30048 Plant Breeding and Genetics - Semester 2</t>
  </si>
  <si>
    <t>Plant Breeding and Genetics</t>
  </si>
  <si>
    <t>Total of 41 hours – 11 hours of lecture (1 hour per week for 11 weeks excluding Week 6 due to mid-Semester test), 30 hours of practicals (1 x 3 hours per week for 10 weeks, including Weeks 2 to 5 and Weeks 7 to 12)</t>
  </si>
  <si>
    <t>AGRI40017</t>
  </si>
  <si>
    <t>AGRI40017 AgScienceResProjPt1 - Semester 1 (Extended)</t>
  </si>
  <si>
    <t>AgScienceResProjPt1</t>
  </si>
  <si>
    <t>Semester 1 (Extended)</t>
  </si>
  <si>
    <t>Research project</t>
  </si>
  <si>
    <t>Senaka Ranadheera</t>
  </si>
  <si>
    <t>Deli Chen; Chiara Murgia</t>
  </si>
  <si>
    <t>Deli Chen &lt;delichen@unimelb.edu.au&gt;; Chiara Murgia &lt;chiara.murgia@unimelb.edu.au&gt;</t>
  </si>
  <si>
    <t>This subject is an individual research project and weekly contact hours will vary depending on the nature of the project.</t>
  </si>
  <si>
    <t>AGRI40018</t>
  </si>
  <si>
    <t>AGRI40018 AgScienceResProjPt2 - Semester 2 (Early start)</t>
  </si>
  <si>
    <t>AgScienceResProjPt2</t>
  </si>
  <si>
    <t>Semester 2 (Early start)</t>
  </si>
  <si>
    <t>AGRI90012</t>
  </si>
  <si>
    <t>AGRI90012 Agribusiness 1 - Semester 1</t>
  </si>
  <si>
    <t>Agribusiness 1</t>
  </si>
  <si>
    <t>Nanette Esparon</t>
  </si>
  <si>
    <t>nesparon@unimelb.edu.au</t>
  </si>
  <si>
    <t>Total of 36 hours – 1 x 3-hour workshop per week for 12 weeks with attendance hurdle of 80% of workshop</t>
  </si>
  <si>
    <t>AGRI90070</t>
  </si>
  <si>
    <t>AGRI90070 Minor Research Project - Semester 1</t>
  </si>
  <si>
    <t>Minor Research Project</t>
  </si>
  <si>
    <t>Hang-Wei Hu; Zahra Islam</t>
  </si>
  <si>
    <t>hang-wei.hu@unimelb.edu.au</t>
  </si>
  <si>
    <t>Total of 340 hours for Part 1 &amp; Part 2 across consecutive study periods. 1 x 1-hour lecture and 10-hours of individual project work per week for 12 weeks.
Regular meetings with project supervisor, with frequency and duration to be agreed upon and scheduled in consultation with the supervisor.</t>
  </si>
  <si>
    <t>AGRI90070 Minor Research Project - Semester 2</t>
  </si>
  <si>
    <t>AGRI90072</t>
  </si>
  <si>
    <t>AGRI90072 Major Research Project - Semester 1</t>
  </si>
  <si>
    <t>Major Research Project</t>
  </si>
  <si>
    <t>Pangzhen Zhang</t>
  </si>
  <si>
    <t>pangzhen.zhang@unimelb.edu.au</t>
  </si>
  <si>
    <t>1 x 1-hour lecture per week for 12 weeks, 20-hours individual project work per week across consecutive study periods and regular meetings with project supervisor (frequency and duration to be agreed and scheduled with supervisor).
Total contact hours for Part 1 (340) and Part 2 (340) of the major research project across consecutive study periods = 680 hours</t>
  </si>
  <si>
    <t>AGRI90072 Major Research Project - Semester 2</t>
  </si>
  <si>
    <t>AGRI90075</t>
  </si>
  <si>
    <t>AGRI90075 Research Methods For Life Sci - Semester 1</t>
  </si>
  <si>
    <t>Research Methods For Life Sci</t>
  </si>
  <si>
    <t>Shu Kee Lam; Laura Brannelly (MVS)</t>
  </si>
  <si>
    <t>shukee.lam@unimelb.edu.au; laura.brannelly@unimelb.edu.au</t>
  </si>
  <si>
    <t>36 hours of tutorials and practicals (1 x 2 hours of practical, 1 x 1 hour tutorial per week), 24 hours-equivalent of online modules</t>
  </si>
  <si>
    <t>AGRI90076</t>
  </si>
  <si>
    <t>AGRI90076 Industry Internship - Semester 2</t>
  </si>
  <si>
    <t>Two 6-hour workshops plus 80 hours industry placement. 4 hour oral presentation workshop during the intensive for students in the summer availability. 2 hr oral presentation workshop in weeks 11 and 12 of semester for students in Sem 1 or Sem 2 availability (students to attend one).</t>
  </si>
  <si>
    <t>AGRI90076 Industry Internship - Summer Term</t>
  </si>
  <si>
    <t>AGRI90076 Industry Internship - Semester 1</t>
  </si>
  <si>
    <t>AGRI90078</t>
  </si>
  <si>
    <t>AGRI90078 InternshipAgSci - Summer Term</t>
  </si>
  <si>
    <t>InternshipAgSci</t>
  </si>
  <si>
    <t>Frank Dunshea</t>
  </si>
  <si>
    <t>fdunshea@unimelb.edu.au</t>
  </si>
  <si>
    <t>200 hours placement, 8 hours pre-placement, 2 hours mid-placement, 4 hours post-placement</t>
  </si>
  <si>
    <t>AGRI90078 InternshipAgSci - Semester 1</t>
  </si>
  <si>
    <t>AGRI90079</t>
  </si>
  <si>
    <t>AGRI90079 Minor Research Project Part 1 - Semester 2 (Extended)</t>
  </si>
  <si>
    <t>Minor Research Project Part 1</t>
  </si>
  <si>
    <t>Semester 2 (Extended)</t>
  </si>
  <si>
    <t>AGRI90080</t>
  </si>
  <si>
    <t>AGRI90080 Major Research Project Part 1 - Semester 2 (Extended)</t>
  </si>
  <si>
    <t>Major Research Project Part 1</t>
  </si>
  <si>
    <t>Total contact hours for Part 1 (340) and Part 2 (340) of the major research project across consecutive study periods= 680 hours.
1 x 1-hour lecture per week for 12 weeks, 20-hours individual project work per week across consecutive study periods and regular meetings with project supervisor (frequency and duration to be agreed and scheduled with supervisor).</t>
  </si>
  <si>
    <t>AGRI90081</t>
  </si>
  <si>
    <t>AGRI90081 Minor Research Project Part 2 - Semester 1 (Early start)</t>
  </si>
  <si>
    <t>Minor Research Project Part 2</t>
  </si>
  <si>
    <t>Semester 1 (Early start)</t>
  </si>
  <si>
    <t>hang-wei.hu@unimelb.edu.au; zahra.islam@unimelb.edu.au</t>
  </si>
  <si>
    <t>Total of 340 hours for Part 1 &amp; Part 2 across consecutive study periods. 1 x 1-hour lecture and 10-hours of individual project work per week for 12 weeks. Regular meetings with project supervisor, with frequency and duration to be agreed upon and scheduled in consultation with the supervisor</t>
  </si>
  <si>
    <t>AGRI90082</t>
  </si>
  <si>
    <t>AGRI90082 Major Research Project Part 2 - Semester 1 (Early start)</t>
  </si>
  <si>
    <t>Major Research Project Part 2</t>
  </si>
  <si>
    <t>1 x 1-hour lecture per week for 12 weeks, 20-hours individual project work per week across consecutive study periods and regular meetings with project supervisor (frequency and duration to be agreed and scheduled with supervisor). Total contact hours for Part 1 (340) and Part 2 (340) of the major research project across consecutive study periods = 680 hours</t>
  </si>
  <si>
    <t>AGRI90082 Major Research Project Part 2 - Semester 2 (Early start)</t>
  </si>
  <si>
    <t>Hangwei Hu</t>
  </si>
  <si>
    <t>AGRI90083</t>
  </si>
  <si>
    <t>AGRI90083 Internship for Agricultural Sciences Pt1 - Semester 1 (Extended)</t>
  </si>
  <si>
    <t>Internship for Agricultural Sciences Pt1</t>
  </si>
  <si>
    <t>Off campus</t>
  </si>
  <si>
    <t>AGRI90083 Internship for Agricultural Sciences Pt1 - Semester 2 (Extended)</t>
  </si>
  <si>
    <t>AGRI90084</t>
  </si>
  <si>
    <t>AGRI90084 Internship for Agricultural Sciences Pt2 - Semester 1 (Early start)</t>
  </si>
  <si>
    <t>Internship for Agricultural Sciences Pt2</t>
  </si>
  <si>
    <t>AGRI90084 Internship for Agricultural Sciences Pt2 - Semester 2 (Early start)</t>
  </si>
  <si>
    <t>AGRI90086</t>
  </si>
  <si>
    <t>AGRI90086 Communicating Agricultural Sci - Semester 1</t>
  </si>
  <si>
    <t>Communicating Agricultural Sci</t>
  </si>
  <si>
    <t>Sean Kenny</t>
  </si>
  <si>
    <t>skenny1@unimelb.edu.au</t>
  </si>
  <si>
    <t xml:space="preserve">Total of 36 hours - 12 hours of lecture (1 x 1 hour per week for 12 weeks), 24 hours of tutorial work (1 x 2 hours per week for 12 weeks) </t>
  </si>
  <si>
    <t>AGRI90089</t>
  </si>
  <si>
    <t>AGRI90089 Human Resource Management - Semester 1</t>
  </si>
  <si>
    <t>Human Resource Management</t>
  </si>
  <si>
    <t>Ruth Nettle</t>
  </si>
  <si>
    <t>ranettle@unimelb.edu.au</t>
  </si>
  <si>
    <t>24 hours: 2 hours per week in workshop/tutorial</t>
  </si>
  <si>
    <t>AGRI90092</t>
  </si>
  <si>
    <t>AGRI90092 Agricultural Advisory Practice - Semester 1</t>
  </si>
  <si>
    <t>Agricultural Advisory Practice</t>
  </si>
  <si>
    <t>2 hour/week contact hours – lectures (24 hours) and 1.25 hours/week contact hours</t>
  </si>
  <si>
    <t>AGRI90094</t>
  </si>
  <si>
    <t>AGRI90094 Managing Innovation and Change - Semester 2</t>
  </si>
  <si>
    <t>Managing Innovation and Change</t>
  </si>
  <si>
    <t>Total of 24 hours - 12 hours of lectures (1 x 1 hour per week for 12 weeks) and 12 hours of tutorials (1 x 1 hour per week for 12 weeks)</t>
  </si>
  <si>
    <t>AGRI90097</t>
  </si>
  <si>
    <t>AGRI90097 Australian Agriculture - February</t>
  </si>
  <si>
    <t>Australian Agriculture</t>
  </si>
  <si>
    <t>Brendan Cullen</t>
  </si>
  <si>
    <t>bcullen@unimelb.edu.au</t>
  </si>
  <si>
    <t>24 hours lectures
12 hours workshop / tutorial
20 hours field trips (2 X 1-day field trips to different agricultural regions of Victoria)</t>
  </si>
  <si>
    <t>ANSC20001</t>
  </si>
  <si>
    <t>ANSC20001 Animal Physiology and Growth - Semester 1</t>
  </si>
  <si>
    <t>Animal Physiology and Growth</t>
  </si>
  <si>
    <t>Tina Chamberlain</t>
  </si>
  <si>
    <t>tcham@unimelb.edu.au</t>
  </si>
  <si>
    <t xml:space="preserve">1 x 3hr workshop per week, involving lecture content and practical work (36 hours), and 5 x 3hr practicals held throughout semester (15 hours) </t>
  </si>
  <si>
    <t>ANSC20002</t>
  </si>
  <si>
    <t>ANSC20002 Comparative Nutrition and Digestion - Semester 2</t>
  </si>
  <si>
    <t>Comparative Nutrition and Digestion</t>
  </si>
  <si>
    <t>Kristy Digiacomo</t>
  </si>
  <si>
    <t>kristyd@unimelb.edu.au</t>
  </si>
  <si>
    <t>32 hours - 24 hrs lectures and 8 hours practicals</t>
  </si>
  <si>
    <t>ANSC20003</t>
  </si>
  <si>
    <t>ANSC20003 Topics in Animal Health - Semester 2</t>
  </si>
  <si>
    <t>Topics in Animal Health</t>
  </si>
  <si>
    <t>Paola Vaz (WEHI); Simon Firestone (MVS)</t>
  </si>
  <si>
    <t>Ian Bland (SAFES)</t>
  </si>
  <si>
    <t>24 x 1h lectures (2 per week), 4 × 3-hr pracs, 4 × 3-hr tutes</t>
  </si>
  <si>
    <t>ANSC20004</t>
  </si>
  <si>
    <t>ANSC20004 Animals &amp; Society 2: Human-Animal Bond - Semester 1</t>
  </si>
  <si>
    <t>Animals &amp; Society 2: Human-Animal Bond</t>
  </si>
  <si>
    <t>Ellen Jongman, Peta Taylor (SAFES)</t>
  </si>
  <si>
    <t>Peta Taylor (SAFES)</t>
  </si>
  <si>
    <t>peta.taylor@unimelb.edu.au</t>
  </si>
  <si>
    <t>36 hours comprising 1 x 2 hour lecture per week and 1 x 1 hour tutorial per week</t>
  </si>
  <si>
    <t>ANSC20005</t>
  </si>
  <si>
    <t>ANSC20005 Companion Animal Biology - Semester 1</t>
  </si>
  <si>
    <t>Companion Animal Biology</t>
  </si>
  <si>
    <t>Total of 48 hours - 1 x 2-hour lectures and 1 x 2-hour workshop per week for 12 weeks</t>
  </si>
  <si>
    <t>ANSC30004</t>
  </si>
  <si>
    <t>ANSC30004 Applied Animal Reproduction &amp; Genetics - Semester 2</t>
  </si>
  <si>
    <t>Applied Animal Reproduction &amp; Genetics</t>
  </si>
  <si>
    <t xml:space="preserve">Total of 36 hours - 8 x 2hr workshops/ tutorials throughout semester and 20 hours of practical work to be undertaken at Dookie or Parkville campus and off-site. </t>
  </si>
  <si>
    <t>ANSC30008</t>
  </si>
  <si>
    <t>ANSC30008 Production Animal Physiology - Semester 2</t>
  </si>
  <si>
    <t>Production Animal Physiology</t>
  </si>
  <si>
    <t>Jeremy Cottrell</t>
  </si>
  <si>
    <t>jcottrell@unimelb.edu.au</t>
  </si>
  <si>
    <t xml:space="preserve">24 lectures, 1x 3hr prac, 4x 1 hr tutorial </t>
  </si>
  <si>
    <t>ANSC30009</t>
  </si>
  <si>
    <t>ANSC30009 Animal Systems Analysis - Semester 2</t>
  </si>
  <si>
    <t>Animal Systems Analysis</t>
  </si>
  <si>
    <t>Peta Taylor</t>
  </si>
  <si>
    <t>Total of 48 hours: 1 x 1-hour lecture and 1 x 3-hour workshop each week for 12 weeks.</t>
  </si>
  <si>
    <t>ANSC40001</t>
  </si>
  <si>
    <t>ANSC40001 AniScie &amp; Mgt Res Proj Pt 1 - Semester 1 (Extended)</t>
  </si>
  <si>
    <t>AniScie &amp; Mgt Res Proj Pt 1</t>
  </si>
  <si>
    <t>Deli Chen</t>
  </si>
  <si>
    <t>delichen@unimelb.edu.au</t>
  </si>
  <si>
    <t>ANSC40002</t>
  </si>
  <si>
    <t>ANSC40002 AniSci &amp; Mgt Res Proj Part 2 - Semester 2 (Early start)</t>
  </si>
  <si>
    <t>AniSci &amp; Mgt Res Proj Part 2</t>
  </si>
  <si>
    <t>ANSC90002</t>
  </si>
  <si>
    <t>ANSC90002 Nutrition and Feed Science - July</t>
  </si>
  <si>
    <t>Nutrition and Feed Science</t>
  </si>
  <si>
    <t>Total of 40 hours - 10 x 4 hours of lectures/practicals/tutorials/workshops during the intensive period</t>
  </si>
  <si>
    <t>ANSC90004</t>
  </si>
  <si>
    <t>ANSC90004 Monogastric Science - March</t>
  </si>
  <si>
    <t>Monogastric Science</t>
  </si>
  <si>
    <t>March</t>
  </si>
  <si>
    <t>Up to 30 hours of lectures over two weeks</t>
  </si>
  <si>
    <t>ANSC90006</t>
  </si>
  <si>
    <t>ANSC90006 Genetics and Animal Breeding - August</t>
  </si>
  <si>
    <t>Genetics and Animal Breeding</t>
  </si>
  <si>
    <t>August</t>
  </si>
  <si>
    <t>Total of 45 hours - 32 hours of lectures, 6 hours of practicals, 3 hours of tutorial, and 4 hours of seminars during the intensive period</t>
  </si>
  <si>
    <t>ANSC90009</t>
  </si>
  <si>
    <t>ANSC90009 Dairy Systems - September</t>
  </si>
  <si>
    <t>Dairy Systems</t>
  </si>
  <si>
    <t>Nicholas Williams</t>
  </si>
  <si>
    <t>38 hours of lectures, practicals, tutorials and a fieldtrip</t>
  </si>
  <si>
    <t>BIOL10001</t>
  </si>
  <si>
    <t>BIOL10001 Biology of Australian Flora &amp; Fauna - Semester 2</t>
  </si>
  <si>
    <t>Biology of Australian Flora &amp; Fauna</t>
  </si>
  <si>
    <t>Lisa Godinho (BioSciences)</t>
  </si>
  <si>
    <t>Emily Nicholson (SAFES)</t>
  </si>
  <si>
    <t>emily.nicholson@unimelb.edu.au</t>
  </si>
  <si>
    <t>Total 48 hours: 36 hours of lectures (3 hrs per week), 6 one-hour tutorials (1 hr per fortnight), and 2 three-hour self-guided field trips.</t>
  </si>
  <si>
    <t>BIOL10006</t>
  </si>
  <si>
    <t>BIOL10006 Systems Biology - Semester 1</t>
  </si>
  <si>
    <t>Systems Biology</t>
  </si>
  <si>
    <t>Paul Cheng</t>
  </si>
  <si>
    <t>Vili Iese</t>
  </si>
  <si>
    <t>viliamu.iese@unimelb.edu.au</t>
  </si>
  <si>
    <t xml:space="preserve">Total Hours 66;
1 x2 hr lecture per week, 1 x 2 hr tutorial per week and 1 x 2 hr practical per week for 11 weeks.  </t>
  </si>
  <si>
    <t>BIOL10010</t>
  </si>
  <si>
    <t>BIOL10010 Foundational Biology: Life's Complexity - Semester 2</t>
  </si>
  <si>
    <t>Foundational Biology: Life's Complexity</t>
  </si>
  <si>
    <t>Simon Baxter (BioSciences) Antanas Spokevicius (SAFES)</t>
  </si>
  <si>
    <t>Antanas Spokevicius (SAFES)</t>
  </si>
  <si>
    <t>avjs@unimelb.edu.au</t>
  </si>
  <si>
    <t>BOTA30006</t>
  </si>
  <si>
    <t>BOTA30006 Field Botany - Summer Term</t>
  </si>
  <si>
    <t>Field Botany</t>
  </si>
  <si>
    <t>Andrew Drinnan (BioSciences)</t>
  </si>
  <si>
    <t>Peter Vesk (SAFES)</t>
  </si>
  <si>
    <t>This subject is offered full-time over two weeks. Total contact is 62 hours, comprising 36 hours fieldwork, 8 hours lectures, 18 hours practical work</t>
  </si>
  <si>
    <t>BTCH20002</t>
  </si>
  <si>
    <t>BTCH20002 Biotechnology - Semester 2</t>
  </si>
  <si>
    <t>Biotechnology</t>
  </si>
  <si>
    <t>Caitlyn Perry</t>
  </si>
  <si>
    <t>Unknown</t>
  </si>
  <si>
    <t>lectures: 12 x 2 hours, forums: 2 x 3 hours, tutorials: 12 x 1 hour</t>
  </si>
  <si>
    <t>BTCH30002</t>
  </si>
  <si>
    <t>BTCH30002 Trends and Issues in Agrifood Biotech - Semester 1</t>
  </si>
  <si>
    <t>Trends and Issues in Agrifood Biotech</t>
  </si>
  <si>
    <t>Prem Bhalla</t>
  </si>
  <si>
    <t>24 lectures and 12 hours of other activities (such as tutorials/group/forum discussions)</t>
  </si>
  <si>
    <t>CHEM10008</t>
  </si>
  <si>
    <t>CHEM10008 Foundation Stud in Chemistry - Semester 1</t>
  </si>
  <si>
    <t>Foundation Stud in Chemistry</t>
  </si>
  <si>
    <t>36 hours of lectures, 12 hours of tutorials, 18 hours of practicals, 18 hours of computer-aided learning/online discussion</t>
  </si>
  <si>
    <t>ECOL20003</t>
  </si>
  <si>
    <t>ECOL20003 Ecology - Semester 2</t>
  </si>
  <si>
    <t>Ecology</t>
  </si>
  <si>
    <t>Nicole Rafferty (BioSciences)</t>
  </si>
  <si>
    <t>1 x 2-hour workshop per week; 1 x 0.5 hours of online lectures per week; 1 x three hour practical class per week</t>
  </si>
  <si>
    <t>ECOL30005</t>
  </si>
  <si>
    <t>ECOL30005 Applied Ecology - Semester 2</t>
  </si>
  <si>
    <t>Applied Ecology</t>
  </si>
  <si>
    <t>Billy Geary</t>
  </si>
  <si>
    <t>billy.geary@unimelb.edu.au</t>
  </si>
  <si>
    <t xml:space="preserve">Total of 59 hours - 2 x 1-hour lecture per week for 12 weeks, 1 x 3-hour practical in weeks 2-8 and 10-11 and 8 hours of  field trips (overnight/weekend)  between weeks 7 to 9  </t>
  </si>
  <si>
    <t>ECOL30006</t>
  </si>
  <si>
    <t>ECOL30006 Ecology in Changing Environments - Semester 1</t>
  </si>
  <si>
    <t>Ecology in Changing Environments</t>
  </si>
  <si>
    <t>Hayley Cameron (BioSciences)</t>
  </si>
  <si>
    <t>2 x one hour lectures per week; 24 hours of tutorial/practical classes during the semester</t>
  </si>
  <si>
    <t>ECON10006</t>
  </si>
  <si>
    <t>ECON10006 Introductory Economics - Semester 2</t>
  </si>
  <si>
    <t>Introductory Economics</t>
  </si>
  <si>
    <t>36 hours: 24 hours lectures, 12 hours tutorials</t>
  </si>
  <si>
    <t>ENST10004</t>
  </si>
  <si>
    <t>ENST10004 Climate Change and Impacts - Semester 1</t>
  </si>
  <si>
    <t>Climate Change and Impacts</t>
  </si>
  <si>
    <t>sposch@unimelb.edu.au</t>
  </si>
  <si>
    <t xml:space="preserve">45 hours total – 1 x 2-hour lecture and 1 x 1-hour tutorial per week for 11 weeks plus 12 hours of additional activities across the semester. </t>
  </si>
  <si>
    <t>ENST20001</t>
  </si>
  <si>
    <t>ENST20001 Human Behav&amp;Env - Semester 1</t>
  </si>
  <si>
    <t>Human Behav&amp;Env</t>
  </si>
  <si>
    <t>Kathryn Williams</t>
  </si>
  <si>
    <t>kjhw@unimelb.edu.au</t>
  </si>
  <si>
    <t>30 hours; 1 x 1 hr lecture per week, 1 x 1.5 hr tutorials per week</t>
  </si>
  <si>
    <t>ENST30003</t>
  </si>
  <si>
    <t>ENST30003 Green Infrastructure Technolog - Semester 2</t>
  </si>
  <si>
    <t>Green Infrastructure Technolog</t>
  </si>
  <si>
    <t>nsw@unimelb.edu.au</t>
  </si>
  <si>
    <t>Total of 44 hours - 1 x 1-hour lecture per week for 12 weeks, 1 x 3-hour practical for 4 weeks, 1 x 2 hour workshop for 6 weeks and 2 x 4-hour field visits.</t>
  </si>
  <si>
    <t>ENST30004</t>
  </si>
  <si>
    <t>ENST30004 Nature, Conservation &amp; Society - Semester 2</t>
  </si>
  <si>
    <t>Nature, Conservation &amp; Society</t>
  </si>
  <si>
    <t>Stephanie Lavau</t>
  </si>
  <si>
    <t>stephanie.lavau@unimelb.edu.au</t>
  </si>
  <si>
    <t>Total of 36 hours: 11 hours lectures, 22 hours tutorials; 3 hours of field trip (conducted during normal class hours)</t>
  </si>
  <si>
    <t>ENST40003</t>
  </si>
  <si>
    <t>ENST40003 Eco &amp; Forest Research Pt1 - Semester 1 (Extended)</t>
  </si>
  <si>
    <t>Eco &amp; Forest Research Pt1</t>
  </si>
  <si>
    <t>Matt Burns</t>
  </si>
  <si>
    <t>matthew.burns@unimelb.edu.au</t>
  </si>
  <si>
    <t>ENST40003 Eco &amp; Forest Research Pt1 - Semester 2 (Extended)</t>
  </si>
  <si>
    <t>ENST40004</t>
  </si>
  <si>
    <t>ENST40004 Eco &amp; Forest Research Pt1 - Semester 2 (Extended)</t>
  </si>
  <si>
    <t>ENST40005</t>
  </si>
  <si>
    <t>ENST40005 Ecosystem &amp; Forest Science Research Pt1 - Semester 2 (Extended)</t>
  </si>
  <si>
    <t>Ecosystem &amp; Forest Science Research Pt1</t>
  </si>
  <si>
    <t>ENST40005 Ecosystem &amp; Forest Science Research Pt1 - Semester 1 (Extended)</t>
  </si>
  <si>
    <t>ENST40006</t>
  </si>
  <si>
    <t>ENST40006 Eco &amp; Forest Research Pt2 - Semester 1 (Early start)</t>
  </si>
  <si>
    <t>Eco &amp; Forest Research Pt2</t>
  </si>
  <si>
    <t>ENST40006 Eco &amp; Forest Research Pt2 - Semester 2 (Early start)</t>
  </si>
  <si>
    <t>ENST40007</t>
  </si>
  <si>
    <t>ENST40007 Ecosystem &amp; Forest Science Research Pt2 - Semester 2 (Early start)</t>
  </si>
  <si>
    <t>Ecosystem &amp; Forest Science Research Pt2</t>
  </si>
  <si>
    <t>ENST40007 Ecosystem &amp; Forest Science Research Pt2 - Semester 1 (Early start)</t>
  </si>
  <si>
    <t>ENST40008</t>
  </si>
  <si>
    <t>ENST40008 Ecosystem &amp; Forest Science Research Pt2 - Semester 1 (Early start)</t>
  </si>
  <si>
    <t>ENST40008 Ecosystem &amp; Forest Science Research Pt2 - Semester 2 (Early start)</t>
  </si>
  <si>
    <t>ENST90006</t>
  </si>
  <si>
    <t>ENST90006 EnvironmentalRes Review (12.5) - Semester 1</t>
  </si>
  <si>
    <t>EnvironmentalRes Review (12.5)</t>
  </si>
  <si>
    <t>Emily Nicholson</t>
  </si>
  <si>
    <t>8 hour subject based workshops plus regular meetings with supervisor.</t>
  </si>
  <si>
    <t>ENST90006 EnvironmentalRes Review (12.5) - Summer Term</t>
  </si>
  <si>
    <t>ENST90006 EnvironmentalRes Review (12.5) - Semester 2</t>
  </si>
  <si>
    <t>ENST90007</t>
  </si>
  <si>
    <t>ENST90007 Environmental Res Project (25) - Semester 1</t>
  </si>
  <si>
    <t>Environmental Res Project (25)</t>
  </si>
  <si>
    <t>10 hours of subject based workshops plus regular meetings with supervisor.</t>
  </si>
  <si>
    <t>ENST90007 Environmental Res Project (25) - Semester 2</t>
  </si>
  <si>
    <t>ENST90007 Environmental Res Project (25) - Summer Term</t>
  </si>
  <si>
    <t>ENST90016</t>
  </si>
  <si>
    <t>ENST90016 Environmental Res.Project (50) - Semester 2</t>
  </si>
  <si>
    <t>Environmental Res.Project (50)</t>
  </si>
  <si>
    <t>ENST90016 Environmental Res.Project (50) - Semester 1</t>
  </si>
  <si>
    <t>ENST90020</t>
  </si>
  <si>
    <t>ENST90020 Environmental Industry Research (50) - Semester 2</t>
  </si>
  <si>
    <t>Environmental Industry Research (50)</t>
  </si>
  <si>
    <t>ENST90020 Environmental Industry Research (50) - Semester 1</t>
  </si>
  <si>
    <t>ENST90025</t>
  </si>
  <si>
    <t>ENST90025 Environmental Industry Research (25) - Semester 2</t>
  </si>
  <si>
    <t>Environmental Industry Research (25)</t>
  </si>
  <si>
    <t>ENST90025 Environmental Industry Research (25) - Semester 1</t>
  </si>
  <si>
    <t>ENST90033</t>
  </si>
  <si>
    <t>ENST90033 Climate Change Mitigation - March</t>
  </si>
  <si>
    <t>Climate Change Mitigation</t>
  </si>
  <si>
    <t>Stefan Arndt</t>
  </si>
  <si>
    <t>sarndt@unimelb.edu.au</t>
  </si>
  <si>
    <t>48 hours; 2 x 2-hour tutorial (per week 1-6), 2 x 2-hour lecture (per week 1-6)</t>
  </si>
  <si>
    <t>ENST90035</t>
  </si>
  <si>
    <t>ENST90035 Environ. Res.Proj 25 Pt1 - Semester 2 (Extended)</t>
  </si>
  <si>
    <t>Environ. Res.Proj 25 Pt1</t>
  </si>
  <si>
    <t>8 hours of subject based workshops plus regular meetings with supervisor.</t>
  </si>
  <si>
    <t>ENST90035 Environ. Res.Proj 25 Pt1 - Semester 1 (Extended)</t>
  </si>
  <si>
    <t>ENST90036</t>
  </si>
  <si>
    <t>ENST90036 Environ. Res.Proj 25 Pt2 - Semester 1 (Early start)</t>
  </si>
  <si>
    <t>Environ. Res.Proj 25 Pt2</t>
  </si>
  <si>
    <t>2 hours of subject based workshops, including 15 minute presentation, plus regular meetings with supervisor.</t>
  </si>
  <si>
    <t>ENST90036 Environ. Res.Proj 25 Pt2 - Semester 2 (Early start)</t>
  </si>
  <si>
    <t>ENST90037</t>
  </si>
  <si>
    <t>ENST90037 Environ. Res. Proj. 50 Pt1 - Semester 2 (Extended)</t>
  </si>
  <si>
    <t>Environ. Res. Proj. 50 Pt1</t>
  </si>
  <si>
    <t>ENST90037 Environ. Res. Proj. 50 Pt1 - Semester 1 (Extended)</t>
  </si>
  <si>
    <t>ENST90038</t>
  </si>
  <si>
    <t>ENST90038 Environ. Res. Proj. 50 Pt2 - Semester 2 (Early start)</t>
  </si>
  <si>
    <t>Environ. Res. Proj. 50 Pt2</t>
  </si>
  <si>
    <t>2 hours of subject based workshops plus regular meetings with supervisor.</t>
  </si>
  <si>
    <t>ENST90038 Environ. Res. Proj. 50 Pt2 - Semester 1 (Early start)</t>
  </si>
  <si>
    <t>ENST90039</t>
  </si>
  <si>
    <t>ENST90039 Environ. Ind. Research Pt1 - Semester 1 (Extended)</t>
  </si>
  <si>
    <t>Environ. Ind. Research Pt1</t>
  </si>
  <si>
    <t>ENST90039 Environ. Ind. Research Pt1 - Semester 2 (Extended)</t>
  </si>
  <si>
    <t>ENST90040</t>
  </si>
  <si>
    <t>ENST90040 Environ. Ind. Research Pt2 - Semester 1 (Early start)</t>
  </si>
  <si>
    <t>Environ. Ind. Research Pt2</t>
  </si>
  <si>
    <t>ENST90040 Environ. Ind. Research Pt2 - Semester 2 (Early start)</t>
  </si>
  <si>
    <t>ENST90041</t>
  </si>
  <si>
    <t>ENST90041 Environ. Ind. Research Pt1 - Semester 1 (Extended)</t>
  </si>
  <si>
    <t>ENST90041 Environ. Ind. Research Pt1 - Semester 2 (Early start)</t>
  </si>
  <si>
    <t>ENST90042</t>
  </si>
  <si>
    <t>ENST90042 Environ. Ind. Research Pt2 - Semester 2 (Early start)</t>
  </si>
  <si>
    <t>ENST90042 Environ. Ind. Research Pt2 - Semester 1 (Early start)</t>
  </si>
  <si>
    <t>ENST90043</t>
  </si>
  <si>
    <t>ENST90043 Sustainable Landscapes - Semester 1</t>
  </si>
  <si>
    <t>Sustainable Landscapes</t>
  </si>
  <si>
    <t>Andrea Rawluk</t>
  </si>
  <si>
    <t>10 weeks of 2 hour/week lectures during the semester for the first 10 weeks of semester. 1x optional weekend field trip at the end of week 6 or 7 (dependent on Easter and school holidays) leaving Melbourne on Friday afternoon, and returning Sunday afternoon. Individual coordinator/tutor meetings throughout the semester by appointment.</t>
  </si>
  <si>
    <t>#</t>
  </si>
  <si>
    <t>ENST90044</t>
  </si>
  <si>
    <t>ENST90044 Analysing Ecosystems &amp; Values - Semester 1 (Early start)</t>
  </si>
  <si>
    <t>Analysing Ecosystems &amp; Values</t>
  </si>
  <si>
    <t>Matthew Swan</t>
  </si>
  <si>
    <t>Luke Kelly; Matthew Swan</t>
  </si>
  <si>
    <t>ltkelly@unimelb.edu.au; swanm@unimelb.edu.au</t>
  </si>
  <si>
    <t>Total Contact Hours = 72 hrs 4 hrs of practicals per weeks = 48 hrs 3-day pre-semester field trip (@8 hrs per day) = 24 hrs</t>
  </si>
  <si>
    <t>ENST90045</t>
  </si>
  <si>
    <t>ENST90045 Sptl Tools for Ecosystem Mgt - Semester 1</t>
  </si>
  <si>
    <t>Sptl Tools for Ecosystem Mgt</t>
  </si>
  <si>
    <t>Marie Dade</t>
  </si>
  <si>
    <t>marie.dade@unimelb.edu.au</t>
  </si>
  <si>
    <t>Total 48 hours: 12 x 1 hour lectures (1 hour per week); 12 x 3  hours practicals; (3 hours per week);</t>
  </si>
  <si>
    <t>ENST90046</t>
  </si>
  <si>
    <t>ENST90046 LandscapeGovernance&amp;Policy - Semester 2</t>
  </si>
  <si>
    <t>LandscapeGovernance&amp;Policy</t>
  </si>
  <si>
    <t>Ellycia Harrould-Kolieb</t>
  </si>
  <si>
    <t>ellycia.harrould@unimelb.edu.au</t>
  </si>
  <si>
    <t xml:space="preserve">1 x 3-hour seminar per week and a 3-day field-trip during the first half of semester. </t>
  </si>
  <si>
    <t>ENST90047</t>
  </si>
  <si>
    <t>ENST90047 Advances in Environmental Microbiomes - Semester 2</t>
  </si>
  <si>
    <t>Advances in Environmental Microbiomes</t>
  </si>
  <si>
    <t>Paul Cheng &lt;long.cheng@unimelb.edu.au&gt;</t>
  </si>
  <si>
    <t>Total hours: 47. Lectures - 2 hours x 12 weeks , Practicals - 3 hours x 5 sessions (Weeks 3, 5, 7, 9, 11) , Tutorials - 2 hours x 4 sessions (Weeks 2, 4, 6, 8)</t>
  </si>
  <si>
    <t>ENVS10001</t>
  </si>
  <si>
    <t>ENVS10001 Natural Environments - Semester 1</t>
  </si>
  <si>
    <t>Natural Environments</t>
  </si>
  <si>
    <t>Alexis Pang</t>
  </si>
  <si>
    <t>alexis.pang@unimelb.edu.au</t>
  </si>
  <si>
    <t>Total of 46 hours. 2 x 1-hour lecture per week for 12 weeks, 1 x 2-hour tutorial for 9 weeks and 1 x 2-hour practical for 2 weeks</t>
  </si>
  <si>
    <t>ERTH90028</t>
  </si>
  <si>
    <t>ERTH90028 Urban Soils,Substrates &amp; Water - Semester 2</t>
  </si>
  <si>
    <t>Urban Soils,Substrates &amp; Water</t>
  </si>
  <si>
    <t>Stephen Livesley</t>
  </si>
  <si>
    <t>sjlive@unimelb.edu.au</t>
  </si>
  <si>
    <t>Total 49 hours: 2x 1 hour lectures (Weeks 1-7, 9-12) , 1x2 hour practicals (Weeks 1-7, 9-12) and 1 x 5hr field trip (week 8).</t>
  </si>
  <si>
    <t>EVSC20007</t>
  </si>
  <si>
    <t>EVSC20007 Modelling the Real World - Semester 2</t>
  </si>
  <si>
    <t>Modelling the Real World</t>
  </si>
  <si>
    <t>Robyn Schofield (SGEAS)</t>
  </si>
  <si>
    <t>Mick McCarthy (SAFES)</t>
  </si>
  <si>
    <t>mamcca@unimelb.edu.au</t>
  </si>
  <si>
    <t>24 x one-hour lectures (2 per week), 12 x two-hour practice classes (1 per week)</t>
  </si>
  <si>
    <t>EVSC30003</t>
  </si>
  <si>
    <t>EVSC30003 Environmental Risk Assessment - Semester 1</t>
  </si>
  <si>
    <t>Environmental Risk Assessment</t>
  </si>
  <si>
    <t>Bonnie Wintle</t>
  </si>
  <si>
    <t>bonnie.wintle@unimelb.edu.au</t>
  </si>
  <si>
    <t>2 x one hour lectures per week; and 3-hour (equivalent) practicals every 2 weeks excluding Weeks 1 and 12</t>
  </si>
  <si>
    <t>EVSC30007</t>
  </si>
  <si>
    <t>EVSC30007 Landscape Ecosystem Project - Semester 2</t>
  </si>
  <si>
    <t>Landscape Ecosystem Project</t>
  </si>
  <si>
    <t>Helena Bender</t>
  </si>
  <si>
    <t>hbender@unimelb.edu.au</t>
  </si>
  <si>
    <t>3 x two-hour workshop (weeks 1, 7, 12); 7 x four-hour workshop/practicals (week 3-6, 8-10); 1 x eight-hour practical field trip (week 2); 1 x six hour workshop (week 11)</t>
  </si>
  <si>
    <t>EVSC90014</t>
  </si>
  <si>
    <t>EVSC90014 Environmental Risk Assessment - Winter Term</t>
  </si>
  <si>
    <t>Winter Term</t>
  </si>
  <si>
    <t>Total of 42 hours - 24 hours lectures (6 x 4 hours of lectures) and 18 hours practical/tutorial sessions (6 x 3 hours of practical/tutorial) over winter term</t>
  </si>
  <si>
    <t>EVSC90017</t>
  </si>
  <si>
    <t>EVSC90017 Global Environmental Change - Semester 1</t>
  </si>
  <si>
    <t>Global Environmental Change</t>
  </si>
  <si>
    <t>Suzanne Reichman (BioSciences); Billy Geary (SAFES)</t>
  </si>
  <si>
    <t>Billy Geary (SAFES)</t>
  </si>
  <si>
    <t>Total of 47 contact hours: 3 x one-hour lectures per week for 9 weeks, 1 x two-hour and 2 x one-hour tutorials across the semester (4 hours total) and 2 x full-day (9-5pm) seminars held mid to late in the semester.</t>
  </si>
  <si>
    <t>EVSC90019</t>
  </si>
  <si>
    <t>EVSC90019 GradSeminar: Environmental Sci - Semester 2</t>
  </si>
  <si>
    <t>GradSeminar: Environmental Sci</t>
  </si>
  <si>
    <t>Kathryn Russell</t>
  </si>
  <si>
    <t>kathryn.russell@unimelb.edu.au</t>
  </si>
  <si>
    <t>3 x one-hour tutorials each week (36 hours total)</t>
  </si>
  <si>
    <t>EVSC90020</t>
  </si>
  <si>
    <t>EVSC90020 Environmental Modelling - Semester 1</t>
  </si>
  <si>
    <t>Environmental Modelling</t>
  </si>
  <si>
    <t>Mick McCarthy</t>
  </si>
  <si>
    <t>2 x 1-hour lectures each week and 6 x 3-hour practical (computer laboratory) classes (42 hours in total)</t>
  </si>
  <si>
    <t>EVSC90023</t>
  </si>
  <si>
    <t>EVSC90023 Wildfire in the Urban Interface - March (Online)</t>
  </si>
  <si>
    <t>Wildfire in the Urban Interface</t>
  </si>
  <si>
    <t>March (Online)</t>
  </si>
  <si>
    <t>Trent Penman</t>
  </si>
  <si>
    <t>Trent Penman; Alex Filkov</t>
  </si>
  <si>
    <t>Trent Penman &lt;trent.penman@unimelb.edu.au&gt;; alexander.filkov@unimelb.edu.au</t>
  </si>
  <si>
    <t>Total of 45 hours: 40 hours of seminar (1 x 8 hour per day). This includes a five-hour tour of the Fire Lab at Creswick, which can be attended either virtually or/and in person. The in-person option will take place on Saturday at the Creswick campus during the week-long intensive.</t>
  </si>
  <si>
    <t>EVSC90025</t>
  </si>
  <si>
    <t>EVSC90025 Water Sensitive Urban Design - February</t>
  </si>
  <si>
    <t>Water Sensitive Urban Design</t>
  </si>
  <si>
    <t>Teaching takes place over 5 days for a total of 48 hours (including a mix of lectures, workshops and an excursion)</t>
  </si>
  <si>
    <t>FOOD10001</t>
  </si>
  <si>
    <t>FOOD10001 Beer Styles &amp; Sensory Analysis - Semester 1</t>
  </si>
  <si>
    <t>Beer Styles &amp; Sensory Analysis</t>
  </si>
  <si>
    <t>Charles Pagel</t>
  </si>
  <si>
    <t>Charles Pagel(MVS)</t>
  </si>
  <si>
    <t>cpagel@unimelb.edu.au</t>
  </si>
  <si>
    <t>44 hours (2 hour lectures and 2 hours practicals per week).</t>
  </si>
  <si>
    <t>FOOD20003</t>
  </si>
  <si>
    <t>FOOD20003 Intro to Food Sci &amp; Human Nutr - Semester 1</t>
  </si>
  <si>
    <t>Intro to Food Sci &amp; Human Nutr</t>
  </si>
  <si>
    <t>Fiona Kelly</t>
  </si>
  <si>
    <t>kelly.f@unimelb.edu.au</t>
  </si>
  <si>
    <t>48 hours; 1 x 2-hour workshop per week for 9 weeks, 1 x 1-hour tutorial per week and 18 hours viewing recorded lectures during the semester</t>
  </si>
  <si>
    <t>FOOD20006</t>
  </si>
  <si>
    <t>FOOD20006 Food Microbiology and Safety - Semester 2</t>
  </si>
  <si>
    <t>Food Microbiology and Safety</t>
  </si>
  <si>
    <t>Kelly Tivendale</t>
  </si>
  <si>
    <t>kellyat@unimelb.edu.au</t>
  </si>
  <si>
    <t>36 lectures/workshops and 18 hr practicals</t>
  </si>
  <si>
    <t>FOOD30007</t>
  </si>
  <si>
    <t>FOOD30007 Food Processing &amp; Preservation - Semester 1</t>
  </si>
  <si>
    <t>Food Processing &amp; Preservation</t>
  </si>
  <si>
    <t>Zhongxiang Fang</t>
  </si>
  <si>
    <t>zhongxiang.fang@unimelb.edu.au</t>
  </si>
  <si>
    <t>60 hours including 42 hours of lectures and 18 hours of practicals/site visits/demonstrations</t>
  </si>
  <si>
    <t>FOOD30008</t>
  </si>
  <si>
    <t>FOOD30008 Advanced Food Analysis - Semester 1</t>
  </si>
  <si>
    <t>Advanced Food Analysis</t>
  </si>
  <si>
    <t>Said Ajlouni</t>
  </si>
  <si>
    <t>said@unimelb.edu.au</t>
  </si>
  <si>
    <t xml:space="preserve">Total of 41 hours. 1 x 1-hour lecture per week for 12 weeks, 1 x 1-hour tutorial/discussion per week for 11 weeks and 1 x 3-hour practical for 6 weeks throughout the semester. </t>
  </si>
  <si>
    <t>FOOD30009</t>
  </si>
  <si>
    <t>FOOD30009 Food Research &amp; Development - Semester 2</t>
  </si>
  <si>
    <t>Food Research &amp; Development</t>
  </si>
  <si>
    <t>senaka.ranadheera@unimelb.edu.au</t>
  </si>
  <si>
    <t xml:space="preserve">Total of 48 hours. 1 x 1-hour lecture per week, 1 x 3 hours of workshops (weeks 1-3) and laboratory or industry-based activities between weeks 4 to 12. </t>
  </si>
  <si>
    <t>FOOD30010</t>
  </si>
  <si>
    <t>FOOD30010 Functional Foods - Semester 2</t>
  </si>
  <si>
    <t>Functional Foods</t>
  </si>
  <si>
    <t>Ken Ng</t>
  </si>
  <si>
    <t>ngkf@unimelb.edu.au</t>
  </si>
  <si>
    <t>36 hours lectures and 12 hours tutorials</t>
  </si>
  <si>
    <t>FOOD40001</t>
  </si>
  <si>
    <t>FOOD40001 Food Sci Research Project Pt 1 - Semester 1 (Extended)</t>
  </si>
  <si>
    <t>Food Sci Research Project Pt 1</t>
  </si>
  <si>
    <t>FOOD40002</t>
  </si>
  <si>
    <t>FOOD40002 Food Sci Research Project Pt 2 - Semester 2 (Early start)</t>
  </si>
  <si>
    <t>Food Sci Research Project Pt 2</t>
  </si>
  <si>
    <t>FOOD90007</t>
  </si>
  <si>
    <t>FOOD90007 Adv Food Processing Technology - Semester 2</t>
  </si>
  <si>
    <t>Adv Food Processing Technology</t>
  </si>
  <si>
    <t>36 hours of lectures and 12 hours of visit/demonstrations</t>
  </si>
  <si>
    <t>FOOD90008</t>
  </si>
  <si>
    <t>FOOD90008 Food Safety and Quality - Semester 2 (Online)</t>
  </si>
  <si>
    <t>Food Safety and Quality</t>
  </si>
  <si>
    <t>Semester 2 (Online)</t>
  </si>
  <si>
    <t>Approximately 4 hours of concept overview, short video/s, directed worksheet, synchronous lectures and webinar discussions per week</t>
  </si>
  <si>
    <t>FOOD90010</t>
  </si>
  <si>
    <t>FOOD90010 Meat and Meat Products - Semester 1</t>
  </si>
  <si>
    <t>Meat and Meat Products</t>
  </si>
  <si>
    <t>Robyn Warner</t>
  </si>
  <si>
    <t>robyn.warner@unimelb.edu.au</t>
  </si>
  <si>
    <t xml:space="preserve">Total contact hours of 48 comprises of 2 x 2hr lecture and Q&amp;A per week including 1 x 2 hr practical industry session </t>
  </si>
  <si>
    <t>FOOD90012</t>
  </si>
  <si>
    <t>FOOD90012 Currrent Issues in Dairy Science - Semester 2</t>
  </si>
  <si>
    <t>Currrent Issues in Dairy Science</t>
  </si>
  <si>
    <t>Ling Zhi Cheong</t>
  </si>
  <si>
    <t>lingzhi.cheong@unimelb.edu.au</t>
  </si>
  <si>
    <t>Total of 36 hours - 24 hours of lectures (1 x 2 hours per week for 12 weeks) and 12 hours of tutorials (1 x 3 hours of tutorials per week for 8 weeks)</t>
  </si>
  <si>
    <t>FOOD90022</t>
  </si>
  <si>
    <t>FOOD90022 Food Chemistry - Semester 1</t>
  </si>
  <si>
    <t>Food Chemistry</t>
  </si>
  <si>
    <t>Kian Ng</t>
  </si>
  <si>
    <t>Total of 54 hours - 24 hours of lectures (2 x 1 hour per week for 12 weeks), 18 hours of practical (1 x 3 hours per week for 6 weeks) and 12 hours of tutorials online (1 x1 hour per week for 12 weeks)</t>
  </si>
  <si>
    <t>FOOD90023</t>
  </si>
  <si>
    <t>FOOD90023 Food Microbiology - Semester 1</t>
  </si>
  <si>
    <t>Food Microbiology</t>
  </si>
  <si>
    <t>Total Contact hours 41. 1 x 1-hour lecture per week for 12 weeks, 1 x 1-hour tutorial per week for 11 weeks and 1 x 3-hour practical for 6 weeks.</t>
  </si>
  <si>
    <t>FOOD90031</t>
  </si>
  <si>
    <t>FOOD90031 Food Packaging Mats. &amp; Process - June</t>
  </si>
  <si>
    <t>Food Packaging Mats. &amp; Process</t>
  </si>
  <si>
    <t>Hafiz Suleria</t>
  </si>
  <si>
    <t>hafiz.suleria@unimelb.edu.au</t>
  </si>
  <si>
    <t>24 hours of lectures and 8 hours of field and practical work</t>
  </si>
  <si>
    <t>FOOD90032</t>
  </si>
  <si>
    <t>FOOD90032 Food Packaging Design - July</t>
  </si>
  <si>
    <t>Food Packaging Design</t>
  </si>
  <si>
    <t>FOOD90033</t>
  </si>
  <si>
    <t>FOOD90033 SusFood:Pol&amp;Prac - Semester 2</t>
  </si>
  <si>
    <t>SusFood:Pol&amp;Prac</t>
  </si>
  <si>
    <t>Rachel Carey</t>
  </si>
  <si>
    <t>rachel.carey@unimelb.edu.au</t>
  </si>
  <si>
    <t>Total of 36 hours - 12 hours of tutorials (1 x 1 hour per week for 12 weeks in person or online), 6 hours of policy panel discussions (1 x 1 hour per week for 6 weeks online), and 18 hours of online pre-recorded lectures, videos and reading materials to be watched ahead of timetabled activities</t>
  </si>
  <si>
    <t>FOOD90034</t>
  </si>
  <si>
    <t>FOOD90034 Sustainable Food Production - Semester 2 (Online)</t>
  </si>
  <si>
    <t>Sustainable Food Production</t>
  </si>
  <si>
    <t>36 hours: 24 hours lectures/interactive discussion.</t>
  </si>
  <si>
    <t>FOOD90035</t>
  </si>
  <si>
    <t>FOOD90035 Plant Food Products - Semester 2</t>
  </si>
  <si>
    <t>Plant Food Products</t>
  </si>
  <si>
    <t>Kate Howell</t>
  </si>
  <si>
    <t>khowell@unimelb.edu.au</t>
  </si>
  <si>
    <t>Total of 48 hours – 22 hours of lectures (1 x 2 hours per week for 11 weeks), 11 hours of Workshops (1 x 1 hour per week for 11 weeks), 12 hours of practicals (1 x 3 hours per week for 4 weeks) and 3 hours of field trip</t>
  </si>
  <si>
    <t>FOOD90036</t>
  </si>
  <si>
    <t>FOOD90036 MFPI Internship - Semester 2</t>
  </si>
  <si>
    <t>MFPI Internship</t>
  </si>
  <si>
    <t>212 hours</t>
  </si>
  <si>
    <t>FOOD90036 MFPI Internship - Semester 1</t>
  </si>
  <si>
    <t>FOOD90036 MFPI Internship - Summer Term</t>
  </si>
  <si>
    <t>Patrick Lane</t>
  </si>
  <si>
    <t>FOOD90037</t>
  </si>
  <si>
    <t>FOOD90037 MFPI Internship Part 1 - Semester 1 (Extended)</t>
  </si>
  <si>
    <t>MFPI Internship Part 1</t>
  </si>
  <si>
    <t>212 Hours (overall total for enrolment in Part 1 and Part 2 across consecutive study periods)</t>
  </si>
  <si>
    <t>FOOD90037 MFPI Internship Part 1 - Semester 2 (Extended)</t>
  </si>
  <si>
    <t>FOOD90038</t>
  </si>
  <si>
    <t>FOOD90038 MFPI Internship Part 2 - Semester 1 (Early start)</t>
  </si>
  <si>
    <t>MFPI Internship Part 2</t>
  </si>
  <si>
    <t>FOOD90038 MFPI Internship Part 2 - Semester 2 (Early start)</t>
  </si>
  <si>
    <t>FOOD90040</t>
  </si>
  <si>
    <t>FOOD90040 Nutrition Politics and Policy - Semester 2</t>
  </si>
  <si>
    <t>Nutrition Politics and Policy</t>
  </si>
  <si>
    <t>Gyorgy Scrinis</t>
  </si>
  <si>
    <t>gyorgys@unimelb.edu.au</t>
  </si>
  <si>
    <t>Total of 30 hours.  1 x 2.5-hour seminar (combined lecture and tutorial) per week for 12 weeks</t>
  </si>
  <si>
    <t>FOOD90041</t>
  </si>
  <si>
    <t>FOOD90041 The Politics of Food - Semester 1</t>
  </si>
  <si>
    <t>The Politics of Food</t>
  </si>
  <si>
    <t xml:space="preserve">1 x 1.5 hour lecture and 1 x 1.0 hour tutorial.  </t>
  </si>
  <si>
    <t>FOOD90042</t>
  </si>
  <si>
    <t>FOOD90042 Special Studies in Food - Semester 1</t>
  </si>
  <si>
    <t>Special Studies in Food</t>
  </si>
  <si>
    <t>As agreed with supervisor</t>
  </si>
  <si>
    <t>FOOD90042 Special Studies in Food - Semester 2</t>
  </si>
  <si>
    <t>FOOD90042 Special Studies in Food - Summer Term</t>
  </si>
  <si>
    <t>FOOD90043</t>
  </si>
  <si>
    <t>FOOD90043 Food Innovation Research Pr - Semester 1 (Extended)</t>
  </si>
  <si>
    <t>Food Innovation Research Pr</t>
  </si>
  <si>
    <t>Lectures: Total 12 hours (1 hour per week centrally  timetable) with focus on how to conduct research and basic research skills.
Tutorials: Total 10 hours per group  (not in central timetable) to cover technique specific to the research topic.
Practical class activities:  Maximum 65 hours  to conduct the research project.
Industry visit: Total 8 hours</t>
  </si>
  <si>
    <t>FOOD90043 Food Innovation Research Pr - Semester 2 (Extended)</t>
  </si>
  <si>
    <t>FRST20015</t>
  </si>
  <si>
    <t>FRST20015 FireintheAustralianLandscape - Semester 2</t>
  </si>
  <si>
    <t>FireintheAustralianLandscape</t>
  </si>
  <si>
    <t>Luke Kelly</t>
  </si>
  <si>
    <t>ltkelly@unimelb.edu.au</t>
  </si>
  <si>
    <t>52 hours; 11 x 2 hr lectures, 11 x 2 hr Practicals, 1 x 8 hr day field trip (in week 9)</t>
  </si>
  <si>
    <t>FRST30001</t>
  </si>
  <si>
    <t>FRST30001 Forest Systems - February</t>
  </si>
  <si>
    <t>Forest Systems</t>
  </si>
  <si>
    <t>Antanas Spokevicius</t>
  </si>
  <si>
    <t>Total of 48 contact hours: 1 x 4-day field trip  (a week before teaching starts); 1 x 2-hour workshops per week, 1 x 1-hour online lectures per week , 1 x 1-hour pre-workshop activities  per week</t>
  </si>
  <si>
    <t>FRST30003</t>
  </si>
  <si>
    <t>FRST30003 Urban Forest Ecosystems - Semester 1</t>
  </si>
  <si>
    <t>Urban Forest Ecosystems</t>
  </si>
  <si>
    <t>Christopher Szota</t>
  </si>
  <si>
    <t>cszota@unimelb.edu.au</t>
  </si>
  <si>
    <t xml:space="preserve">Total of 50 hours - 24 hours of lectures (2-hrs per week), 20 hours of practical classes (2-hrs per week for 10 weeks); and 6 hours of field trips (3-hrs per week for two weeks).  </t>
  </si>
  <si>
    <t>FRST90015</t>
  </si>
  <si>
    <t>FRST90015 Landscape Ecology - Semester 1 (Early start)</t>
  </si>
  <si>
    <t>Landscape Ecology</t>
  </si>
  <si>
    <t>Craig Nitschke</t>
  </si>
  <si>
    <t>craign@unimelb.edu.au</t>
  </si>
  <si>
    <t>Total contact 72 hours = lectures 24 hours (12 weeks x 2 hours), practicals 24 hours (12 weeks x 2 hours) field trip 24 hours (3 days x 8 hours). Note that the field trip is scheduled from Monday to Wednesday in the week immediately prior to the commencement of Semester 1.</t>
  </si>
  <si>
    <t>FRST90017</t>
  </si>
  <si>
    <t>FRST90017 Bushfire Planning &amp; Management - September</t>
  </si>
  <si>
    <t>Bushfire Planning &amp; Management</t>
  </si>
  <si>
    <t>trent.penman@unimelb.edu.au</t>
  </si>
  <si>
    <t>20 hours of online learning, 35 hours workshops and laboratory time during intensive period</t>
  </si>
  <si>
    <t>FRST90022</t>
  </si>
  <si>
    <t>FRST90022 EcosProcessesofWater&amp;Soil - April</t>
  </si>
  <si>
    <t>EcosProcessesofWater&amp;Soil</t>
  </si>
  <si>
    <t>April</t>
  </si>
  <si>
    <t>Christopher Weston</t>
  </si>
  <si>
    <t>weston@unimelb.edu.au</t>
  </si>
  <si>
    <t>The subject involves a 4-day field trip (semester 1 mid-semester break - Easter Non-Teaching Period)
4 hours contact per week (1hr Lecture + 3hr Practical or 3hr Tutorial) for six weeks
The breakdown of contact hours is: Field trip 4 days x 8 hours per day = 32 hours , 3 x 3 hour practicals = 9 hours (alternative weeks) 3 x 3 hour tutorial classes = 9 hours (alternative weelks), 6 x 1 hour Lectures = 6 hours (1 hour per week).</t>
  </si>
  <si>
    <t>FRST90025</t>
  </si>
  <si>
    <t>FRST90025 Pattern&amp;ProcessLandscapeFire - February</t>
  </si>
  <si>
    <t>Pattern&amp;ProcessLandscapeFire</t>
  </si>
  <si>
    <t>Jane Cawson</t>
  </si>
  <si>
    <t>jane.cawson@unimelb.edu.au</t>
  </si>
  <si>
    <t>Direct contact will be 4 hours per week, with ~13 hours of asynchronous material per week. Total subject time will remain the same with 70 hours delivered over the four weeks.</t>
  </si>
  <si>
    <t>FRST90032</t>
  </si>
  <si>
    <t>FRST90032 Ecosystems In A ChangingClimate - September</t>
  </si>
  <si>
    <t>Ecosystems In A ChangingClimate</t>
  </si>
  <si>
    <t>Creswick</t>
  </si>
  <si>
    <t>1 x 2-hour tutorial (per week), 1 x 3-hour lecture (per week), and 1 x 8-hour virtual/off-campus field trip.</t>
  </si>
  <si>
    <t>FRST90032 Ecosystems In A ChangingClimate - Semester 2</t>
  </si>
  <si>
    <t>Michael Tausz </t>
  </si>
  <si>
    <t>Michael Tausz &lt;michael.tausz@unimelb.edu.au&gt;</t>
  </si>
  <si>
    <t>FRST90033</t>
  </si>
  <si>
    <t>FRST90033 Farm Trees &amp; Agroforestry - Semester 2</t>
  </si>
  <si>
    <t>Farm Trees &amp; Agroforestry</t>
  </si>
  <si>
    <t>Rodney Keenan</t>
  </si>
  <si>
    <t>rkeenan@unimelb.edu.au</t>
  </si>
  <si>
    <t>24 hours lectures delivered during semester and 24 hours practical work in a 4 day overnight field work excursion.</t>
  </si>
  <si>
    <t>FRST90077</t>
  </si>
  <si>
    <t>FRST90077 Long Research Project B - Semester 2</t>
  </si>
  <si>
    <t>Long Research Project B</t>
  </si>
  <si>
    <t>Lauren Bennett; Sabine Kasel</t>
  </si>
  <si>
    <t>ltb@unimelb.edu.au; skasel@unimelb.edu.au</t>
  </si>
  <si>
    <t>25 hours per semester, 50 hours across the two semesters. Students may be required to attend a weekly workshop.</t>
  </si>
  <si>
    <t>GEOG90022</t>
  </si>
  <si>
    <t>GEOG90022 InternationalInternshipEnviron - Summer Term</t>
  </si>
  <si>
    <t>InternationalInternshipEnviron</t>
  </si>
  <si>
    <t>Benjamin Henley</t>
  </si>
  <si>
    <t>bhenley@unimelb.edu.au</t>
  </si>
  <si>
    <t>200 hours of placement (5 weeks)</t>
  </si>
  <si>
    <t>GEOG90022 InternationalInternshipEnviron - Semester 2</t>
  </si>
  <si>
    <t>HORT90004</t>
  </si>
  <si>
    <t>HORT90004 Plant Production &amp; Establish - Semester 2</t>
  </si>
  <si>
    <t>Plant Production &amp; Establish</t>
  </si>
  <si>
    <t>Christopher Williams</t>
  </si>
  <si>
    <t>chriscw@unimelb.edu.au</t>
  </si>
  <si>
    <t>Total of 48 hours - 22 hours of lectures (11 x 2 hours per week for 11 weeks), 22 hours of practical (11 x 2 hours per week for 11 weeks), and 4 hours of field trip in week 12 of the semester</t>
  </si>
  <si>
    <t>HORT90008</t>
  </si>
  <si>
    <t>HORT90008 Horticultural Plant Science - Semester 1</t>
  </si>
  <si>
    <t>Horticultural Plant Science</t>
  </si>
  <si>
    <t>Amy Hahs</t>
  </si>
  <si>
    <t>Mohammad Rahman</t>
  </si>
  <si>
    <t>mohammad.a.rahman@unimelb.edu.au</t>
  </si>
  <si>
    <t>Total of 48 hours: 24 hours of lectures (1 x 2 hours per week for 12 weeks) and 24 hours of practical (1 x 2 hours per week for 12 weeks)</t>
  </si>
  <si>
    <t>HORT90011</t>
  </si>
  <si>
    <t>HORT90011 Therapeutic Landscapes - Semester 2</t>
  </si>
  <si>
    <t>Therapeutic Landscapes</t>
  </si>
  <si>
    <t>amy.hahs@unimelb.edu.au</t>
  </si>
  <si>
    <t xml:space="preserve">Total contact hours: 50 hours consisting of 10 x 1 hr lecture, 10 x 3 hrs workshop, 2 x 5 hrs of fieldwork.  </t>
  </si>
  <si>
    <t>HORT90033</t>
  </si>
  <si>
    <t>HORT90033 Plants in the Landscape - Semester 1</t>
  </si>
  <si>
    <t>Plants in the Landscape</t>
  </si>
  <si>
    <t>Total of 47 hours, including 11 hours of lectures and seminars (1 x 1 hour per week for 11 weeks on campus), 16.5 hours of tutorials (1 x 1.5 hours per week for 11 weeks on campus), 16.5 hours of practicals (1 x 1.5 hours per week for 11 weeks on campus) and a 3 hour field trip (off campus).</t>
  </si>
  <si>
    <t>HORT90038</t>
  </si>
  <si>
    <t>HORT90038 FoodProductionUrbanLandscapes - Semester 1</t>
  </si>
  <si>
    <t>FoodProductionUrbanLandscapes</t>
  </si>
  <si>
    <t>Total of 48 hours, 24 hours of lectures (11 x 2 hours of lectures per week for 11 weeks), 22 hours of practical (11 x 2 hours per week for 11 weeks), and 4 hours of field trips in between week 6 to 8 of the semester</t>
  </si>
  <si>
    <t>HORT90039</t>
  </si>
  <si>
    <t>HORT90039 Green Infrastruct. for Cities - February</t>
  </si>
  <si>
    <t>Green Infrastruct. for Cities</t>
  </si>
  <si>
    <t>Total of 52 hours - 25 hours of lectures, 22 hours of practicals and 1x 5-hour field trip during the intensive period.</t>
  </si>
  <si>
    <t>HORT90041</t>
  </si>
  <si>
    <t>HORT90041 Tree Growth and Function - February</t>
  </si>
  <si>
    <t>Tree Growth and Function</t>
  </si>
  <si>
    <t>Total of 36 hours, 25 hours of lectures and 11 hours of practicals during the intensive period</t>
  </si>
  <si>
    <t>HORT90042</t>
  </si>
  <si>
    <t>HORT90042 Managing Urban Trees - June</t>
  </si>
  <si>
    <t>Managing Urban Trees</t>
  </si>
  <si>
    <t>42 hours of lectures/seminars/workshops</t>
  </si>
  <si>
    <t>HORT90043</t>
  </si>
  <si>
    <t>HORT90043 Tree Identification &amp;Selection - September</t>
  </si>
  <si>
    <t>Tree Identification &amp;Selection</t>
  </si>
  <si>
    <t xml:space="preserve">36.5 hours: 5 x 4 hour lectures; 5 x 1.5 hour practicals; 4 x 1.5 hour tutorials; 2 x 1.5 hour revision tutorials.  </t>
  </si>
  <si>
    <t>HORT90044</t>
  </si>
  <si>
    <t>HORT90044 Plant Health - November</t>
  </si>
  <si>
    <t>Plant Health</t>
  </si>
  <si>
    <t>Total 40 hours: 1 x 4 hour lecture and 1 x 3 hour practical (Days 1-3) ; 1 x 4 hour lecture and 1 x 3 hour workshop (Day 4); 1 x 3 hour practical and 1 x 4 hour workshop (Day 5); and 1 x 5 hour workshop (Day 6) during the intensive period</t>
  </si>
  <si>
    <t>HORT90048</t>
  </si>
  <si>
    <t>HORT90048 UrbanHort Issues &amp; Perspective - Semester 2 (Early start)</t>
  </si>
  <si>
    <t>UrbanHort Issues &amp; Perspective</t>
  </si>
  <si>
    <t>30 hours - 4 days of lectures and fieldwork in July, 1 day of seminars in last week of semester</t>
  </si>
  <si>
    <t>MAST10017</t>
  </si>
  <si>
    <t>MAST10017 Fundamentals of Mathematics - Semester 2</t>
  </si>
  <si>
    <t>Fundamentals of Mathematics</t>
  </si>
  <si>
    <t>66 hours: 24 hours of lectures, 24 hours of tutorials/workshops and up to 18 hours of computer-aided learning exercises</t>
  </si>
  <si>
    <t>MECM10005</t>
  </si>
  <si>
    <t>MECM10005 Discover University - Semester 1</t>
  </si>
  <si>
    <t>Discover University</t>
  </si>
  <si>
    <t>Karen Edwards</t>
  </si>
  <si>
    <t>karen.edwards@unimelb.edu.au</t>
  </si>
  <si>
    <t xml:space="preserve">Total contact hours – 72. 12 x 2- hr seminars/workshops (24 hours) held during Week 1 at Dookie campus, 30 hours of self-directed online engagement and 10 x 2-hr seminars/workshops (20 hours) held during Week 2 – 12.  </t>
  </si>
  <si>
    <t>MGMT10003</t>
  </si>
  <si>
    <t>MGMT10003 Organisation and Management - Semester 1</t>
  </si>
  <si>
    <t>Organisation and Management</t>
  </si>
  <si>
    <t>Total of 41 hours. 1 x 2-hour lecture and 1 x 1-hour tutorial per week from week 2, 4 x 2-hour online discussion workshops between weeks 4 to 11.</t>
  </si>
  <si>
    <t>MULT90004</t>
  </si>
  <si>
    <t>MULT90004 Environmental Sustainability - July</t>
  </si>
  <si>
    <t>Environmental Sustainability</t>
  </si>
  <si>
    <t>Emma Hudgins</t>
  </si>
  <si>
    <t>emma.hudgins@unimelb.edu.au</t>
  </si>
  <si>
    <t xml:space="preserve">Total of 33 hours - 22 hours of lectures (1 x 2 hours per week across semester), 11 hours of tutorials (1x 1hour per week across semester) on Fridays in Weeks 1-12 </t>
  </si>
  <si>
    <t>MULT90004 Environmental Sustainability - Semester 1</t>
  </si>
  <si>
    <t>MULT90005</t>
  </si>
  <si>
    <t>MULT90005 PartnershipsSustainableFutures - Semester 2</t>
  </si>
  <si>
    <t>PartnershipsSustainableFutures</t>
  </si>
  <si>
    <t>Combination of lectures (18 hours) and tutorials (18 hours) = 36 contact hours (6 hours x 6 weeks for March commencement; 3 hours x 12 weeks for Semester 2 commencement)</t>
  </si>
  <si>
    <t>MULT90005 PartnershipsSustainableFutures - February</t>
  </si>
  <si>
    <t>NRMT10007</t>
  </si>
  <si>
    <t>NRMT10007 Land Resources and Management - Semester 1</t>
  </si>
  <si>
    <t>Land Resources and Management</t>
  </si>
  <si>
    <t xml:space="preserve">48 hours; Weekly 2-hr lecture and 2-hour tutorial or practical session per week for 9 weeks. 2 x 5-hour field trips in weeks 5 and 11. Dookie Discovery Week activities in Week 1. </t>
  </si>
  <si>
    <t>NRMT90003</t>
  </si>
  <si>
    <t>NRMT90003 Social Research Methods - Semester 1</t>
  </si>
  <si>
    <t>Social Research Methods</t>
  </si>
  <si>
    <t>Total of 48 hours - 36 hours of lectures (1 x 2 hours and 1 x 1 hour per week for 12 weeks), 12 hours of tutorials (1 x 1 hour per week for 12 weeks)</t>
  </si>
  <si>
    <t>NRMT90007</t>
  </si>
  <si>
    <t>NRMT90007 Knowledge, power &amp; people in ecosystems - Semester 2</t>
  </si>
  <si>
    <t>Knowledge, power &amp; people in ecosystems</t>
  </si>
  <si>
    <t>40 hours of equivalent contact time made up of; 1x 7 hr full day field trip in week 5, 11x weekly 1hr lecture and 2hr tutorial.</t>
  </si>
  <si>
    <t>NUTR20001</t>
  </si>
  <si>
    <t>NUTR20001 Food Nutrition and Health - Semester 2</t>
  </si>
  <si>
    <t>Food Nutrition and Health</t>
  </si>
  <si>
    <t>36 hours - 1 x 2 hour lecture, 1 x 1 hour tutorial per week</t>
  </si>
  <si>
    <t>NUTR30002</t>
  </si>
  <si>
    <t>NUTR30002 Monitoring Food and Nutrition - Semester 1</t>
  </si>
  <si>
    <t>Monitoring Food and Nutrition</t>
  </si>
  <si>
    <t>Anita Lawrence</t>
  </si>
  <si>
    <t>Shirley Poon</t>
  </si>
  <si>
    <t>shirley.poon@unimelb.edu.au</t>
  </si>
  <si>
    <t>Two, one-hour lectures per week; plus a two-hour tutorial per week</t>
  </si>
  <si>
    <t>NUTR30003</t>
  </si>
  <si>
    <t>NUTR30003 Lifestage Nutrition - Semester 2</t>
  </si>
  <si>
    <t>Lifestage Nutrition</t>
  </si>
  <si>
    <t>Robyn Larsen</t>
  </si>
  <si>
    <t>robyn.larsen@unimelb.edu.au</t>
  </si>
  <si>
    <t>2x 1hr lecture and 1x 2hr tutorial per week</t>
  </si>
  <si>
    <t>NUTR30004</t>
  </si>
  <si>
    <t>NUTR30004 Advanced Topics in Nutrition - Semester 2</t>
  </si>
  <si>
    <t>Advanced Topics in Nutrition</t>
  </si>
  <si>
    <t>Julia Steenkamp</t>
  </si>
  <si>
    <t>julia.steenkamp@unimelb.edu.au</t>
  </si>
  <si>
    <t>48 hours of lectures/tutorials</t>
  </si>
  <si>
    <t>NUTR30005</t>
  </si>
  <si>
    <t>NUTR30005 Nutritional Biochemistry and G - Semester 1</t>
  </si>
  <si>
    <t>Nutritional Biochemistry and G</t>
  </si>
  <si>
    <t>Chiara Murgia</t>
  </si>
  <si>
    <t>chiara.murgia@unimelb.edu.au</t>
  </si>
  <si>
    <t>Lectures 2 x week = 24h Workshop/tutorial 12 x 2h = 24h</t>
  </si>
  <si>
    <t>NUTR40001</t>
  </si>
  <si>
    <t>NUTR40001 Human Nutr Research Proj Pt 1 - Semester 1 (Extended)</t>
  </si>
  <si>
    <t>Human Nutr Research Proj Pt 1</t>
  </si>
  <si>
    <t>Students should discuss total time commitment with their supervisor but as a guide, a student would be expected to be engaged in their research for an average of thirty hours per week over two semesters.
This subject is an individual research project and weekly contact hours will vary depending on the nature of the project.</t>
  </si>
  <si>
    <t>NUTR40002</t>
  </si>
  <si>
    <t>NUTR40002 Human Nutr Research Proj Pt 2 - Semester 2 (Early start)</t>
  </si>
  <si>
    <t>Human Nutr Research Proj Pt 2</t>
  </si>
  <si>
    <t>SCIE10005</t>
  </si>
  <si>
    <t>SCIE10005 Today's Science, Tomorrow's World - Semester 1</t>
  </si>
  <si>
    <t>Today's Science, Tomorrow's World</t>
  </si>
  <si>
    <t>Andrew King (SGEAS)</t>
  </si>
  <si>
    <t>Helena Bender (SAFES)</t>
  </si>
  <si>
    <t>Weeks 1-5 (Core): 5 x 1-hour on-campus lectures and 5 x 1hr- pre-recorded lecture (2 lectures total per week for five weeks). 4 x 2-hour weekly workshops. Weeks 6-8 (Investigation 1): 3 x 1-hour on-campus lectures and 3 x 1hr- pre-recorded lecture (2 lectures total per week for three weeks). 3 x 2-hour weekly workshops. Weeks 9-11 (Investigation 2):3 x 1-hour on-campus lectures and 3 x 1hr- pre-recorded lecture (2 lectures total per week for three weeks). 3 x 2-hour weekly workshops.</t>
  </si>
  <si>
    <t>SCIE10005 Today's Science, Tomorrow's World - Semester 2</t>
  </si>
  <si>
    <t>Yi Huang (SGEAS)</t>
  </si>
  <si>
    <t>SCIE20001</t>
  </si>
  <si>
    <t>SCIE20001 Thinking Scientifically - Semester 2</t>
  </si>
  <si>
    <t>Thinking Scientifically</t>
  </si>
  <si>
    <t>Jennifer Fox (BioSciences)</t>
  </si>
  <si>
    <t>This subject is taught entirely online with no scheduled classes.</t>
  </si>
  <si>
    <t>SCIE30002</t>
  </si>
  <si>
    <t>SCIE30002 Science and Technology Internship - Semester 1</t>
  </si>
  <si>
    <t>Science and Technology Internship</t>
  </si>
  <si>
    <t>Benjamin Henley (SAFES)</t>
  </si>
  <si>
    <t>80-100 hours placement, 8-hour induction and pre-placement online modules and an online wrap-up module.</t>
  </si>
  <si>
    <t>SCIE30002 Science and Technology Internship - Semester 2</t>
  </si>
  <si>
    <t>Hayden Dalton (SGEAS)</t>
  </si>
  <si>
    <t>SCIE30002 Science and Technology Internship - Summer Term</t>
  </si>
  <si>
    <t>Uta Wille (Chemistry)</t>
  </si>
  <si>
    <t>SCIE90017</t>
  </si>
  <si>
    <t>SCIE90017 Science and Technology Internship - Semester 1</t>
  </si>
  <si>
    <t>SCIE90017 Science and Technology Internship - Semester 2</t>
  </si>
  <si>
    <t>SCIE90017 Science and Technology Internship - Summer Term</t>
  </si>
  <si>
    <t>SCIE90027</t>
  </si>
  <si>
    <t>SCIE90027 Ecosystem Internship - Summer Term</t>
  </si>
  <si>
    <t>Ecosystem Internship</t>
  </si>
  <si>
    <t>- 200 hours placement (at a host institution)
- 80 hours final report
- 40 hours pre-placement research/proposal
- 20 hours seminar preparation</t>
  </si>
  <si>
    <t>0</t>
  </si>
  <si>
    <t>SCIE90027 Ecosystem Internship - Semester 1</t>
  </si>
  <si>
    <t>SCIE90027 Ecosystem Internship - Semester 2</t>
  </si>
  <si>
    <t>UNB200XX</t>
  </si>
  <si>
    <t>UNB200XX Coffee: Science, Trade &amp; Culture - Semester 2</t>
  </si>
  <si>
    <t>Coffee: Science, Trade &amp; Culture</t>
  </si>
  <si>
    <t>New subject in 2026</t>
  </si>
  <si>
    <t>Sonja Needs</t>
  </si>
  <si>
    <t>sneeds@unimelb.edu.au</t>
  </si>
  <si>
    <t xml:space="preserve">Total hours: 44 hours.  2 x 2h lecture per week for 9 weeks (36h), 1 x 2 hour workshop weeks 4, 5, 7 and 8  (8h) </t>
  </si>
  <si>
    <t>UNIB10009</t>
  </si>
  <si>
    <t>UNIB10009 Food for a Healthy Planet - Semester 1</t>
  </si>
  <si>
    <t>Food for a Healthy Planet</t>
  </si>
  <si>
    <t>36 hours including two one-hour lectures and a one-hour tutorial per week</t>
  </si>
  <si>
    <t>UNIB10023</t>
  </si>
  <si>
    <t>UNIB10023 The Making of Melbourne - Semester 2</t>
  </si>
  <si>
    <t>The Making of Melbourne</t>
  </si>
  <si>
    <t>Rachel Popelka-Filcoff (SGEAS)</t>
  </si>
  <si>
    <t>Amy Hahs (SAFES)</t>
  </si>
  <si>
    <t>None</t>
  </si>
  <si>
    <t>UNIB20014</t>
  </si>
  <si>
    <t>UNIB20014 Food For a Healthy Planet II - Semester 2</t>
  </si>
  <si>
    <t>Food For a Healthy Planet II</t>
  </si>
  <si>
    <t>2026 Subject delivery information</t>
  </si>
  <si>
    <t> </t>
  </si>
  <si>
    <t>AGRI10045</t>
  </si>
  <si>
    <t>Total of 55 hours - 3 x 1-hour lecture per week for 11 weeks, 1 x 2-hour workshop per week for 10 weeks and 1 x 2-hour practical in week 10.</t>
  </si>
  <si>
    <t>AGRI20046</t>
  </si>
  <si>
    <t xml:space="preserve">1 x 4hr pre-departure workshop  and an intensive 10-day field excursion during Week 2 or 3 Winter Term in July (8 hours per day) </t>
  </si>
  <si>
    <t>AGRI90014</t>
  </si>
  <si>
    <t>Total of 24 hours - 1 x 2 hours of Lectures/Workshops per week for 12 weeks</t>
  </si>
  <si>
    <t>AGRI90057</t>
  </si>
  <si>
    <t>Total of 24 hours comprised of 5 x 4 hours of lectures and 4 x 1 hour of tutorials during an intensive period</t>
  </si>
  <si>
    <t>AGRI90066</t>
  </si>
  <si>
    <t xml:space="preserve">up to 48 hours of lectures, tutorials, praticals and workshops
One whole day field trip </t>
  </si>
  <si>
    <t>AGRI90077</t>
  </si>
  <si>
    <t>AGRI90091</t>
  </si>
  <si>
    <t xml:space="preserve">55 hours - 24 hours lectures, 9 hours seminars and 22 hours practical work </t>
  </si>
  <si>
    <t>AGRI90093</t>
  </si>
  <si>
    <t>2 hour/week contact hours – lectures (24 hours) and 1.25 hours/week contact hours - on-line discussion forum (total of 40 hours)</t>
  </si>
  <si>
    <t>AGRI90096</t>
  </si>
  <si>
    <t>24 hours lectures and 24 hours workshops/practicals across the semester</t>
  </si>
  <si>
    <t>ANSC10002</t>
  </si>
  <si>
    <t>Total of 60 hours - 24 hours of lectures (1 x 2 hours per week for 12 weeks) and 36 hours of practicals (1 x 3 hours per week for 12 weeks)</t>
  </si>
  <si>
    <t>BOTA30004</t>
  </si>
  <si>
    <t>1 x one hour lecture per week; 48 hours fieldwork and practical work (4 hours per week, plus up to one hour travel time to and from field sites)</t>
  </si>
  <si>
    <t>FRST90034</t>
  </si>
  <si>
    <t>Total of 51 contact hours: 1 x 2hr lecture (weeks 4-8), 1 x 2hr practical (weeks 4-8), 2 x 2hr lecture (mid-semester break), 2 x 2hr practical (mid-semester break), 1 x 4hr practical (week 11), 1 x 3hr practical (week 11), 2 x 8hr field trip (mid-semester break)</t>
  </si>
  <si>
    <t>FRST90076</t>
  </si>
  <si>
    <t>Students are expected to attend 2 x 1-hour workshops, one at the beginning and one at the end of the semester, and regular meetings with the project supervisor (frequency and duration to be agreed and scheduled with the supervisor).</t>
  </si>
  <si>
    <t>FRST900XX</t>
  </si>
  <si>
    <t xml:space="preserve">55 hours, including 10 hours of lectures, 10 hours online workshops, 24 hours of residential school (8 hours per day over 3 days).  </t>
  </si>
  <si>
    <t>HORT90034</t>
  </si>
  <si>
    <t>49 hours, including 28 hours of lectures, 14 hours of tutorials and 7 hours field trips/workshops (Saturdays), including week 3 (3 hrs), week 7 (4 hrs)</t>
  </si>
  <si>
    <t>HORT90035</t>
  </si>
  <si>
    <t>54 contact hours, including 18 hours of lectures, 30 hours of tutorials, 2 hours of field trip in week 32, and 4 hours of field trip in week 38. Students should note that the two 7-hour tutorials (design workshops) are scheduled on Saturdays.</t>
  </si>
  <si>
    <t>2026 Subject Coordinator</t>
  </si>
  <si>
    <t>School or additional details</t>
  </si>
  <si>
    <t>Alex Filkov</t>
  </si>
  <si>
    <t>SAFES</t>
  </si>
  <si>
    <t>alexander.filkov@unimelb.edu.au</t>
  </si>
  <si>
    <t>Maternity leave until Sept 2026?</t>
  </si>
  <si>
    <t>andrea.rawluk@unimelb.edu.au</t>
  </si>
  <si>
    <t>Billy Xynas</t>
  </si>
  <si>
    <t>MVS</t>
  </si>
  <si>
    <t>Chris Barnes</t>
  </si>
  <si>
    <t>barnesc@unimelb.edu.au</t>
  </si>
  <si>
    <t>Craig Nitzchke</t>
  </si>
  <si>
    <t>Gayathri Mekala</t>
  </si>
  <si>
    <t>Gyorigy Scrinis</t>
  </si>
  <si>
    <t>Hang-Wei Hu</t>
  </si>
  <si>
    <t>Laura Brannelly</t>
  </si>
  <si>
    <t>laura.brannelly@unimelb.edu.au</t>
  </si>
  <si>
    <t>Lauren Bennett</t>
  </si>
  <si>
    <t>ltb@unimelb.edu.au</t>
  </si>
  <si>
    <t>swanm@unimelb.edu.au</t>
  </si>
  <si>
    <t xml:space="preserve">Mia Dunphy </t>
  </si>
  <si>
    <t>Casual staff replacing Andrea Rawluk while on maternity leave until Sept 2026?</t>
  </si>
  <si>
    <t>Sabine Kasel</t>
  </si>
  <si>
    <t>skasel@unimelb.edu.au</t>
  </si>
  <si>
    <t>Shu Kee Lam</t>
  </si>
  <si>
    <t>shukee.lam@unimelb.edu.au</t>
  </si>
  <si>
    <t>Zahra Islam</t>
  </si>
  <si>
    <t>zahra.islam@unimelb.edu.au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</si>
</sst>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Arial"/>
      <family val="2"/>
    </font>
    <font>
      <u/>
      <sz val="11"/>
      <color theme="10"/>
      <name val="Arial"/>
      <family val="2"/>
    </font>
    <font>
      <sz val="11"/>
      <color theme="1"/>
      <name val="Calibri"/>
      <family val="2"/>
    </font>
    <font>
      <sz val="11"/>
      <color rgb="FF000000"/>
      <name val="Calibri"/>
      <family val="2"/>
    </font>
    <font>
      <b/>
      <sz val="11"/>
      <color rgb="FF000000"/>
      <name val="Aptos Narrow"/>
      <family val="2"/>
      <scheme val="minor"/>
    </font>
    <font>
      <sz val="11"/>
      <color rgb="FF000000"/>
      <name val="Aptos Narrow"/>
      <family val="2"/>
      <scheme val="minor"/>
    </font>
    <font>
      <sz val="11"/>
      <color theme="1"/>
      <name val="Aptos Narrow"/>
      <family val="2"/>
      <scheme val="minor"/>
    </font>
    <font>
      <u/>
      <sz val="11"/>
      <color theme="10"/>
      <name val="Aptos Narrow"/>
      <family val="2"/>
      <scheme val="minor"/>
    </font>
    <font>
      <sz val="11"/>
      <color rgb="FF9C0006"/>
      <name val="Aptos Narrow"/>
      <family val="2"/>
      <scheme val="minor"/>
    </font>
    <font>
      <b/>
      <sz val="11"/>
      <color rgb="FF000000"/>
      <name val="Calibri"/>
      <family val="2"/>
    </font>
    <font>
      <sz val="11"/>
      <name val="Calibri"/>
      <family val="2"/>
    </font>
    <font>
      <b/>
      <sz val="11"/>
      <color theme="1"/>
      <name val="Calibri"/>
      <family val="2"/>
    </font>
    <font>
      <u/>
      <sz val="11"/>
      <color theme="10"/>
      <name val="Calibri"/>
      <family val="2"/>
    </font>
    <font>
      <u/>
      <sz val="11"/>
      <color rgb="FF467886"/>
      <name val="Calibri"/>
      <family val="2"/>
    </font>
    <font>
      <sz val="11"/>
      <name val="Aptos Narrow"/>
      <family val="2"/>
      <scheme val="minor"/>
    </font>
    <font>
      <sz val="11"/>
      <color rgb="FF4A4A4A"/>
      <name val="Aptos Narrow"/>
      <family val="2"/>
      <scheme val="minor"/>
    </font>
  </fonts>
  <fills count="12">
    <fill>
      <patternFill patternType="none"/>
    </fill>
    <fill>
      <patternFill patternType="gray125"/>
    </fill>
    <fill>
      <patternFill patternType="solid">
        <fgColor rgb="FFC0E6F5"/>
        <bgColor rgb="FF000000"/>
      </patternFill>
    </fill>
    <fill>
      <patternFill patternType="solid">
        <fgColor rgb="FFFFC7CE"/>
        <bgColor rgb="FF000000"/>
      </patternFill>
    </fill>
    <fill>
      <patternFill patternType="solid">
        <fgColor rgb="FFFFFF00"/>
        <bgColor rgb="FF000000"/>
      </patternFill>
    </fill>
    <fill>
      <patternFill patternType="solid">
        <fgColor theme="5" tint="0.79998168889431442"/>
        <bgColor indexed="64"/>
      </patternFill>
    </fill>
    <fill>
      <patternFill patternType="solid">
        <fgColor theme="4" tint="0.79998168889431442"/>
        <bgColor indexed="64"/>
      </patternFill>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00B050"/>
        <bgColor indexed="64"/>
      </patternFill>
    </fill>
    <fill>
      <patternFill patternType="solid">
        <fgColor rgb="FF00B0F0"/>
        <bgColor indexed="64"/>
      </patternFill>
    </fill>
  </fills>
  <borders count="13">
    <border>
      <left/>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24">
    <xf numFmtId="0" fontId="0" fillId="0" borderId="0" xfId="0"/>
    <xf numFmtId="0" fontId="2" fillId="0" borderId="0" xfId="0" applyFont="1"/>
    <xf numFmtId="0" fontId="4" fillId="0" borderId="0" xfId="0" applyFont="1" applyAlignment="1">
      <alignment vertical="top"/>
    </xf>
    <xf numFmtId="0" fontId="5" fillId="0" borderId="0" xfId="0" applyFont="1" applyAlignment="1">
      <alignment vertical="top"/>
    </xf>
    <xf numFmtId="0" fontId="6" fillId="0" borderId="0" xfId="0" applyFont="1"/>
    <xf numFmtId="0" fontId="4" fillId="2" borderId="2" xfId="0" applyFont="1" applyFill="1" applyBorder="1" applyAlignment="1">
      <alignment vertical="top"/>
    </xf>
    <xf numFmtId="0" fontId="4" fillId="2" borderId="2" xfId="0" applyFont="1" applyFill="1" applyBorder="1" applyAlignment="1">
      <alignment horizontal="center" vertical="top"/>
    </xf>
    <xf numFmtId="0" fontId="4" fillId="2" borderId="6" xfId="0" applyFont="1" applyFill="1" applyBorder="1" applyAlignment="1">
      <alignment horizontal="center" vertical="top"/>
    </xf>
    <xf numFmtId="0" fontId="4" fillId="2" borderId="7" xfId="0" applyFont="1" applyFill="1" applyBorder="1" applyAlignment="1">
      <alignment horizontal="center" vertical="top"/>
    </xf>
    <xf numFmtId="0" fontId="4" fillId="2" borderId="7" xfId="0" applyFont="1" applyFill="1" applyBorder="1" applyAlignment="1">
      <alignment horizontal="center" vertical="center"/>
    </xf>
    <xf numFmtId="0" fontId="4" fillId="2" borderId="2" xfId="0" applyFont="1" applyFill="1" applyBorder="1" applyAlignment="1">
      <alignment horizontal="center" vertical="center"/>
    </xf>
    <xf numFmtId="0" fontId="6" fillId="5" borderId="2" xfId="0" applyFont="1" applyFill="1" applyBorder="1"/>
    <xf numFmtId="0" fontId="5" fillId="5" borderId="2" xfId="0" applyFont="1" applyFill="1" applyBorder="1"/>
    <xf numFmtId="0" fontId="5" fillId="5" borderId="2" xfId="0" applyFont="1" applyFill="1" applyBorder="1" applyAlignment="1">
      <alignment vertical="top"/>
    </xf>
    <xf numFmtId="0" fontId="5" fillId="5" borderId="2" xfId="0" applyFont="1" applyFill="1" applyBorder="1" applyAlignment="1">
      <alignment horizontal="center" vertical="top"/>
    </xf>
    <xf numFmtId="0" fontId="6" fillId="5" borderId="1" xfId="0" applyFont="1" applyFill="1" applyBorder="1"/>
    <xf numFmtId="0" fontId="6" fillId="5" borderId="1" xfId="0" applyFont="1" applyFill="1" applyBorder="1" applyAlignment="1">
      <alignment horizontal="center" vertical="center"/>
    </xf>
    <xf numFmtId="0" fontId="6" fillId="5" borderId="2" xfId="0" applyFont="1" applyFill="1" applyBorder="1" applyAlignment="1">
      <alignment horizontal="center" vertical="center"/>
    </xf>
    <xf numFmtId="0" fontId="5" fillId="0" borderId="5" xfId="0" applyFont="1" applyBorder="1" applyAlignment="1">
      <alignment vertical="top"/>
    </xf>
    <xf numFmtId="0" fontId="5" fillId="0" borderId="5" xfId="0" applyFont="1" applyBorder="1" applyAlignment="1">
      <alignment horizontal="center" vertical="top"/>
    </xf>
    <xf numFmtId="0" fontId="5" fillId="0" borderId="1" xfId="0" applyFont="1" applyBorder="1" applyAlignment="1">
      <alignment horizontal="center" vertical="center"/>
    </xf>
    <xf numFmtId="0" fontId="5" fillId="0" borderId="5" xfId="0" applyFont="1" applyBorder="1" applyAlignment="1">
      <alignment horizontal="center" vertical="center"/>
    </xf>
    <xf numFmtId="0" fontId="8" fillId="3" borderId="5" xfId="0" applyFont="1" applyFill="1" applyBorder="1" applyAlignment="1">
      <alignment vertical="top"/>
    </xf>
    <xf numFmtId="0" fontId="7" fillId="0" borderId="5" xfId="1" applyFont="1" applyBorder="1" applyAlignment="1">
      <alignment vertical="top"/>
    </xf>
    <xf numFmtId="0" fontId="5" fillId="0" borderId="6" xfId="0" applyFont="1" applyBorder="1" applyAlignment="1">
      <alignment vertical="top"/>
    </xf>
    <xf numFmtId="0" fontId="5" fillId="0" borderId="6" xfId="0" applyFont="1" applyBorder="1" applyAlignment="1">
      <alignment horizontal="center" vertical="center"/>
    </xf>
    <xf numFmtId="0" fontId="5" fillId="0" borderId="2" xfId="0" applyFont="1" applyBorder="1" applyAlignment="1">
      <alignment vertical="top"/>
    </xf>
    <xf numFmtId="0" fontId="5" fillId="0" borderId="2" xfId="0" applyFont="1" applyBorder="1" applyAlignment="1">
      <alignment horizontal="center" vertical="top"/>
    </xf>
    <xf numFmtId="0" fontId="5" fillId="0" borderId="2" xfId="0" applyFont="1" applyBorder="1" applyAlignment="1">
      <alignment vertical="top" wrapText="1"/>
    </xf>
    <xf numFmtId="0" fontId="5" fillId="0" borderId="1" xfId="0" applyFont="1" applyBorder="1" applyAlignment="1">
      <alignment horizontal="center" vertical="top"/>
    </xf>
    <xf numFmtId="0" fontId="5" fillId="0" borderId="2" xfId="0" applyFont="1" applyBorder="1" applyAlignment="1">
      <alignment horizontal="center" vertical="center"/>
    </xf>
    <xf numFmtId="0" fontId="5" fillId="0" borderId="2" xfId="0" applyFont="1" applyBorder="1"/>
    <xf numFmtId="0" fontId="7" fillId="0" borderId="2" xfId="1" applyFont="1" applyBorder="1" applyAlignment="1">
      <alignment vertical="top"/>
    </xf>
    <xf numFmtId="0" fontId="8" fillId="3" borderId="2" xfId="0" applyFont="1" applyFill="1" applyBorder="1" applyAlignment="1">
      <alignment vertical="top"/>
    </xf>
    <xf numFmtId="0" fontId="8" fillId="3" borderId="2" xfId="0" applyFont="1" applyFill="1" applyBorder="1"/>
    <xf numFmtId="0" fontId="7" fillId="0" borderId="2" xfId="1" applyFont="1" applyBorder="1"/>
    <xf numFmtId="0" fontId="5" fillId="4" borderId="2" xfId="0" applyFont="1" applyFill="1" applyBorder="1" applyAlignment="1">
      <alignment vertical="top"/>
    </xf>
    <xf numFmtId="0" fontId="5" fillId="0" borderId="1" xfId="0" applyFont="1" applyBorder="1" applyAlignment="1">
      <alignment vertical="top"/>
    </xf>
    <xf numFmtId="0" fontId="5" fillId="0" borderId="4" xfId="0" applyFont="1" applyBorder="1" applyAlignment="1">
      <alignment horizontal="center" vertical="top"/>
    </xf>
    <xf numFmtId="0" fontId="6" fillId="0" borderId="0" xfId="0" applyFont="1" applyAlignment="1">
      <alignment horizontal="center" vertical="center"/>
    </xf>
    <xf numFmtId="0" fontId="3" fillId="0" borderId="2" xfId="0" applyFont="1" applyBorder="1"/>
    <xf numFmtId="0" fontId="10" fillId="0" borderId="2" xfId="0" applyFont="1" applyBorder="1" applyAlignment="1">
      <alignment wrapText="1"/>
    </xf>
    <xf numFmtId="0" fontId="5" fillId="0" borderId="6" xfId="0" applyFont="1" applyBorder="1" applyAlignment="1">
      <alignment horizontal="center" vertical="top"/>
    </xf>
    <xf numFmtId="0" fontId="5" fillId="0" borderId="7" xfId="0" applyFont="1" applyBorder="1" applyAlignment="1">
      <alignment horizontal="center" vertical="top"/>
    </xf>
    <xf numFmtId="0" fontId="5" fillId="0" borderId="7" xfId="0" applyFont="1" applyBorder="1" applyAlignment="1">
      <alignment horizontal="center" vertical="center"/>
    </xf>
    <xf numFmtId="0" fontId="6" fillId="5" borderId="0" xfId="0" applyFont="1" applyFill="1"/>
    <xf numFmtId="0" fontId="2" fillId="0" borderId="0" xfId="0" applyFont="1" applyAlignment="1">
      <alignment vertical="top"/>
    </xf>
    <xf numFmtId="0" fontId="2" fillId="0" borderId="0" xfId="0" applyFont="1" applyAlignment="1">
      <alignment horizontal="center" vertical="top"/>
    </xf>
    <xf numFmtId="0" fontId="2" fillId="0" borderId="0" xfId="0" applyFont="1" applyAlignment="1">
      <alignment vertical="top" wrapText="1"/>
    </xf>
    <xf numFmtId="0" fontId="11" fillId="0" borderId="0" xfId="0" applyFont="1" applyAlignment="1">
      <alignment vertical="top"/>
    </xf>
    <xf numFmtId="0" fontId="11" fillId="0" borderId="0" xfId="0" applyFont="1" applyAlignment="1">
      <alignment vertical="top" wrapText="1"/>
    </xf>
    <xf numFmtId="0" fontId="11" fillId="0" borderId="0" xfId="0" applyFont="1" applyAlignment="1">
      <alignment horizontal="center" vertical="top"/>
    </xf>
    <xf numFmtId="0" fontId="11" fillId="6" borderId="2" xfId="0" applyFont="1" applyFill="1" applyBorder="1" applyAlignment="1">
      <alignment vertical="top"/>
    </xf>
    <xf numFmtId="0" fontId="11" fillId="6" borderId="6" xfId="0" applyFont="1" applyFill="1" applyBorder="1" applyAlignment="1">
      <alignment horizontal="center" vertical="top"/>
    </xf>
    <xf numFmtId="0" fontId="2" fillId="0" borderId="2" xfId="0" applyFont="1" applyBorder="1" applyAlignment="1">
      <alignment vertical="top"/>
    </xf>
    <xf numFmtId="0" fontId="2" fillId="0" borderId="2" xfId="0" applyFont="1" applyBorder="1" applyAlignment="1">
      <alignment horizontal="center" vertical="top"/>
    </xf>
    <xf numFmtId="0" fontId="2" fillId="0" borderId="2" xfId="0" applyFont="1" applyBorder="1" applyAlignment="1">
      <alignment vertical="top" wrapText="1"/>
    </xf>
    <xf numFmtId="0" fontId="2" fillId="0" borderId="2" xfId="0" applyFont="1" applyBorder="1" applyAlignment="1">
      <alignment horizontal="left" vertical="top" wrapText="1"/>
    </xf>
    <xf numFmtId="0" fontId="2" fillId="0" borderId="0" xfId="0" applyFont="1" applyAlignment="1">
      <alignment horizontal="center"/>
    </xf>
    <xf numFmtId="0" fontId="2" fillId="0" borderId="0" xfId="0" applyFont="1" applyAlignment="1">
      <alignment wrapText="1"/>
    </xf>
    <xf numFmtId="0" fontId="11" fillId="6" borderId="2" xfId="0" applyFont="1" applyFill="1" applyBorder="1" applyAlignment="1">
      <alignment vertical="top" wrapText="1"/>
    </xf>
    <xf numFmtId="0" fontId="11" fillId="0" borderId="9" xfId="0" applyFont="1" applyBorder="1" applyAlignment="1">
      <alignment vertical="top" wrapText="1"/>
    </xf>
    <xf numFmtId="0" fontId="5" fillId="0" borderId="9" xfId="0" applyFont="1" applyBorder="1" applyAlignment="1">
      <alignment horizontal="center" vertical="center"/>
    </xf>
    <xf numFmtId="0" fontId="6" fillId="0" borderId="0" xfId="0" applyFont="1" applyAlignment="1">
      <alignment horizontal="left" vertical="top" wrapText="1"/>
    </xf>
    <xf numFmtId="0" fontId="6" fillId="0" borderId="2" xfId="0" applyFont="1" applyBorder="1" applyAlignment="1">
      <alignment horizontal="left" vertical="top" wrapText="1"/>
    </xf>
    <xf numFmtId="0" fontId="6" fillId="0" borderId="5" xfId="0" applyFont="1" applyBorder="1" applyAlignment="1">
      <alignment horizontal="left" vertical="top" wrapText="1"/>
    </xf>
    <xf numFmtId="0" fontId="6" fillId="0" borderId="6" xfId="0" applyFont="1" applyBorder="1" applyAlignment="1">
      <alignment horizontal="left" vertical="top" wrapText="1"/>
    </xf>
    <xf numFmtId="0" fontId="6" fillId="0" borderId="4" xfId="0" applyFont="1" applyBorder="1" applyAlignment="1">
      <alignment horizontal="left" vertical="top" wrapText="1"/>
    </xf>
    <xf numFmtId="0" fontId="6" fillId="5" borderId="5" xfId="0" applyFont="1" applyFill="1" applyBorder="1"/>
    <xf numFmtId="0" fontId="5" fillId="5" borderId="5" xfId="0" applyFont="1" applyFill="1" applyBorder="1"/>
    <xf numFmtId="0" fontId="5" fillId="5" borderId="5" xfId="0" applyFont="1" applyFill="1" applyBorder="1" applyAlignment="1">
      <alignment vertical="top"/>
    </xf>
    <xf numFmtId="0" fontId="5" fillId="5" borderId="5" xfId="0" applyFont="1" applyFill="1" applyBorder="1" applyAlignment="1">
      <alignment horizontal="center" vertical="top"/>
    </xf>
    <xf numFmtId="0" fontId="7" fillId="5" borderId="5" xfId="1" applyFont="1" applyFill="1" applyBorder="1" applyAlignment="1"/>
    <xf numFmtId="0" fontId="6" fillId="5" borderId="5" xfId="0" applyFont="1" applyFill="1" applyBorder="1" applyAlignment="1">
      <alignment horizontal="center" vertical="center"/>
    </xf>
    <xf numFmtId="0" fontId="9" fillId="0" borderId="0" xfId="0" applyFont="1" applyAlignment="1">
      <alignment vertical="top"/>
    </xf>
    <xf numFmtId="0" fontId="9" fillId="2" borderId="2" xfId="0" applyFont="1" applyFill="1" applyBorder="1" applyAlignment="1">
      <alignment vertical="top"/>
    </xf>
    <xf numFmtId="0" fontId="9" fillId="2" borderId="1" xfId="0" applyFont="1" applyFill="1" applyBorder="1" applyAlignment="1">
      <alignment vertical="top"/>
    </xf>
    <xf numFmtId="0" fontId="3" fillId="0" borderId="2" xfId="0" applyFont="1" applyBorder="1" applyAlignment="1">
      <alignment vertical="top"/>
    </xf>
    <xf numFmtId="0" fontId="12" fillId="0" borderId="2" xfId="1" applyFont="1" applyBorder="1" applyAlignment="1">
      <alignment vertical="top"/>
    </xf>
    <xf numFmtId="0" fontId="3" fillId="0" borderId="5" xfId="0" applyFont="1" applyBorder="1" applyAlignment="1">
      <alignment vertical="top"/>
    </xf>
    <xf numFmtId="0" fontId="12" fillId="0" borderId="2" xfId="1" applyFont="1" applyBorder="1"/>
    <xf numFmtId="0" fontId="3" fillId="0" borderId="2" xfId="0" applyFont="1" applyBorder="1" applyAlignment="1">
      <alignment vertical="top" wrapText="1"/>
    </xf>
    <xf numFmtId="0" fontId="3" fillId="0" borderId="5" xfId="0" applyFont="1" applyBorder="1" applyAlignment="1">
      <alignment vertical="top" wrapText="1"/>
    </xf>
    <xf numFmtId="0" fontId="3" fillId="0" borderId="0" xfId="0" applyFont="1" applyAlignment="1">
      <alignment vertical="top"/>
    </xf>
    <xf numFmtId="0" fontId="12" fillId="0" borderId="5" xfId="1" applyFont="1" applyBorder="1" applyAlignment="1">
      <alignment vertical="top"/>
    </xf>
    <xf numFmtId="0" fontId="2" fillId="0" borderId="2" xfId="0" applyFont="1" applyBorder="1"/>
    <xf numFmtId="0" fontId="13" fillId="0" borderId="2" xfId="0" applyFont="1" applyBorder="1"/>
    <xf numFmtId="0" fontId="2" fillId="7" borderId="2" xfId="0" applyFont="1" applyFill="1" applyBorder="1"/>
    <xf numFmtId="0" fontId="12" fillId="7" borderId="2" xfId="1" applyFont="1" applyFill="1" applyBorder="1" applyAlignment="1"/>
    <xf numFmtId="0" fontId="5" fillId="0" borderId="5" xfId="0" applyFont="1" applyBorder="1" applyAlignment="1">
      <alignment vertical="top" wrapText="1"/>
    </xf>
    <xf numFmtId="0" fontId="5" fillId="0" borderId="5" xfId="0" applyFont="1" applyBorder="1"/>
    <xf numFmtId="0" fontId="7" fillId="0" borderId="0" xfId="1" applyFont="1" applyBorder="1"/>
    <xf numFmtId="0" fontId="6" fillId="5" borderId="9" xfId="0" applyFont="1" applyFill="1" applyBorder="1"/>
    <xf numFmtId="0" fontId="6" fillId="5" borderId="9" xfId="0" applyFont="1" applyFill="1" applyBorder="1" applyAlignment="1">
      <alignment horizontal="center" vertical="center"/>
    </xf>
    <xf numFmtId="0" fontId="6" fillId="0" borderId="5" xfId="0" applyFont="1" applyBorder="1"/>
    <xf numFmtId="0" fontId="4" fillId="6" borderId="2" xfId="0" applyFont="1" applyFill="1" applyBorder="1" applyAlignment="1">
      <alignment vertical="top"/>
    </xf>
    <xf numFmtId="0" fontId="6" fillId="0" borderId="2" xfId="0" applyFont="1" applyBorder="1"/>
    <xf numFmtId="0" fontId="4" fillId="2" borderId="8" xfId="0" applyFont="1" applyFill="1" applyBorder="1" applyAlignment="1">
      <alignment horizontal="left" vertical="top" wrapText="1"/>
    </xf>
    <xf numFmtId="0" fontId="6" fillId="5" borderId="5" xfId="0" applyFont="1" applyFill="1" applyBorder="1" applyAlignment="1">
      <alignment horizontal="left" vertical="top" wrapText="1"/>
    </xf>
    <xf numFmtId="0" fontId="6" fillId="5" borderId="2" xfId="0" applyFont="1" applyFill="1" applyBorder="1" applyAlignment="1">
      <alignment horizontal="left" vertical="top" wrapText="1"/>
    </xf>
    <xf numFmtId="0" fontId="15" fillId="5" borderId="2" xfId="0" applyFont="1" applyFill="1" applyBorder="1" applyAlignment="1">
      <alignment horizontal="left" vertical="top"/>
    </xf>
    <xf numFmtId="0" fontId="6" fillId="5" borderId="6" xfId="0" applyFont="1" applyFill="1" applyBorder="1"/>
    <xf numFmtId="0" fontId="14" fillId="5" borderId="2" xfId="0" applyFont="1" applyFill="1" applyBorder="1"/>
    <xf numFmtId="0" fontId="5" fillId="5" borderId="6" xfId="0" applyFont="1" applyFill="1" applyBorder="1"/>
    <xf numFmtId="0" fontId="5" fillId="5" borderId="6" xfId="0" applyFont="1" applyFill="1" applyBorder="1" applyAlignment="1">
      <alignment vertical="top"/>
    </xf>
    <xf numFmtId="0" fontId="5" fillId="5" borderId="6" xfId="0" applyFont="1" applyFill="1" applyBorder="1" applyAlignment="1">
      <alignment horizontal="center" vertical="top"/>
    </xf>
    <xf numFmtId="0" fontId="6" fillId="0" borderId="9" xfId="0" applyFont="1" applyBorder="1"/>
    <xf numFmtId="0" fontId="5" fillId="0" borderId="10" xfId="0" applyFont="1" applyBorder="1" applyAlignment="1">
      <alignment vertical="top"/>
    </xf>
    <xf numFmtId="0" fontId="5" fillId="0" borderId="10" xfId="0" applyFont="1" applyBorder="1" applyAlignment="1">
      <alignment horizontal="center" vertical="top"/>
    </xf>
    <xf numFmtId="0" fontId="5" fillId="0" borderId="4" xfId="0" applyFont="1" applyBorder="1" applyAlignment="1">
      <alignment vertical="top"/>
    </xf>
    <xf numFmtId="0" fontId="14" fillId="5" borderId="5" xfId="0" applyFont="1" applyFill="1" applyBorder="1" applyAlignment="1">
      <alignment horizontal="left" vertical="top"/>
    </xf>
    <xf numFmtId="0" fontId="7" fillId="5" borderId="2" xfId="1" applyFont="1" applyFill="1" applyBorder="1"/>
    <xf numFmtId="0" fontId="4" fillId="2" borderId="6" xfId="0" applyFont="1" applyFill="1" applyBorder="1" applyAlignment="1">
      <alignment vertical="top"/>
    </xf>
    <xf numFmtId="0" fontId="4" fillId="2" borderId="7" xfId="0" applyFont="1" applyFill="1" applyBorder="1" applyAlignment="1">
      <alignment vertical="top"/>
    </xf>
    <xf numFmtId="0" fontId="4" fillId="8" borderId="11" xfId="0" applyFont="1" applyFill="1" applyBorder="1" applyAlignment="1">
      <alignment vertical="top"/>
    </xf>
    <xf numFmtId="0" fontId="4" fillId="8" borderId="12" xfId="0" applyFont="1" applyFill="1" applyBorder="1" applyAlignment="1">
      <alignment vertical="top"/>
    </xf>
    <xf numFmtId="0" fontId="4" fillId="9" borderId="3" xfId="0" applyFont="1" applyFill="1" applyBorder="1" applyAlignment="1">
      <alignment horizontal="left" vertical="top" wrapText="1"/>
    </xf>
    <xf numFmtId="0" fontId="4" fillId="9" borderId="1" xfId="0" applyFont="1" applyFill="1" applyBorder="1" applyAlignment="1">
      <alignment horizontal="left" vertical="top"/>
    </xf>
    <xf numFmtId="0" fontId="4" fillId="9" borderId="3" xfId="0" applyFont="1" applyFill="1" applyBorder="1" applyAlignment="1">
      <alignment horizontal="left" vertical="top"/>
    </xf>
    <xf numFmtId="0" fontId="4" fillId="9" borderId="4" xfId="0" applyFont="1" applyFill="1" applyBorder="1" applyAlignment="1">
      <alignment horizontal="left" vertical="top"/>
    </xf>
    <xf numFmtId="0" fontId="4" fillId="10" borderId="3" xfId="0" applyFont="1" applyFill="1" applyBorder="1" applyAlignment="1">
      <alignment horizontal="left" vertical="top"/>
    </xf>
    <xf numFmtId="0" fontId="4" fillId="11" borderId="1" xfId="0" applyFont="1" applyFill="1" applyBorder="1" applyAlignment="1">
      <alignment horizontal="left" vertical="top"/>
    </xf>
    <xf numFmtId="0" fontId="4" fillId="11" borderId="4" xfId="0" applyFont="1" applyFill="1" applyBorder="1" applyAlignment="1">
      <alignment horizontal="left" vertical="top"/>
    </xf>
    <xf numFmtId="0" fontId="11" fillId="0" borderId="2" xfId="0" applyFont="1" applyBorder="1" applyAlignment="1">
      <alignment horizontal="center" vertical="top"/>
    </xf>
  </cellXfs>
  <cellStyles count="2">
    <cellStyle name="Hyperlink" xfId="1" builtinId="8"/>
    <cellStyle name="Normal" xfId="0" builtinId="0"/>
  </cellStyles>
  <dxfs count="2">
    <dxf>
      <font>
        <color rgb="FF9C0006"/>
      </font>
      <fill>
        <patternFill>
          <bgColor rgb="FFFFC7CE"/>
        </patternFill>
      </fill>
    </dxf>
    <dxf>
      <border>
        <bottom style="hair">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peta.taylor@unimelb.edu.au" TargetMode="External"/><Relationship Id="rId13" Type="http://schemas.openxmlformats.org/officeDocument/2006/relationships/hyperlink" Target="mailto:billy.xynas@unimelb.edu.au;%20barnesc@unimelb.edu.au" TargetMode="External"/><Relationship Id="rId3" Type="http://schemas.openxmlformats.org/officeDocument/2006/relationships/hyperlink" Target="mailto:hafiz.suleria@unimelb.edu.au" TargetMode="External"/><Relationship Id="rId7" Type="http://schemas.openxmlformats.org/officeDocument/2006/relationships/hyperlink" Target="mailto:viliamu.iese@unimelb.edu.au" TargetMode="External"/><Relationship Id="rId12" Type="http://schemas.openxmlformats.org/officeDocument/2006/relationships/hyperlink" Target="mailto:bcullen@unimelb.edu.au;%20long.cheng@unimelb.edu.au" TargetMode="External"/><Relationship Id="rId17" Type="http://schemas.openxmlformats.org/officeDocument/2006/relationships/hyperlink" Target="mailto:peta.taylor@unimelb.edu.au" TargetMode="External"/><Relationship Id="rId2" Type="http://schemas.openxmlformats.org/officeDocument/2006/relationships/hyperlink" Target="mailto:ltkelly@unimelb.edu.au" TargetMode="External"/><Relationship Id="rId16" Type="http://schemas.openxmlformats.org/officeDocument/2006/relationships/hyperlink" Target="mailto:billy.geary@unimelb.edu.au" TargetMode="External"/><Relationship Id="rId1" Type="http://schemas.openxmlformats.org/officeDocument/2006/relationships/hyperlink" Target="mailto:ltb@unimelb.edu.au;%20skasel@unimelb.edu.au" TargetMode="External"/><Relationship Id="rId6" Type="http://schemas.openxmlformats.org/officeDocument/2006/relationships/hyperlink" Target="mailto:billy.geary@unimelb.edu.au" TargetMode="External"/><Relationship Id="rId11" Type="http://schemas.openxmlformats.org/officeDocument/2006/relationships/hyperlink" Target="mailto:alexis.pang@unimelb.edu.au;%20shukee.lam@unimelb.edu.au;" TargetMode="External"/><Relationship Id="rId5" Type="http://schemas.openxmlformats.org/officeDocument/2006/relationships/hyperlink" Target="mailto:m.dunphy@unimelb.edu.au" TargetMode="External"/><Relationship Id="rId15" Type="http://schemas.openxmlformats.org/officeDocument/2006/relationships/hyperlink" Target="mailto:billy.xynas@unimelb.edu.au;%20barnesc@unimelb.edu.au" TargetMode="External"/><Relationship Id="rId10" Type="http://schemas.openxmlformats.org/officeDocument/2006/relationships/hyperlink" Target="mailto:shukee.lam@unimelb.edu.au;%20laura.brannelly@unimelb.edu.au" TargetMode="External"/><Relationship Id="rId4" Type="http://schemas.openxmlformats.org/officeDocument/2006/relationships/hyperlink" Target="mailto:ltkelly@unimelb.edu.au;%20swanm@unimelb.edu.au" TargetMode="External"/><Relationship Id="rId9" Type="http://schemas.openxmlformats.org/officeDocument/2006/relationships/hyperlink" Target="mailto:hang-wei.hu@unimelb.edu.au;%20zahra.islam@unimelb.edu.au" TargetMode="External"/><Relationship Id="rId14" Type="http://schemas.openxmlformats.org/officeDocument/2006/relationships/hyperlink" Target="mailto:Sposch@unimelb.edu.au"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andrea.rawluk@unimelb.edu.au" TargetMode="External"/><Relationship Id="rId13" Type="http://schemas.openxmlformats.org/officeDocument/2006/relationships/hyperlink" Target="mailto:barnesc@unimelb.edu.au" TargetMode="External"/><Relationship Id="rId3" Type="http://schemas.openxmlformats.org/officeDocument/2006/relationships/hyperlink" Target="mailto:shukee.lam@unimelb.edu.au" TargetMode="External"/><Relationship Id="rId7" Type="http://schemas.openxmlformats.org/officeDocument/2006/relationships/hyperlink" Target="mailto:m.dunphy@unimelb.edu.au" TargetMode="External"/><Relationship Id="rId12" Type="http://schemas.openxmlformats.org/officeDocument/2006/relationships/hyperlink" Target="mailto:skasel@unimelb.edu.au" TargetMode="External"/><Relationship Id="rId17" Type="http://schemas.openxmlformats.org/officeDocument/2006/relationships/hyperlink" Target="mailto:alexander.filkov@unimelb.edu.au" TargetMode="External"/><Relationship Id="rId2" Type="http://schemas.openxmlformats.org/officeDocument/2006/relationships/hyperlink" Target="mailto:Sposch@unimelb.edu.au" TargetMode="External"/><Relationship Id="rId16" Type="http://schemas.openxmlformats.org/officeDocument/2006/relationships/hyperlink" Target="mailto:ltkelly@unimelb.edu.au" TargetMode="External"/><Relationship Id="rId1" Type="http://schemas.openxmlformats.org/officeDocument/2006/relationships/hyperlink" Target="mailto:billy.xynas@unimelb.edu.au" TargetMode="External"/><Relationship Id="rId6" Type="http://schemas.openxmlformats.org/officeDocument/2006/relationships/hyperlink" Target="mailto:billy.geary@unimelb.edu.au" TargetMode="External"/><Relationship Id="rId11" Type="http://schemas.openxmlformats.org/officeDocument/2006/relationships/hyperlink" Target="mailto:swanm@unimelb.edu.au" TargetMode="External"/><Relationship Id="rId5" Type="http://schemas.openxmlformats.org/officeDocument/2006/relationships/hyperlink" Target="mailto:viliamu.iese@unimelb.edu.au" TargetMode="External"/><Relationship Id="rId15" Type="http://schemas.openxmlformats.org/officeDocument/2006/relationships/hyperlink" Target="mailto:laura.brannelly@unimelb.edu.au" TargetMode="External"/><Relationship Id="rId10" Type="http://schemas.openxmlformats.org/officeDocument/2006/relationships/hyperlink" Target="mailto:wycliffe.oyunga@unimelb.edu.au" TargetMode="External"/><Relationship Id="rId4" Type="http://schemas.openxmlformats.org/officeDocument/2006/relationships/hyperlink" Target="mailto:peta.taylor@unimelb.edu.au" TargetMode="External"/><Relationship Id="rId9" Type="http://schemas.openxmlformats.org/officeDocument/2006/relationships/hyperlink" Target="mailto:billy.xynas@unimelb.edu.au;%20barnesc@unimelb.edu.au" TargetMode="External"/><Relationship Id="rId14" Type="http://schemas.openxmlformats.org/officeDocument/2006/relationships/hyperlink" Target="mailto:ltb@unimelb.edu.a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C9D1D-9DA4-45F7-92F6-DCD644835527}">
  <sheetPr>
    <tabColor rgb="FFFFFF00"/>
  </sheetPr>
  <dimension ref="A1:X247"/>
  <sheetViews>
    <sheetView tabSelected="1" topLeftCell="A223" workbookViewId="0">
      <selection activeCell="N20" sqref="N20"/>
    </sheetView>
  </sheetViews>
  <sheetFormatPr defaultRowHeight="16.5" customHeight="1"/>
  <cols>
    <col min="1" max="1" width="11.125" style="4" customWidth="1"/>
    <col min="2" max="2" width="44.875" style="4" customWidth="1"/>
    <col min="3" max="3" width="24" style="4" customWidth="1"/>
    <col min="4" max="10" width="10.25" style="4" customWidth="1"/>
    <col min="11" max="11" width="29" style="4" customWidth="1"/>
    <col min="12" max="12" width="20.25" style="4" customWidth="1"/>
    <col min="13" max="13" width="27.625" style="4" customWidth="1"/>
    <col min="14" max="14" width="57.75" style="63" customWidth="1"/>
    <col min="15" max="15" width="6.625" style="4" bestFit="1" customWidth="1"/>
    <col min="16" max="16" width="8.875" style="4" bestFit="1" customWidth="1"/>
    <col min="17" max="17" width="6.875" style="4" bestFit="1" customWidth="1"/>
    <col min="18" max="18" width="7.375" style="4" bestFit="1" customWidth="1"/>
    <col min="19" max="19" width="7.25" style="4" bestFit="1" customWidth="1"/>
    <col min="20" max="20" width="8.625" style="4" bestFit="1" customWidth="1"/>
    <col min="21" max="21" width="9.375" style="4" customWidth="1"/>
    <col min="22" max="22" width="12.625" style="39" customWidth="1"/>
    <col min="23" max="24" width="6.75" style="39" bestFit="1" customWidth="1"/>
    <col min="25" max="16384" width="9" style="4"/>
  </cols>
  <sheetData>
    <row r="1" spans="1:24" ht="16.5" customHeight="1">
      <c r="A1" s="45" t="s">
        <v>0</v>
      </c>
    </row>
    <row r="2" spans="1:24" ht="16.5" customHeight="1">
      <c r="A2" s="2"/>
      <c r="B2" s="2"/>
      <c r="C2" s="2"/>
      <c r="D2" s="2"/>
      <c r="E2" s="2"/>
      <c r="F2" s="3"/>
      <c r="G2" s="3"/>
      <c r="H2" s="2"/>
      <c r="I2" s="3"/>
      <c r="J2" s="2"/>
      <c r="K2" s="2"/>
      <c r="L2" s="114" t="s">
        <v>1</v>
      </c>
      <c r="M2" s="115"/>
      <c r="N2" s="116" t="s">
        <v>2</v>
      </c>
      <c r="O2" s="117" t="s">
        <v>3</v>
      </c>
      <c r="P2" s="118"/>
      <c r="Q2" s="118"/>
      <c r="R2" s="118"/>
      <c r="S2" s="118"/>
      <c r="T2" s="118"/>
      <c r="U2" s="119"/>
      <c r="V2" s="120" t="s">
        <v>4</v>
      </c>
      <c r="W2" s="121" t="s">
        <v>5</v>
      </c>
      <c r="X2" s="122"/>
    </row>
    <row r="3" spans="1:24" ht="16.5" customHeight="1">
      <c r="A3" s="5" t="s">
        <v>6</v>
      </c>
      <c r="B3" s="5" t="s">
        <v>7</v>
      </c>
      <c r="C3" s="5" t="s">
        <v>8</v>
      </c>
      <c r="D3" s="5" t="s">
        <v>9</v>
      </c>
      <c r="E3" s="95" t="s">
        <v>10</v>
      </c>
      <c r="F3" s="5" t="s">
        <v>11</v>
      </c>
      <c r="G3" s="5" t="s">
        <v>12</v>
      </c>
      <c r="H3" s="6" t="s">
        <v>13</v>
      </c>
      <c r="I3" s="5" t="s">
        <v>14</v>
      </c>
      <c r="J3" s="5" t="s">
        <v>15</v>
      </c>
      <c r="K3" s="5" t="s">
        <v>16</v>
      </c>
      <c r="L3" s="112" t="s">
        <v>17</v>
      </c>
      <c r="M3" s="113" t="s">
        <v>18</v>
      </c>
      <c r="N3" s="97" t="s">
        <v>19</v>
      </c>
      <c r="O3" s="7" t="s">
        <v>20</v>
      </c>
      <c r="P3" s="7" t="s">
        <v>21</v>
      </c>
      <c r="Q3" s="7" t="s">
        <v>22</v>
      </c>
      <c r="R3" s="7" t="s">
        <v>23</v>
      </c>
      <c r="S3" s="7" t="s">
        <v>24</v>
      </c>
      <c r="T3" s="7" t="s">
        <v>25</v>
      </c>
      <c r="U3" s="8" t="s">
        <v>26</v>
      </c>
      <c r="V3" s="9" t="s">
        <v>27</v>
      </c>
      <c r="W3" s="10">
        <v>2024</v>
      </c>
      <c r="X3" s="10">
        <v>2025</v>
      </c>
    </row>
    <row r="4" spans="1:24" ht="16.5" customHeight="1">
      <c r="A4" s="68" t="s">
        <v>28</v>
      </c>
      <c r="B4" s="68" t="s">
        <v>29</v>
      </c>
      <c r="C4" s="68" t="s">
        <v>30</v>
      </c>
      <c r="D4" s="69" t="s">
        <v>31</v>
      </c>
      <c r="E4" s="70" t="s">
        <v>32</v>
      </c>
      <c r="F4" s="70" t="s">
        <v>33</v>
      </c>
      <c r="G4" s="68" t="s">
        <v>34</v>
      </c>
      <c r="H4" s="71">
        <v>12.5</v>
      </c>
      <c r="I4" s="70" t="s">
        <v>35</v>
      </c>
      <c r="J4" s="70" t="s">
        <v>36</v>
      </c>
      <c r="K4" s="68" t="s">
        <v>37</v>
      </c>
      <c r="L4" s="68" t="s">
        <v>38</v>
      </c>
      <c r="M4" s="72" t="s">
        <v>39</v>
      </c>
      <c r="N4" s="110" t="s">
        <v>40</v>
      </c>
      <c r="O4" s="68"/>
      <c r="P4" s="68"/>
      <c r="Q4" s="68"/>
      <c r="R4" s="68"/>
      <c r="S4" s="68"/>
      <c r="T4" s="68"/>
      <c r="U4" s="68"/>
      <c r="V4" s="16">
        <v>50</v>
      </c>
      <c r="W4" s="73">
        <v>27</v>
      </c>
      <c r="X4" s="73">
        <v>29</v>
      </c>
    </row>
    <row r="5" spans="1:24" ht="16.5" customHeight="1">
      <c r="A5" s="18" t="s">
        <v>41</v>
      </c>
      <c r="B5" s="18" t="s">
        <v>42</v>
      </c>
      <c r="C5" s="18" t="s">
        <v>43</v>
      </c>
      <c r="D5" s="18" t="s">
        <v>44</v>
      </c>
      <c r="E5" s="18" t="s">
        <v>32</v>
      </c>
      <c r="F5" s="18" t="s">
        <v>45</v>
      </c>
      <c r="G5" s="18" t="s">
        <v>46</v>
      </c>
      <c r="H5" s="19">
        <v>12.5</v>
      </c>
      <c r="I5" s="18" t="s">
        <v>35</v>
      </c>
      <c r="J5" s="18" t="s">
        <v>36</v>
      </c>
      <c r="K5" s="18" t="s">
        <v>47</v>
      </c>
      <c r="L5" s="18" t="s">
        <v>47</v>
      </c>
      <c r="M5" s="18" t="s">
        <v>48</v>
      </c>
      <c r="N5" s="65" t="s">
        <v>49</v>
      </c>
      <c r="O5" s="19">
        <v>16</v>
      </c>
      <c r="P5" s="19"/>
      <c r="Q5" s="19">
        <v>16</v>
      </c>
      <c r="R5" s="19"/>
      <c r="S5" s="19"/>
      <c r="T5" s="19">
        <v>8</v>
      </c>
      <c r="U5" s="19">
        <v>40</v>
      </c>
      <c r="V5" s="20">
        <v>100</v>
      </c>
      <c r="W5" s="21">
        <v>31</v>
      </c>
      <c r="X5" s="21">
        <v>27</v>
      </c>
    </row>
    <row r="6" spans="1:24" ht="16.5" customHeight="1">
      <c r="A6" s="22" t="s">
        <v>50</v>
      </c>
      <c r="B6" s="18" t="s">
        <v>51</v>
      </c>
      <c r="C6" s="18" t="s">
        <v>52</v>
      </c>
      <c r="D6" s="18" t="s">
        <v>53</v>
      </c>
      <c r="E6" s="94" t="s">
        <v>54</v>
      </c>
      <c r="F6" s="18" t="s">
        <v>45</v>
      </c>
      <c r="G6" s="18" t="s">
        <v>55</v>
      </c>
      <c r="H6" s="19">
        <v>12.5</v>
      </c>
      <c r="I6" s="18" t="s">
        <v>35</v>
      </c>
      <c r="J6" s="18" t="s">
        <v>36</v>
      </c>
      <c r="K6" s="18" t="s">
        <v>56</v>
      </c>
      <c r="L6" s="89" t="s">
        <v>57</v>
      </c>
      <c r="M6" s="23" t="s">
        <v>58</v>
      </c>
      <c r="N6" s="65" t="s">
        <v>59</v>
      </c>
      <c r="O6" s="19"/>
      <c r="P6" s="19"/>
      <c r="Q6" s="19"/>
      <c r="R6" s="19"/>
      <c r="S6" s="19"/>
      <c r="T6" s="19"/>
      <c r="U6" s="19">
        <v>43.5</v>
      </c>
      <c r="V6" s="20">
        <v>100</v>
      </c>
      <c r="W6" s="21">
        <v>49</v>
      </c>
      <c r="X6" s="21">
        <v>51</v>
      </c>
    </row>
    <row r="7" spans="1:24" ht="16.5" customHeight="1">
      <c r="A7" s="26" t="s">
        <v>60</v>
      </c>
      <c r="B7" s="26" t="s">
        <v>61</v>
      </c>
      <c r="C7" s="26" t="s">
        <v>62</v>
      </c>
      <c r="D7" s="26" t="s">
        <v>63</v>
      </c>
      <c r="E7" s="94" t="s">
        <v>54</v>
      </c>
      <c r="F7" s="26" t="s">
        <v>33</v>
      </c>
      <c r="G7" s="26" t="s">
        <v>55</v>
      </c>
      <c r="H7" s="27">
        <v>12.5</v>
      </c>
      <c r="I7" s="26" t="s">
        <v>35</v>
      </c>
      <c r="J7" s="26" t="s">
        <v>36</v>
      </c>
      <c r="K7" s="26" t="s">
        <v>64</v>
      </c>
      <c r="L7" s="26" t="s">
        <v>64</v>
      </c>
      <c r="M7" s="32" t="s">
        <v>65</v>
      </c>
      <c r="N7" s="64" t="s">
        <v>66</v>
      </c>
      <c r="O7" s="27">
        <v>24</v>
      </c>
      <c r="P7" s="27"/>
      <c r="Q7" s="27">
        <v>6</v>
      </c>
      <c r="R7" s="27">
        <v>21</v>
      </c>
      <c r="S7" s="27"/>
      <c r="T7" s="27">
        <v>4</v>
      </c>
      <c r="U7" s="29">
        <v>55</v>
      </c>
      <c r="V7" s="20">
        <v>100</v>
      </c>
      <c r="W7" s="30">
        <v>18</v>
      </c>
      <c r="X7" s="30">
        <v>20</v>
      </c>
    </row>
    <row r="8" spans="1:24" ht="16.5" customHeight="1">
      <c r="A8" s="26" t="s">
        <v>67</v>
      </c>
      <c r="B8" s="26" t="s">
        <v>68</v>
      </c>
      <c r="C8" s="26" t="s">
        <v>69</v>
      </c>
      <c r="D8" s="26" t="s">
        <v>63</v>
      </c>
      <c r="E8" s="94" t="s">
        <v>54</v>
      </c>
      <c r="F8" s="26" t="s">
        <v>33</v>
      </c>
      <c r="G8" s="26" t="s">
        <v>34</v>
      </c>
      <c r="H8" s="27">
        <v>12.5</v>
      </c>
      <c r="I8" s="26" t="s">
        <v>35</v>
      </c>
      <c r="J8" s="26" t="s">
        <v>36</v>
      </c>
      <c r="K8" s="26" t="s">
        <v>70</v>
      </c>
      <c r="L8" s="26" t="s">
        <v>70</v>
      </c>
      <c r="M8" s="26" t="s">
        <v>71</v>
      </c>
      <c r="N8" s="64" t="s">
        <v>72</v>
      </c>
      <c r="O8" s="27">
        <v>33</v>
      </c>
      <c r="P8" s="27"/>
      <c r="Q8" s="27">
        <v>18</v>
      </c>
      <c r="R8" s="27">
        <v>2</v>
      </c>
      <c r="S8" s="27"/>
      <c r="T8" s="27">
        <v>4</v>
      </c>
      <c r="U8" s="29">
        <v>57</v>
      </c>
      <c r="V8" s="20">
        <v>80</v>
      </c>
      <c r="W8" s="30">
        <v>144</v>
      </c>
      <c r="X8" s="30">
        <v>152</v>
      </c>
    </row>
    <row r="9" spans="1:24" ht="16.5" customHeight="1">
      <c r="A9" s="26" t="s">
        <v>73</v>
      </c>
      <c r="B9" s="26" t="s">
        <v>74</v>
      </c>
      <c r="C9" s="26" t="s">
        <v>75</v>
      </c>
      <c r="D9" s="26" t="s">
        <v>76</v>
      </c>
      <c r="E9" s="94" t="s">
        <v>54</v>
      </c>
      <c r="F9" s="26" t="s">
        <v>45</v>
      </c>
      <c r="G9" s="26" t="s">
        <v>34</v>
      </c>
      <c r="H9" s="27">
        <v>12.5</v>
      </c>
      <c r="I9" s="26" t="s">
        <v>35</v>
      </c>
      <c r="J9" s="26" t="s">
        <v>36</v>
      </c>
      <c r="K9" s="26" t="s">
        <v>77</v>
      </c>
      <c r="L9" s="26" t="s">
        <v>77</v>
      </c>
      <c r="M9" s="26" t="s">
        <v>78</v>
      </c>
      <c r="N9" s="64" t="s">
        <v>79</v>
      </c>
      <c r="O9" s="27">
        <v>22</v>
      </c>
      <c r="P9" s="27">
        <v>11</v>
      </c>
      <c r="Q9" s="27"/>
      <c r="R9" s="27"/>
      <c r="S9" s="27"/>
      <c r="T9" s="27">
        <v>7</v>
      </c>
      <c r="U9" s="29">
        <v>40</v>
      </c>
      <c r="V9" s="20">
        <v>100</v>
      </c>
      <c r="W9" s="30">
        <v>164</v>
      </c>
      <c r="X9" s="30">
        <v>163</v>
      </c>
    </row>
    <row r="10" spans="1:24" ht="16.5" customHeight="1">
      <c r="A10" s="26" t="s">
        <v>80</v>
      </c>
      <c r="B10" s="26" t="s">
        <v>81</v>
      </c>
      <c r="C10" s="26" t="s">
        <v>82</v>
      </c>
      <c r="D10" s="26" t="s">
        <v>63</v>
      </c>
      <c r="E10" s="94" t="s">
        <v>54</v>
      </c>
      <c r="F10" s="26" t="s">
        <v>33</v>
      </c>
      <c r="G10" s="26" t="s">
        <v>34</v>
      </c>
      <c r="H10" s="27">
        <v>12.5</v>
      </c>
      <c r="I10" s="26" t="s">
        <v>35</v>
      </c>
      <c r="J10" s="26" t="s">
        <v>36</v>
      </c>
      <c r="K10" s="26" t="s">
        <v>83</v>
      </c>
      <c r="L10" s="26" t="s">
        <v>83</v>
      </c>
      <c r="M10" s="26" t="s">
        <v>84</v>
      </c>
      <c r="N10" s="64" t="s">
        <v>85</v>
      </c>
      <c r="O10" s="27">
        <v>24</v>
      </c>
      <c r="P10" s="27">
        <v>24</v>
      </c>
      <c r="Q10" s="27"/>
      <c r="R10" s="27"/>
      <c r="S10" s="27"/>
      <c r="T10" s="27">
        <v>8</v>
      </c>
      <c r="U10" s="29">
        <v>56</v>
      </c>
      <c r="V10" s="20">
        <v>100</v>
      </c>
      <c r="W10" s="30">
        <v>161</v>
      </c>
      <c r="X10" s="30">
        <v>154</v>
      </c>
    </row>
    <row r="11" spans="1:24" ht="16.5" customHeight="1">
      <c r="A11" s="26" t="s">
        <v>86</v>
      </c>
      <c r="B11" s="26" t="s">
        <v>87</v>
      </c>
      <c r="C11" s="26" t="s">
        <v>88</v>
      </c>
      <c r="D11" s="26" t="s">
        <v>63</v>
      </c>
      <c r="E11" s="94" t="s">
        <v>54</v>
      </c>
      <c r="F11" s="26" t="s">
        <v>33</v>
      </c>
      <c r="G11" s="26" t="s">
        <v>34</v>
      </c>
      <c r="H11" s="27">
        <v>12.5</v>
      </c>
      <c r="I11" s="26" t="s">
        <v>35</v>
      </c>
      <c r="J11" s="26" t="s">
        <v>36</v>
      </c>
      <c r="K11" s="26" t="s">
        <v>89</v>
      </c>
      <c r="L11" s="26" t="s">
        <v>89</v>
      </c>
      <c r="M11" s="26" t="s">
        <v>90</v>
      </c>
      <c r="N11" s="64" t="s">
        <v>91</v>
      </c>
      <c r="O11" s="27">
        <v>36</v>
      </c>
      <c r="P11" s="27">
        <v>48</v>
      </c>
      <c r="Q11" s="27"/>
      <c r="R11" s="27"/>
      <c r="S11" s="27"/>
      <c r="T11" s="27">
        <v>20</v>
      </c>
      <c r="U11" s="29">
        <v>104</v>
      </c>
      <c r="V11" s="20">
        <v>100</v>
      </c>
      <c r="W11" s="30">
        <v>172</v>
      </c>
      <c r="X11" s="30">
        <v>183</v>
      </c>
    </row>
    <row r="12" spans="1:24" ht="16.5" customHeight="1">
      <c r="A12" s="26" t="s">
        <v>92</v>
      </c>
      <c r="B12" s="26" t="s">
        <v>93</v>
      </c>
      <c r="C12" s="26" t="s">
        <v>94</v>
      </c>
      <c r="D12" s="26" t="s">
        <v>76</v>
      </c>
      <c r="E12" s="94" t="s">
        <v>54</v>
      </c>
      <c r="F12" s="26" t="s">
        <v>45</v>
      </c>
      <c r="G12" s="26" t="s">
        <v>34</v>
      </c>
      <c r="H12" s="27">
        <v>12.5</v>
      </c>
      <c r="I12" s="26" t="s">
        <v>35</v>
      </c>
      <c r="J12" s="26" t="s">
        <v>36</v>
      </c>
      <c r="K12" s="26" t="s">
        <v>95</v>
      </c>
      <c r="L12" s="26" t="s">
        <v>96</v>
      </c>
      <c r="M12" s="26" t="s">
        <v>97</v>
      </c>
      <c r="N12" s="64" t="s">
        <v>98</v>
      </c>
      <c r="O12" s="27">
        <v>22</v>
      </c>
      <c r="P12" s="27"/>
      <c r="Q12" s="27">
        <v>22</v>
      </c>
      <c r="R12" s="27">
        <v>6</v>
      </c>
      <c r="S12" s="27"/>
      <c r="T12" s="27"/>
      <c r="U12" s="29">
        <v>50</v>
      </c>
      <c r="V12" s="20">
        <v>70</v>
      </c>
      <c r="W12" s="30">
        <v>167</v>
      </c>
      <c r="X12" s="30">
        <v>167</v>
      </c>
    </row>
    <row r="13" spans="1:24" ht="16.5" customHeight="1">
      <c r="A13" s="26" t="s">
        <v>99</v>
      </c>
      <c r="B13" s="26" t="s">
        <v>100</v>
      </c>
      <c r="C13" s="26" t="s">
        <v>101</v>
      </c>
      <c r="D13" s="26" t="s">
        <v>63</v>
      </c>
      <c r="E13" s="94" t="s">
        <v>54</v>
      </c>
      <c r="F13" s="26" t="s">
        <v>33</v>
      </c>
      <c r="G13" s="26" t="s">
        <v>34</v>
      </c>
      <c r="H13" s="27">
        <v>12.5</v>
      </c>
      <c r="I13" s="26" t="s">
        <v>35</v>
      </c>
      <c r="J13" s="26" t="s">
        <v>36</v>
      </c>
      <c r="K13" s="26" t="s">
        <v>102</v>
      </c>
      <c r="L13" s="26" t="s">
        <v>102</v>
      </c>
      <c r="M13" s="26" t="s">
        <v>103</v>
      </c>
      <c r="N13" s="64" t="s">
        <v>104</v>
      </c>
      <c r="O13" s="27">
        <v>24</v>
      </c>
      <c r="P13" s="27">
        <v>2</v>
      </c>
      <c r="Q13" s="27">
        <v>12</v>
      </c>
      <c r="R13" s="27">
        <v>8</v>
      </c>
      <c r="S13" s="27"/>
      <c r="T13" s="27"/>
      <c r="U13" s="29">
        <v>46</v>
      </c>
      <c r="V13" s="20">
        <v>70</v>
      </c>
      <c r="W13" s="30">
        <v>174</v>
      </c>
      <c r="X13" s="30">
        <v>160</v>
      </c>
    </row>
    <row r="14" spans="1:24" ht="16.5" customHeight="1">
      <c r="A14" s="26" t="s">
        <v>105</v>
      </c>
      <c r="B14" s="26" t="s">
        <v>106</v>
      </c>
      <c r="C14" s="26" t="s">
        <v>107</v>
      </c>
      <c r="D14" s="26" t="s">
        <v>63</v>
      </c>
      <c r="E14" s="94" t="s">
        <v>54</v>
      </c>
      <c r="F14" s="26" t="s">
        <v>33</v>
      </c>
      <c r="G14" s="26" t="s">
        <v>55</v>
      </c>
      <c r="H14" s="27">
        <v>12.5</v>
      </c>
      <c r="I14" s="26" t="s">
        <v>35</v>
      </c>
      <c r="J14" s="26" t="s">
        <v>36</v>
      </c>
      <c r="K14" s="26" t="s">
        <v>108</v>
      </c>
      <c r="L14" s="26" t="s">
        <v>108</v>
      </c>
      <c r="M14" s="26" t="s">
        <v>109</v>
      </c>
      <c r="N14" s="64" t="s">
        <v>110</v>
      </c>
      <c r="O14" s="27">
        <v>24</v>
      </c>
      <c r="P14" s="27"/>
      <c r="Q14" s="27">
        <v>12</v>
      </c>
      <c r="R14" s="27">
        <v>18</v>
      </c>
      <c r="S14" s="27"/>
      <c r="T14" s="27"/>
      <c r="U14" s="29">
        <v>54</v>
      </c>
      <c r="V14" s="20">
        <v>100</v>
      </c>
      <c r="W14" s="30">
        <v>15</v>
      </c>
      <c r="X14" s="30">
        <v>22</v>
      </c>
    </row>
    <row r="15" spans="1:24" ht="16.5" customHeight="1">
      <c r="A15" s="26" t="s">
        <v>111</v>
      </c>
      <c r="B15" s="26" t="s">
        <v>112</v>
      </c>
      <c r="C15" s="26" t="s">
        <v>113</v>
      </c>
      <c r="D15" s="26" t="s">
        <v>114</v>
      </c>
      <c r="E15" s="94" t="s">
        <v>54</v>
      </c>
      <c r="F15" s="26" t="s">
        <v>33</v>
      </c>
      <c r="G15" s="26" t="s">
        <v>55</v>
      </c>
      <c r="H15" s="27">
        <v>12.5</v>
      </c>
      <c r="I15" s="26" t="s">
        <v>35</v>
      </c>
      <c r="J15" s="26" t="s">
        <v>36</v>
      </c>
      <c r="K15" s="26" t="s">
        <v>115</v>
      </c>
      <c r="L15" s="26" t="s">
        <v>115</v>
      </c>
      <c r="M15" s="26" t="s">
        <v>116</v>
      </c>
      <c r="N15" s="64" t="s">
        <v>117</v>
      </c>
      <c r="O15" s="27">
        <v>24</v>
      </c>
      <c r="P15" s="27">
        <v>12</v>
      </c>
      <c r="Q15" s="27"/>
      <c r="R15" s="27"/>
      <c r="S15" s="27"/>
      <c r="T15" s="27"/>
      <c r="U15" s="29">
        <v>36</v>
      </c>
      <c r="V15" s="20">
        <v>100</v>
      </c>
      <c r="W15" s="30">
        <v>83</v>
      </c>
      <c r="X15" s="30">
        <v>69</v>
      </c>
    </row>
    <row r="16" spans="1:24" ht="16.5" customHeight="1">
      <c r="A16" s="26" t="s">
        <v>118</v>
      </c>
      <c r="B16" s="26" t="s">
        <v>119</v>
      </c>
      <c r="C16" s="26" t="s">
        <v>120</v>
      </c>
      <c r="D16" s="26" t="s">
        <v>76</v>
      </c>
      <c r="E16" s="94" t="s">
        <v>54</v>
      </c>
      <c r="F16" s="26" t="s">
        <v>45</v>
      </c>
      <c r="G16" s="26" t="s">
        <v>34</v>
      </c>
      <c r="H16" s="27">
        <v>12.5</v>
      </c>
      <c r="I16" s="26" t="s">
        <v>35</v>
      </c>
      <c r="J16" s="26" t="s">
        <v>36</v>
      </c>
      <c r="K16" s="26" t="s">
        <v>121</v>
      </c>
      <c r="L16" s="26" t="s">
        <v>121</v>
      </c>
      <c r="M16" s="26" t="s">
        <v>122</v>
      </c>
      <c r="N16" s="64" t="s">
        <v>123</v>
      </c>
      <c r="O16" s="27">
        <v>24</v>
      </c>
      <c r="P16" s="27"/>
      <c r="Q16" s="27"/>
      <c r="R16" s="27">
        <v>36</v>
      </c>
      <c r="S16" s="27"/>
      <c r="T16" s="27"/>
      <c r="U16" s="29">
        <v>60</v>
      </c>
      <c r="V16" s="20">
        <v>100</v>
      </c>
      <c r="W16" s="30">
        <v>95</v>
      </c>
      <c r="X16" s="30">
        <v>99</v>
      </c>
    </row>
    <row r="17" spans="1:24" ht="16.5" customHeight="1">
      <c r="A17" s="26" t="s">
        <v>124</v>
      </c>
      <c r="B17" s="26" t="s">
        <v>125</v>
      </c>
      <c r="C17" s="26" t="s">
        <v>126</v>
      </c>
      <c r="D17" s="31" t="s">
        <v>53</v>
      </c>
      <c r="E17" s="94" t="s">
        <v>54</v>
      </c>
      <c r="F17" s="26" t="s">
        <v>45</v>
      </c>
      <c r="G17" s="26" t="s">
        <v>55</v>
      </c>
      <c r="H17" s="27">
        <v>12.5</v>
      </c>
      <c r="I17" s="26" t="s">
        <v>35</v>
      </c>
      <c r="J17" s="26" t="s">
        <v>36</v>
      </c>
      <c r="K17" s="26" t="s">
        <v>56</v>
      </c>
      <c r="L17" s="28" t="s">
        <v>57</v>
      </c>
      <c r="M17" s="32" t="s">
        <v>58</v>
      </c>
      <c r="N17" s="64" t="s">
        <v>127</v>
      </c>
      <c r="O17" s="27">
        <v>10</v>
      </c>
      <c r="P17" s="27"/>
      <c r="Q17" s="27"/>
      <c r="R17" s="27">
        <v>12</v>
      </c>
      <c r="S17" s="27">
        <v>6</v>
      </c>
      <c r="T17" s="27">
        <v>8</v>
      </c>
      <c r="U17" s="29">
        <v>36</v>
      </c>
      <c r="V17" s="20">
        <v>100</v>
      </c>
      <c r="W17" s="30">
        <v>81</v>
      </c>
      <c r="X17" s="30">
        <v>70</v>
      </c>
    </row>
    <row r="18" spans="1:24" ht="16.5" customHeight="1">
      <c r="A18" s="26" t="s">
        <v>128</v>
      </c>
      <c r="B18" s="26" t="s">
        <v>129</v>
      </c>
      <c r="C18" s="26" t="s">
        <v>130</v>
      </c>
      <c r="D18" s="26" t="s">
        <v>63</v>
      </c>
      <c r="E18" s="94" t="s">
        <v>54</v>
      </c>
      <c r="F18" s="26" t="s">
        <v>33</v>
      </c>
      <c r="G18" s="26" t="s">
        <v>55</v>
      </c>
      <c r="H18" s="27">
        <v>12.5</v>
      </c>
      <c r="I18" s="26" t="s">
        <v>35</v>
      </c>
      <c r="J18" s="26" t="s">
        <v>36</v>
      </c>
      <c r="K18" s="26" t="s">
        <v>131</v>
      </c>
      <c r="L18" s="26" t="s">
        <v>131</v>
      </c>
      <c r="M18" s="26" t="s">
        <v>132</v>
      </c>
      <c r="N18" s="64" t="s">
        <v>133</v>
      </c>
      <c r="O18" s="27">
        <v>24</v>
      </c>
      <c r="P18" s="27">
        <v>8</v>
      </c>
      <c r="Q18" s="27"/>
      <c r="R18" s="27">
        <v>16</v>
      </c>
      <c r="S18" s="27"/>
      <c r="T18" s="27">
        <v>4</v>
      </c>
      <c r="U18" s="29">
        <v>52</v>
      </c>
      <c r="V18" s="20">
        <v>100</v>
      </c>
      <c r="W18" s="30">
        <v>23</v>
      </c>
      <c r="X18" s="30">
        <v>38</v>
      </c>
    </row>
    <row r="19" spans="1:24" ht="16.5" customHeight="1">
      <c r="A19" s="26" t="s">
        <v>134</v>
      </c>
      <c r="B19" s="26" t="s">
        <v>135</v>
      </c>
      <c r="C19" s="26" t="s">
        <v>136</v>
      </c>
      <c r="D19" s="26" t="s">
        <v>63</v>
      </c>
      <c r="E19" s="94" t="s">
        <v>54</v>
      </c>
      <c r="F19" s="26" t="s">
        <v>33</v>
      </c>
      <c r="G19" s="26" t="s">
        <v>137</v>
      </c>
      <c r="H19" s="27">
        <v>12.5</v>
      </c>
      <c r="I19" s="26" t="s">
        <v>138</v>
      </c>
      <c r="J19" s="26" t="s">
        <v>36</v>
      </c>
      <c r="K19" s="26" t="s">
        <v>139</v>
      </c>
      <c r="L19" s="26" t="s">
        <v>139</v>
      </c>
      <c r="M19" s="32" t="s">
        <v>140</v>
      </c>
      <c r="N19" s="64" t="s">
        <v>141</v>
      </c>
      <c r="O19" s="27">
        <v>22</v>
      </c>
      <c r="P19" s="27"/>
      <c r="Q19" s="27"/>
      <c r="R19" s="27">
        <v>27</v>
      </c>
      <c r="S19" s="27"/>
      <c r="T19" s="27">
        <v>8</v>
      </c>
      <c r="U19" s="29">
        <v>57</v>
      </c>
      <c r="V19" s="20">
        <v>100</v>
      </c>
      <c r="W19" s="30">
        <v>80</v>
      </c>
      <c r="X19" s="30">
        <v>100</v>
      </c>
    </row>
    <row r="20" spans="1:24" ht="16.5" customHeight="1">
      <c r="A20" s="26" t="s">
        <v>142</v>
      </c>
      <c r="B20" s="26" t="s">
        <v>143</v>
      </c>
      <c r="C20" s="26" t="s">
        <v>144</v>
      </c>
      <c r="D20" s="26" t="s">
        <v>63</v>
      </c>
      <c r="E20" s="94" t="s">
        <v>54</v>
      </c>
      <c r="F20" s="26" t="s">
        <v>33</v>
      </c>
      <c r="G20" s="26" t="s">
        <v>34</v>
      </c>
      <c r="H20" s="27">
        <v>12.5</v>
      </c>
      <c r="I20" s="26" t="s">
        <v>35</v>
      </c>
      <c r="J20" s="26" t="s">
        <v>36</v>
      </c>
      <c r="K20" s="26" t="s">
        <v>145</v>
      </c>
      <c r="L20" s="26" t="s">
        <v>145</v>
      </c>
      <c r="M20" s="26" t="s">
        <v>146</v>
      </c>
      <c r="N20" s="64" t="s">
        <v>147</v>
      </c>
      <c r="O20" s="27"/>
      <c r="P20" s="27"/>
      <c r="Q20" s="27">
        <v>12</v>
      </c>
      <c r="R20" s="27"/>
      <c r="S20" s="27"/>
      <c r="T20" s="27">
        <v>22</v>
      </c>
      <c r="U20" s="29">
        <v>34</v>
      </c>
      <c r="V20" s="20">
        <v>100</v>
      </c>
      <c r="W20" s="30">
        <v>54</v>
      </c>
      <c r="X20" s="30">
        <v>82</v>
      </c>
    </row>
    <row r="21" spans="1:24" ht="16.5" customHeight="1">
      <c r="A21" s="26" t="s">
        <v>148</v>
      </c>
      <c r="B21" s="26" t="s">
        <v>149</v>
      </c>
      <c r="C21" s="26" t="s">
        <v>150</v>
      </c>
      <c r="D21" s="26" t="s">
        <v>63</v>
      </c>
      <c r="E21" s="94" t="s">
        <v>54</v>
      </c>
      <c r="F21" s="26" t="s">
        <v>33</v>
      </c>
      <c r="G21" s="26" t="s">
        <v>137</v>
      </c>
      <c r="H21" s="27">
        <v>12.5</v>
      </c>
      <c r="I21" s="26" t="s">
        <v>138</v>
      </c>
      <c r="J21" s="26" t="s">
        <v>36</v>
      </c>
      <c r="K21" s="26" t="s">
        <v>151</v>
      </c>
      <c r="L21" s="26" t="s">
        <v>151</v>
      </c>
      <c r="M21" s="26" t="s">
        <v>152</v>
      </c>
      <c r="N21" s="64" t="s">
        <v>153</v>
      </c>
      <c r="O21" s="27">
        <v>24</v>
      </c>
      <c r="P21" s="27"/>
      <c r="Q21" s="27">
        <v>6</v>
      </c>
      <c r="R21" s="27">
        <v>8</v>
      </c>
      <c r="S21" s="27"/>
      <c r="T21" s="27">
        <v>19</v>
      </c>
      <c r="U21" s="29">
        <v>57</v>
      </c>
      <c r="V21" s="20">
        <v>100</v>
      </c>
      <c r="W21" s="30">
        <v>145</v>
      </c>
      <c r="X21" s="30">
        <v>166</v>
      </c>
    </row>
    <row r="22" spans="1:24" ht="16.5" customHeight="1">
      <c r="A22" s="26" t="s">
        <v>154</v>
      </c>
      <c r="B22" s="26" t="s">
        <v>155</v>
      </c>
      <c r="C22" s="26" t="s">
        <v>156</v>
      </c>
      <c r="D22" s="26" t="s">
        <v>63</v>
      </c>
      <c r="E22" s="94" t="s">
        <v>54</v>
      </c>
      <c r="F22" s="26" t="s">
        <v>33</v>
      </c>
      <c r="G22" s="26" t="s">
        <v>55</v>
      </c>
      <c r="H22" s="27">
        <v>12.5</v>
      </c>
      <c r="I22" s="26" t="s">
        <v>35</v>
      </c>
      <c r="J22" s="26" t="s">
        <v>36</v>
      </c>
      <c r="K22" s="26" t="s">
        <v>115</v>
      </c>
      <c r="L22" s="26" t="s">
        <v>115</v>
      </c>
      <c r="M22" s="26" t="s">
        <v>116</v>
      </c>
      <c r="N22" s="64" t="s">
        <v>157</v>
      </c>
      <c r="O22" s="27">
        <v>24</v>
      </c>
      <c r="P22" s="27"/>
      <c r="Q22" s="27"/>
      <c r="R22" s="27"/>
      <c r="S22" s="27"/>
      <c r="T22" s="27">
        <v>46</v>
      </c>
      <c r="U22" s="29">
        <v>70</v>
      </c>
      <c r="V22" s="20">
        <v>100</v>
      </c>
      <c r="W22" s="30">
        <v>26</v>
      </c>
      <c r="X22" s="30">
        <v>43</v>
      </c>
    </row>
    <row r="23" spans="1:24" ht="16.5" customHeight="1">
      <c r="A23" s="26" t="s">
        <v>158</v>
      </c>
      <c r="B23" s="18" t="s">
        <v>159</v>
      </c>
      <c r="C23" s="18" t="s">
        <v>160</v>
      </c>
      <c r="D23" s="18" t="s">
        <v>63</v>
      </c>
      <c r="E23" s="94" t="s">
        <v>54</v>
      </c>
      <c r="F23" s="18" t="s">
        <v>33</v>
      </c>
      <c r="G23" s="18" t="s">
        <v>34</v>
      </c>
      <c r="H23" s="19">
        <v>12.5</v>
      </c>
      <c r="I23" s="18" t="s">
        <v>35</v>
      </c>
      <c r="J23" s="18" t="s">
        <v>36</v>
      </c>
      <c r="K23" s="26" t="s">
        <v>161</v>
      </c>
      <c r="L23" s="26" t="s">
        <v>161</v>
      </c>
      <c r="M23" s="26" t="s">
        <v>162</v>
      </c>
      <c r="N23" s="64" t="s">
        <v>163</v>
      </c>
      <c r="O23" s="27">
        <v>12</v>
      </c>
      <c r="P23" s="27"/>
      <c r="Q23" s="27">
        <v>18</v>
      </c>
      <c r="R23" s="27"/>
      <c r="S23" s="27"/>
      <c r="T23" s="27">
        <v>6</v>
      </c>
      <c r="U23" s="29">
        <v>36</v>
      </c>
      <c r="V23" s="20">
        <v>100</v>
      </c>
      <c r="W23" s="30">
        <v>57</v>
      </c>
      <c r="X23" s="30">
        <v>67</v>
      </c>
    </row>
    <row r="24" spans="1:24" ht="16.5" customHeight="1">
      <c r="A24" s="26" t="s">
        <v>164</v>
      </c>
      <c r="B24" s="107" t="s">
        <v>165</v>
      </c>
      <c r="C24" s="107" t="s">
        <v>166</v>
      </c>
      <c r="D24" s="107" t="s">
        <v>76</v>
      </c>
      <c r="E24" s="106" t="s">
        <v>54</v>
      </c>
      <c r="F24" s="107" t="s">
        <v>45</v>
      </c>
      <c r="G24" s="107" t="s">
        <v>34</v>
      </c>
      <c r="H24" s="108">
        <v>12.5</v>
      </c>
      <c r="I24" s="107" t="s">
        <v>35</v>
      </c>
      <c r="J24" s="107" t="s">
        <v>36</v>
      </c>
      <c r="K24" s="109" t="s">
        <v>77</v>
      </c>
      <c r="L24" s="26" t="s">
        <v>77</v>
      </c>
      <c r="M24" s="26" t="s">
        <v>78</v>
      </c>
      <c r="N24" s="64" t="s">
        <v>167</v>
      </c>
      <c r="O24" s="27">
        <v>24</v>
      </c>
      <c r="P24" s="27"/>
      <c r="Q24" s="27"/>
      <c r="R24" s="27">
        <v>12</v>
      </c>
      <c r="S24" s="27"/>
      <c r="T24" s="27"/>
      <c r="U24" s="29">
        <v>36</v>
      </c>
      <c r="V24" s="20">
        <v>100</v>
      </c>
      <c r="W24" s="30">
        <v>118</v>
      </c>
      <c r="X24" s="30">
        <v>142</v>
      </c>
    </row>
    <row r="25" spans="1:24" ht="16.5" customHeight="1">
      <c r="A25" s="11" t="s">
        <v>168</v>
      </c>
      <c r="B25" s="101" t="s">
        <v>169</v>
      </c>
      <c r="C25" s="101" t="s">
        <v>170</v>
      </c>
      <c r="D25" s="103" t="s">
        <v>76</v>
      </c>
      <c r="E25" s="68" t="s">
        <v>54</v>
      </c>
      <c r="F25" s="104" t="s">
        <v>45</v>
      </c>
      <c r="G25" s="101" t="s">
        <v>34</v>
      </c>
      <c r="H25" s="105">
        <v>12.5</v>
      </c>
      <c r="I25" s="104" t="s">
        <v>35</v>
      </c>
      <c r="J25" s="104" t="s">
        <v>36</v>
      </c>
      <c r="K25" s="11" t="s">
        <v>171</v>
      </c>
      <c r="L25" s="11" t="s">
        <v>172</v>
      </c>
      <c r="M25" s="13" t="s">
        <v>71</v>
      </c>
      <c r="N25" s="99" t="s">
        <v>173</v>
      </c>
      <c r="O25" s="11"/>
      <c r="P25" s="11"/>
      <c r="Q25" s="11"/>
      <c r="R25" s="11"/>
      <c r="S25" s="11"/>
      <c r="T25" s="11"/>
      <c r="U25" s="15"/>
      <c r="V25" s="16">
        <v>18</v>
      </c>
      <c r="W25" s="17">
        <v>130</v>
      </c>
      <c r="X25" s="17">
        <v>161</v>
      </c>
    </row>
    <row r="26" spans="1:24" ht="16.5" customHeight="1">
      <c r="A26" s="26" t="s">
        <v>174</v>
      </c>
      <c r="B26" s="26" t="s">
        <v>175</v>
      </c>
      <c r="C26" s="26" t="s">
        <v>176</v>
      </c>
      <c r="D26" s="26" t="s">
        <v>76</v>
      </c>
      <c r="E26" s="94" t="s">
        <v>54</v>
      </c>
      <c r="F26" s="26" t="s">
        <v>45</v>
      </c>
      <c r="G26" s="26" t="s">
        <v>34</v>
      </c>
      <c r="H26" s="27">
        <v>12.5</v>
      </c>
      <c r="I26" s="26" t="s">
        <v>35</v>
      </c>
      <c r="J26" s="26" t="s">
        <v>36</v>
      </c>
      <c r="K26" s="26" t="s">
        <v>177</v>
      </c>
      <c r="L26" s="26" t="s">
        <v>177</v>
      </c>
      <c r="M26" s="26" t="s">
        <v>178</v>
      </c>
      <c r="N26" s="64" t="s">
        <v>179</v>
      </c>
      <c r="O26" s="27">
        <v>33</v>
      </c>
      <c r="P26" s="27">
        <v>6</v>
      </c>
      <c r="Q26" s="27"/>
      <c r="R26" s="27">
        <v>15</v>
      </c>
      <c r="S26" s="27"/>
      <c r="T26" s="27"/>
      <c r="U26" s="29">
        <v>54</v>
      </c>
      <c r="V26" s="20">
        <v>27</v>
      </c>
      <c r="W26" s="30">
        <v>56</v>
      </c>
      <c r="X26" s="30">
        <v>61</v>
      </c>
    </row>
    <row r="27" spans="1:24" ht="16.5" customHeight="1">
      <c r="A27" s="33" t="s">
        <v>180</v>
      </c>
      <c r="B27" s="26" t="s">
        <v>181</v>
      </c>
      <c r="C27" s="26" t="s">
        <v>182</v>
      </c>
      <c r="D27" s="26" t="s">
        <v>114</v>
      </c>
      <c r="E27" s="94" t="s">
        <v>54</v>
      </c>
      <c r="F27" s="26" t="s">
        <v>33</v>
      </c>
      <c r="G27" s="26" t="s">
        <v>55</v>
      </c>
      <c r="H27" s="27">
        <v>12.5</v>
      </c>
      <c r="I27" s="26" t="s">
        <v>35</v>
      </c>
      <c r="J27" s="26" t="s">
        <v>36</v>
      </c>
      <c r="K27" s="26" t="s">
        <v>56</v>
      </c>
      <c r="L27" s="28" t="s">
        <v>57</v>
      </c>
      <c r="M27" s="26" t="s">
        <v>183</v>
      </c>
      <c r="N27" s="64" t="s">
        <v>184</v>
      </c>
      <c r="O27" s="27"/>
      <c r="P27" s="27"/>
      <c r="Q27" s="27"/>
      <c r="R27" s="27"/>
      <c r="S27" s="27"/>
      <c r="T27" s="27"/>
      <c r="U27" s="29">
        <v>43.5</v>
      </c>
      <c r="V27" s="20">
        <v>100</v>
      </c>
      <c r="W27" s="30">
        <v>67</v>
      </c>
      <c r="X27" s="30">
        <v>63</v>
      </c>
    </row>
    <row r="28" spans="1:24" ht="16.5" customHeight="1">
      <c r="A28" s="22" t="s">
        <v>180</v>
      </c>
      <c r="B28" s="18" t="s">
        <v>185</v>
      </c>
      <c r="C28" s="18" t="s">
        <v>182</v>
      </c>
      <c r="D28" s="18" t="s">
        <v>186</v>
      </c>
      <c r="E28" s="94" t="s">
        <v>54</v>
      </c>
      <c r="F28" s="18" t="s">
        <v>33</v>
      </c>
      <c r="G28" s="18" t="s">
        <v>55</v>
      </c>
      <c r="H28" s="19">
        <v>12.5</v>
      </c>
      <c r="I28" s="18" t="s">
        <v>35</v>
      </c>
      <c r="J28" s="18" t="s">
        <v>36</v>
      </c>
      <c r="K28" s="18" t="s">
        <v>56</v>
      </c>
      <c r="L28" s="28" t="s">
        <v>57</v>
      </c>
      <c r="M28" s="18" t="s">
        <v>183</v>
      </c>
      <c r="N28" s="65" t="s">
        <v>184</v>
      </c>
      <c r="O28" s="19"/>
      <c r="P28" s="19"/>
      <c r="Q28" s="19"/>
      <c r="R28" s="19"/>
      <c r="S28" s="19"/>
      <c r="T28" s="19"/>
      <c r="U28" s="19">
        <v>43.5</v>
      </c>
      <c r="V28" s="62">
        <v>100</v>
      </c>
      <c r="W28" s="21">
        <v>64</v>
      </c>
      <c r="X28" s="21">
        <v>66</v>
      </c>
    </row>
    <row r="29" spans="1:24" ht="16.5" customHeight="1">
      <c r="A29" s="26" t="s">
        <v>187</v>
      </c>
      <c r="B29" s="26" t="s">
        <v>188</v>
      </c>
      <c r="C29" s="26" t="s">
        <v>189</v>
      </c>
      <c r="D29" s="26" t="s">
        <v>63</v>
      </c>
      <c r="E29" s="94" t="s">
        <v>54</v>
      </c>
      <c r="F29" s="26" t="s">
        <v>33</v>
      </c>
      <c r="G29" s="26" t="s">
        <v>55</v>
      </c>
      <c r="H29" s="27">
        <v>25</v>
      </c>
      <c r="I29" s="26" t="s">
        <v>35</v>
      </c>
      <c r="J29" s="26" t="s">
        <v>36</v>
      </c>
      <c r="K29" s="26" t="s">
        <v>89</v>
      </c>
      <c r="L29" s="26" t="s">
        <v>89</v>
      </c>
      <c r="M29" s="26" t="s">
        <v>90</v>
      </c>
      <c r="N29" s="64" t="s">
        <v>190</v>
      </c>
      <c r="O29" s="27">
        <v>12</v>
      </c>
      <c r="P29" s="27"/>
      <c r="Q29" s="27"/>
      <c r="R29" s="27"/>
      <c r="S29" s="27"/>
      <c r="T29" s="27"/>
      <c r="U29" s="27">
        <v>12</v>
      </c>
      <c r="V29" s="30">
        <v>100</v>
      </c>
      <c r="W29" s="30">
        <v>1</v>
      </c>
      <c r="X29" s="30">
        <v>0</v>
      </c>
    </row>
    <row r="30" spans="1:24" ht="16.5" customHeight="1">
      <c r="A30" s="26" t="s">
        <v>191</v>
      </c>
      <c r="B30" s="26" t="s">
        <v>192</v>
      </c>
      <c r="C30" s="26" t="s">
        <v>193</v>
      </c>
      <c r="D30" s="26" t="s">
        <v>114</v>
      </c>
      <c r="E30" s="94" t="s">
        <v>54</v>
      </c>
      <c r="F30" s="26" t="s">
        <v>33</v>
      </c>
      <c r="G30" s="26" t="s">
        <v>34</v>
      </c>
      <c r="H30" s="27">
        <v>12.5</v>
      </c>
      <c r="I30" s="26" t="s">
        <v>35</v>
      </c>
      <c r="J30" s="26" t="s">
        <v>36</v>
      </c>
      <c r="K30" s="26" t="s">
        <v>194</v>
      </c>
      <c r="L30" s="26" t="s">
        <v>194</v>
      </c>
      <c r="M30" s="26" t="s">
        <v>195</v>
      </c>
      <c r="N30" s="64" t="s">
        <v>196</v>
      </c>
      <c r="O30" s="27"/>
      <c r="P30" s="27"/>
      <c r="Q30" s="27"/>
      <c r="R30" s="27"/>
      <c r="S30" s="27"/>
      <c r="T30" s="27"/>
      <c r="U30" s="27"/>
      <c r="V30" s="30"/>
      <c r="W30" s="30"/>
      <c r="X30" s="30"/>
    </row>
    <row r="31" spans="1:24" ht="16.5" customHeight="1">
      <c r="A31" s="24" t="s">
        <v>197</v>
      </c>
      <c r="B31" s="24" t="s">
        <v>198</v>
      </c>
      <c r="C31" s="24" t="s">
        <v>199</v>
      </c>
      <c r="D31" s="24" t="s">
        <v>44</v>
      </c>
      <c r="E31" s="94" t="s">
        <v>54</v>
      </c>
      <c r="F31" s="24" t="s">
        <v>45</v>
      </c>
      <c r="G31" s="24" t="s">
        <v>55</v>
      </c>
      <c r="H31" s="42">
        <v>12.5</v>
      </c>
      <c r="I31" s="24" t="s">
        <v>35</v>
      </c>
      <c r="J31" s="24" t="s">
        <v>36</v>
      </c>
      <c r="K31" s="24" t="s">
        <v>200</v>
      </c>
      <c r="L31" s="24" t="s">
        <v>200</v>
      </c>
      <c r="M31" s="24" t="s">
        <v>201</v>
      </c>
      <c r="N31" s="66" t="s">
        <v>202</v>
      </c>
      <c r="O31" s="42"/>
      <c r="P31" s="42"/>
      <c r="Q31" s="42"/>
      <c r="R31" s="42"/>
      <c r="S31" s="42"/>
      <c r="T31" s="42"/>
      <c r="U31" s="43">
        <v>0</v>
      </c>
      <c r="V31" s="44">
        <v>100</v>
      </c>
      <c r="W31" s="25">
        <v>60</v>
      </c>
      <c r="X31" s="25">
        <v>84</v>
      </c>
    </row>
    <row r="32" spans="1:24" ht="16.5" customHeight="1">
      <c r="A32" s="33" t="s">
        <v>203</v>
      </c>
      <c r="B32" s="26" t="s">
        <v>204</v>
      </c>
      <c r="C32" s="26" t="s">
        <v>205</v>
      </c>
      <c r="D32" s="26" t="s">
        <v>76</v>
      </c>
      <c r="E32" s="94" t="s">
        <v>54</v>
      </c>
      <c r="F32" s="26" t="s">
        <v>45</v>
      </c>
      <c r="G32" s="26" t="s">
        <v>206</v>
      </c>
      <c r="H32" s="27">
        <v>12.5</v>
      </c>
      <c r="I32" s="26" t="s">
        <v>35</v>
      </c>
      <c r="J32" s="26" t="s">
        <v>36</v>
      </c>
      <c r="K32" s="26" t="s">
        <v>115</v>
      </c>
      <c r="L32" s="26" t="s">
        <v>115</v>
      </c>
      <c r="M32" s="26" t="s">
        <v>116</v>
      </c>
      <c r="N32" s="64" t="s">
        <v>207</v>
      </c>
      <c r="O32" s="27"/>
      <c r="P32" s="27"/>
      <c r="Q32" s="27"/>
      <c r="R32" s="27"/>
      <c r="S32" s="27"/>
      <c r="T32" s="27"/>
      <c r="U32" s="29">
        <v>0</v>
      </c>
      <c r="V32" s="20">
        <v>100</v>
      </c>
      <c r="W32" s="30">
        <v>10</v>
      </c>
      <c r="X32" s="30">
        <v>4</v>
      </c>
    </row>
    <row r="33" spans="1:24" ht="16.5" customHeight="1">
      <c r="A33" s="33" t="s">
        <v>203</v>
      </c>
      <c r="B33" s="26" t="s">
        <v>208</v>
      </c>
      <c r="C33" s="26" t="s">
        <v>205</v>
      </c>
      <c r="D33" s="26" t="s">
        <v>209</v>
      </c>
      <c r="E33" s="94" t="s">
        <v>54</v>
      </c>
      <c r="F33" s="26" t="s">
        <v>45</v>
      </c>
      <c r="G33" s="26" t="s">
        <v>206</v>
      </c>
      <c r="H33" s="27">
        <v>12.5</v>
      </c>
      <c r="I33" s="26" t="s">
        <v>35</v>
      </c>
      <c r="J33" s="26" t="s">
        <v>36</v>
      </c>
      <c r="K33" s="26" t="s">
        <v>115</v>
      </c>
      <c r="L33" s="26" t="s">
        <v>115</v>
      </c>
      <c r="M33" s="26" t="s">
        <v>116</v>
      </c>
      <c r="N33" s="64" t="s">
        <v>207</v>
      </c>
      <c r="O33" s="27"/>
      <c r="P33" s="27"/>
      <c r="Q33" s="27"/>
      <c r="R33" s="27"/>
      <c r="S33" s="27"/>
      <c r="T33" s="27"/>
      <c r="U33" s="29">
        <v>0</v>
      </c>
      <c r="V33" s="20">
        <v>100</v>
      </c>
      <c r="W33" s="30">
        <v>1</v>
      </c>
      <c r="X33" s="30">
        <v>6</v>
      </c>
    </row>
    <row r="34" spans="1:24" ht="16.5" customHeight="1">
      <c r="A34" s="33" t="s">
        <v>203</v>
      </c>
      <c r="B34" s="26" t="s">
        <v>210</v>
      </c>
      <c r="C34" s="26" t="s">
        <v>205</v>
      </c>
      <c r="D34" s="26" t="s">
        <v>63</v>
      </c>
      <c r="E34" s="94" t="s">
        <v>54</v>
      </c>
      <c r="F34" s="26" t="s">
        <v>33</v>
      </c>
      <c r="G34" s="26" t="s">
        <v>137</v>
      </c>
      <c r="H34" s="27">
        <v>12.5</v>
      </c>
      <c r="I34" s="26" t="s">
        <v>138</v>
      </c>
      <c r="J34" s="26" t="s">
        <v>36</v>
      </c>
      <c r="K34" s="26" t="s">
        <v>115</v>
      </c>
      <c r="L34" s="26" t="s">
        <v>115</v>
      </c>
      <c r="M34" s="26" t="s">
        <v>116</v>
      </c>
      <c r="N34" s="64" t="s">
        <v>207</v>
      </c>
      <c r="O34" s="27"/>
      <c r="P34" s="27"/>
      <c r="Q34" s="27"/>
      <c r="R34" s="27"/>
      <c r="S34" s="27"/>
      <c r="T34" s="27"/>
      <c r="U34" s="29">
        <v>0</v>
      </c>
      <c r="V34" s="20">
        <v>100</v>
      </c>
      <c r="W34" s="30">
        <v>10</v>
      </c>
      <c r="X34" s="30">
        <v>11</v>
      </c>
    </row>
    <row r="35" spans="1:24" ht="16.5" customHeight="1">
      <c r="A35" s="26" t="s">
        <v>211</v>
      </c>
      <c r="B35" s="26" t="s">
        <v>212</v>
      </c>
      <c r="C35" s="26" t="s">
        <v>213</v>
      </c>
      <c r="D35" s="26" t="s">
        <v>63</v>
      </c>
      <c r="E35" s="94" t="s">
        <v>54</v>
      </c>
      <c r="F35" s="26" t="s">
        <v>33</v>
      </c>
      <c r="G35" s="26" t="s">
        <v>34</v>
      </c>
      <c r="H35" s="27">
        <v>12.5</v>
      </c>
      <c r="I35" s="26" t="s">
        <v>35</v>
      </c>
      <c r="J35" s="26" t="s">
        <v>36</v>
      </c>
      <c r="K35" s="26" t="s">
        <v>214</v>
      </c>
      <c r="L35" s="26" t="s">
        <v>214</v>
      </c>
      <c r="M35" s="26" t="s">
        <v>215</v>
      </c>
      <c r="N35" s="64" t="s">
        <v>216</v>
      </c>
      <c r="O35" s="27"/>
      <c r="P35" s="27">
        <v>30</v>
      </c>
      <c r="Q35" s="27"/>
      <c r="R35" s="27"/>
      <c r="S35" s="27"/>
      <c r="T35" s="27">
        <v>20</v>
      </c>
      <c r="U35" s="29">
        <v>50</v>
      </c>
      <c r="V35" s="20">
        <v>100</v>
      </c>
      <c r="W35" s="30">
        <v>55</v>
      </c>
      <c r="X35" s="30">
        <v>47</v>
      </c>
    </row>
    <row r="36" spans="1:24" ht="16.5" customHeight="1">
      <c r="A36" s="26" t="s">
        <v>217</v>
      </c>
      <c r="B36" s="26" t="s">
        <v>218</v>
      </c>
      <c r="C36" s="26" t="s">
        <v>219</v>
      </c>
      <c r="D36" s="26" t="s">
        <v>76</v>
      </c>
      <c r="E36" s="94" t="s">
        <v>54</v>
      </c>
      <c r="F36" s="26" t="s">
        <v>45</v>
      </c>
      <c r="G36" s="26" t="s">
        <v>34</v>
      </c>
      <c r="H36" s="27">
        <v>12.5</v>
      </c>
      <c r="I36" s="26" t="s">
        <v>35</v>
      </c>
      <c r="J36" s="26" t="s">
        <v>36</v>
      </c>
      <c r="K36" s="26" t="s">
        <v>220</v>
      </c>
      <c r="L36" s="26" t="s">
        <v>220</v>
      </c>
      <c r="M36" s="26" t="s">
        <v>221</v>
      </c>
      <c r="N36" s="64" t="s">
        <v>222</v>
      </c>
      <c r="O36" s="27">
        <v>24</v>
      </c>
      <c r="P36" s="27"/>
      <c r="Q36" s="27">
        <v>10</v>
      </c>
      <c r="R36" s="27">
        <v>10</v>
      </c>
      <c r="S36" s="27"/>
      <c r="T36" s="27">
        <v>9</v>
      </c>
      <c r="U36" s="29">
        <v>53</v>
      </c>
      <c r="V36" s="20">
        <v>100</v>
      </c>
      <c r="W36" s="30">
        <v>70</v>
      </c>
      <c r="X36" s="30">
        <v>47</v>
      </c>
    </row>
    <row r="37" spans="1:24" ht="16.5" customHeight="1">
      <c r="A37" s="26" t="s">
        <v>223</v>
      </c>
      <c r="B37" s="26" t="s">
        <v>224</v>
      </c>
      <c r="C37" s="26" t="s">
        <v>225</v>
      </c>
      <c r="D37" s="26" t="s">
        <v>63</v>
      </c>
      <c r="E37" s="94" t="s">
        <v>54</v>
      </c>
      <c r="F37" s="26" t="s">
        <v>33</v>
      </c>
      <c r="G37" s="26" t="s">
        <v>137</v>
      </c>
      <c r="H37" s="27">
        <v>12.5</v>
      </c>
      <c r="I37" s="26" t="s">
        <v>138</v>
      </c>
      <c r="J37" s="26" t="s">
        <v>36</v>
      </c>
      <c r="K37" s="26" t="s">
        <v>70</v>
      </c>
      <c r="L37" s="26" t="s">
        <v>70</v>
      </c>
      <c r="M37" s="26" t="s">
        <v>71</v>
      </c>
      <c r="N37" s="64" t="s">
        <v>226</v>
      </c>
      <c r="O37" s="27">
        <v>22</v>
      </c>
      <c r="P37" s="27"/>
      <c r="Q37" s="27">
        <v>22</v>
      </c>
      <c r="R37" s="27"/>
      <c r="S37" s="27"/>
      <c r="T37" s="27"/>
      <c r="U37" s="29">
        <v>44</v>
      </c>
      <c r="V37" s="20">
        <v>100</v>
      </c>
      <c r="W37" s="30">
        <v>136</v>
      </c>
      <c r="X37" s="30">
        <v>114</v>
      </c>
    </row>
    <row r="38" spans="1:24" ht="16.5" customHeight="1">
      <c r="A38" s="18" t="s">
        <v>227</v>
      </c>
      <c r="B38" s="18" t="s">
        <v>228</v>
      </c>
      <c r="C38" s="18" t="s">
        <v>229</v>
      </c>
      <c r="D38" s="18" t="s">
        <v>114</v>
      </c>
      <c r="E38" s="94" t="s">
        <v>54</v>
      </c>
      <c r="F38" s="18" t="s">
        <v>33</v>
      </c>
      <c r="G38" s="18" t="s">
        <v>34</v>
      </c>
      <c r="H38" s="19">
        <v>12.5</v>
      </c>
      <c r="I38" s="18" t="s">
        <v>35</v>
      </c>
      <c r="J38" s="18" t="s">
        <v>36</v>
      </c>
      <c r="K38" s="18" t="s">
        <v>214</v>
      </c>
      <c r="L38" s="18" t="s">
        <v>214</v>
      </c>
      <c r="M38" s="18" t="s">
        <v>215</v>
      </c>
      <c r="N38" s="65" t="s">
        <v>230</v>
      </c>
      <c r="O38" s="19"/>
      <c r="P38" s="19">
        <v>36</v>
      </c>
      <c r="Q38" s="19"/>
      <c r="R38" s="19"/>
      <c r="S38" s="19"/>
      <c r="T38" s="19"/>
      <c r="U38" s="19">
        <v>36</v>
      </c>
      <c r="V38" s="20">
        <v>100</v>
      </c>
      <c r="W38" s="21">
        <v>49</v>
      </c>
      <c r="X38" s="21">
        <v>56</v>
      </c>
    </row>
    <row r="39" spans="1:24" ht="16.5" customHeight="1">
      <c r="A39" s="33" t="s">
        <v>231</v>
      </c>
      <c r="B39" s="26" t="s">
        <v>232</v>
      </c>
      <c r="C39" s="26" t="s">
        <v>233</v>
      </c>
      <c r="D39" s="26" t="s">
        <v>209</v>
      </c>
      <c r="E39" s="94" t="s">
        <v>54</v>
      </c>
      <c r="F39" s="26" t="s">
        <v>45</v>
      </c>
      <c r="G39" s="26" t="s">
        <v>34</v>
      </c>
      <c r="H39" s="27">
        <v>12.5</v>
      </c>
      <c r="I39" s="26" t="s">
        <v>234</v>
      </c>
      <c r="J39" s="26" t="s">
        <v>235</v>
      </c>
      <c r="K39" s="26" t="s">
        <v>115</v>
      </c>
      <c r="L39" s="26" t="s">
        <v>115</v>
      </c>
      <c r="M39" s="26" t="s">
        <v>116</v>
      </c>
      <c r="N39" s="64" t="s">
        <v>236</v>
      </c>
      <c r="O39" s="27"/>
      <c r="P39" s="27">
        <v>12</v>
      </c>
      <c r="Q39" s="27"/>
      <c r="R39" s="27"/>
      <c r="S39" s="27"/>
      <c r="T39" s="27"/>
      <c r="U39" s="29">
        <v>12</v>
      </c>
      <c r="V39" s="20">
        <v>100</v>
      </c>
      <c r="W39" s="30">
        <v>10</v>
      </c>
      <c r="X39" s="30">
        <v>13</v>
      </c>
    </row>
    <row r="40" spans="1:24" ht="16.5" customHeight="1">
      <c r="A40" s="26" t="s">
        <v>237</v>
      </c>
      <c r="B40" s="26" t="s">
        <v>238</v>
      </c>
      <c r="C40" s="26" t="s">
        <v>239</v>
      </c>
      <c r="D40" s="26" t="s">
        <v>76</v>
      </c>
      <c r="E40" s="94" t="s">
        <v>54</v>
      </c>
      <c r="F40" s="26" t="s">
        <v>45</v>
      </c>
      <c r="G40" s="26" t="s">
        <v>34</v>
      </c>
      <c r="H40" s="27">
        <v>12.5</v>
      </c>
      <c r="I40" s="26" t="s">
        <v>35</v>
      </c>
      <c r="J40" s="26" t="s">
        <v>36</v>
      </c>
      <c r="K40" s="26" t="s">
        <v>200</v>
      </c>
      <c r="L40" s="26" t="s">
        <v>200</v>
      </c>
      <c r="M40" s="26" t="s">
        <v>240</v>
      </c>
      <c r="N40" s="64" t="s">
        <v>241</v>
      </c>
      <c r="O40" s="27">
        <v>24</v>
      </c>
      <c r="P40" s="27"/>
      <c r="Q40" s="27"/>
      <c r="R40" s="27">
        <v>36</v>
      </c>
      <c r="S40" s="27"/>
      <c r="T40" s="27"/>
      <c r="U40" s="29">
        <v>60</v>
      </c>
      <c r="V40" s="20">
        <v>100</v>
      </c>
      <c r="W40" s="30">
        <v>66</v>
      </c>
      <c r="X40" s="30">
        <v>49</v>
      </c>
    </row>
    <row r="41" spans="1:24" ht="16.5" customHeight="1">
      <c r="A41" s="26" t="s">
        <v>242</v>
      </c>
      <c r="B41" s="26" t="s">
        <v>243</v>
      </c>
      <c r="C41" s="26" t="s">
        <v>244</v>
      </c>
      <c r="D41" s="26" t="s">
        <v>53</v>
      </c>
      <c r="E41" s="94" t="s">
        <v>54</v>
      </c>
      <c r="F41" s="26" t="s">
        <v>45</v>
      </c>
      <c r="G41" s="26" t="s">
        <v>34</v>
      </c>
      <c r="H41" s="27">
        <v>12.5</v>
      </c>
      <c r="I41" s="26" t="s">
        <v>35</v>
      </c>
      <c r="J41" s="26" t="s">
        <v>36</v>
      </c>
      <c r="K41" s="26" t="s">
        <v>245</v>
      </c>
      <c r="L41" s="26" t="s">
        <v>245</v>
      </c>
      <c r="M41" s="26" t="s">
        <v>246</v>
      </c>
      <c r="N41" s="64" t="s">
        <v>247</v>
      </c>
      <c r="O41" s="27"/>
      <c r="P41" s="27">
        <v>40</v>
      </c>
      <c r="Q41" s="27"/>
      <c r="R41" s="27"/>
      <c r="S41" s="27"/>
      <c r="T41" s="27"/>
      <c r="U41" s="29">
        <v>40</v>
      </c>
      <c r="V41" s="20">
        <v>100</v>
      </c>
      <c r="W41" s="30">
        <v>52</v>
      </c>
      <c r="X41" s="30">
        <v>58</v>
      </c>
    </row>
    <row r="42" spans="1:24" ht="16.5" customHeight="1">
      <c r="A42" s="26" t="s">
        <v>248</v>
      </c>
      <c r="B42" s="26" t="s">
        <v>249</v>
      </c>
      <c r="C42" s="26" t="s">
        <v>250</v>
      </c>
      <c r="D42" s="26" t="s">
        <v>63</v>
      </c>
      <c r="E42" s="94" t="s">
        <v>54</v>
      </c>
      <c r="F42" s="26" t="s">
        <v>33</v>
      </c>
      <c r="G42" s="26" t="s">
        <v>34</v>
      </c>
      <c r="H42" s="27">
        <v>12.5</v>
      </c>
      <c r="I42" s="26" t="s">
        <v>35</v>
      </c>
      <c r="J42" s="26" t="s">
        <v>36</v>
      </c>
      <c r="K42" s="26" t="s">
        <v>251</v>
      </c>
      <c r="L42" s="26" t="s">
        <v>251</v>
      </c>
      <c r="M42" s="32" t="s">
        <v>252</v>
      </c>
      <c r="N42" s="64" t="s">
        <v>253</v>
      </c>
      <c r="O42" s="27">
        <v>24</v>
      </c>
      <c r="P42" s="27"/>
      <c r="Q42" s="27">
        <v>6</v>
      </c>
      <c r="R42" s="27">
        <v>18</v>
      </c>
      <c r="S42" s="27"/>
      <c r="T42" s="27">
        <v>8</v>
      </c>
      <c r="U42" s="29">
        <v>56</v>
      </c>
      <c r="V42" s="20">
        <v>100</v>
      </c>
      <c r="W42" s="30">
        <v>61</v>
      </c>
      <c r="X42" s="30">
        <v>60</v>
      </c>
    </row>
    <row r="43" spans="1:24" ht="16.5" customHeight="1">
      <c r="A43" s="26" t="s">
        <v>254</v>
      </c>
      <c r="B43" s="26" t="s">
        <v>255</v>
      </c>
      <c r="C43" s="31" t="s">
        <v>256</v>
      </c>
      <c r="D43" s="26" t="s">
        <v>63</v>
      </c>
      <c r="E43" s="94" t="s">
        <v>54</v>
      </c>
      <c r="F43" s="26" t="s">
        <v>33</v>
      </c>
      <c r="G43" s="26" t="s">
        <v>137</v>
      </c>
      <c r="H43" s="27">
        <v>12.5</v>
      </c>
      <c r="I43" s="26" t="s">
        <v>138</v>
      </c>
      <c r="J43" s="26" t="s">
        <v>36</v>
      </c>
      <c r="K43" s="26" t="s">
        <v>257</v>
      </c>
      <c r="L43" s="26" t="s">
        <v>257</v>
      </c>
      <c r="M43" s="26" t="s">
        <v>258</v>
      </c>
      <c r="N43" s="64" t="s">
        <v>259</v>
      </c>
      <c r="O43" s="27"/>
      <c r="P43" s="27">
        <v>30</v>
      </c>
      <c r="Q43" s="27"/>
      <c r="R43" s="27"/>
      <c r="S43" s="27"/>
      <c r="T43" s="27">
        <v>16</v>
      </c>
      <c r="U43" s="29">
        <v>46</v>
      </c>
      <c r="V43" s="20">
        <v>100</v>
      </c>
      <c r="W43" s="30">
        <v>66</v>
      </c>
      <c r="X43" s="30">
        <v>58</v>
      </c>
    </row>
    <row r="44" spans="1:24" ht="16.5" customHeight="1">
      <c r="A44" s="26" t="s">
        <v>260</v>
      </c>
      <c r="B44" s="26" t="s">
        <v>261</v>
      </c>
      <c r="C44" s="26" t="s">
        <v>262</v>
      </c>
      <c r="D44" s="26" t="s">
        <v>63</v>
      </c>
      <c r="E44" s="94" t="s">
        <v>54</v>
      </c>
      <c r="F44" s="26" t="s">
        <v>33</v>
      </c>
      <c r="G44" s="26" t="s">
        <v>34</v>
      </c>
      <c r="H44" s="27">
        <v>12.5</v>
      </c>
      <c r="I44" s="26" t="s">
        <v>35</v>
      </c>
      <c r="J44" s="26" t="s">
        <v>36</v>
      </c>
      <c r="K44" s="26" t="s">
        <v>102</v>
      </c>
      <c r="L44" s="26" t="s">
        <v>102</v>
      </c>
      <c r="M44" s="26" t="s">
        <v>103</v>
      </c>
      <c r="N44" s="64" t="s">
        <v>263</v>
      </c>
      <c r="O44" s="27">
        <v>11</v>
      </c>
      <c r="P44" s="27"/>
      <c r="Q44" s="27"/>
      <c r="R44" s="27">
        <v>30</v>
      </c>
      <c r="S44" s="27"/>
      <c r="T44" s="27"/>
      <c r="U44" s="29">
        <v>41</v>
      </c>
      <c r="V44" s="20">
        <v>100</v>
      </c>
      <c r="W44" s="30">
        <v>48</v>
      </c>
      <c r="X44" s="30">
        <v>31</v>
      </c>
    </row>
    <row r="45" spans="1:24" ht="16.5" customHeight="1">
      <c r="A45" s="26" t="s">
        <v>264</v>
      </c>
      <c r="B45" s="26" t="s">
        <v>265</v>
      </c>
      <c r="C45" s="26" t="s">
        <v>266</v>
      </c>
      <c r="D45" s="26" t="s">
        <v>267</v>
      </c>
      <c r="E45" s="94" t="s">
        <v>54</v>
      </c>
      <c r="F45" s="26" t="s">
        <v>45</v>
      </c>
      <c r="G45" s="26" t="s">
        <v>34</v>
      </c>
      <c r="H45" s="27">
        <v>25</v>
      </c>
      <c r="I45" s="26" t="s">
        <v>234</v>
      </c>
      <c r="J45" s="26" t="s">
        <v>268</v>
      </c>
      <c r="K45" s="26" t="s">
        <v>269</v>
      </c>
      <c r="L45" s="26" t="s">
        <v>270</v>
      </c>
      <c r="M45" s="26" t="s">
        <v>271</v>
      </c>
      <c r="N45" s="64" t="s">
        <v>272</v>
      </c>
      <c r="O45" s="27"/>
      <c r="P45" s="27"/>
      <c r="Q45" s="27"/>
      <c r="R45" s="27"/>
      <c r="S45" s="27"/>
      <c r="T45" s="27"/>
      <c r="U45" s="29">
        <v>0</v>
      </c>
      <c r="V45" s="20">
        <v>100</v>
      </c>
      <c r="W45" s="30">
        <v>6</v>
      </c>
      <c r="X45" s="30">
        <v>4</v>
      </c>
    </row>
    <row r="46" spans="1:24" ht="16.5" customHeight="1">
      <c r="A46" s="26" t="s">
        <v>273</v>
      </c>
      <c r="B46" s="26" t="s">
        <v>274</v>
      </c>
      <c r="C46" s="26" t="s">
        <v>275</v>
      </c>
      <c r="D46" s="26" t="s">
        <v>276</v>
      </c>
      <c r="E46" s="94" t="s">
        <v>54</v>
      </c>
      <c r="F46" s="26" t="s">
        <v>33</v>
      </c>
      <c r="G46" s="26" t="s">
        <v>34</v>
      </c>
      <c r="H46" s="27">
        <v>50</v>
      </c>
      <c r="I46" s="26" t="s">
        <v>234</v>
      </c>
      <c r="J46" s="26" t="s">
        <v>268</v>
      </c>
      <c r="K46" s="26" t="s">
        <v>269</v>
      </c>
      <c r="L46" s="26" t="s">
        <v>270</v>
      </c>
      <c r="M46" s="26" t="s">
        <v>271</v>
      </c>
      <c r="N46" s="64" t="s">
        <v>272</v>
      </c>
      <c r="O46" s="27"/>
      <c r="P46" s="27"/>
      <c r="Q46" s="27"/>
      <c r="R46" s="27"/>
      <c r="S46" s="27"/>
      <c r="T46" s="27"/>
      <c r="U46" s="29">
        <v>0</v>
      </c>
      <c r="V46" s="20">
        <v>100</v>
      </c>
      <c r="W46" s="30">
        <v>6</v>
      </c>
      <c r="X46" s="30">
        <v>4</v>
      </c>
    </row>
    <row r="47" spans="1:24" ht="16.5" customHeight="1">
      <c r="A47" s="18" t="s">
        <v>277</v>
      </c>
      <c r="B47" s="18" t="s">
        <v>278</v>
      </c>
      <c r="C47" s="18" t="s">
        <v>279</v>
      </c>
      <c r="D47" s="18" t="s">
        <v>76</v>
      </c>
      <c r="E47" s="18" t="s">
        <v>32</v>
      </c>
      <c r="F47" s="18" t="s">
        <v>45</v>
      </c>
      <c r="G47" s="18" t="s">
        <v>34</v>
      </c>
      <c r="H47" s="19">
        <v>12.5</v>
      </c>
      <c r="I47" s="18" t="s">
        <v>35</v>
      </c>
      <c r="J47" s="18" t="s">
        <v>36</v>
      </c>
      <c r="K47" s="18" t="s">
        <v>280</v>
      </c>
      <c r="L47" s="18" t="s">
        <v>280</v>
      </c>
      <c r="M47" s="18" t="s">
        <v>281</v>
      </c>
      <c r="N47" s="65" t="s">
        <v>282</v>
      </c>
      <c r="O47" s="19"/>
      <c r="P47" s="19">
        <v>36</v>
      </c>
      <c r="Q47" s="19"/>
      <c r="R47" s="19"/>
      <c r="S47" s="19"/>
      <c r="T47" s="19"/>
      <c r="U47" s="19">
        <v>36</v>
      </c>
      <c r="V47" s="20">
        <v>100</v>
      </c>
      <c r="W47" s="21">
        <v>57</v>
      </c>
      <c r="X47" s="21">
        <v>80</v>
      </c>
    </row>
    <row r="48" spans="1:24" ht="16.5" customHeight="1">
      <c r="A48" s="33" t="s">
        <v>283</v>
      </c>
      <c r="B48" s="26" t="s">
        <v>284</v>
      </c>
      <c r="C48" s="26" t="s">
        <v>285</v>
      </c>
      <c r="D48" s="26" t="s">
        <v>76</v>
      </c>
      <c r="E48" s="18" t="s">
        <v>32</v>
      </c>
      <c r="F48" s="26" t="s">
        <v>45</v>
      </c>
      <c r="G48" s="26" t="s">
        <v>34</v>
      </c>
      <c r="H48" s="27">
        <v>25</v>
      </c>
      <c r="I48" s="26" t="s">
        <v>234</v>
      </c>
      <c r="J48" s="26" t="s">
        <v>268</v>
      </c>
      <c r="K48" s="26" t="s">
        <v>286</v>
      </c>
      <c r="L48" s="26" t="s">
        <v>286</v>
      </c>
      <c r="M48" s="26" t="s">
        <v>287</v>
      </c>
      <c r="N48" s="64" t="s">
        <v>288</v>
      </c>
      <c r="O48" s="27">
        <v>12</v>
      </c>
      <c r="P48" s="27"/>
      <c r="Q48" s="27"/>
      <c r="R48" s="27"/>
      <c r="S48" s="27"/>
      <c r="T48" s="27"/>
      <c r="U48" s="29">
        <v>12</v>
      </c>
      <c r="V48" s="20">
        <v>100</v>
      </c>
      <c r="W48" s="30">
        <v>7</v>
      </c>
      <c r="X48" s="30">
        <v>16</v>
      </c>
    </row>
    <row r="49" spans="1:24" ht="16.5" customHeight="1">
      <c r="A49" s="33" t="s">
        <v>283</v>
      </c>
      <c r="B49" s="26" t="s">
        <v>289</v>
      </c>
      <c r="C49" s="26" t="s">
        <v>285</v>
      </c>
      <c r="D49" s="26" t="s">
        <v>63</v>
      </c>
      <c r="E49" s="18" t="s">
        <v>32</v>
      </c>
      <c r="F49" s="26" t="s">
        <v>33</v>
      </c>
      <c r="G49" s="26" t="s">
        <v>34</v>
      </c>
      <c r="H49" s="27">
        <v>25</v>
      </c>
      <c r="I49" s="26" t="s">
        <v>234</v>
      </c>
      <c r="J49" s="26" t="s">
        <v>268</v>
      </c>
      <c r="K49" s="26" t="s">
        <v>286</v>
      </c>
      <c r="L49" s="26" t="s">
        <v>286</v>
      </c>
      <c r="M49" s="26" t="s">
        <v>287</v>
      </c>
      <c r="N49" s="64" t="s">
        <v>288</v>
      </c>
      <c r="O49" s="27"/>
      <c r="P49" s="27"/>
      <c r="Q49" s="27"/>
      <c r="R49" s="27"/>
      <c r="S49" s="27"/>
      <c r="T49" s="27"/>
      <c r="U49" s="29">
        <v>0</v>
      </c>
      <c r="V49" s="20">
        <v>100</v>
      </c>
      <c r="W49" s="30">
        <v>14</v>
      </c>
      <c r="X49" s="30">
        <v>16</v>
      </c>
    </row>
    <row r="50" spans="1:24" ht="16.5" customHeight="1">
      <c r="A50" s="33" t="s">
        <v>290</v>
      </c>
      <c r="B50" s="26" t="s">
        <v>291</v>
      </c>
      <c r="C50" s="26" t="s">
        <v>292</v>
      </c>
      <c r="D50" s="26" t="s">
        <v>76</v>
      </c>
      <c r="E50" s="18" t="s">
        <v>32</v>
      </c>
      <c r="F50" s="26" t="s">
        <v>45</v>
      </c>
      <c r="G50" s="26" t="s">
        <v>34</v>
      </c>
      <c r="H50" s="27">
        <v>50</v>
      </c>
      <c r="I50" s="26" t="s">
        <v>234</v>
      </c>
      <c r="J50" s="26" t="s">
        <v>268</v>
      </c>
      <c r="K50" s="26" t="s">
        <v>293</v>
      </c>
      <c r="L50" s="26" t="s">
        <v>293</v>
      </c>
      <c r="M50" s="26" t="s">
        <v>294</v>
      </c>
      <c r="N50" s="64" t="s">
        <v>295</v>
      </c>
      <c r="O50" s="27">
        <v>12</v>
      </c>
      <c r="P50" s="27"/>
      <c r="Q50" s="27"/>
      <c r="R50" s="27"/>
      <c r="S50" s="27"/>
      <c r="T50" s="27"/>
      <c r="U50" s="29">
        <v>12</v>
      </c>
      <c r="V50" s="20">
        <v>100</v>
      </c>
      <c r="W50" s="30">
        <v>4</v>
      </c>
      <c r="X50" s="30">
        <v>1</v>
      </c>
    </row>
    <row r="51" spans="1:24" ht="16.5" customHeight="1">
      <c r="A51" s="33" t="s">
        <v>290</v>
      </c>
      <c r="B51" s="26" t="s">
        <v>296</v>
      </c>
      <c r="C51" s="26" t="s">
        <v>292</v>
      </c>
      <c r="D51" s="26" t="s">
        <v>63</v>
      </c>
      <c r="E51" s="18" t="s">
        <v>32</v>
      </c>
      <c r="F51" s="26" t="s">
        <v>33</v>
      </c>
      <c r="G51" s="26" t="s">
        <v>34</v>
      </c>
      <c r="H51" s="27">
        <v>50</v>
      </c>
      <c r="I51" s="26" t="s">
        <v>234</v>
      </c>
      <c r="J51" s="26" t="s">
        <v>268</v>
      </c>
      <c r="K51" s="26" t="s">
        <v>293</v>
      </c>
      <c r="L51" s="26" t="s">
        <v>293</v>
      </c>
      <c r="M51" s="26" t="s">
        <v>294</v>
      </c>
      <c r="N51" s="64" t="s">
        <v>295</v>
      </c>
      <c r="O51" s="27">
        <v>12</v>
      </c>
      <c r="P51" s="27"/>
      <c r="Q51" s="27"/>
      <c r="R51" s="27"/>
      <c r="S51" s="27"/>
      <c r="T51" s="27"/>
      <c r="U51" s="29">
        <v>12</v>
      </c>
      <c r="V51" s="20">
        <v>100</v>
      </c>
      <c r="W51" s="30">
        <v>1</v>
      </c>
      <c r="X51" s="30">
        <v>4</v>
      </c>
    </row>
    <row r="52" spans="1:24" ht="16.5" customHeight="1">
      <c r="A52" s="26" t="s">
        <v>297</v>
      </c>
      <c r="B52" s="26" t="s">
        <v>298</v>
      </c>
      <c r="C52" s="26" t="s">
        <v>299</v>
      </c>
      <c r="D52" s="26" t="s">
        <v>76</v>
      </c>
      <c r="E52" s="18" t="s">
        <v>32</v>
      </c>
      <c r="F52" s="26" t="s">
        <v>45</v>
      </c>
      <c r="G52" s="26" t="s">
        <v>34</v>
      </c>
      <c r="H52" s="27">
        <v>12.5</v>
      </c>
      <c r="I52" s="26" t="s">
        <v>35</v>
      </c>
      <c r="J52" s="26" t="s">
        <v>36</v>
      </c>
      <c r="K52" s="26" t="s">
        <v>300</v>
      </c>
      <c r="L52" s="26" t="s">
        <v>300</v>
      </c>
      <c r="M52" s="32" t="s">
        <v>301</v>
      </c>
      <c r="N52" s="64" t="s">
        <v>302</v>
      </c>
      <c r="O52" s="27"/>
      <c r="P52" s="27"/>
      <c r="Q52" s="27">
        <v>12</v>
      </c>
      <c r="R52" s="27">
        <v>24</v>
      </c>
      <c r="S52" s="27"/>
      <c r="T52" s="27"/>
      <c r="U52" s="29">
        <v>36</v>
      </c>
      <c r="V52" s="20">
        <v>50</v>
      </c>
      <c r="W52" s="30">
        <v>194</v>
      </c>
      <c r="X52" s="30">
        <v>194</v>
      </c>
    </row>
    <row r="53" spans="1:24" ht="16.5" customHeight="1">
      <c r="A53" s="33" t="s">
        <v>303</v>
      </c>
      <c r="B53" s="26" t="s">
        <v>304</v>
      </c>
      <c r="C53" s="26" t="s">
        <v>233</v>
      </c>
      <c r="D53" s="26" t="s">
        <v>63</v>
      </c>
      <c r="E53" s="18" t="s">
        <v>32</v>
      </c>
      <c r="F53" s="26" t="s">
        <v>33</v>
      </c>
      <c r="G53" s="26" t="s">
        <v>34</v>
      </c>
      <c r="H53" s="27">
        <v>12.5</v>
      </c>
      <c r="I53" s="26" t="s">
        <v>234</v>
      </c>
      <c r="J53" s="26" t="s">
        <v>235</v>
      </c>
      <c r="K53" s="26" t="s">
        <v>115</v>
      </c>
      <c r="L53" s="26" t="s">
        <v>115</v>
      </c>
      <c r="M53" s="26" t="s">
        <v>116</v>
      </c>
      <c r="N53" s="64" t="s">
        <v>305</v>
      </c>
      <c r="O53" s="27"/>
      <c r="P53" s="27">
        <v>16</v>
      </c>
      <c r="Q53" s="27"/>
      <c r="R53" s="27"/>
      <c r="S53" s="27"/>
      <c r="T53" s="27"/>
      <c r="U53" s="29">
        <v>16</v>
      </c>
      <c r="V53" s="20">
        <v>100</v>
      </c>
      <c r="W53" s="30">
        <v>10</v>
      </c>
      <c r="X53" s="30">
        <v>6</v>
      </c>
    </row>
    <row r="54" spans="1:24" ht="16.5" customHeight="1">
      <c r="A54" s="33" t="s">
        <v>303</v>
      </c>
      <c r="B54" s="26" t="s">
        <v>306</v>
      </c>
      <c r="C54" s="26" t="s">
        <v>233</v>
      </c>
      <c r="D54" s="26" t="s">
        <v>209</v>
      </c>
      <c r="E54" s="18" t="s">
        <v>32</v>
      </c>
      <c r="F54" s="26" t="s">
        <v>45</v>
      </c>
      <c r="G54" s="26" t="s">
        <v>34</v>
      </c>
      <c r="H54" s="27">
        <v>12.5</v>
      </c>
      <c r="I54" s="26" t="s">
        <v>234</v>
      </c>
      <c r="J54" s="26" t="s">
        <v>235</v>
      </c>
      <c r="K54" s="26" t="s">
        <v>115</v>
      </c>
      <c r="L54" s="26" t="s">
        <v>115</v>
      </c>
      <c r="M54" s="26" t="s">
        <v>116</v>
      </c>
      <c r="N54" s="64" t="s">
        <v>305</v>
      </c>
      <c r="O54" s="27"/>
      <c r="P54" s="27">
        <v>12</v>
      </c>
      <c r="Q54" s="27"/>
      <c r="R54" s="27"/>
      <c r="S54" s="27"/>
      <c r="T54" s="27"/>
      <c r="U54" s="29">
        <v>12</v>
      </c>
      <c r="V54" s="20">
        <v>100</v>
      </c>
      <c r="W54" s="30">
        <v>10</v>
      </c>
      <c r="X54" s="30">
        <v>6</v>
      </c>
    </row>
    <row r="55" spans="1:24" ht="16.5" customHeight="1">
      <c r="A55" s="22" t="s">
        <v>303</v>
      </c>
      <c r="B55" s="18" t="s">
        <v>307</v>
      </c>
      <c r="C55" s="18" t="s">
        <v>233</v>
      </c>
      <c r="D55" s="18" t="s">
        <v>76</v>
      </c>
      <c r="E55" s="18" t="s">
        <v>32</v>
      </c>
      <c r="F55" s="18" t="s">
        <v>45</v>
      </c>
      <c r="G55" s="18" t="s">
        <v>34</v>
      </c>
      <c r="H55" s="19">
        <v>12.5</v>
      </c>
      <c r="I55" s="18" t="s">
        <v>234</v>
      </c>
      <c r="J55" s="18" t="s">
        <v>235</v>
      </c>
      <c r="K55" s="18" t="s">
        <v>115</v>
      </c>
      <c r="L55" s="18" t="s">
        <v>115</v>
      </c>
      <c r="M55" s="18" t="s">
        <v>116</v>
      </c>
      <c r="N55" s="65" t="s">
        <v>305</v>
      </c>
      <c r="O55" s="19"/>
      <c r="P55" s="19">
        <v>12</v>
      </c>
      <c r="Q55" s="19"/>
      <c r="R55" s="19"/>
      <c r="S55" s="19"/>
      <c r="T55" s="19"/>
      <c r="U55" s="19">
        <v>12</v>
      </c>
      <c r="V55" s="20">
        <v>100</v>
      </c>
      <c r="W55" s="21">
        <v>7</v>
      </c>
      <c r="X55" s="21">
        <v>14</v>
      </c>
    </row>
    <row r="56" spans="1:24" ht="16.5" customHeight="1">
      <c r="A56" s="22" t="s">
        <v>308</v>
      </c>
      <c r="B56" s="18" t="s">
        <v>309</v>
      </c>
      <c r="C56" s="18" t="s">
        <v>310</v>
      </c>
      <c r="D56" s="18" t="s">
        <v>209</v>
      </c>
      <c r="E56" s="18" t="s">
        <v>32</v>
      </c>
      <c r="F56" s="18" t="s">
        <v>45</v>
      </c>
      <c r="G56" s="18" t="s">
        <v>34</v>
      </c>
      <c r="H56" s="19">
        <v>25</v>
      </c>
      <c r="I56" s="18" t="s">
        <v>234</v>
      </c>
      <c r="J56" s="18" t="s">
        <v>235</v>
      </c>
      <c r="K56" s="18" t="s">
        <v>311</v>
      </c>
      <c r="L56" s="18" t="s">
        <v>311</v>
      </c>
      <c r="M56" s="18" t="s">
        <v>312</v>
      </c>
      <c r="N56" s="65" t="s">
        <v>313</v>
      </c>
      <c r="O56" s="19"/>
      <c r="P56" s="19"/>
      <c r="Q56" s="19"/>
      <c r="R56" s="19"/>
      <c r="S56" s="19"/>
      <c r="T56" s="19"/>
      <c r="U56" s="19">
        <v>0</v>
      </c>
      <c r="V56" s="20">
        <v>100</v>
      </c>
      <c r="W56" s="21">
        <v>1</v>
      </c>
      <c r="X56" s="21">
        <v>4</v>
      </c>
    </row>
    <row r="57" spans="1:24" ht="16.5" customHeight="1">
      <c r="A57" s="22" t="s">
        <v>308</v>
      </c>
      <c r="B57" s="18" t="s">
        <v>314</v>
      </c>
      <c r="C57" s="18" t="s">
        <v>310</v>
      </c>
      <c r="D57" s="18" t="s">
        <v>76</v>
      </c>
      <c r="E57" s="18" t="s">
        <v>32</v>
      </c>
      <c r="F57" s="18" t="s">
        <v>45</v>
      </c>
      <c r="G57" s="18" t="s">
        <v>34</v>
      </c>
      <c r="H57" s="19">
        <v>25</v>
      </c>
      <c r="I57" s="18" t="s">
        <v>234</v>
      </c>
      <c r="J57" s="18" t="s">
        <v>235</v>
      </c>
      <c r="K57" s="18" t="s">
        <v>311</v>
      </c>
      <c r="L57" s="18" t="s">
        <v>311</v>
      </c>
      <c r="M57" s="18" t="s">
        <v>312</v>
      </c>
      <c r="N57" s="65" t="s">
        <v>313</v>
      </c>
      <c r="O57" s="19"/>
      <c r="P57" s="19"/>
      <c r="Q57" s="19"/>
      <c r="R57" s="19"/>
      <c r="S57" s="19"/>
      <c r="T57" s="19"/>
      <c r="U57" s="19">
        <v>0</v>
      </c>
      <c r="V57" s="20">
        <v>100</v>
      </c>
      <c r="W57" s="21">
        <v>13</v>
      </c>
      <c r="X57" s="21">
        <v>13</v>
      </c>
    </row>
    <row r="58" spans="1:24" ht="16.5" customHeight="1">
      <c r="A58" s="22" t="s">
        <v>315</v>
      </c>
      <c r="B58" s="18" t="s">
        <v>316</v>
      </c>
      <c r="C58" s="18" t="s">
        <v>317</v>
      </c>
      <c r="D58" s="18" t="s">
        <v>318</v>
      </c>
      <c r="E58" s="18" t="s">
        <v>32</v>
      </c>
      <c r="F58" s="18" t="s">
        <v>33</v>
      </c>
      <c r="G58" s="18" t="s">
        <v>34</v>
      </c>
      <c r="H58" s="19">
        <v>12.5</v>
      </c>
      <c r="I58" s="18" t="s">
        <v>234</v>
      </c>
      <c r="J58" s="18" t="s">
        <v>268</v>
      </c>
      <c r="K58" s="18" t="s">
        <v>286</v>
      </c>
      <c r="L58" s="18" t="s">
        <v>286</v>
      </c>
      <c r="M58" s="18" t="s">
        <v>287</v>
      </c>
      <c r="N58" s="65" t="s">
        <v>288</v>
      </c>
      <c r="O58" s="19"/>
      <c r="P58" s="19"/>
      <c r="Q58" s="19"/>
      <c r="R58" s="19"/>
      <c r="S58" s="19"/>
      <c r="T58" s="19"/>
      <c r="U58" s="19">
        <v>0</v>
      </c>
      <c r="V58" s="20">
        <v>100</v>
      </c>
      <c r="W58" s="21">
        <v>0</v>
      </c>
      <c r="X58" s="21">
        <v>5</v>
      </c>
    </row>
    <row r="59" spans="1:24" ht="16.5" customHeight="1">
      <c r="A59" s="22" t="s">
        <v>319</v>
      </c>
      <c r="B59" s="18" t="s">
        <v>320</v>
      </c>
      <c r="C59" s="18" t="s">
        <v>321</v>
      </c>
      <c r="D59" s="18" t="s">
        <v>318</v>
      </c>
      <c r="E59" s="18" t="s">
        <v>32</v>
      </c>
      <c r="F59" s="18" t="s">
        <v>33</v>
      </c>
      <c r="G59" s="18" t="s">
        <v>34</v>
      </c>
      <c r="H59" s="19">
        <v>25</v>
      </c>
      <c r="I59" s="18" t="s">
        <v>234</v>
      </c>
      <c r="J59" s="18" t="s">
        <v>268</v>
      </c>
      <c r="K59" s="18" t="s">
        <v>293</v>
      </c>
      <c r="L59" s="18" t="s">
        <v>293</v>
      </c>
      <c r="M59" s="18" t="s">
        <v>294</v>
      </c>
      <c r="N59" s="65" t="s">
        <v>322</v>
      </c>
      <c r="O59" s="19"/>
      <c r="P59" s="19"/>
      <c r="Q59" s="19"/>
      <c r="R59" s="19"/>
      <c r="S59" s="19"/>
      <c r="T59" s="19"/>
      <c r="U59" s="19">
        <v>0</v>
      </c>
      <c r="V59" s="20">
        <v>100</v>
      </c>
      <c r="W59" s="21">
        <v>19</v>
      </c>
      <c r="X59" s="21">
        <v>23</v>
      </c>
    </row>
    <row r="60" spans="1:24" ht="16.5" customHeight="1">
      <c r="A60" s="33" t="s">
        <v>323</v>
      </c>
      <c r="B60" s="26" t="s">
        <v>324</v>
      </c>
      <c r="C60" s="26" t="s">
        <v>325</v>
      </c>
      <c r="D60" s="26" t="s">
        <v>326</v>
      </c>
      <c r="E60" s="18" t="s">
        <v>32</v>
      </c>
      <c r="F60" s="26" t="s">
        <v>45</v>
      </c>
      <c r="G60" s="26" t="s">
        <v>34</v>
      </c>
      <c r="H60" s="27">
        <v>12.5</v>
      </c>
      <c r="I60" s="26" t="s">
        <v>234</v>
      </c>
      <c r="J60" s="26" t="s">
        <v>268</v>
      </c>
      <c r="K60" s="26" t="s">
        <v>286</v>
      </c>
      <c r="L60" s="26" t="s">
        <v>286</v>
      </c>
      <c r="M60" s="32" t="s">
        <v>327</v>
      </c>
      <c r="N60" s="64" t="s">
        <v>328</v>
      </c>
      <c r="O60" s="27"/>
      <c r="P60" s="27"/>
      <c r="Q60" s="27"/>
      <c r="R60" s="27"/>
      <c r="S60" s="27"/>
      <c r="T60" s="27"/>
      <c r="U60" s="29">
        <v>0</v>
      </c>
      <c r="V60" s="20">
        <v>100</v>
      </c>
      <c r="W60" s="30">
        <v>1</v>
      </c>
      <c r="X60" s="30">
        <v>0</v>
      </c>
    </row>
    <row r="61" spans="1:24" ht="16.5" customHeight="1">
      <c r="A61" s="33" t="s">
        <v>329</v>
      </c>
      <c r="B61" s="26" t="s">
        <v>330</v>
      </c>
      <c r="C61" s="31" t="s">
        <v>331</v>
      </c>
      <c r="D61" s="26" t="s">
        <v>326</v>
      </c>
      <c r="E61" s="18" t="s">
        <v>32</v>
      </c>
      <c r="F61" s="26" t="s">
        <v>45</v>
      </c>
      <c r="G61" s="26" t="s">
        <v>34</v>
      </c>
      <c r="H61" s="27">
        <v>25</v>
      </c>
      <c r="I61" s="26" t="s">
        <v>234</v>
      </c>
      <c r="J61" s="26" t="s">
        <v>268</v>
      </c>
      <c r="K61" s="26" t="s">
        <v>293</v>
      </c>
      <c r="L61" s="26" t="s">
        <v>293</v>
      </c>
      <c r="M61" s="26" t="s">
        <v>294</v>
      </c>
      <c r="N61" s="64" t="s">
        <v>332</v>
      </c>
      <c r="O61" s="27">
        <v>12</v>
      </c>
      <c r="P61" s="27"/>
      <c r="Q61" s="27"/>
      <c r="R61" s="27"/>
      <c r="S61" s="27"/>
      <c r="T61" s="27"/>
      <c r="U61" s="29">
        <v>12</v>
      </c>
      <c r="V61" s="20">
        <v>100</v>
      </c>
      <c r="W61" s="30">
        <v>23</v>
      </c>
      <c r="X61" s="30">
        <v>19</v>
      </c>
    </row>
    <row r="62" spans="1:24" ht="16.5" customHeight="1">
      <c r="A62" s="34" t="s">
        <v>329</v>
      </c>
      <c r="B62" s="26" t="s">
        <v>333</v>
      </c>
      <c r="C62" s="31" t="s">
        <v>331</v>
      </c>
      <c r="D62" s="26" t="s">
        <v>276</v>
      </c>
      <c r="E62" s="18" t="s">
        <v>32</v>
      </c>
      <c r="F62" s="26" t="s">
        <v>33</v>
      </c>
      <c r="G62" s="26" t="s">
        <v>34</v>
      </c>
      <c r="H62" s="27">
        <v>25</v>
      </c>
      <c r="I62" s="26" t="s">
        <v>234</v>
      </c>
      <c r="J62" s="26" t="s">
        <v>268</v>
      </c>
      <c r="K62" s="26" t="s">
        <v>334</v>
      </c>
      <c r="L62" s="26" t="s">
        <v>293</v>
      </c>
      <c r="M62" s="26" t="s">
        <v>294</v>
      </c>
      <c r="N62" s="64" t="s">
        <v>332</v>
      </c>
      <c r="O62" s="27">
        <v>12</v>
      </c>
      <c r="P62" s="27"/>
      <c r="Q62" s="27"/>
      <c r="R62" s="27"/>
      <c r="S62" s="27"/>
      <c r="T62" s="27"/>
      <c r="U62" s="29">
        <v>12</v>
      </c>
      <c r="V62" s="20">
        <v>100</v>
      </c>
      <c r="W62" s="30">
        <v>10</v>
      </c>
      <c r="X62" s="30">
        <v>20</v>
      </c>
    </row>
    <row r="63" spans="1:24" ht="16.5" customHeight="1">
      <c r="A63" s="34" t="s">
        <v>335</v>
      </c>
      <c r="B63" s="26" t="s">
        <v>336</v>
      </c>
      <c r="C63" s="31" t="s">
        <v>337</v>
      </c>
      <c r="D63" s="26" t="s">
        <v>267</v>
      </c>
      <c r="E63" s="18" t="s">
        <v>32</v>
      </c>
      <c r="F63" s="26" t="s">
        <v>45</v>
      </c>
      <c r="G63" s="26" t="s">
        <v>338</v>
      </c>
      <c r="H63" s="27">
        <v>12.5</v>
      </c>
      <c r="I63" s="26" t="s">
        <v>234</v>
      </c>
      <c r="J63" s="26" t="s">
        <v>235</v>
      </c>
      <c r="K63" s="26" t="s">
        <v>311</v>
      </c>
      <c r="L63" s="26" t="s">
        <v>311</v>
      </c>
      <c r="M63" s="26" t="s">
        <v>312</v>
      </c>
      <c r="N63" s="64" t="s">
        <v>332</v>
      </c>
      <c r="O63" s="27">
        <v>12</v>
      </c>
      <c r="P63" s="27"/>
      <c r="Q63" s="27"/>
      <c r="R63" s="27"/>
      <c r="S63" s="27"/>
      <c r="T63" s="27"/>
      <c r="U63" s="29">
        <v>12</v>
      </c>
      <c r="V63" s="20">
        <v>100</v>
      </c>
      <c r="W63" s="30">
        <v>0</v>
      </c>
      <c r="X63" s="30">
        <v>0</v>
      </c>
    </row>
    <row r="64" spans="1:24" ht="16.5" customHeight="1">
      <c r="A64" s="34" t="s">
        <v>335</v>
      </c>
      <c r="B64" s="26" t="s">
        <v>339</v>
      </c>
      <c r="C64" s="31" t="s">
        <v>337</v>
      </c>
      <c r="D64" s="26" t="s">
        <v>318</v>
      </c>
      <c r="E64" s="18" t="s">
        <v>32</v>
      </c>
      <c r="F64" s="26" t="s">
        <v>33</v>
      </c>
      <c r="G64" s="26" t="s">
        <v>338</v>
      </c>
      <c r="H64" s="27">
        <v>12.5</v>
      </c>
      <c r="I64" s="26" t="s">
        <v>234</v>
      </c>
      <c r="J64" s="26" t="s">
        <v>235</v>
      </c>
      <c r="K64" s="26" t="s">
        <v>311</v>
      </c>
      <c r="L64" s="26" t="s">
        <v>311</v>
      </c>
      <c r="M64" s="26" t="s">
        <v>312</v>
      </c>
      <c r="N64" s="64" t="s">
        <v>332</v>
      </c>
      <c r="O64" s="27">
        <v>12</v>
      </c>
      <c r="P64" s="27"/>
      <c r="Q64" s="27"/>
      <c r="R64" s="27"/>
      <c r="S64" s="27"/>
      <c r="T64" s="27"/>
      <c r="U64" s="29">
        <v>12</v>
      </c>
      <c r="V64" s="20">
        <v>100</v>
      </c>
      <c r="W64" s="30">
        <v>0</v>
      </c>
      <c r="X64" s="30">
        <v>0</v>
      </c>
    </row>
    <row r="65" spans="1:24" ht="16.5" customHeight="1">
      <c r="A65" s="34" t="s">
        <v>340</v>
      </c>
      <c r="B65" s="26" t="s">
        <v>341</v>
      </c>
      <c r="C65" s="31" t="s">
        <v>342</v>
      </c>
      <c r="D65" s="26" t="s">
        <v>326</v>
      </c>
      <c r="E65" s="18" t="s">
        <v>32</v>
      </c>
      <c r="F65" s="26" t="s">
        <v>45</v>
      </c>
      <c r="G65" s="26" t="s">
        <v>34</v>
      </c>
      <c r="H65" s="27">
        <v>12.5</v>
      </c>
      <c r="I65" s="26" t="s">
        <v>234</v>
      </c>
      <c r="J65" s="26" t="s">
        <v>235</v>
      </c>
      <c r="K65" s="26" t="s">
        <v>89</v>
      </c>
      <c r="L65" s="26" t="s">
        <v>311</v>
      </c>
      <c r="M65" s="26" t="s">
        <v>312</v>
      </c>
      <c r="N65" s="64" t="s">
        <v>332</v>
      </c>
      <c r="O65" s="27">
        <v>12</v>
      </c>
      <c r="P65" s="27"/>
      <c r="Q65" s="27"/>
      <c r="R65" s="27"/>
      <c r="S65" s="27"/>
      <c r="T65" s="27"/>
      <c r="U65" s="29">
        <v>12</v>
      </c>
      <c r="V65" s="20">
        <v>100</v>
      </c>
      <c r="W65" s="30">
        <v>0</v>
      </c>
      <c r="X65" s="30">
        <v>0</v>
      </c>
    </row>
    <row r="66" spans="1:24" ht="16.5" customHeight="1">
      <c r="A66" s="34" t="s">
        <v>340</v>
      </c>
      <c r="B66" s="26" t="s">
        <v>343</v>
      </c>
      <c r="C66" s="31" t="s">
        <v>342</v>
      </c>
      <c r="D66" s="26" t="s">
        <v>276</v>
      </c>
      <c r="E66" s="18" t="s">
        <v>32</v>
      </c>
      <c r="F66" s="26" t="s">
        <v>33</v>
      </c>
      <c r="G66" s="26" t="s">
        <v>34</v>
      </c>
      <c r="H66" s="27">
        <v>12.5</v>
      </c>
      <c r="I66" s="26" t="s">
        <v>234</v>
      </c>
      <c r="J66" s="26" t="s">
        <v>235</v>
      </c>
      <c r="K66" s="26" t="s">
        <v>293</v>
      </c>
      <c r="L66" s="26" t="s">
        <v>293</v>
      </c>
      <c r="M66" s="26" t="s">
        <v>294</v>
      </c>
      <c r="N66" s="64" t="s">
        <v>332</v>
      </c>
      <c r="O66" s="27">
        <v>12</v>
      </c>
      <c r="P66" s="27"/>
      <c r="Q66" s="27"/>
      <c r="R66" s="27"/>
      <c r="S66" s="27"/>
      <c r="T66" s="27"/>
      <c r="U66" s="29">
        <v>12</v>
      </c>
      <c r="V66" s="20">
        <v>100</v>
      </c>
      <c r="W66" s="30">
        <v>0</v>
      </c>
      <c r="X66" s="30">
        <v>0</v>
      </c>
    </row>
    <row r="67" spans="1:24" ht="16.5" customHeight="1">
      <c r="A67" s="26" t="s">
        <v>344</v>
      </c>
      <c r="B67" s="26" t="s">
        <v>345</v>
      </c>
      <c r="C67" s="26" t="s">
        <v>346</v>
      </c>
      <c r="D67" s="26" t="s">
        <v>76</v>
      </c>
      <c r="E67" s="18" t="s">
        <v>32</v>
      </c>
      <c r="F67" s="26" t="s">
        <v>45</v>
      </c>
      <c r="G67" s="26" t="s">
        <v>34</v>
      </c>
      <c r="H67" s="27">
        <v>12.5</v>
      </c>
      <c r="I67" s="26" t="s">
        <v>35</v>
      </c>
      <c r="J67" s="26" t="s">
        <v>36</v>
      </c>
      <c r="K67" s="26" t="s">
        <v>347</v>
      </c>
      <c r="L67" s="26" t="s">
        <v>347</v>
      </c>
      <c r="M67" s="26" t="s">
        <v>348</v>
      </c>
      <c r="N67" s="64" t="s">
        <v>349</v>
      </c>
      <c r="O67" s="27">
        <v>12</v>
      </c>
      <c r="P67" s="27"/>
      <c r="Q67" s="27">
        <v>24</v>
      </c>
      <c r="R67" s="27"/>
      <c r="S67" s="27"/>
      <c r="T67" s="27"/>
      <c r="U67" s="29">
        <v>36</v>
      </c>
      <c r="V67" s="20">
        <v>100</v>
      </c>
      <c r="W67" s="30">
        <v>71</v>
      </c>
      <c r="X67" s="30">
        <v>64</v>
      </c>
    </row>
    <row r="68" spans="1:24" ht="16.5" customHeight="1">
      <c r="A68" s="18" t="s">
        <v>350</v>
      </c>
      <c r="B68" s="18" t="s">
        <v>351</v>
      </c>
      <c r="C68" s="18" t="s">
        <v>352</v>
      </c>
      <c r="D68" s="18" t="s">
        <v>76</v>
      </c>
      <c r="E68" s="18" t="s">
        <v>32</v>
      </c>
      <c r="F68" s="18" t="s">
        <v>45</v>
      </c>
      <c r="G68" s="18" t="s">
        <v>34</v>
      </c>
      <c r="H68" s="19">
        <v>12.5</v>
      </c>
      <c r="I68" s="18" t="s">
        <v>35</v>
      </c>
      <c r="J68" s="18" t="s">
        <v>36</v>
      </c>
      <c r="K68" s="18" t="s">
        <v>353</v>
      </c>
      <c r="L68" s="18" t="s">
        <v>353</v>
      </c>
      <c r="M68" s="18" t="s">
        <v>354</v>
      </c>
      <c r="N68" s="65" t="s">
        <v>355</v>
      </c>
      <c r="O68" s="19"/>
      <c r="P68" s="19"/>
      <c r="Q68" s="19">
        <v>24</v>
      </c>
      <c r="R68" s="19"/>
      <c r="S68" s="19"/>
      <c r="T68" s="19"/>
      <c r="U68" s="19">
        <v>24</v>
      </c>
      <c r="V68" s="20">
        <v>100</v>
      </c>
      <c r="W68" s="21">
        <v>61</v>
      </c>
      <c r="X68" s="21">
        <v>0</v>
      </c>
    </row>
    <row r="69" spans="1:24" ht="16.5" customHeight="1">
      <c r="A69" s="18" t="s">
        <v>356</v>
      </c>
      <c r="B69" s="18" t="s">
        <v>357</v>
      </c>
      <c r="C69" s="18" t="s">
        <v>358</v>
      </c>
      <c r="D69" s="18" t="s">
        <v>76</v>
      </c>
      <c r="E69" s="18" t="s">
        <v>32</v>
      </c>
      <c r="F69" s="18" t="s">
        <v>45</v>
      </c>
      <c r="G69" s="18" t="s">
        <v>34</v>
      </c>
      <c r="H69" s="19">
        <v>12.5</v>
      </c>
      <c r="I69" s="18" t="s">
        <v>35</v>
      </c>
      <c r="J69" s="18" t="s">
        <v>36</v>
      </c>
      <c r="K69" s="18" t="s">
        <v>194</v>
      </c>
      <c r="L69" s="18" t="s">
        <v>194</v>
      </c>
      <c r="M69" s="18" t="s">
        <v>195</v>
      </c>
      <c r="N69" s="65" t="s">
        <v>359</v>
      </c>
      <c r="O69" s="19">
        <v>12</v>
      </c>
      <c r="P69" s="19"/>
      <c r="Q69" s="19">
        <v>12</v>
      </c>
      <c r="R69" s="19"/>
      <c r="S69" s="19"/>
      <c r="T69" s="19"/>
      <c r="U69" s="19">
        <v>24</v>
      </c>
      <c r="V69" s="20">
        <v>100</v>
      </c>
      <c r="W69" s="21">
        <v>14</v>
      </c>
      <c r="X69" s="21">
        <v>18</v>
      </c>
    </row>
    <row r="70" spans="1:24" ht="16.5" customHeight="1">
      <c r="A70" s="18" t="s">
        <v>360</v>
      </c>
      <c r="B70" s="18" t="s">
        <v>361</v>
      </c>
      <c r="C70" s="18" t="s">
        <v>362</v>
      </c>
      <c r="D70" s="18" t="s">
        <v>63</v>
      </c>
      <c r="E70" s="18" t="s">
        <v>32</v>
      </c>
      <c r="F70" s="18" t="s">
        <v>33</v>
      </c>
      <c r="G70" s="18" t="s">
        <v>34</v>
      </c>
      <c r="H70" s="19">
        <v>12.5</v>
      </c>
      <c r="I70" s="18" t="s">
        <v>35</v>
      </c>
      <c r="J70" s="18" t="s">
        <v>36</v>
      </c>
      <c r="K70" s="18" t="s">
        <v>353</v>
      </c>
      <c r="L70" s="18" t="s">
        <v>353</v>
      </c>
      <c r="M70" s="18" t="s">
        <v>354</v>
      </c>
      <c r="N70" s="65" t="s">
        <v>363</v>
      </c>
      <c r="O70" s="19">
        <v>12</v>
      </c>
      <c r="P70" s="19"/>
      <c r="Q70" s="19">
        <v>12</v>
      </c>
      <c r="R70" s="19"/>
      <c r="S70" s="19"/>
      <c r="T70" s="19"/>
      <c r="U70" s="19">
        <v>24</v>
      </c>
      <c r="V70" s="20">
        <v>100</v>
      </c>
      <c r="W70" s="21">
        <v>28</v>
      </c>
      <c r="X70" s="21">
        <v>43</v>
      </c>
    </row>
    <row r="71" spans="1:24" ht="16.5" customHeight="1">
      <c r="A71" s="18" t="s">
        <v>364</v>
      </c>
      <c r="B71" s="18" t="s">
        <v>365</v>
      </c>
      <c r="C71" s="18" t="s">
        <v>366</v>
      </c>
      <c r="D71" s="18" t="s">
        <v>53</v>
      </c>
      <c r="E71" s="18" t="s">
        <v>32</v>
      </c>
      <c r="F71" s="18" t="s">
        <v>45</v>
      </c>
      <c r="G71" s="18" t="s">
        <v>34</v>
      </c>
      <c r="H71" s="19">
        <v>12.5</v>
      </c>
      <c r="I71" s="18" t="s">
        <v>35</v>
      </c>
      <c r="J71" s="18" t="s">
        <v>36</v>
      </c>
      <c r="K71" s="18" t="s">
        <v>367</v>
      </c>
      <c r="L71" s="18" t="s">
        <v>367</v>
      </c>
      <c r="M71" s="18" t="s">
        <v>368</v>
      </c>
      <c r="N71" s="65" t="s">
        <v>369</v>
      </c>
      <c r="O71" s="19">
        <v>24</v>
      </c>
      <c r="P71" s="19"/>
      <c r="Q71" s="19"/>
      <c r="R71" s="19"/>
      <c r="S71" s="19"/>
      <c r="T71" s="19"/>
      <c r="U71" s="19">
        <v>24</v>
      </c>
      <c r="V71" s="20">
        <v>100</v>
      </c>
      <c r="W71" s="21">
        <v>21</v>
      </c>
      <c r="X71" s="21">
        <v>62</v>
      </c>
    </row>
    <row r="72" spans="1:24" ht="16.5" customHeight="1">
      <c r="A72" s="26" t="s">
        <v>370</v>
      </c>
      <c r="B72" s="26" t="s">
        <v>371</v>
      </c>
      <c r="C72" s="26" t="s">
        <v>372</v>
      </c>
      <c r="D72" s="26" t="s">
        <v>76</v>
      </c>
      <c r="E72" s="94" t="s">
        <v>54</v>
      </c>
      <c r="F72" s="26" t="s">
        <v>45</v>
      </c>
      <c r="G72" s="26" t="s">
        <v>34</v>
      </c>
      <c r="H72" s="27">
        <v>12.5</v>
      </c>
      <c r="I72" s="26" t="s">
        <v>35</v>
      </c>
      <c r="J72" s="26" t="s">
        <v>36</v>
      </c>
      <c r="K72" s="26" t="s">
        <v>373</v>
      </c>
      <c r="L72" s="26" t="s">
        <v>373</v>
      </c>
      <c r="M72" s="26" t="s">
        <v>374</v>
      </c>
      <c r="N72" s="64" t="s">
        <v>375</v>
      </c>
      <c r="O72" s="27"/>
      <c r="P72" s="27">
        <v>36</v>
      </c>
      <c r="Q72" s="27"/>
      <c r="R72" s="27">
        <v>15</v>
      </c>
      <c r="S72" s="27"/>
      <c r="T72" s="27"/>
      <c r="U72" s="29">
        <v>51</v>
      </c>
      <c r="V72" s="20">
        <v>100</v>
      </c>
      <c r="W72" s="30">
        <v>137</v>
      </c>
      <c r="X72" s="30">
        <v>123</v>
      </c>
    </row>
    <row r="73" spans="1:24" ht="16.5" customHeight="1">
      <c r="A73" s="26" t="s">
        <v>376</v>
      </c>
      <c r="B73" s="26" t="s">
        <v>377</v>
      </c>
      <c r="C73" s="26" t="s">
        <v>378</v>
      </c>
      <c r="D73" s="26" t="s">
        <v>63</v>
      </c>
      <c r="E73" s="94" t="s">
        <v>54</v>
      </c>
      <c r="F73" s="26" t="s">
        <v>33</v>
      </c>
      <c r="G73" s="26" t="s">
        <v>34</v>
      </c>
      <c r="H73" s="27">
        <v>12.5</v>
      </c>
      <c r="I73" s="26" t="s">
        <v>35</v>
      </c>
      <c r="J73" s="26" t="s">
        <v>36</v>
      </c>
      <c r="K73" s="26" t="s">
        <v>379</v>
      </c>
      <c r="L73" s="26" t="s">
        <v>379</v>
      </c>
      <c r="M73" s="26" t="s">
        <v>380</v>
      </c>
      <c r="N73" s="64" t="s">
        <v>381</v>
      </c>
      <c r="O73" s="27">
        <v>32</v>
      </c>
      <c r="P73" s="27"/>
      <c r="Q73" s="27"/>
      <c r="R73" s="27"/>
      <c r="S73" s="27"/>
      <c r="T73" s="27"/>
      <c r="U73" s="29">
        <v>32</v>
      </c>
      <c r="V73" s="20">
        <v>100</v>
      </c>
      <c r="W73" s="30">
        <v>123</v>
      </c>
      <c r="X73" s="30">
        <v>117</v>
      </c>
    </row>
    <row r="74" spans="1:24" ht="16.5" customHeight="1">
      <c r="A74" s="11" t="s">
        <v>382</v>
      </c>
      <c r="B74" s="11" t="s">
        <v>383</v>
      </c>
      <c r="C74" s="11" t="s">
        <v>384</v>
      </c>
      <c r="D74" s="12" t="s">
        <v>63</v>
      </c>
      <c r="E74" s="68" t="s">
        <v>54</v>
      </c>
      <c r="F74" s="13" t="s">
        <v>33</v>
      </c>
      <c r="G74" s="11" t="s">
        <v>34</v>
      </c>
      <c r="H74" s="14">
        <v>12.5</v>
      </c>
      <c r="I74" s="13" t="s">
        <v>35</v>
      </c>
      <c r="J74" s="13" t="s">
        <v>36</v>
      </c>
      <c r="K74" s="11" t="s">
        <v>385</v>
      </c>
      <c r="L74" s="11" t="s">
        <v>386</v>
      </c>
      <c r="M74" s="13" t="s">
        <v>90</v>
      </c>
      <c r="N74" s="99" t="s">
        <v>387</v>
      </c>
      <c r="O74" s="11"/>
      <c r="P74" s="11"/>
      <c r="Q74" s="11"/>
      <c r="R74" s="11"/>
      <c r="S74" s="11"/>
      <c r="T74" s="11"/>
      <c r="U74" s="15"/>
      <c r="V74" s="16">
        <v>95</v>
      </c>
      <c r="W74" s="17"/>
      <c r="X74" s="17">
        <v>117</v>
      </c>
    </row>
    <row r="75" spans="1:24" ht="16.5" customHeight="1">
      <c r="A75" s="11" t="s">
        <v>388</v>
      </c>
      <c r="B75" s="11" t="s">
        <v>389</v>
      </c>
      <c r="C75" s="11" t="s">
        <v>390</v>
      </c>
      <c r="D75" s="12" t="s">
        <v>76</v>
      </c>
      <c r="E75" s="68" t="s">
        <v>54</v>
      </c>
      <c r="F75" s="13" t="s">
        <v>45</v>
      </c>
      <c r="G75" s="11" t="s">
        <v>34</v>
      </c>
      <c r="H75" s="14">
        <v>12.5</v>
      </c>
      <c r="I75" s="13" t="s">
        <v>35</v>
      </c>
      <c r="J75" s="13" t="s">
        <v>36</v>
      </c>
      <c r="K75" s="11" t="s">
        <v>391</v>
      </c>
      <c r="L75" s="11" t="s">
        <v>392</v>
      </c>
      <c r="M75" s="111" t="s">
        <v>393</v>
      </c>
      <c r="N75" s="99" t="s">
        <v>394</v>
      </c>
      <c r="O75" s="11"/>
      <c r="P75" s="11"/>
      <c r="Q75" s="11"/>
      <c r="R75" s="11"/>
      <c r="S75" s="11"/>
      <c r="T75" s="11"/>
      <c r="U75" s="15"/>
      <c r="V75" s="16">
        <v>75</v>
      </c>
      <c r="W75" s="17">
        <v>108</v>
      </c>
      <c r="X75" s="17">
        <v>116</v>
      </c>
    </row>
    <row r="76" spans="1:24" ht="16.5" customHeight="1">
      <c r="A76" s="26" t="s">
        <v>395</v>
      </c>
      <c r="B76" s="26" t="s">
        <v>396</v>
      </c>
      <c r="C76" s="26" t="s">
        <v>397</v>
      </c>
      <c r="D76" s="26" t="s">
        <v>76</v>
      </c>
      <c r="E76" s="94" t="s">
        <v>54</v>
      </c>
      <c r="F76" s="26" t="s">
        <v>45</v>
      </c>
      <c r="G76" s="26" t="s">
        <v>34</v>
      </c>
      <c r="H76" s="27">
        <v>12.5</v>
      </c>
      <c r="I76" s="26" t="s">
        <v>35</v>
      </c>
      <c r="J76" s="26" t="s">
        <v>36</v>
      </c>
      <c r="K76" s="26" t="s">
        <v>89</v>
      </c>
      <c r="L76" s="26" t="s">
        <v>89</v>
      </c>
      <c r="M76" s="26" t="s">
        <v>90</v>
      </c>
      <c r="N76" s="64" t="s">
        <v>398</v>
      </c>
      <c r="O76" s="27">
        <v>24</v>
      </c>
      <c r="P76" s="27">
        <v>24</v>
      </c>
      <c r="Q76" s="27"/>
      <c r="R76" s="27"/>
      <c r="S76" s="27"/>
      <c r="T76" s="27"/>
      <c r="U76" s="29">
        <v>48</v>
      </c>
      <c r="V76" s="20">
        <v>100</v>
      </c>
      <c r="W76" s="30">
        <v>265</v>
      </c>
      <c r="X76" s="30">
        <v>305</v>
      </c>
    </row>
    <row r="77" spans="1:24" ht="16.5" customHeight="1">
      <c r="A77" s="31" t="s">
        <v>399</v>
      </c>
      <c r="B77" s="26" t="s">
        <v>400</v>
      </c>
      <c r="C77" s="31" t="s">
        <v>401</v>
      </c>
      <c r="D77" s="26" t="s">
        <v>63</v>
      </c>
      <c r="E77" s="94" t="s">
        <v>54</v>
      </c>
      <c r="F77" s="26" t="s">
        <v>33</v>
      </c>
      <c r="G77" s="26" t="s">
        <v>137</v>
      </c>
      <c r="H77" s="27">
        <v>12.5</v>
      </c>
      <c r="I77" s="26" t="s">
        <v>138</v>
      </c>
      <c r="J77" s="26" t="s">
        <v>36</v>
      </c>
      <c r="K77" s="26" t="s">
        <v>373</v>
      </c>
      <c r="L77" s="26" t="s">
        <v>373</v>
      </c>
      <c r="M77" s="26" t="s">
        <v>374</v>
      </c>
      <c r="N77" s="64" t="s">
        <v>402</v>
      </c>
      <c r="O77" s="27"/>
      <c r="P77" s="27"/>
      <c r="Q77" s="27">
        <v>16</v>
      </c>
      <c r="R77" s="27">
        <v>14</v>
      </c>
      <c r="S77" s="27"/>
      <c r="T77" s="27">
        <v>6</v>
      </c>
      <c r="U77" s="29">
        <v>36</v>
      </c>
      <c r="V77" s="20">
        <v>100</v>
      </c>
      <c r="W77" s="30">
        <v>62</v>
      </c>
      <c r="X77" s="30">
        <v>70</v>
      </c>
    </row>
    <row r="78" spans="1:24" ht="16.5" customHeight="1">
      <c r="A78" s="31" t="s">
        <v>403</v>
      </c>
      <c r="B78" s="26" t="s">
        <v>404</v>
      </c>
      <c r="C78" s="31" t="s">
        <v>405</v>
      </c>
      <c r="D78" s="26" t="s">
        <v>63</v>
      </c>
      <c r="E78" s="94" t="s">
        <v>54</v>
      </c>
      <c r="F78" s="26" t="s">
        <v>33</v>
      </c>
      <c r="G78" s="26" t="s">
        <v>137</v>
      </c>
      <c r="H78" s="27">
        <v>12.5</v>
      </c>
      <c r="I78" s="26" t="s">
        <v>138</v>
      </c>
      <c r="J78" s="26" t="s">
        <v>36</v>
      </c>
      <c r="K78" s="26" t="s">
        <v>406</v>
      </c>
      <c r="L78" s="26" t="s">
        <v>406</v>
      </c>
      <c r="M78" s="31" t="s">
        <v>407</v>
      </c>
      <c r="N78" s="64" t="s">
        <v>408</v>
      </c>
      <c r="O78" s="27">
        <v>24</v>
      </c>
      <c r="P78" s="27"/>
      <c r="Q78" s="27">
        <v>4</v>
      </c>
      <c r="R78" s="27">
        <v>3</v>
      </c>
      <c r="S78" s="27"/>
      <c r="T78" s="27"/>
      <c r="U78" s="29">
        <v>31</v>
      </c>
      <c r="V78" s="20">
        <v>100</v>
      </c>
      <c r="W78" s="30">
        <v>48</v>
      </c>
      <c r="X78" s="30">
        <v>47</v>
      </c>
    </row>
    <row r="79" spans="1:24" ht="16.5" customHeight="1">
      <c r="A79" s="26" t="s">
        <v>409</v>
      </c>
      <c r="B79" s="26" t="s">
        <v>410</v>
      </c>
      <c r="C79" s="26" t="s">
        <v>411</v>
      </c>
      <c r="D79" s="26" t="s">
        <v>63</v>
      </c>
      <c r="E79" s="94" t="s">
        <v>54</v>
      </c>
      <c r="F79" s="26" t="s">
        <v>33</v>
      </c>
      <c r="G79" s="26" t="s">
        <v>34</v>
      </c>
      <c r="H79" s="27">
        <v>12.5</v>
      </c>
      <c r="I79" s="26" t="s">
        <v>35</v>
      </c>
      <c r="J79" s="26" t="s">
        <v>36</v>
      </c>
      <c r="K79" s="26" t="s">
        <v>412</v>
      </c>
      <c r="L79" s="26" t="s">
        <v>412</v>
      </c>
      <c r="M79" s="35" t="s">
        <v>393</v>
      </c>
      <c r="N79" s="64" t="s">
        <v>413</v>
      </c>
      <c r="O79" s="27">
        <v>12</v>
      </c>
      <c r="P79" s="27"/>
      <c r="Q79" s="27">
        <v>36</v>
      </c>
      <c r="R79" s="27"/>
      <c r="S79" s="27"/>
      <c r="T79" s="27"/>
      <c r="U79" s="29">
        <v>48</v>
      </c>
      <c r="V79" s="20">
        <v>100</v>
      </c>
      <c r="W79" s="30">
        <v>20</v>
      </c>
      <c r="X79" s="30">
        <v>19</v>
      </c>
    </row>
    <row r="80" spans="1:24" ht="16.5" customHeight="1">
      <c r="A80" s="26" t="s">
        <v>414</v>
      </c>
      <c r="B80" s="26" t="s">
        <v>415</v>
      </c>
      <c r="C80" s="26" t="s">
        <v>416</v>
      </c>
      <c r="D80" s="26" t="s">
        <v>267</v>
      </c>
      <c r="E80" s="94" t="s">
        <v>54</v>
      </c>
      <c r="F80" s="26" t="s">
        <v>45</v>
      </c>
      <c r="G80" s="26" t="s">
        <v>34</v>
      </c>
      <c r="H80" s="27">
        <v>25</v>
      </c>
      <c r="I80" s="26" t="s">
        <v>234</v>
      </c>
      <c r="J80" s="26" t="s">
        <v>268</v>
      </c>
      <c r="K80" s="26" t="s">
        <v>102</v>
      </c>
      <c r="L80" s="26" t="s">
        <v>417</v>
      </c>
      <c r="M80" s="26" t="s">
        <v>418</v>
      </c>
      <c r="N80" s="64" t="s">
        <v>272</v>
      </c>
      <c r="O80" s="27"/>
      <c r="P80" s="27"/>
      <c r="Q80" s="27"/>
      <c r="R80" s="27"/>
      <c r="S80" s="27"/>
      <c r="T80" s="27"/>
      <c r="U80" s="29">
        <v>0</v>
      </c>
      <c r="V80" s="20">
        <v>100</v>
      </c>
      <c r="W80" s="30">
        <v>4</v>
      </c>
      <c r="X80" s="30">
        <v>3</v>
      </c>
    </row>
    <row r="81" spans="1:24" ht="16.5" customHeight="1">
      <c r="A81" s="26" t="s">
        <v>419</v>
      </c>
      <c r="B81" s="26" t="s">
        <v>420</v>
      </c>
      <c r="C81" s="26" t="s">
        <v>421</v>
      </c>
      <c r="D81" s="26" t="s">
        <v>276</v>
      </c>
      <c r="E81" s="94" t="s">
        <v>54</v>
      </c>
      <c r="F81" s="26" t="s">
        <v>33</v>
      </c>
      <c r="G81" s="26" t="s">
        <v>34</v>
      </c>
      <c r="H81" s="27">
        <v>50</v>
      </c>
      <c r="I81" s="26" t="s">
        <v>234</v>
      </c>
      <c r="J81" s="26" t="s">
        <v>268</v>
      </c>
      <c r="K81" s="26" t="s">
        <v>102</v>
      </c>
      <c r="L81" s="26" t="s">
        <v>417</v>
      </c>
      <c r="M81" s="26" t="s">
        <v>418</v>
      </c>
      <c r="N81" s="64" t="s">
        <v>272</v>
      </c>
      <c r="O81" s="27"/>
      <c r="P81" s="27"/>
      <c r="Q81" s="27"/>
      <c r="R81" s="27"/>
      <c r="S81" s="27"/>
      <c r="T81" s="27"/>
      <c r="U81" s="29">
        <v>0</v>
      </c>
      <c r="V81" s="20">
        <v>100</v>
      </c>
      <c r="W81" s="30">
        <v>4</v>
      </c>
      <c r="X81" s="30">
        <v>3</v>
      </c>
    </row>
    <row r="82" spans="1:24" ht="16.5" customHeight="1">
      <c r="A82" s="26" t="s">
        <v>422</v>
      </c>
      <c r="B82" s="26" t="s">
        <v>423</v>
      </c>
      <c r="C82" s="26" t="s">
        <v>424</v>
      </c>
      <c r="D82" s="26" t="s">
        <v>114</v>
      </c>
      <c r="E82" s="18" t="s">
        <v>32</v>
      </c>
      <c r="F82" s="26" t="s">
        <v>33</v>
      </c>
      <c r="G82" s="26" t="s">
        <v>34</v>
      </c>
      <c r="H82" s="27">
        <v>12.5</v>
      </c>
      <c r="I82" s="26" t="s">
        <v>35</v>
      </c>
      <c r="J82" s="26" t="s">
        <v>36</v>
      </c>
      <c r="K82" s="26" t="s">
        <v>379</v>
      </c>
      <c r="L82" s="26" t="s">
        <v>379</v>
      </c>
      <c r="M82" s="26" t="s">
        <v>380</v>
      </c>
      <c r="N82" s="64" t="s">
        <v>425</v>
      </c>
      <c r="O82" s="27">
        <v>40</v>
      </c>
      <c r="P82" s="27"/>
      <c r="Q82" s="27"/>
      <c r="R82" s="27"/>
      <c r="S82" s="27"/>
      <c r="T82" s="27"/>
      <c r="U82" s="29">
        <v>40</v>
      </c>
      <c r="V82" s="20">
        <v>100</v>
      </c>
      <c r="W82" s="30">
        <v>24</v>
      </c>
      <c r="X82" s="30">
        <v>27</v>
      </c>
    </row>
    <row r="83" spans="1:24" ht="16.5" customHeight="1">
      <c r="A83" s="26" t="s">
        <v>426</v>
      </c>
      <c r="B83" s="26" t="s">
        <v>427</v>
      </c>
      <c r="C83" s="26" t="s">
        <v>428</v>
      </c>
      <c r="D83" s="26" t="s">
        <v>429</v>
      </c>
      <c r="E83" s="18" t="s">
        <v>32</v>
      </c>
      <c r="F83" s="26" t="s">
        <v>45</v>
      </c>
      <c r="G83" s="26" t="s">
        <v>34</v>
      </c>
      <c r="H83" s="27">
        <v>12.5</v>
      </c>
      <c r="I83" s="26" t="s">
        <v>35</v>
      </c>
      <c r="J83" s="26" t="s">
        <v>36</v>
      </c>
      <c r="K83" s="26" t="s">
        <v>311</v>
      </c>
      <c r="L83" s="26" t="s">
        <v>311</v>
      </c>
      <c r="M83" s="26" t="s">
        <v>312</v>
      </c>
      <c r="N83" s="64" t="s">
        <v>430</v>
      </c>
      <c r="O83" s="27">
        <v>30</v>
      </c>
      <c r="P83" s="27"/>
      <c r="Q83" s="27"/>
      <c r="R83" s="27"/>
      <c r="S83" s="27"/>
      <c r="T83" s="27"/>
      <c r="U83" s="29">
        <v>30</v>
      </c>
      <c r="V83" s="20">
        <v>100</v>
      </c>
      <c r="W83" s="30">
        <v>18</v>
      </c>
      <c r="X83" s="30">
        <v>26</v>
      </c>
    </row>
    <row r="84" spans="1:24" ht="16.5" customHeight="1">
      <c r="A84" s="26" t="s">
        <v>431</v>
      </c>
      <c r="B84" s="26" t="s">
        <v>432</v>
      </c>
      <c r="C84" s="26" t="s">
        <v>433</v>
      </c>
      <c r="D84" s="26" t="s">
        <v>434</v>
      </c>
      <c r="E84" s="18" t="s">
        <v>32</v>
      </c>
      <c r="F84" s="26" t="s">
        <v>33</v>
      </c>
      <c r="G84" s="26" t="s">
        <v>34</v>
      </c>
      <c r="H84" s="27">
        <v>12.5</v>
      </c>
      <c r="I84" s="26" t="s">
        <v>35</v>
      </c>
      <c r="J84" s="26" t="s">
        <v>36</v>
      </c>
      <c r="K84" s="26" t="s">
        <v>108</v>
      </c>
      <c r="L84" s="26" t="s">
        <v>108</v>
      </c>
      <c r="M84" s="26" t="s">
        <v>109</v>
      </c>
      <c r="N84" s="64" t="s">
        <v>435</v>
      </c>
      <c r="O84" s="27">
        <v>32</v>
      </c>
      <c r="P84" s="27"/>
      <c r="Q84" s="27">
        <v>3</v>
      </c>
      <c r="R84" s="27">
        <v>6</v>
      </c>
      <c r="S84" s="27"/>
      <c r="T84" s="27"/>
      <c r="U84" s="29">
        <v>41</v>
      </c>
      <c r="V84" s="20">
        <v>100</v>
      </c>
      <c r="W84" s="30">
        <v>21</v>
      </c>
      <c r="X84" s="30">
        <v>19</v>
      </c>
    </row>
    <row r="85" spans="1:24" ht="16.5" customHeight="1">
      <c r="A85" s="26" t="s">
        <v>436</v>
      </c>
      <c r="B85" s="26" t="s">
        <v>437</v>
      </c>
      <c r="C85" s="26" t="s">
        <v>438</v>
      </c>
      <c r="D85" s="26" t="s">
        <v>186</v>
      </c>
      <c r="E85" s="18" t="s">
        <v>32</v>
      </c>
      <c r="F85" s="26" t="s">
        <v>33</v>
      </c>
      <c r="G85" s="26" t="s">
        <v>34</v>
      </c>
      <c r="H85" s="27">
        <v>12.5</v>
      </c>
      <c r="I85" s="26" t="s">
        <v>35</v>
      </c>
      <c r="J85" s="26" t="s">
        <v>36</v>
      </c>
      <c r="K85" s="26" t="s">
        <v>439</v>
      </c>
      <c r="L85" s="26" t="s">
        <v>439</v>
      </c>
      <c r="M85" s="26" t="s">
        <v>312</v>
      </c>
      <c r="N85" s="64" t="s">
        <v>440</v>
      </c>
      <c r="O85" s="27"/>
      <c r="P85" s="27"/>
      <c r="Q85" s="27"/>
      <c r="R85" s="27"/>
      <c r="S85" s="27"/>
      <c r="T85" s="27"/>
      <c r="U85" s="29">
        <v>38</v>
      </c>
      <c r="V85" s="20">
        <v>100</v>
      </c>
      <c r="W85" s="30">
        <v>27</v>
      </c>
      <c r="X85" s="30">
        <v>0</v>
      </c>
    </row>
    <row r="86" spans="1:24" ht="16.5" customHeight="1">
      <c r="A86" s="11" t="s">
        <v>441</v>
      </c>
      <c r="B86" s="11" t="s">
        <v>442</v>
      </c>
      <c r="C86" s="11" t="s">
        <v>443</v>
      </c>
      <c r="D86" s="12" t="s">
        <v>63</v>
      </c>
      <c r="E86" s="68" t="s">
        <v>54</v>
      </c>
      <c r="F86" s="13" t="s">
        <v>33</v>
      </c>
      <c r="G86" s="11" t="s">
        <v>34</v>
      </c>
      <c r="H86" s="14">
        <v>12.5</v>
      </c>
      <c r="I86" s="13" t="s">
        <v>35</v>
      </c>
      <c r="J86" s="13" t="s">
        <v>36</v>
      </c>
      <c r="K86" s="11" t="s">
        <v>444</v>
      </c>
      <c r="L86" s="11" t="s">
        <v>445</v>
      </c>
      <c r="M86" s="13" t="s">
        <v>446</v>
      </c>
      <c r="N86" s="99" t="s">
        <v>447</v>
      </c>
      <c r="O86" s="11"/>
      <c r="P86" s="11"/>
      <c r="Q86" s="11"/>
      <c r="R86" s="11"/>
      <c r="S86" s="11"/>
      <c r="T86" s="11"/>
      <c r="U86" s="15"/>
      <c r="V86" s="16">
        <v>8</v>
      </c>
      <c r="W86" s="17">
        <v>326</v>
      </c>
      <c r="X86" s="17">
        <v>304</v>
      </c>
    </row>
    <row r="87" spans="1:24" ht="16.5" customHeight="1">
      <c r="A87" s="18" t="s">
        <v>448</v>
      </c>
      <c r="B87" s="18" t="s">
        <v>449</v>
      </c>
      <c r="C87" s="18" t="s">
        <v>450</v>
      </c>
      <c r="D87" s="18" t="s">
        <v>76</v>
      </c>
      <c r="E87" s="94" t="s">
        <v>54</v>
      </c>
      <c r="F87" s="18" t="s">
        <v>45</v>
      </c>
      <c r="G87" s="18" t="s">
        <v>55</v>
      </c>
      <c r="H87" s="19">
        <v>12.5</v>
      </c>
      <c r="I87" s="18" t="s">
        <v>35</v>
      </c>
      <c r="J87" s="18" t="s">
        <v>36</v>
      </c>
      <c r="K87" s="18" t="s">
        <v>451</v>
      </c>
      <c r="L87" s="18" t="s">
        <v>452</v>
      </c>
      <c r="M87" s="23" t="s">
        <v>453</v>
      </c>
      <c r="N87" s="65" t="s">
        <v>454</v>
      </c>
      <c r="O87" s="19">
        <v>24</v>
      </c>
      <c r="P87" s="19"/>
      <c r="Q87" s="19">
        <v>24</v>
      </c>
      <c r="R87" s="19">
        <v>22</v>
      </c>
      <c r="S87" s="19"/>
      <c r="T87" s="19"/>
      <c r="U87" s="19">
        <v>70</v>
      </c>
      <c r="V87" s="21"/>
      <c r="W87" s="21"/>
      <c r="X87" s="21">
        <v>22</v>
      </c>
    </row>
    <row r="88" spans="1:24" ht="16.5" customHeight="1">
      <c r="A88" s="11" t="s">
        <v>455</v>
      </c>
      <c r="B88" s="11" t="s">
        <v>456</v>
      </c>
      <c r="C88" s="102" t="s">
        <v>457</v>
      </c>
      <c r="D88" s="12" t="s">
        <v>63</v>
      </c>
      <c r="E88" s="70" t="s">
        <v>54</v>
      </c>
      <c r="F88" s="13" t="s">
        <v>33</v>
      </c>
      <c r="G88" s="11" t="s">
        <v>34</v>
      </c>
      <c r="H88" s="14">
        <v>12.5</v>
      </c>
      <c r="I88" s="13" t="s">
        <v>35</v>
      </c>
      <c r="J88" s="13" t="s">
        <v>36</v>
      </c>
      <c r="K88" s="11" t="s">
        <v>458</v>
      </c>
      <c r="L88" s="11" t="s">
        <v>459</v>
      </c>
      <c r="M88" s="13" t="s">
        <v>460</v>
      </c>
      <c r="N88" s="100"/>
      <c r="O88" s="11"/>
      <c r="P88" s="11"/>
      <c r="Q88" s="11"/>
      <c r="R88" s="11"/>
      <c r="S88" s="11"/>
      <c r="T88" s="11"/>
      <c r="U88" s="15"/>
      <c r="V88" s="16"/>
      <c r="W88" s="17"/>
      <c r="X88" s="17"/>
    </row>
    <row r="89" spans="1:24" ht="16.5" customHeight="1">
      <c r="A89" s="11" t="s">
        <v>461</v>
      </c>
      <c r="B89" s="11" t="s">
        <v>462</v>
      </c>
      <c r="C89" s="11" t="s">
        <v>463</v>
      </c>
      <c r="D89" s="12" t="s">
        <v>209</v>
      </c>
      <c r="E89" s="68" t="s">
        <v>54</v>
      </c>
      <c r="F89" s="13" t="s">
        <v>45</v>
      </c>
      <c r="G89" s="11" t="s">
        <v>34</v>
      </c>
      <c r="H89" s="14">
        <v>12.5</v>
      </c>
      <c r="I89" s="13" t="s">
        <v>35</v>
      </c>
      <c r="J89" s="13" t="s">
        <v>36</v>
      </c>
      <c r="K89" s="11" t="s">
        <v>464</v>
      </c>
      <c r="L89" s="11" t="s">
        <v>465</v>
      </c>
      <c r="M89" s="111" t="s">
        <v>393</v>
      </c>
      <c r="N89" s="99" t="s">
        <v>466</v>
      </c>
      <c r="O89" s="11"/>
      <c r="P89" s="11"/>
      <c r="Q89" s="11"/>
      <c r="R89" s="11"/>
      <c r="S89" s="11"/>
      <c r="T89" s="11"/>
      <c r="U89" s="15"/>
      <c r="V89" s="16">
        <v>33</v>
      </c>
      <c r="W89" s="17">
        <v>17</v>
      </c>
      <c r="X89" s="17">
        <v>13</v>
      </c>
    </row>
    <row r="90" spans="1:24" ht="16.5" customHeight="1">
      <c r="A90" s="26" t="s">
        <v>467</v>
      </c>
      <c r="B90" s="26" t="s">
        <v>468</v>
      </c>
      <c r="C90" s="26" t="s">
        <v>469</v>
      </c>
      <c r="D90" s="26" t="s">
        <v>63</v>
      </c>
      <c r="E90" s="94" t="s">
        <v>54</v>
      </c>
      <c r="F90" s="26" t="s">
        <v>33</v>
      </c>
      <c r="G90" s="26" t="s">
        <v>34</v>
      </c>
      <c r="H90" s="27">
        <v>12.5</v>
      </c>
      <c r="I90" s="26" t="s">
        <v>35</v>
      </c>
      <c r="J90" s="26" t="s">
        <v>36</v>
      </c>
      <c r="K90" s="26" t="s">
        <v>470</v>
      </c>
      <c r="L90" s="36" t="s">
        <v>471</v>
      </c>
      <c r="M90" s="36"/>
      <c r="N90" s="64" t="s">
        <v>472</v>
      </c>
      <c r="O90" s="27">
        <v>24</v>
      </c>
      <c r="P90" s="27"/>
      <c r="Q90" s="27">
        <v>12</v>
      </c>
      <c r="R90" s="27"/>
      <c r="S90" s="27">
        <v>6</v>
      </c>
      <c r="T90" s="27"/>
      <c r="U90" s="29">
        <v>42</v>
      </c>
      <c r="V90" s="20"/>
      <c r="W90" s="30">
        <v>108</v>
      </c>
      <c r="X90" s="30">
        <v>102</v>
      </c>
    </row>
    <row r="91" spans="1:24" ht="16.5" customHeight="1">
      <c r="A91" s="26" t="s">
        <v>473</v>
      </c>
      <c r="B91" s="26" t="s">
        <v>474</v>
      </c>
      <c r="C91" s="26" t="s">
        <v>475</v>
      </c>
      <c r="D91" s="26" t="s">
        <v>76</v>
      </c>
      <c r="E91" s="94" t="s">
        <v>54</v>
      </c>
      <c r="F91" s="26" t="s">
        <v>45</v>
      </c>
      <c r="G91" s="26" t="s">
        <v>34</v>
      </c>
      <c r="H91" s="27">
        <v>12.5</v>
      </c>
      <c r="I91" s="26" t="s">
        <v>35</v>
      </c>
      <c r="J91" s="26" t="s">
        <v>36</v>
      </c>
      <c r="K91" s="26" t="s">
        <v>476</v>
      </c>
      <c r="L91" s="36" t="s">
        <v>471</v>
      </c>
      <c r="M91" s="36"/>
      <c r="N91" s="64" t="s">
        <v>477</v>
      </c>
      <c r="O91" s="27">
        <v>24</v>
      </c>
      <c r="P91" s="27"/>
      <c r="Q91" s="27">
        <v>12</v>
      </c>
      <c r="R91" s="27"/>
      <c r="S91" s="27"/>
      <c r="T91" s="27"/>
      <c r="U91" s="29">
        <v>36</v>
      </c>
      <c r="V91" s="20"/>
      <c r="W91" s="30">
        <v>0</v>
      </c>
      <c r="X91" s="30">
        <v>0</v>
      </c>
    </row>
    <row r="92" spans="1:24" ht="16.5" customHeight="1">
      <c r="A92" s="26" t="s">
        <v>478</v>
      </c>
      <c r="B92" s="26" t="s">
        <v>479</v>
      </c>
      <c r="C92" s="26" t="s">
        <v>480</v>
      </c>
      <c r="D92" s="26" t="s">
        <v>76</v>
      </c>
      <c r="E92" s="94" t="s">
        <v>54</v>
      </c>
      <c r="F92" s="26" t="s">
        <v>45</v>
      </c>
      <c r="G92" s="26" t="s">
        <v>55</v>
      </c>
      <c r="H92" s="27">
        <v>12.5</v>
      </c>
      <c r="I92" s="26" t="s">
        <v>35</v>
      </c>
      <c r="J92" s="26" t="s">
        <v>36</v>
      </c>
      <c r="K92" s="26" t="s">
        <v>115</v>
      </c>
      <c r="L92" s="26" t="s">
        <v>115</v>
      </c>
      <c r="M92" s="26" t="s">
        <v>116</v>
      </c>
      <c r="N92" s="64" t="s">
        <v>481</v>
      </c>
      <c r="O92" s="27">
        <v>36</v>
      </c>
      <c r="P92" s="27"/>
      <c r="Q92" s="27">
        <v>12</v>
      </c>
      <c r="R92" s="27">
        <v>18</v>
      </c>
      <c r="S92" s="27"/>
      <c r="T92" s="27"/>
      <c r="U92" s="29">
        <v>66</v>
      </c>
      <c r="V92" s="20"/>
      <c r="W92" s="30">
        <v>20</v>
      </c>
      <c r="X92" s="30">
        <v>18</v>
      </c>
    </row>
    <row r="93" spans="1:24" ht="16.5" customHeight="1">
      <c r="A93" s="11" t="s">
        <v>482</v>
      </c>
      <c r="B93" s="11" t="s">
        <v>483</v>
      </c>
      <c r="C93" s="11" t="s">
        <v>484</v>
      </c>
      <c r="D93" s="12" t="s">
        <v>63</v>
      </c>
      <c r="E93" s="68" t="s">
        <v>54</v>
      </c>
      <c r="F93" s="13" t="s">
        <v>33</v>
      </c>
      <c r="G93" s="11" t="s">
        <v>34</v>
      </c>
      <c r="H93" s="14">
        <v>12.5</v>
      </c>
      <c r="I93" s="13" t="s">
        <v>35</v>
      </c>
      <c r="J93" s="13" t="s">
        <v>36</v>
      </c>
      <c r="K93" s="11" t="s">
        <v>485</v>
      </c>
      <c r="L93" s="11" t="s">
        <v>465</v>
      </c>
      <c r="M93" s="111" t="s">
        <v>393</v>
      </c>
      <c r="N93" s="99" t="s">
        <v>486</v>
      </c>
      <c r="O93" s="11"/>
      <c r="P93" s="11"/>
      <c r="Q93" s="11"/>
      <c r="R93" s="11"/>
      <c r="S93" s="11"/>
      <c r="T93" s="11"/>
      <c r="U93" s="15"/>
      <c r="V93" s="16">
        <v>25</v>
      </c>
      <c r="W93" s="17">
        <v>157</v>
      </c>
      <c r="X93" s="17">
        <v>141</v>
      </c>
    </row>
    <row r="94" spans="1:24" ht="16.5" customHeight="1">
      <c r="A94" s="26" t="s">
        <v>487</v>
      </c>
      <c r="B94" s="26" t="s">
        <v>488</v>
      </c>
      <c r="C94" s="26" t="s">
        <v>489</v>
      </c>
      <c r="D94" s="26" t="s">
        <v>63</v>
      </c>
      <c r="E94" s="94" t="s">
        <v>54</v>
      </c>
      <c r="F94" s="26" t="s">
        <v>33</v>
      </c>
      <c r="G94" s="26" t="s">
        <v>34</v>
      </c>
      <c r="H94" s="27">
        <v>12.5</v>
      </c>
      <c r="I94" s="26" t="s">
        <v>35</v>
      </c>
      <c r="J94" s="26" t="s">
        <v>36</v>
      </c>
      <c r="K94" s="26" t="s">
        <v>490</v>
      </c>
      <c r="L94" s="26" t="s">
        <v>490</v>
      </c>
      <c r="M94" s="91" t="s">
        <v>491</v>
      </c>
      <c r="N94" s="64" t="s">
        <v>492</v>
      </c>
      <c r="O94" s="27">
        <v>24</v>
      </c>
      <c r="P94" s="27"/>
      <c r="Q94" s="27"/>
      <c r="R94" s="27">
        <v>24</v>
      </c>
      <c r="S94" s="27"/>
      <c r="T94" s="27">
        <v>8</v>
      </c>
      <c r="U94" s="29">
        <v>56</v>
      </c>
      <c r="V94" s="20">
        <v>95</v>
      </c>
      <c r="W94" s="30">
        <v>64</v>
      </c>
      <c r="X94" s="30">
        <v>70</v>
      </c>
    </row>
    <row r="95" spans="1:24" ht="16.5" customHeight="1">
      <c r="A95" s="11" t="s">
        <v>493</v>
      </c>
      <c r="B95" s="11" t="s">
        <v>494</v>
      </c>
      <c r="C95" s="11" t="s">
        <v>495</v>
      </c>
      <c r="D95" s="12" t="s">
        <v>76</v>
      </c>
      <c r="E95" s="68" t="s">
        <v>54</v>
      </c>
      <c r="F95" s="13" t="s">
        <v>45</v>
      </c>
      <c r="G95" s="11" t="s">
        <v>34</v>
      </c>
      <c r="H95" s="14">
        <v>12.5</v>
      </c>
      <c r="I95" s="13" t="s">
        <v>35</v>
      </c>
      <c r="J95" s="13" t="s">
        <v>36</v>
      </c>
      <c r="K95" s="11" t="s">
        <v>496</v>
      </c>
      <c r="L95" s="11" t="s">
        <v>465</v>
      </c>
      <c r="M95" s="111" t="s">
        <v>393</v>
      </c>
      <c r="N95" s="99" t="s">
        <v>497</v>
      </c>
      <c r="O95" s="11"/>
      <c r="P95" s="11"/>
      <c r="Q95" s="11"/>
      <c r="R95" s="11"/>
      <c r="S95" s="11"/>
      <c r="T95" s="11"/>
      <c r="U95" s="15"/>
      <c r="V95" s="16">
        <v>9</v>
      </c>
      <c r="W95" s="17">
        <v>37</v>
      </c>
      <c r="X95" s="17">
        <v>45</v>
      </c>
    </row>
    <row r="96" spans="1:24" ht="16.5" customHeight="1">
      <c r="A96" s="26" t="s">
        <v>498</v>
      </c>
      <c r="B96" s="26" t="s">
        <v>499</v>
      </c>
      <c r="C96" s="26" t="s">
        <v>500</v>
      </c>
      <c r="D96" s="26" t="s">
        <v>63</v>
      </c>
      <c r="E96" s="94" t="s">
        <v>54</v>
      </c>
      <c r="F96" s="26" t="s">
        <v>33</v>
      </c>
      <c r="G96" s="26" t="s">
        <v>55</v>
      </c>
      <c r="H96" s="27">
        <v>12.5</v>
      </c>
      <c r="I96" s="26" t="s">
        <v>35</v>
      </c>
      <c r="J96" s="26" t="s">
        <v>36</v>
      </c>
      <c r="K96" s="26" t="s">
        <v>115</v>
      </c>
      <c r="L96" s="26" t="s">
        <v>115</v>
      </c>
      <c r="M96" s="26" t="s">
        <v>116</v>
      </c>
      <c r="N96" s="64" t="s">
        <v>501</v>
      </c>
      <c r="O96" s="27">
        <v>24</v>
      </c>
      <c r="P96" s="27"/>
      <c r="Q96" s="27">
        <v>12</v>
      </c>
      <c r="R96" s="27"/>
      <c r="S96" s="27"/>
      <c r="T96" s="27"/>
      <c r="U96" s="29">
        <v>36</v>
      </c>
      <c r="V96" s="20">
        <v>100</v>
      </c>
      <c r="W96" s="30">
        <v>26</v>
      </c>
      <c r="X96" s="30">
        <v>23</v>
      </c>
    </row>
    <row r="97" spans="1:24" ht="16.5" customHeight="1">
      <c r="A97" s="26" t="s">
        <v>502</v>
      </c>
      <c r="B97" s="26" t="s">
        <v>503</v>
      </c>
      <c r="C97" s="26" t="s">
        <v>504</v>
      </c>
      <c r="D97" s="26" t="s">
        <v>76</v>
      </c>
      <c r="E97" s="94" t="s">
        <v>54</v>
      </c>
      <c r="F97" s="26" t="s">
        <v>45</v>
      </c>
      <c r="G97" s="26" t="s">
        <v>55</v>
      </c>
      <c r="H97" s="27">
        <v>12.5</v>
      </c>
      <c r="I97" s="26" t="s">
        <v>35</v>
      </c>
      <c r="J97" s="26" t="s">
        <v>36</v>
      </c>
      <c r="K97" s="26" t="s">
        <v>64</v>
      </c>
      <c r="L97" s="26" t="s">
        <v>64</v>
      </c>
      <c r="M97" s="26" t="s">
        <v>505</v>
      </c>
      <c r="N97" s="64" t="s">
        <v>506</v>
      </c>
      <c r="O97" s="27">
        <v>22</v>
      </c>
      <c r="P97" s="27"/>
      <c r="Q97" s="27">
        <v>11</v>
      </c>
      <c r="R97" s="27"/>
      <c r="S97" s="27"/>
      <c r="T97" s="27"/>
      <c r="U97" s="29">
        <v>33</v>
      </c>
      <c r="V97" s="20">
        <v>100</v>
      </c>
      <c r="W97" s="30">
        <v>11</v>
      </c>
      <c r="X97" s="30">
        <v>10</v>
      </c>
    </row>
    <row r="98" spans="1:24" ht="16.5" customHeight="1">
      <c r="A98" s="26" t="s">
        <v>507</v>
      </c>
      <c r="B98" s="26" t="s">
        <v>508</v>
      </c>
      <c r="C98" s="26" t="s">
        <v>509</v>
      </c>
      <c r="D98" s="26" t="s">
        <v>76</v>
      </c>
      <c r="E98" s="94" t="s">
        <v>54</v>
      </c>
      <c r="F98" s="26" t="s">
        <v>45</v>
      </c>
      <c r="G98" s="26" t="s">
        <v>34</v>
      </c>
      <c r="H98" s="27">
        <v>12.5</v>
      </c>
      <c r="I98" s="26" t="s">
        <v>35</v>
      </c>
      <c r="J98" s="26" t="s">
        <v>36</v>
      </c>
      <c r="K98" s="26" t="s">
        <v>510</v>
      </c>
      <c r="L98" s="26" t="s">
        <v>510</v>
      </c>
      <c r="M98" s="26" t="s">
        <v>511</v>
      </c>
      <c r="N98" s="64" t="s">
        <v>512</v>
      </c>
      <c r="O98" s="27">
        <v>12</v>
      </c>
      <c r="P98" s="27"/>
      <c r="Q98" s="27">
        <v>18</v>
      </c>
      <c r="R98" s="27"/>
      <c r="S98" s="27"/>
      <c r="T98" s="27"/>
      <c r="U98" s="29">
        <v>30</v>
      </c>
      <c r="V98" s="20">
        <v>100</v>
      </c>
      <c r="W98" s="30">
        <v>255</v>
      </c>
      <c r="X98" s="30">
        <v>388</v>
      </c>
    </row>
    <row r="99" spans="1:24" ht="16.5" customHeight="1">
      <c r="A99" s="26" t="s">
        <v>513</v>
      </c>
      <c r="B99" s="26" t="s">
        <v>514</v>
      </c>
      <c r="C99" s="26" t="s">
        <v>515</v>
      </c>
      <c r="D99" s="26" t="s">
        <v>63</v>
      </c>
      <c r="E99" s="94" t="s">
        <v>54</v>
      </c>
      <c r="F99" s="26" t="s">
        <v>33</v>
      </c>
      <c r="G99" s="26" t="s">
        <v>46</v>
      </c>
      <c r="H99" s="27">
        <v>12.5</v>
      </c>
      <c r="I99" s="26" t="s">
        <v>35</v>
      </c>
      <c r="J99" s="26" t="s">
        <v>36</v>
      </c>
      <c r="K99" s="26" t="s">
        <v>439</v>
      </c>
      <c r="L99" s="26" t="s">
        <v>439</v>
      </c>
      <c r="M99" s="26" t="s">
        <v>516</v>
      </c>
      <c r="N99" s="64" t="s">
        <v>517</v>
      </c>
      <c r="O99" s="27">
        <v>12</v>
      </c>
      <c r="P99" s="27">
        <v>12</v>
      </c>
      <c r="Q99" s="27"/>
      <c r="R99" s="27">
        <v>12</v>
      </c>
      <c r="S99" s="27"/>
      <c r="T99" s="27">
        <v>8</v>
      </c>
      <c r="U99" s="29">
        <v>44</v>
      </c>
      <c r="V99" s="20">
        <v>100</v>
      </c>
      <c r="W99" s="30">
        <v>34</v>
      </c>
      <c r="X99" s="30">
        <v>7</v>
      </c>
    </row>
    <row r="100" spans="1:24" ht="16.5" customHeight="1">
      <c r="A100" s="26" t="s">
        <v>518</v>
      </c>
      <c r="B100" s="26" t="s">
        <v>519</v>
      </c>
      <c r="C100" s="26" t="s">
        <v>520</v>
      </c>
      <c r="D100" s="26" t="s">
        <v>63</v>
      </c>
      <c r="E100" s="94" t="s">
        <v>54</v>
      </c>
      <c r="F100" s="26" t="s">
        <v>33</v>
      </c>
      <c r="G100" s="26" t="s">
        <v>34</v>
      </c>
      <c r="H100" s="27">
        <v>12.5</v>
      </c>
      <c r="I100" s="26" t="s">
        <v>35</v>
      </c>
      <c r="J100" s="26" t="s">
        <v>36</v>
      </c>
      <c r="K100" s="26" t="s">
        <v>521</v>
      </c>
      <c r="L100" s="26" t="s">
        <v>521</v>
      </c>
      <c r="M100" s="26" t="s">
        <v>522</v>
      </c>
      <c r="N100" s="64" t="s">
        <v>523</v>
      </c>
      <c r="O100" s="27">
        <v>11</v>
      </c>
      <c r="P100" s="27"/>
      <c r="Q100" s="27">
        <v>44</v>
      </c>
      <c r="R100" s="27"/>
      <c r="S100" s="27"/>
      <c r="T100" s="27">
        <v>3</v>
      </c>
      <c r="U100" s="29">
        <v>58</v>
      </c>
      <c r="V100" s="20">
        <v>100</v>
      </c>
      <c r="W100" s="30">
        <v>22</v>
      </c>
      <c r="X100" s="30">
        <v>35</v>
      </c>
    </row>
    <row r="101" spans="1:24" ht="16.5" customHeight="1">
      <c r="A101" s="22" t="s">
        <v>524</v>
      </c>
      <c r="B101" s="18" t="s">
        <v>525</v>
      </c>
      <c r="C101" s="18" t="s">
        <v>526</v>
      </c>
      <c r="D101" s="18" t="s">
        <v>267</v>
      </c>
      <c r="E101" s="94" t="s">
        <v>54</v>
      </c>
      <c r="F101" s="18" t="s">
        <v>45</v>
      </c>
      <c r="G101" s="18" t="s">
        <v>34</v>
      </c>
      <c r="H101" s="19">
        <v>37.5</v>
      </c>
      <c r="I101" s="18" t="s">
        <v>234</v>
      </c>
      <c r="J101" s="18" t="s">
        <v>268</v>
      </c>
      <c r="K101" s="18" t="s">
        <v>527</v>
      </c>
      <c r="L101" s="18" t="s">
        <v>527</v>
      </c>
      <c r="M101" s="18" t="s">
        <v>528</v>
      </c>
      <c r="N101" s="65" t="s">
        <v>272</v>
      </c>
      <c r="O101" s="19"/>
      <c r="P101" s="19"/>
      <c r="Q101" s="19"/>
      <c r="R101" s="19"/>
      <c r="S101" s="19"/>
      <c r="T101" s="19"/>
      <c r="U101" s="19">
        <v>0</v>
      </c>
      <c r="V101" s="20">
        <v>100</v>
      </c>
      <c r="W101" s="21">
        <v>2</v>
      </c>
      <c r="X101" s="21">
        <v>0</v>
      </c>
    </row>
    <row r="102" spans="1:24" ht="16.5" customHeight="1">
      <c r="A102" s="33" t="s">
        <v>524</v>
      </c>
      <c r="B102" s="26" t="s">
        <v>529</v>
      </c>
      <c r="C102" s="26" t="s">
        <v>526</v>
      </c>
      <c r="D102" s="26" t="s">
        <v>318</v>
      </c>
      <c r="E102" s="94" t="s">
        <v>54</v>
      </c>
      <c r="F102" s="26" t="s">
        <v>33</v>
      </c>
      <c r="G102" s="26" t="s">
        <v>34</v>
      </c>
      <c r="H102" s="27">
        <v>37.5</v>
      </c>
      <c r="I102" s="26" t="s">
        <v>234</v>
      </c>
      <c r="J102" s="26" t="s">
        <v>268</v>
      </c>
      <c r="K102" s="26" t="s">
        <v>527</v>
      </c>
      <c r="L102" s="26" t="s">
        <v>527</v>
      </c>
      <c r="M102" s="26" t="s">
        <v>528</v>
      </c>
      <c r="N102" s="64" t="s">
        <v>272</v>
      </c>
      <c r="O102" s="27"/>
      <c r="P102" s="27"/>
      <c r="Q102" s="27"/>
      <c r="R102" s="27"/>
      <c r="S102" s="27"/>
      <c r="T102" s="27"/>
      <c r="U102" s="29">
        <v>0</v>
      </c>
      <c r="V102" s="20">
        <v>100</v>
      </c>
      <c r="W102" s="30">
        <v>3</v>
      </c>
      <c r="X102" s="30">
        <v>0</v>
      </c>
    </row>
    <row r="103" spans="1:24" ht="16.5" customHeight="1">
      <c r="A103" s="33" t="s">
        <v>530</v>
      </c>
      <c r="B103" s="26" t="s">
        <v>531</v>
      </c>
      <c r="C103" s="26" t="s">
        <v>526</v>
      </c>
      <c r="D103" s="26" t="s">
        <v>318</v>
      </c>
      <c r="E103" s="94" t="s">
        <v>54</v>
      </c>
      <c r="F103" s="26" t="s">
        <v>33</v>
      </c>
      <c r="G103" s="26" t="s">
        <v>34</v>
      </c>
      <c r="H103" s="27">
        <v>25</v>
      </c>
      <c r="I103" s="26" t="s">
        <v>234</v>
      </c>
      <c r="J103" s="26" t="s">
        <v>268</v>
      </c>
      <c r="K103" s="26" t="s">
        <v>527</v>
      </c>
      <c r="L103" s="26" t="s">
        <v>527</v>
      </c>
      <c r="M103" s="26" t="s">
        <v>528</v>
      </c>
      <c r="N103" s="64" t="s">
        <v>272</v>
      </c>
      <c r="O103" s="27"/>
      <c r="P103" s="27"/>
      <c r="Q103" s="27"/>
      <c r="R103" s="27"/>
      <c r="S103" s="27"/>
      <c r="T103" s="27"/>
      <c r="U103" s="29">
        <v>0</v>
      </c>
      <c r="V103" s="20">
        <v>100</v>
      </c>
      <c r="W103" s="30">
        <v>0</v>
      </c>
      <c r="X103" s="30">
        <v>1</v>
      </c>
    </row>
    <row r="104" spans="1:24" ht="16.5" customHeight="1">
      <c r="A104" s="33" t="s">
        <v>532</v>
      </c>
      <c r="B104" s="26" t="s">
        <v>533</v>
      </c>
      <c r="C104" s="31" t="s">
        <v>534</v>
      </c>
      <c r="D104" s="26" t="s">
        <v>318</v>
      </c>
      <c r="E104" s="94" t="s">
        <v>54</v>
      </c>
      <c r="F104" s="26" t="s">
        <v>33</v>
      </c>
      <c r="G104" s="26" t="s">
        <v>34</v>
      </c>
      <c r="H104" s="27">
        <v>50</v>
      </c>
      <c r="I104" s="26" t="s">
        <v>234</v>
      </c>
      <c r="J104" s="26" t="s">
        <v>268</v>
      </c>
      <c r="K104" s="26" t="s">
        <v>527</v>
      </c>
      <c r="L104" s="26" t="s">
        <v>527</v>
      </c>
      <c r="M104" s="26" t="s">
        <v>528</v>
      </c>
      <c r="N104" s="64" t="s">
        <v>272</v>
      </c>
      <c r="O104" s="27"/>
      <c r="P104" s="27"/>
      <c r="Q104" s="27"/>
      <c r="R104" s="27"/>
      <c r="S104" s="27"/>
      <c r="T104" s="27"/>
      <c r="U104" s="29">
        <v>0</v>
      </c>
      <c r="V104" s="20">
        <v>100</v>
      </c>
      <c r="W104" s="30">
        <v>0</v>
      </c>
      <c r="X104" s="30">
        <v>0</v>
      </c>
    </row>
    <row r="105" spans="1:24" ht="16.5" customHeight="1">
      <c r="A105" s="33" t="s">
        <v>532</v>
      </c>
      <c r="B105" s="26" t="s">
        <v>535</v>
      </c>
      <c r="C105" s="31" t="s">
        <v>534</v>
      </c>
      <c r="D105" s="26" t="s">
        <v>267</v>
      </c>
      <c r="E105" s="94" t="s">
        <v>54</v>
      </c>
      <c r="F105" s="26" t="s">
        <v>45</v>
      </c>
      <c r="G105" s="26" t="s">
        <v>34</v>
      </c>
      <c r="H105" s="27">
        <v>50</v>
      </c>
      <c r="I105" s="26" t="s">
        <v>234</v>
      </c>
      <c r="J105" s="26" t="s">
        <v>268</v>
      </c>
      <c r="K105" s="26" t="s">
        <v>527</v>
      </c>
      <c r="L105" s="26" t="s">
        <v>527</v>
      </c>
      <c r="M105" s="26" t="s">
        <v>528</v>
      </c>
      <c r="N105" s="64" t="s">
        <v>272</v>
      </c>
      <c r="O105" s="27"/>
      <c r="P105" s="27"/>
      <c r="Q105" s="27"/>
      <c r="R105" s="27"/>
      <c r="S105" s="27"/>
      <c r="T105" s="27"/>
      <c r="U105" s="29">
        <v>0</v>
      </c>
      <c r="V105" s="20">
        <v>100</v>
      </c>
      <c r="W105" s="30">
        <v>0</v>
      </c>
      <c r="X105" s="30">
        <v>0</v>
      </c>
    </row>
    <row r="106" spans="1:24" ht="16.5" customHeight="1">
      <c r="A106" s="33" t="s">
        <v>536</v>
      </c>
      <c r="B106" s="26" t="s">
        <v>537</v>
      </c>
      <c r="C106" s="26" t="s">
        <v>538</v>
      </c>
      <c r="D106" s="26" t="s">
        <v>326</v>
      </c>
      <c r="E106" s="94" t="s">
        <v>54</v>
      </c>
      <c r="F106" s="26" t="s">
        <v>45</v>
      </c>
      <c r="G106" s="26" t="s">
        <v>34</v>
      </c>
      <c r="H106" s="27">
        <v>37.5</v>
      </c>
      <c r="I106" s="26" t="s">
        <v>234</v>
      </c>
      <c r="J106" s="26" t="s">
        <v>268</v>
      </c>
      <c r="K106" s="26" t="s">
        <v>527</v>
      </c>
      <c r="L106" s="26" t="s">
        <v>527</v>
      </c>
      <c r="M106" s="26" t="s">
        <v>528</v>
      </c>
      <c r="N106" s="64" t="s">
        <v>272</v>
      </c>
      <c r="O106" s="27"/>
      <c r="P106" s="27"/>
      <c r="Q106" s="27"/>
      <c r="R106" s="27"/>
      <c r="S106" s="27"/>
      <c r="T106" s="27"/>
      <c r="U106" s="29">
        <v>0</v>
      </c>
      <c r="V106" s="20">
        <v>100</v>
      </c>
      <c r="W106" s="30">
        <v>0</v>
      </c>
      <c r="X106" s="30">
        <v>3</v>
      </c>
    </row>
    <row r="107" spans="1:24" ht="16.5" customHeight="1">
      <c r="A107" s="33" t="s">
        <v>536</v>
      </c>
      <c r="B107" s="26" t="s">
        <v>539</v>
      </c>
      <c r="C107" s="26" t="s">
        <v>538</v>
      </c>
      <c r="D107" s="26" t="s">
        <v>276</v>
      </c>
      <c r="E107" s="94" t="s">
        <v>54</v>
      </c>
      <c r="F107" s="26" t="s">
        <v>33</v>
      </c>
      <c r="G107" s="26" t="s">
        <v>34</v>
      </c>
      <c r="H107" s="27">
        <v>37.5</v>
      </c>
      <c r="I107" s="26" t="s">
        <v>234</v>
      </c>
      <c r="J107" s="26" t="s">
        <v>268</v>
      </c>
      <c r="K107" s="26" t="s">
        <v>527</v>
      </c>
      <c r="L107" s="26" t="s">
        <v>527</v>
      </c>
      <c r="M107" s="26" t="s">
        <v>528</v>
      </c>
      <c r="N107" s="64" t="s">
        <v>272</v>
      </c>
      <c r="O107" s="27"/>
      <c r="P107" s="27"/>
      <c r="Q107" s="27"/>
      <c r="R107" s="27"/>
      <c r="S107" s="27"/>
      <c r="T107" s="27"/>
      <c r="U107" s="29">
        <v>0</v>
      </c>
      <c r="V107" s="20">
        <v>100</v>
      </c>
      <c r="W107" s="30">
        <v>2</v>
      </c>
      <c r="X107" s="30">
        <v>0</v>
      </c>
    </row>
    <row r="108" spans="1:24" ht="16.5" customHeight="1">
      <c r="A108" s="33" t="s">
        <v>540</v>
      </c>
      <c r="B108" s="26" t="s">
        <v>541</v>
      </c>
      <c r="C108" s="26" t="s">
        <v>542</v>
      </c>
      <c r="D108" s="26" t="s">
        <v>276</v>
      </c>
      <c r="E108" s="94" t="s">
        <v>54</v>
      </c>
      <c r="F108" s="26" t="s">
        <v>33</v>
      </c>
      <c r="G108" s="26" t="s">
        <v>34</v>
      </c>
      <c r="H108" s="27">
        <v>50</v>
      </c>
      <c r="I108" s="26" t="s">
        <v>234</v>
      </c>
      <c r="J108" s="26" t="s">
        <v>268</v>
      </c>
      <c r="K108" s="26" t="s">
        <v>527</v>
      </c>
      <c r="L108" s="26" t="s">
        <v>527</v>
      </c>
      <c r="M108" s="26" t="s">
        <v>528</v>
      </c>
      <c r="N108" s="64" t="s">
        <v>272</v>
      </c>
      <c r="O108" s="27"/>
      <c r="P108" s="27"/>
      <c r="Q108" s="27"/>
      <c r="R108" s="27"/>
      <c r="S108" s="27"/>
      <c r="T108" s="27"/>
      <c r="U108" s="29">
        <v>0</v>
      </c>
      <c r="V108" s="20">
        <v>100</v>
      </c>
      <c r="W108" s="30">
        <v>3</v>
      </c>
      <c r="X108" s="30">
        <v>1</v>
      </c>
    </row>
    <row r="109" spans="1:24" ht="16.5" customHeight="1">
      <c r="A109" s="33" t="s">
        <v>540</v>
      </c>
      <c r="B109" s="26" t="s">
        <v>543</v>
      </c>
      <c r="C109" s="26" t="s">
        <v>542</v>
      </c>
      <c r="D109" s="26" t="s">
        <v>326</v>
      </c>
      <c r="E109" s="94" t="s">
        <v>54</v>
      </c>
      <c r="F109" s="26" t="s">
        <v>45</v>
      </c>
      <c r="G109" s="26" t="s">
        <v>34</v>
      </c>
      <c r="H109" s="27">
        <v>50</v>
      </c>
      <c r="I109" s="26" t="s">
        <v>234</v>
      </c>
      <c r="J109" s="26" t="s">
        <v>268</v>
      </c>
      <c r="K109" s="26" t="s">
        <v>527</v>
      </c>
      <c r="L109" s="26" t="s">
        <v>527</v>
      </c>
      <c r="M109" s="26" t="s">
        <v>528</v>
      </c>
      <c r="N109" s="64" t="s">
        <v>272</v>
      </c>
      <c r="O109" s="27"/>
      <c r="P109" s="27"/>
      <c r="Q109" s="27"/>
      <c r="R109" s="27"/>
      <c r="S109" s="27"/>
      <c r="T109" s="27"/>
      <c r="U109" s="29">
        <v>0</v>
      </c>
      <c r="V109" s="20">
        <v>100</v>
      </c>
      <c r="W109" s="30">
        <v>0</v>
      </c>
      <c r="X109" s="30">
        <v>0</v>
      </c>
    </row>
    <row r="110" spans="1:24" ht="16.5" customHeight="1">
      <c r="A110" s="34" t="s">
        <v>544</v>
      </c>
      <c r="B110" s="26" t="s">
        <v>545</v>
      </c>
      <c r="C110" s="31" t="s">
        <v>542</v>
      </c>
      <c r="D110" s="26" t="s">
        <v>326</v>
      </c>
      <c r="E110" s="94" t="s">
        <v>54</v>
      </c>
      <c r="F110" s="26" t="s">
        <v>45</v>
      </c>
      <c r="G110" s="26" t="s">
        <v>34</v>
      </c>
      <c r="H110" s="27">
        <v>25</v>
      </c>
      <c r="I110" s="26" t="s">
        <v>234</v>
      </c>
      <c r="J110" s="26" t="s">
        <v>268</v>
      </c>
      <c r="K110" s="26" t="s">
        <v>527</v>
      </c>
      <c r="L110" s="26" t="s">
        <v>527</v>
      </c>
      <c r="M110" s="26" t="s">
        <v>528</v>
      </c>
      <c r="N110" s="64" t="s">
        <v>272</v>
      </c>
      <c r="O110" s="27"/>
      <c r="P110" s="27"/>
      <c r="Q110" s="27"/>
      <c r="R110" s="27"/>
      <c r="S110" s="27"/>
      <c r="T110" s="27"/>
      <c r="U110" s="29">
        <v>0</v>
      </c>
      <c r="V110" s="20">
        <v>100</v>
      </c>
      <c r="W110" s="30">
        <v>0</v>
      </c>
      <c r="X110" s="30">
        <v>0</v>
      </c>
    </row>
    <row r="111" spans="1:24" ht="16.5" customHeight="1">
      <c r="A111" s="34" t="s">
        <v>544</v>
      </c>
      <c r="B111" s="26" t="s">
        <v>546</v>
      </c>
      <c r="C111" s="31" t="s">
        <v>542</v>
      </c>
      <c r="D111" s="26" t="s">
        <v>276</v>
      </c>
      <c r="E111" s="94" t="s">
        <v>54</v>
      </c>
      <c r="F111" s="26" t="s">
        <v>33</v>
      </c>
      <c r="G111" s="26" t="s">
        <v>34</v>
      </c>
      <c r="H111" s="27">
        <v>25</v>
      </c>
      <c r="I111" s="26" t="s">
        <v>234</v>
      </c>
      <c r="J111" s="26" t="s">
        <v>268</v>
      </c>
      <c r="K111" s="26" t="s">
        <v>527</v>
      </c>
      <c r="L111" s="26" t="s">
        <v>527</v>
      </c>
      <c r="M111" s="26" t="s">
        <v>528</v>
      </c>
      <c r="N111" s="64" t="s">
        <v>272</v>
      </c>
      <c r="O111" s="27"/>
      <c r="P111" s="27"/>
      <c r="Q111" s="27"/>
      <c r="R111" s="27"/>
      <c r="S111" s="27"/>
      <c r="T111" s="27"/>
      <c r="U111" s="29">
        <v>0</v>
      </c>
      <c r="V111" s="20">
        <v>100</v>
      </c>
      <c r="W111" s="30">
        <v>0</v>
      </c>
      <c r="X111" s="30">
        <v>0</v>
      </c>
    </row>
    <row r="112" spans="1:24" ht="16.5" customHeight="1">
      <c r="A112" s="33" t="s">
        <v>547</v>
      </c>
      <c r="B112" s="26" t="s">
        <v>548</v>
      </c>
      <c r="C112" s="26" t="s">
        <v>549</v>
      </c>
      <c r="D112" s="26" t="s">
        <v>76</v>
      </c>
      <c r="E112" s="18" t="s">
        <v>32</v>
      </c>
      <c r="F112" s="26" t="s">
        <v>45</v>
      </c>
      <c r="G112" s="26" t="s">
        <v>34</v>
      </c>
      <c r="H112" s="27">
        <v>12.5</v>
      </c>
      <c r="I112" s="26" t="s">
        <v>35</v>
      </c>
      <c r="J112" s="26" t="s">
        <v>36</v>
      </c>
      <c r="K112" s="26" t="s">
        <v>550</v>
      </c>
      <c r="L112" s="26" t="s">
        <v>550</v>
      </c>
      <c r="M112" s="26" t="s">
        <v>446</v>
      </c>
      <c r="N112" s="64" t="s">
        <v>551</v>
      </c>
      <c r="O112" s="27"/>
      <c r="P112" s="27">
        <v>8</v>
      </c>
      <c r="Q112" s="27"/>
      <c r="R112" s="27"/>
      <c r="S112" s="27"/>
      <c r="T112" s="27"/>
      <c r="U112" s="29">
        <v>8</v>
      </c>
      <c r="V112" s="20">
        <v>100</v>
      </c>
      <c r="W112" s="30">
        <v>6</v>
      </c>
      <c r="X112" s="30">
        <v>2</v>
      </c>
    </row>
    <row r="113" spans="1:24" ht="16.5" customHeight="1">
      <c r="A113" s="33" t="s">
        <v>547</v>
      </c>
      <c r="B113" s="26" t="s">
        <v>552</v>
      </c>
      <c r="C113" s="26" t="s">
        <v>549</v>
      </c>
      <c r="D113" s="26" t="s">
        <v>209</v>
      </c>
      <c r="E113" s="18" t="s">
        <v>32</v>
      </c>
      <c r="F113" s="26" t="s">
        <v>45</v>
      </c>
      <c r="G113" s="26" t="s">
        <v>34</v>
      </c>
      <c r="H113" s="27">
        <v>12.5</v>
      </c>
      <c r="I113" s="26" t="s">
        <v>35</v>
      </c>
      <c r="J113" s="26" t="s">
        <v>36</v>
      </c>
      <c r="K113" s="26" t="s">
        <v>550</v>
      </c>
      <c r="L113" s="26" t="s">
        <v>550</v>
      </c>
      <c r="M113" s="26" t="s">
        <v>446</v>
      </c>
      <c r="N113" s="64" t="s">
        <v>551</v>
      </c>
      <c r="O113" s="27"/>
      <c r="P113" s="27">
        <v>8</v>
      </c>
      <c r="Q113" s="27"/>
      <c r="R113" s="27"/>
      <c r="S113" s="27"/>
      <c r="T113" s="27"/>
      <c r="U113" s="29">
        <v>8</v>
      </c>
      <c r="V113" s="20">
        <v>100</v>
      </c>
      <c r="W113" s="30">
        <v>3</v>
      </c>
      <c r="X113" s="30">
        <v>4</v>
      </c>
    </row>
    <row r="114" spans="1:24" ht="16.5" customHeight="1">
      <c r="A114" s="33" t="s">
        <v>547</v>
      </c>
      <c r="B114" s="26" t="s">
        <v>553</v>
      </c>
      <c r="C114" s="26" t="s">
        <v>549</v>
      </c>
      <c r="D114" s="26" t="s">
        <v>63</v>
      </c>
      <c r="E114" s="18" t="s">
        <v>32</v>
      </c>
      <c r="F114" s="26" t="s">
        <v>33</v>
      </c>
      <c r="G114" s="26" t="s">
        <v>34</v>
      </c>
      <c r="H114" s="27">
        <v>12.5</v>
      </c>
      <c r="I114" s="26" t="s">
        <v>35</v>
      </c>
      <c r="J114" s="26" t="s">
        <v>36</v>
      </c>
      <c r="K114" s="26" t="s">
        <v>550</v>
      </c>
      <c r="L114" s="26" t="s">
        <v>550</v>
      </c>
      <c r="M114" s="26" t="s">
        <v>446</v>
      </c>
      <c r="N114" s="64" t="s">
        <v>551</v>
      </c>
      <c r="O114" s="27"/>
      <c r="P114" s="27">
        <v>8</v>
      </c>
      <c r="Q114" s="27"/>
      <c r="R114" s="27"/>
      <c r="S114" s="27"/>
      <c r="T114" s="27"/>
      <c r="U114" s="29">
        <v>8</v>
      </c>
      <c r="V114" s="20">
        <v>100</v>
      </c>
      <c r="W114" s="30">
        <v>7</v>
      </c>
      <c r="X114" s="30">
        <v>9</v>
      </c>
    </row>
    <row r="115" spans="1:24" ht="16.5" customHeight="1">
      <c r="A115" s="33" t="s">
        <v>554</v>
      </c>
      <c r="B115" s="26" t="s">
        <v>555</v>
      </c>
      <c r="C115" s="26" t="s">
        <v>556</v>
      </c>
      <c r="D115" s="26" t="s">
        <v>76</v>
      </c>
      <c r="E115" s="18" t="s">
        <v>32</v>
      </c>
      <c r="F115" s="26" t="s">
        <v>45</v>
      </c>
      <c r="G115" s="26" t="s">
        <v>34</v>
      </c>
      <c r="H115" s="27">
        <v>25</v>
      </c>
      <c r="I115" s="26" t="s">
        <v>234</v>
      </c>
      <c r="J115" s="26" t="s">
        <v>268</v>
      </c>
      <c r="K115" s="26" t="s">
        <v>550</v>
      </c>
      <c r="L115" s="26" t="s">
        <v>550</v>
      </c>
      <c r="M115" s="26" t="s">
        <v>446</v>
      </c>
      <c r="N115" s="64" t="s">
        <v>557</v>
      </c>
      <c r="O115" s="27"/>
      <c r="P115" s="27">
        <v>10</v>
      </c>
      <c r="Q115" s="27"/>
      <c r="R115" s="27"/>
      <c r="S115" s="27"/>
      <c r="T115" s="27"/>
      <c r="U115" s="29">
        <v>10</v>
      </c>
      <c r="V115" s="20">
        <v>100</v>
      </c>
      <c r="W115" s="30">
        <v>6</v>
      </c>
      <c r="X115" s="30">
        <v>5</v>
      </c>
    </row>
    <row r="116" spans="1:24" ht="16.5" customHeight="1">
      <c r="A116" s="33" t="s">
        <v>554</v>
      </c>
      <c r="B116" s="26" t="s">
        <v>558</v>
      </c>
      <c r="C116" s="26" t="s">
        <v>556</v>
      </c>
      <c r="D116" s="26" t="s">
        <v>63</v>
      </c>
      <c r="E116" s="18" t="s">
        <v>32</v>
      </c>
      <c r="F116" s="26" t="s">
        <v>33</v>
      </c>
      <c r="G116" s="26" t="s">
        <v>34</v>
      </c>
      <c r="H116" s="27">
        <v>25</v>
      </c>
      <c r="I116" s="26" t="s">
        <v>234</v>
      </c>
      <c r="J116" s="26" t="s">
        <v>268</v>
      </c>
      <c r="K116" s="26" t="s">
        <v>550</v>
      </c>
      <c r="L116" s="26" t="s">
        <v>550</v>
      </c>
      <c r="M116" s="26" t="s">
        <v>446</v>
      </c>
      <c r="N116" s="64" t="s">
        <v>557</v>
      </c>
      <c r="O116" s="27"/>
      <c r="P116" s="27">
        <v>10</v>
      </c>
      <c r="Q116" s="27"/>
      <c r="R116" s="27"/>
      <c r="S116" s="27"/>
      <c r="T116" s="27"/>
      <c r="U116" s="29">
        <v>10</v>
      </c>
      <c r="V116" s="20">
        <v>100</v>
      </c>
      <c r="W116" s="30">
        <v>7</v>
      </c>
      <c r="X116" s="30">
        <v>18</v>
      </c>
    </row>
    <row r="117" spans="1:24" ht="16.5" customHeight="1">
      <c r="A117" s="33" t="s">
        <v>554</v>
      </c>
      <c r="B117" s="26" t="s">
        <v>559</v>
      </c>
      <c r="C117" s="26" t="s">
        <v>556</v>
      </c>
      <c r="D117" s="26" t="s">
        <v>209</v>
      </c>
      <c r="E117" s="26" t="s">
        <v>32</v>
      </c>
      <c r="F117" s="26" t="s">
        <v>45</v>
      </c>
      <c r="G117" s="26" t="s">
        <v>34</v>
      </c>
      <c r="H117" s="27">
        <v>25</v>
      </c>
      <c r="I117" s="26" t="s">
        <v>234</v>
      </c>
      <c r="J117" s="26" t="s">
        <v>268</v>
      </c>
      <c r="K117" s="26" t="s">
        <v>550</v>
      </c>
      <c r="L117" s="26" t="s">
        <v>550</v>
      </c>
      <c r="M117" s="26" t="s">
        <v>446</v>
      </c>
      <c r="N117" s="64" t="s">
        <v>557</v>
      </c>
      <c r="O117" s="27"/>
      <c r="P117" s="27">
        <v>10</v>
      </c>
      <c r="Q117" s="27"/>
      <c r="R117" s="27"/>
      <c r="S117" s="27"/>
      <c r="T117" s="27"/>
      <c r="U117" s="29">
        <v>10</v>
      </c>
      <c r="V117" s="20">
        <v>100</v>
      </c>
      <c r="W117" s="30">
        <v>0</v>
      </c>
      <c r="X117" s="30">
        <v>0</v>
      </c>
    </row>
    <row r="118" spans="1:24" ht="16.5" customHeight="1">
      <c r="A118" s="33" t="s">
        <v>560</v>
      </c>
      <c r="B118" s="26" t="s">
        <v>561</v>
      </c>
      <c r="C118" s="26" t="s">
        <v>562</v>
      </c>
      <c r="D118" s="26" t="s">
        <v>63</v>
      </c>
      <c r="E118" s="26" t="s">
        <v>32</v>
      </c>
      <c r="F118" s="26" t="s">
        <v>33</v>
      </c>
      <c r="G118" s="26" t="s">
        <v>34</v>
      </c>
      <c r="H118" s="27">
        <v>50</v>
      </c>
      <c r="I118" s="26" t="s">
        <v>234</v>
      </c>
      <c r="J118" s="26" t="s">
        <v>268</v>
      </c>
      <c r="K118" s="26" t="s">
        <v>550</v>
      </c>
      <c r="L118" s="26" t="s">
        <v>550</v>
      </c>
      <c r="M118" s="26" t="s">
        <v>446</v>
      </c>
      <c r="N118" s="64" t="s">
        <v>557</v>
      </c>
      <c r="O118" s="27"/>
      <c r="P118" s="27">
        <v>10</v>
      </c>
      <c r="Q118" s="27"/>
      <c r="R118" s="27"/>
      <c r="S118" s="27"/>
      <c r="T118" s="27"/>
      <c r="U118" s="29">
        <v>10</v>
      </c>
      <c r="V118" s="20">
        <v>100</v>
      </c>
      <c r="W118" s="30">
        <v>0</v>
      </c>
      <c r="X118" s="30">
        <v>1</v>
      </c>
    </row>
    <row r="119" spans="1:24" ht="16.5" customHeight="1">
      <c r="A119" s="33" t="s">
        <v>560</v>
      </c>
      <c r="B119" s="26" t="s">
        <v>563</v>
      </c>
      <c r="C119" s="26" t="s">
        <v>562</v>
      </c>
      <c r="D119" s="26" t="s">
        <v>76</v>
      </c>
      <c r="E119" s="26" t="s">
        <v>32</v>
      </c>
      <c r="F119" s="26" t="s">
        <v>45</v>
      </c>
      <c r="G119" s="26" t="s">
        <v>34</v>
      </c>
      <c r="H119" s="27">
        <v>50</v>
      </c>
      <c r="I119" s="26" t="s">
        <v>234</v>
      </c>
      <c r="J119" s="26" t="s">
        <v>268</v>
      </c>
      <c r="K119" s="26" t="s">
        <v>550</v>
      </c>
      <c r="L119" s="26" t="s">
        <v>550</v>
      </c>
      <c r="M119" s="26" t="s">
        <v>446</v>
      </c>
      <c r="N119" s="64" t="s">
        <v>557</v>
      </c>
      <c r="O119" s="27"/>
      <c r="P119" s="27">
        <v>10</v>
      </c>
      <c r="Q119" s="27"/>
      <c r="R119" s="27"/>
      <c r="S119" s="27"/>
      <c r="T119" s="27"/>
      <c r="U119" s="29">
        <v>10</v>
      </c>
      <c r="V119" s="20">
        <v>100</v>
      </c>
      <c r="W119" s="30">
        <v>1</v>
      </c>
      <c r="X119" s="30">
        <v>0</v>
      </c>
    </row>
    <row r="120" spans="1:24" ht="16.5" customHeight="1">
      <c r="A120" s="34" t="s">
        <v>564</v>
      </c>
      <c r="B120" s="26" t="s">
        <v>565</v>
      </c>
      <c r="C120" s="31" t="s">
        <v>566</v>
      </c>
      <c r="D120" s="31" t="s">
        <v>63</v>
      </c>
      <c r="E120" s="26" t="s">
        <v>32</v>
      </c>
      <c r="F120" s="26" t="s">
        <v>33</v>
      </c>
      <c r="G120" s="26" t="s">
        <v>34</v>
      </c>
      <c r="H120" s="27">
        <v>50</v>
      </c>
      <c r="I120" s="26" t="s">
        <v>234</v>
      </c>
      <c r="J120" s="26" t="s">
        <v>268</v>
      </c>
      <c r="K120" s="26" t="s">
        <v>550</v>
      </c>
      <c r="L120" s="26" t="s">
        <v>550</v>
      </c>
      <c r="M120" s="26" t="s">
        <v>446</v>
      </c>
      <c r="N120" s="64" t="s">
        <v>557</v>
      </c>
      <c r="O120" s="27"/>
      <c r="P120" s="27">
        <v>10</v>
      </c>
      <c r="Q120" s="27"/>
      <c r="R120" s="27"/>
      <c r="S120" s="27"/>
      <c r="T120" s="27"/>
      <c r="U120" s="29">
        <v>10</v>
      </c>
      <c r="V120" s="20">
        <v>100</v>
      </c>
      <c r="W120" s="30">
        <v>1</v>
      </c>
      <c r="X120" s="30">
        <v>0</v>
      </c>
    </row>
    <row r="121" spans="1:24" ht="16.5" customHeight="1">
      <c r="A121" s="33" t="s">
        <v>564</v>
      </c>
      <c r="B121" s="26" t="s">
        <v>567</v>
      </c>
      <c r="C121" s="31" t="s">
        <v>566</v>
      </c>
      <c r="D121" s="31" t="s">
        <v>76</v>
      </c>
      <c r="E121" s="26" t="s">
        <v>32</v>
      </c>
      <c r="F121" s="26" t="s">
        <v>45</v>
      </c>
      <c r="G121" s="26" t="s">
        <v>34</v>
      </c>
      <c r="H121" s="27">
        <v>50</v>
      </c>
      <c r="I121" s="26" t="s">
        <v>234</v>
      </c>
      <c r="J121" s="26" t="s">
        <v>268</v>
      </c>
      <c r="K121" s="26" t="s">
        <v>550</v>
      </c>
      <c r="L121" s="26" t="s">
        <v>550</v>
      </c>
      <c r="M121" s="26" t="s">
        <v>446</v>
      </c>
      <c r="N121" s="64" t="s">
        <v>557</v>
      </c>
      <c r="O121" s="27"/>
      <c r="P121" s="27">
        <v>10</v>
      </c>
      <c r="Q121" s="27"/>
      <c r="R121" s="27"/>
      <c r="S121" s="27"/>
      <c r="T121" s="27"/>
      <c r="U121" s="29">
        <v>10</v>
      </c>
      <c r="V121" s="20">
        <v>100</v>
      </c>
      <c r="W121" s="30">
        <v>0</v>
      </c>
      <c r="X121" s="30">
        <v>0</v>
      </c>
    </row>
    <row r="122" spans="1:24" ht="16.5" customHeight="1">
      <c r="A122" s="34" t="s">
        <v>568</v>
      </c>
      <c r="B122" s="26" t="s">
        <v>569</v>
      </c>
      <c r="C122" s="31" t="s">
        <v>570</v>
      </c>
      <c r="D122" s="31" t="s">
        <v>63</v>
      </c>
      <c r="E122" s="26" t="s">
        <v>32</v>
      </c>
      <c r="F122" s="26" t="s">
        <v>33</v>
      </c>
      <c r="G122" s="26" t="s">
        <v>34</v>
      </c>
      <c r="H122" s="27">
        <v>25</v>
      </c>
      <c r="I122" s="26" t="s">
        <v>234</v>
      </c>
      <c r="J122" s="26" t="s">
        <v>268</v>
      </c>
      <c r="K122" s="26" t="s">
        <v>550</v>
      </c>
      <c r="L122" s="26" t="s">
        <v>550</v>
      </c>
      <c r="M122" s="26" t="s">
        <v>446</v>
      </c>
      <c r="N122" s="64" t="s">
        <v>557</v>
      </c>
      <c r="O122" s="27"/>
      <c r="P122" s="27">
        <v>10</v>
      </c>
      <c r="Q122" s="27"/>
      <c r="R122" s="27"/>
      <c r="S122" s="27"/>
      <c r="T122" s="27"/>
      <c r="U122" s="29">
        <v>10</v>
      </c>
      <c r="V122" s="20">
        <v>100</v>
      </c>
      <c r="W122" s="30">
        <v>0</v>
      </c>
      <c r="X122" s="30">
        <v>1</v>
      </c>
    </row>
    <row r="123" spans="1:24" ht="16.5" customHeight="1">
      <c r="A123" s="34" t="s">
        <v>568</v>
      </c>
      <c r="B123" s="26" t="s">
        <v>571</v>
      </c>
      <c r="C123" s="31" t="s">
        <v>570</v>
      </c>
      <c r="D123" s="31" t="s">
        <v>76</v>
      </c>
      <c r="E123" s="26" t="s">
        <v>32</v>
      </c>
      <c r="F123" s="26" t="s">
        <v>45</v>
      </c>
      <c r="G123" s="26" t="s">
        <v>34</v>
      </c>
      <c r="H123" s="27">
        <v>25</v>
      </c>
      <c r="I123" s="26" t="s">
        <v>234</v>
      </c>
      <c r="J123" s="26" t="s">
        <v>268</v>
      </c>
      <c r="K123" s="26" t="s">
        <v>550</v>
      </c>
      <c r="L123" s="26" t="s">
        <v>550</v>
      </c>
      <c r="M123" s="26" t="s">
        <v>446</v>
      </c>
      <c r="N123" s="64" t="s">
        <v>557</v>
      </c>
      <c r="O123" s="27"/>
      <c r="P123" s="27">
        <v>10</v>
      </c>
      <c r="Q123" s="27"/>
      <c r="R123" s="27"/>
      <c r="S123" s="27"/>
      <c r="T123" s="27"/>
      <c r="U123" s="29">
        <v>10</v>
      </c>
      <c r="V123" s="20">
        <v>100</v>
      </c>
      <c r="W123" s="30">
        <v>0</v>
      </c>
      <c r="X123" s="30">
        <v>0</v>
      </c>
    </row>
    <row r="124" spans="1:24" ht="16.5" customHeight="1">
      <c r="A124" s="26" t="s">
        <v>572</v>
      </c>
      <c r="B124" s="26" t="s">
        <v>573</v>
      </c>
      <c r="C124" s="31" t="s">
        <v>574</v>
      </c>
      <c r="D124" s="26" t="s">
        <v>429</v>
      </c>
      <c r="E124" s="26" t="s">
        <v>32</v>
      </c>
      <c r="F124" s="26" t="s">
        <v>45</v>
      </c>
      <c r="G124" s="26" t="s">
        <v>34</v>
      </c>
      <c r="H124" s="27">
        <v>12.5</v>
      </c>
      <c r="I124" s="26" t="s">
        <v>35</v>
      </c>
      <c r="J124" s="26" t="s">
        <v>36</v>
      </c>
      <c r="K124" s="26" t="s">
        <v>575</v>
      </c>
      <c r="L124" s="26" t="s">
        <v>575</v>
      </c>
      <c r="M124" s="26" t="s">
        <v>576</v>
      </c>
      <c r="N124" s="64" t="s">
        <v>577</v>
      </c>
      <c r="O124" s="27">
        <v>24</v>
      </c>
      <c r="P124" s="27"/>
      <c r="Q124" s="27"/>
      <c r="R124" s="27">
        <v>24</v>
      </c>
      <c r="S124" s="27"/>
      <c r="T124" s="27"/>
      <c r="U124" s="29">
        <v>48</v>
      </c>
      <c r="V124" s="20">
        <v>100</v>
      </c>
      <c r="W124" s="30">
        <v>63</v>
      </c>
      <c r="X124" s="30">
        <v>77</v>
      </c>
    </row>
    <row r="125" spans="1:24" ht="16.5" customHeight="1">
      <c r="A125" s="33" t="s">
        <v>578</v>
      </c>
      <c r="B125" s="26" t="s">
        <v>579</v>
      </c>
      <c r="C125" s="26" t="s">
        <v>580</v>
      </c>
      <c r="D125" s="26" t="s">
        <v>318</v>
      </c>
      <c r="E125" s="26" t="s">
        <v>32</v>
      </c>
      <c r="F125" s="26" t="s">
        <v>33</v>
      </c>
      <c r="G125" s="26" t="s">
        <v>34</v>
      </c>
      <c r="H125" s="27">
        <v>12.5</v>
      </c>
      <c r="I125" s="26" t="s">
        <v>234</v>
      </c>
      <c r="J125" s="26" t="s">
        <v>268</v>
      </c>
      <c r="K125" s="26" t="s">
        <v>550</v>
      </c>
      <c r="L125" s="26" t="s">
        <v>550</v>
      </c>
      <c r="M125" s="26" t="s">
        <v>446</v>
      </c>
      <c r="N125" s="64" t="s">
        <v>581</v>
      </c>
      <c r="O125" s="27"/>
      <c r="P125" s="27">
        <v>8</v>
      </c>
      <c r="Q125" s="27"/>
      <c r="R125" s="27"/>
      <c r="S125" s="27"/>
      <c r="T125" s="27"/>
      <c r="U125" s="29">
        <v>8</v>
      </c>
      <c r="V125" s="20">
        <v>100</v>
      </c>
      <c r="W125" s="30">
        <v>1</v>
      </c>
      <c r="X125" s="30">
        <v>6</v>
      </c>
    </row>
    <row r="126" spans="1:24" ht="16.5" customHeight="1">
      <c r="A126" s="33" t="s">
        <v>578</v>
      </c>
      <c r="B126" s="26" t="s">
        <v>582</v>
      </c>
      <c r="C126" s="26" t="s">
        <v>580</v>
      </c>
      <c r="D126" s="26" t="s">
        <v>267</v>
      </c>
      <c r="E126" s="26" t="s">
        <v>32</v>
      </c>
      <c r="F126" s="26" t="s">
        <v>45</v>
      </c>
      <c r="G126" s="26" t="s">
        <v>34</v>
      </c>
      <c r="H126" s="27">
        <v>12.5</v>
      </c>
      <c r="I126" s="26" t="s">
        <v>234</v>
      </c>
      <c r="J126" s="26" t="s">
        <v>268</v>
      </c>
      <c r="K126" s="26" t="s">
        <v>550</v>
      </c>
      <c r="L126" s="26" t="s">
        <v>550</v>
      </c>
      <c r="M126" s="26" t="s">
        <v>446</v>
      </c>
      <c r="N126" s="64" t="s">
        <v>581</v>
      </c>
      <c r="O126" s="27"/>
      <c r="P126" s="27">
        <v>8</v>
      </c>
      <c r="Q126" s="27"/>
      <c r="R126" s="27"/>
      <c r="S126" s="27"/>
      <c r="T126" s="27"/>
      <c r="U126" s="29">
        <v>8</v>
      </c>
      <c r="V126" s="20">
        <v>100</v>
      </c>
      <c r="W126" s="30">
        <v>3</v>
      </c>
      <c r="X126" s="30">
        <v>10</v>
      </c>
    </row>
    <row r="127" spans="1:24" ht="16.5" customHeight="1">
      <c r="A127" s="33" t="s">
        <v>583</v>
      </c>
      <c r="B127" s="26" t="s">
        <v>584</v>
      </c>
      <c r="C127" s="26" t="s">
        <v>585</v>
      </c>
      <c r="D127" s="26" t="s">
        <v>326</v>
      </c>
      <c r="E127" s="26" t="s">
        <v>32</v>
      </c>
      <c r="F127" s="26" t="s">
        <v>45</v>
      </c>
      <c r="G127" s="26" t="s">
        <v>34</v>
      </c>
      <c r="H127" s="27">
        <v>12.5</v>
      </c>
      <c r="I127" s="26" t="s">
        <v>234</v>
      </c>
      <c r="J127" s="26" t="s">
        <v>268</v>
      </c>
      <c r="K127" s="26" t="s">
        <v>550</v>
      </c>
      <c r="L127" s="26" t="s">
        <v>550</v>
      </c>
      <c r="M127" s="26" t="s">
        <v>446</v>
      </c>
      <c r="N127" s="64" t="s">
        <v>586</v>
      </c>
      <c r="O127" s="27"/>
      <c r="P127" s="27">
        <v>2</v>
      </c>
      <c r="Q127" s="27"/>
      <c r="R127" s="27"/>
      <c r="S127" s="27"/>
      <c r="T127" s="27"/>
      <c r="U127" s="29">
        <v>2</v>
      </c>
      <c r="V127" s="20">
        <v>100</v>
      </c>
      <c r="W127" s="30">
        <v>1</v>
      </c>
      <c r="X127" s="30">
        <v>1</v>
      </c>
    </row>
    <row r="128" spans="1:24" ht="16.5" customHeight="1">
      <c r="A128" s="33" t="s">
        <v>583</v>
      </c>
      <c r="B128" s="26" t="s">
        <v>587</v>
      </c>
      <c r="C128" s="26" t="s">
        <v>585</v>
      </c>
      <c r="D128" s="26" t="s">
        <v>276</v>
      </c>
      <c r="E128" s="26" t="s">
        <v>32</v>
      </c>
      <c r="F128" s="26" t="s">
        <v>33</v>
      </c>
      <c r="G128" s="26" t="s">
        <v>34</v>
      </c>
      <c r="H128" s="27">
        <v>12.5</v>
      </c>
      <c r="I128" s="26" t="s">
        <v>234</v>
      </c>
      <c r="J128" s="26" t="s">
        <v>268</v>
      </c>
      <c r="K128" s="26" t="s">
        <v>550</v>
      </c>
      <c r="L128" s="26" t="s">
        <v>550</v>
      </c>
      <c r="M128" s="26" t="s">
        <v>446</v>
      </c>
      <c r="N128" s="64" t="s">
        <v>586</v>
      </c>
      <c r="O128" s="27"/>
      <c r="P128" s="27"/>
      <c r="Q128" s="27"/>
      <c r="R128" s="27"/>
      <c r="S128" s="27"/>
      <c r="T128" s="27"/>
      <c r="U128" s="29">
        <v>0</v>
      </c>
      <c r="V128" s="20">
        <v>100</v>
      </c>
      <c r="W128" s="30">
        <v>3</v>
      </c>
      <c r="X128" s="30">
        <v>10</v>
      </c>
    </row>
    <row r="129" spans="1:24" ht="16.5" customHeight="1">
      <c r="A129" s="33" t="s">
        <v>588</v>
      </c>
      <c r="B129" s="26" t="s">
        <v>589</v>
      </c>
      <c r="C129" s="26" t="s">
        <v>590</v>
      </c>
      <c r="D129" s="26" t="s">
        <v>318</v>
      </c>
      <c r="E129" s="26" t="s">
        <v>32</v>
      </c>
      <c r="F129" s="26" t="s">
        <v>33</v>
      </c>
      <c r="G129" s="26" t="s">
        <v>34</v>
      </c>
      <c r="H129" s="27">
        <v>25</v>
      </c>
      <c r="I129" s="26" t="s">
        <v>234</v>
      </c>
      <c r="J129" s="26" t="s">
        <v>268</v>
      </c>
      <c r="K129" s="26" t="s">
        <v>550</v>
      </c>
      <c r="L129" s="26" t="s">
        <v>550</v>
      </c>
      <c r="M129" s="26" t="s">
        <v>446</v>
      </c>
      <c r="N129" s="64" t="s">
        <v>581</v>
      </c>
      <c r="O129" s="27"/>
      <c r="P129" s="27">
        <v>8</v>
      </c>
      <c r="Q129" s="27"/>
      <c r="R129" s="27"/>
      <c r="S129" s="27"/>
      <c r="T129" s="27"/>
      <c r="U129" s="29">
        <v>8</v>
      </c>
      <c r="V129" s="20">
        <v>100</v>
      </c>
      <c r="W129" s="30">
        <v>8</v>
      </c>
      <c r="X129" s="30">
        <v>4</v>
      </c>
    </row>
    <row r="130" spans="1:24" ht="16.5" customHeight="1">
      <c r="A130" s="33" t="s">
        <v>588</v>
      </c>
      <c r="B130" s="26" t="s">
        <v>591</v>
      </c>
      <c r="C130" s="26" t="s">
        <v>590</v>
      </c>
      <c r="D130" s="26" t="s">
        <v>267</v>
      </c>
      <c r="E130" s="26" t="s">
        <v>32</v>
      </c>
      <c r="F130" s="26" t="s">
        <v>45</v>
      </c>
      <c r="G130" s="26" t="s">
        <v>34</v>
      </c>
      <c r="H130" s="27">
        <v>25</v>
      </c>
      <c r="I130" s="26" t="s">
        <v>234</v>
      </c>
      <c r="J130" s="26" t="s">
        <v>268</v>
      </c>
      <c r="K130" s="26" t="s">
        <v>550</v>
      </c>
      <c r="L130" s="26" t="s">
        <v>550</v>
      </c>
      <c r="M130" s="26" t="s">
        <v>446</v>
      </c>
      <c r="N130" s="64" t="s">
        <v>581</v>
      </c>
      <c r="O130" s="27"/>
      <c r="P130" s="27">
        <v>8</v>
      </c>
      <c r="Q130" s="27"/>
      <c r="R130" s="27"/>
      <c r="S130" s="27"/>
      <c r="T130" s="27"/>
      <c r="U130" s="29">
        <v>8</v>
      </c>
      <c r="V130" s="20">
        <v>100</v>
      </c>
      <c r="W130" s="30">
        <v>3</v>
      </c>
      <c r="X130" s="30">
        <v>10</v>
      </c>
    </row>
    <row r="131" spans="1:24" ht="16.5" customHeight="1">
      <c r="A131" s="33" t="s">
        <v>592</v>
      </c>
      <c r="B131" s="26" t="s">
        <v>593</v>
      </c>
      <c r="C131" s="26" t="s">
        <v>594</v>
      </c>
      <c r="D131" s="26" t="s">
        <v>276</v>
      </c>
      <c r="E131" s="26" t="s">
        <v>32</v>
      </c>
      <c r="F131" s="26" t="s">
        <v>33</v>
      </c>
      <c r="G131" s="26" t="s">
        <v>34</v>
      </c>
      <c r="H131" s="27">
        <v>25</v>
      </c>
      <c r="I131" s="26" t="s">
        <v>234</v>
      </c>
      <c r="J131" s="26" t="s">
        <v>268</v>
      </c>
      <c r="K131" s="26" t="s">
        <v>550</v>
      </c>
      <c r="L131" s="26" t="s">
        <v>550</v>
      </c>
      <c r="M131" s="26" t="s">
        <v>446</v>
      </c>
      <c r="N131" s="64" t="s">
        <v>595</v>
      </c>
      <c r="O131" s="27"/>
      <c r="P131" s="27"/>
      <c r="Q131" s="27"/>
      <c r="R131" s="27"/>
      <c r="S131" s="27"/>
      <c r="T131" s="27"/>
      <c r="U131" s="29">
        <v>0</v>
      </c>
      <c r="V131" s="20">
        <v>100</v>
      </c>
      <c r="W131" s="30">
        <v>3</v>
      </c>
      <c r="X131" s="30">
        <v>8</v>
      </c>
    </row>
    <row r="132" spans="1:24" ht="16.5" customHeight="1">
      <c r="A132" s="33" t="s">
        <v>592</v>
      </c>
      <c r="B132" s="26" t="s">
        <v>596</v>
      </c>
      <c r="C132" s="26" t="s">
        <v>594</v>
      </c>
      <c r="D132" s="26" t="s">
        <v>326</v>
      </c>
      <c r="E132" s="26" t="s">
        <v>32</v>
      </c>
      <c r="F132" s="26" t="s">
        <v>45</v>
      </c>
      <c r="G132" s="37" t="s">
        <v>34</v>
      </c>
      <c r="H132" s="27">
        <v>25</v>
      </c>
      <c r="I132" s="26" t="s">
        <v>234</v>
      </c>
      <c r="J132" s="26" t="s">
        <v>268</v>
      </c>
      <c r="K132" s="26" t="s">
        <v>550</v>
      </c>
      <c r="L132" s="26" t="s">
        <v>550</v>
      </c>
      <c r="M132" s="26" t="s">
        <v>446</v>
      </c>
      <c r="N132" s="67" t="s">
        <v>595</v>
      </c>
      <c r="O132" s="38"/>
      <c r="P132" s="27"/>
      <c r="Q132" s="27"/>
      <c r="R132" s="27"/>
      <c r="S132" s="27"/>
      <c r="T132" s="27"/>
      <c r="U132" s="29">
        <v>0</v>
      </c>
      <c r="V132" s="20">
        <v>100</v>
      </c>
      <c r="W132" s="30">
        <v>8</v>
      </c>
      <c r="X132" s="30">
        <v>8</v>
      </c>
    </row>
    <row r="133" spans="1:24" ht="16.5" customHeight="1">
      <c r="A133" s="33" t="s">
        <v>597</v>
      </c>
      <c r="B133" s="26" t="s">
        <v>598</v>
      </c>
      <c r="C133" s="26" t="s">
        <v>599</v>
      </c>
      <c r="D133" s="26" t="s">
        <v>267</v>
      </c>
      <c r="E133" s="26" t="s">
        <v>32</v>
      </c>
      <c r="F133" s="26" t="s">
        <v>45</v>
      </c>
      <c r="G133" s="37" t="s">
        <v>34</v>
      </c>
      <c r="H133" s="27">
        <v>12.5</v>
      </c>
      <c r="I133" s="26" t="s">
        <v>234</v>
      </c>
      <c r="J133" s="26" t="s">
        <v>268</v>
      </c>
      <c r="K133" s="26" t="s">
        <v>550</v>
      </c>
      <c r="L133" s="26" t="s">
        <v>550</v>
      </c>
      <c r="M133" s="26" t="s">
        <v>446</v>
      </c>
      <c r="N133" s="67" t="s">
        <v>581</v>
      </c>
      <c r="O133" s="38"/>
      <c r="P133" s="27">
        <v>8</v>
      </c>
      <c r="Q133" s="27"/>
      <c r="R133" s="27"/>
      <c r="S133" s="27"/>
      <c r="T133" s="27"/>
      <c r="U133" s="29">
        <v>8</v>
      </c>
      <c r="V133" s="20">
        <v>100</v>
      </c>
      <c r="W133" s="30">
        <v>1</v>
      </c>
      <c r="X133" s="30">
        <v>0</v>
      </c>
    </row>
    <row r="134" spans="1:24" ht="16.5" customHeight="1">
      <c r="A134" s="33" t="s">
        <v>597</v>
      </c>
      <c r="B134" s="26" t="s">
        <v>600</v>
      </c>
      <c r="C134" s="26" t="s">
        <v>599</v>
      </c>
      <c r="D134" s="26" t="s">
        <v>318</v>
      </c>
      <c r="E134" s="26" t="s">
        <v>32</v>
      </c>
      <c r="F134" s="26" t="s">
        <v>33</v>
      </c>
      <c r="G134" s="37" t="s">
        <v>34</v>
      </c>
      <c r="H134" s="27">
        <v>12.5</v>
      </c>
      <c r="I134" s="26" t="s">
        <v>234</v>
      </c>
      <c r="J134" s="26" t="s">
        <v>268</v>
      </c>
      <c r="K134" s="26" t="s">
        <v>550</v>
      </c>
      <c r="L134" s="26" t="s">
        <v>550</v>
      </c>
      <c r="M134" s="26" t="s">
        <v>446</v>
      </c>
      <c r="N134" s="67" t="s">
        <v>581</v>
      </c>
      <c r="O134" s="38"/>
      <c r="P134" s="27">
        <v>8</v>
      </c>
      <c r="Q134" s="27"/>
      <c r="R134" s="27"/>
      <c r="S134" s="27"/>
      <c r="T134" s="27"/>
      <c r="U134" s="29">
        <v>8</v>
      </c>
      <c r="V134" s="20">
        <v>100</v>
      </c>
      <c r="W134" s="30">
        <v>1</v>
      </c>
      <c r="X134" s="30">
        <v>0</v>
      </c>
    </row>
    <row r="135" spans="1:24" ht="16.5" customHeight="1">
      <c r="A135" s="33" t="s">
        <v>601</v>
      </c>
      <c r="B135" s="26" t="s">
        <v>602</v>
      </c>
      <c r="C135" s="26" t="s">
        <v>603</v>
      </c>
      <c r="D135" s="26" t="s">
        <v>326</v>
      </c>
      <c r="E135" s="26" t="s">
        <v>32</v>
      </c>
      <c r="F135" s="26" t="s">
        <v>45</v>
      </c>
      <c r="G135" s="37" t="s">
        <v>34</v>
      </c>
      <c r="H135" s="27">
        <v>12.5</v>
      </c>
      <c r="I135" s="26" t="s">
        <v>234</v>
      </c>
      <c r="J135" s="26" t="s">
        <v>268</v>
      </c>
      <c r="K135" s="26" t="s">
        <v>550</v>
      </c>
      <c r="L135" s="26" t="s">
        <v>550</v>
      </c>
      <c r="M135" s="26" t="s">
        <v>446</v>
      </c>
      <c r="N135" s="67" t="s">
        <v>595</v>
      </c>
      <c r="O135" s="38"/>
      <c r="P135" s="27"/>
      <c r="Q135" s="27"/>
      <c r="R135" s="27"/>
      <c r="S135" s="27"/>
      <c r="T135" s="27"/>
      <c r="U135" s="29">
        <v>0</v>
      </c>
      <c r="V135" s="20">
        <v>100</v>
      </c>
      <c r="W135" s="30">
        <v>0</v>
      </c>
      <c r="X135" s="30">
        <v>1</v>
      </c>
    </row>
    <row r="136" spans="1:24" ht="16.5" customHeight="1">
      <c r="A136" s="33" t="s">
        <v>601</v>
      </c>
      <c r="B136" s="26" t="s">
        <v>604</v>
      </c>
      <c r="C136" s="26" t="s">
        <v>603</v>
      </c>
      <c r="D136" s="26" t="s">
        <v>276</v>
      </c>
      <c r="E136" s="26" t="s">
        <v>32</v>
      </c>
      <c r="F136" s="26" t="s">
        <v>33</v>
      </c>
      <c r="G136" s="37" t="s">
        <v>34</v>
      </c>
      <c r="H136" s="27">
        <v>12.5</v>
      </c>
      <c r="I136" s="26" t="s">
        <v>234</v>
      </c>
      <c r="J136" s="26" t="s">
        <v>268</v>
      </c>
      <c r="K136" s="26" t="s">
        <v>550</v>
      </c>
      <c r="L136" s="26" t="s">
        <v>550</v>
      </c>
      <c r="M136" s="26" t="s">
        <v>446</v>
      </c>
      <c r="N136" s="67" t="s">
        <v>595</v>
      </c>
      <c r="O136" s="38"/>
      <c r="P136" s="27"/>
      <c r="Q136" s="27"/>
      <c r="R136" s="27"/>
      <c r="S136" s="27"/>
      <c r="T136" s="27"/>
      <c r="U136" s="29">
        <v>0</v>
      </c>
      <c r="V136" s="20">
        <v>100</v>
      </c>
      <c r="W136" s="30">
        <v>1</v>
      </c>
      <c r="X136" s="30">
        <v>0</v>
      </c>
    </row>
    <row r="137" spans="1:24" ht="16.5" customHeight="1">
      <c r="A137" s="33" t="s">
        <v>605</v>
      </c>
      <c r="B137" s="26" t="s">
        <v>606</v>
      </c>
      <c r="C137" s="26" t="s">
        <v>599</v>
      </c>
      <c r="D137" s="26" t="s">
        <v>267</v>
      </c>
      <c r="E137" s="26" t="s">
        <v>32</v>
      </c>
      <c r="F137" s="26" t="s">
        <v>45</v>
      </c>
      <c r="G137" s="37" t="s">
        <v>34</v>
      </c>
      <c r="H137" s="27">
        <v>25</v>
      </c>
      <c r="I137" s="26" t="s">
        <v>234</v>
      </c>
      <c r="J137" s="26" t="s">
        <v>268</v>
      </c>
      <c r="K137" s="26" t="s">
        <v>550</v>
      </c>
      <c r="L137" s="26" t="s">
        <v>550</v>
      </c>
      <c r="M137" s="26" t="s">
        <v>446</v>
      </c>
      <c r="N137" s="67" t="s">
        <v>581</v>
      </c>
      <c r="O137" s="38"/>
      <c r="P137" s="27">
        <v>8</v>
      </c>
      <c r="Q137" s="27"/>
      <c r="R137" s="27"/>
      <c r="S137" s="27"/>
      <c r="T137" s="27"/>
      <c r="U137" s="29">
        <v>8</v>
      </c>
      <c r="V137" s="20">
        <v>100</v>
      </c>
      <c r="W137" s="30">
        <v>1</v>
      </c>
      <c r="X137" s="30">
        <v>1</v>
      </c>
    </row>
    <row r="138" spans="1:24" ht="16.5" customHeight="1">
      <c r="A138" s="33" t="s">
        <v>605</v>
      </c>
      <c r="B138" s="26" t="s">
        <v>607</v>
      </c>
      <c r="C138" s="26" t="s">
        <v>599</v>
      </c>
      <c r="D138" s="26" t="s">
        <v>276</v>
      </c>
      <c r="E138" s="26" t="s">
        <v>32</v>
      </c>
      <c r="F138" s="26" t="s">
        <v>33</v>
      </c>
      <c r="G138" s="26" t="s">
        <v>34</v>
      </c>
      <c r="H138" s="27">
        <v>25</v>
      </c>
      <c r="I138" s="26" t="s">
        <v>234</v>
      </c>
      <c r="J138" s="26" t="s">
        <v>268</v>
      </c>
      <c r="K138" s="26" t="s">
        <v>550</v>
      </c>
      <c r="L138" s="26" t="s">
        <v>550</v>
      </c>
      <c r="M138" s="26" t="s">
        <v>446</v>
      </c>
      <c r="N138" s="64" t="s">
        <v>581</v>
      </c>
      <c r="O138" s="27"/>
      <c r="P138" s="27">
        <v>8</v>
      </c>
      <c r="Q138" s="27"/>
      <c r="R138" s="27"/>
      <c r="S138" s="27"/>
      <c r="T138" s="27"/>
      <c r="U138" s="29">
        <v>8</v>
      </c>
      <c r="V138" s="20">
        <v>100</v>
      </c>
      <c r="W138" s="30">
        <v>0</v>
      </c>
      <c r="X138" s="30">
        <v>0</v>
      </c>
    </row>
    <row r="139" spans="1:24" ht="16.5" customHeight="1">
      <c r="A139" s="33" t="s">
        <v>608</v>
      </c>
      <c r="B139" s="26" t="s">
        <v>609</v>
      </c>
      <c r="C139" s="26" t="s">
        <v>603</v>
      </c>
      <c r="D139" s="26" t="s">
        <v>276</v>
      </c>
      <c r="E139" s="26" t="s">
        <v>32</v>
      </c>
      <c r="F139" s="26" t="s">
        <v>33</v>
      </c>
      <c r="G139" s="26" t="s">
        <v>34</v>
      </c>
      <c r="H139" s="27">
        <v>25</v>
      </c>
      <c r="I139" s="26" t="s">
        <v>234</v>
      </c>
      <c r="J139" s="26" t="s">
        <v>268</v>
      </c>
      <c r="K139" s="26" t="s">
        <v>550</v>
      </c>
      <c r="L139" s="26" t="s">
        <v>550</v>
      </c>
      <c r="M139" s="26" t="s">
        <v>446</v>
      </c>
      <c r="N139" s="64" t="s">
        <v>595</v>
      </c>
      <c r="O139" s="27"/>
      <c r="P139" s="27">
        <v>2</v>
      </c>
      <c r="Q139" s="27"/>
      <c r="R139" s="27"/>
      <c r="S139" s="27"/>
      <c r="T139" s="27"/>
      <c r="U139" s="29">
        <v>2</v>
      </c>
      <c r="V139" s="20">
        <v>100</v>
      </c>
      <c r="W139" s="30">
        <v>1</v>
      </c>
      <c r="X139" s="30">
        <v>1</v>
      </c>
    </row>
    <row r="140" spans="1:24" ht="16.5" customHeight="1">
      <c r="A140" s="33" t="s">
        <v>608</v>
      </c>
      <c r="B140" s="26" t="s">
        <v>610</v>
      </c>
      <c r="C140" s="26" t="s">
        <v>603</v>
      </c>
      <c r="D140" s="31" t="s">
        <v>326</v>
      </c>
      <c r="E140" s="26" t="s">
        <v>32</v>
      </c>
      <c r="F140" s="26" t="s">
        <v>45</v>
      </c>
      <c r="G140" s="26" t="s">
        <v>34</v>
      </c>
      <c r="H140" s="27">
        <v>25</v>
      </c>
      <c r="I140" s="26" t="s">
        <v>234</v>
      </c>
      <c r="J140" s="26" t="s">
        <v>268</v>
      </c>
      <c r="K140" s="26" t="s">
        <v>550</v>
      </c>
      <c r="L140" s="26" t="s">
        <v>550</v>
      </c>
      <c r="M140" s="26" t="s">
        <v>446</v>
      </c>
      <c r="N140" s="64" t="s">
        <v>595</v>
      </c>
      <c r="O140" s="27"/>
      <c r="P140" s="27">
        <v>2</v>
      </c>
      <c r="Q140" s="27"/>
      <c r="R140" s="27"/>
      <c r="S140" s="27"/>
      <c r="T140" s="27"/>
      <c r="U140" s="29">
        <v>2</v>
      </c>
      <c r="V140" s="20">
        <v>100</v>
      </c>
      <c r="W140" s="30">
        <v>0</v>
      </c>
      <c r="X140" s="30">
        <v>0</v>
      </c>
    </row>
    <row r="141" spans="1:24" ht="16.5" customHeight="1">
      <c r="A141" s="26" t="s">
        <v>611</v>
      </c>
      <c r="B141" s="26" t="s">
        <v>612</v>
      </c>
      <c r="C141" s="26" t="s">
        <v>613</v>
      </c>
      <c r="D141" s="26" t="s">
        <v>76</v>
      </c>
      <c r="E141" s="26" t="s">
        <v>32</v>
      </c>
      <c r="F141" s="26" t="s">
        <v>45</v>
      </c>
      <c r="G141" s="26" t="s">
        <v>34</v>
      </c>
      <c r="H141" s="27">
        <v>12.5</v>
      </c>
      <c r="I141" s="26" t="s">
        <v>35</v>
      </c>
      <c r="J141" s="26" t="s">
        <v>36</v>
      </c>
      <c r="K141" s="26" t="s">
        <v>614</v>
      </c>
      <c r="L141" s="26" t="s">
        <v>38</v>
      </c>
      <c r="M141" s="32" t="s">
        <v>39</v>
      </c>
      <c r="N141" s="64" t="s">
        <v>615</v>
      </c>
      <c r="O141" s="27">
        <v>20</v>
      </c>
      <c r="P141" s="27"/>
      <c r="Q141" s="27"/>
      <c r="R141" s="27"/>
      <c r="S141" s="27"/>
      <c r="T141" s="27" t="s">
        <v>616</v>
      </c>
      <c r="U141" s="29">
        <v>20</v>
      </c>
      <c r="V141" s="20">
        <v>100</v>
      </c>
      <c r="W141" s="30">
        <v>42</v>
      </c>
      <c r="X141" s="30">
        <v>60</v>
      </c>
    </row>
    <row r="142" spans="1:24" ht="16.5" customHeight="1">
      <c r="A142" s="26" t="s">
        <v>617</v>
      </c>
      <c r="B142" s="26" t="s">
        <v>618</v>
      </c>
      <c r="C142" s="26" t="s">
        <v>619</v>
      </c>
      <c r="D142" s="26" t="s">
        <v>326</v>
      </c>
      <c r="E142" s="26" t="s">
        <v>32</v>
      </c>
      <c r="F142" s="26" t="s">
        <v>45</v>
      </c>
      <c r="G142" s="26" t="s">
        <v>34</v>
      </c>
      <c r="H142" s="27">
        <v>12.5</v>
      </c>
      <c r="I142" s="26" t="s">
        <v>35</v>
      </c>
      <c r="J142" s="26" t="s">
        <v>36</v>
      </c>
      <c r="K142" s="26" t="s">
        <v>620</v>
      </c>
      <c r="L142" s="26" t="s">
        <v>621</v>
      </c>
      <c r="M142" s="32" t="s">
        <v>622</v>
      </c>
      <c r="N142" s="64" t="s">
        <v>623</v>
      </c>
      <c r="O142" s="27"/>
      <c r="P142" s="27"/>
      <c r="Q142" s="27"/>
      <c r="R142" s="27">
        <v>48</v>
      </c>
      <c r="S142" s="27"/>
      <c r="T142" s="27">
        <v>24</v>
      </c>
      <c r="U142" s="29">
        <v>72</v>
      </c>
      <c r="V142" s="20">
        <v>100</v>
      </c>
      <c r="W142" s="30">
        <v>25</v>
      </c>
      <c r="X142" s="30">
        <v>43</v>
      </c>
    </row>
    <row r="143" spans="1:24" ht="16.5" customHeight="1">
      <c r="A143" s="26" t="s">
        <v>624</v>
      </c>
      <c r="B143" s="26" t="s">
        <v>625</v>
      </c>
      <c r="C143" s="26" t="s">
        <v>626</v>
      </c>
      <c r="D143" s="26" t="s">
        <v>76</v>
      </c>
      <c r="E143" s="26" t="s">
        <v>32</v>
      </c>
      <c r="F143" s="26" t="s">
        <v>45</v>
      </c>
      <c r="G143" s="26" t="s">
        <v>34</v>
      </c>
      <c r="H143" s="27">
        <v>12.5</v>
      </c>
      <c r="I143" s="26" t="s">
        <v>35</v>
      </c>
      <c r="J143" s="26" t="s">
        <v>36</v>
      </c>
      <c r="K143" s="26" t="s">
        <v>627</v>
      </c>
      <c r="L143" s="26" t="s">
        <v>627</v>
      </c>
      <c r="M143" s="26" t="s">
        <v>628</v>
      </c>
      <c r="N143" s="64" t="s">
        <v>629</v>
      </c>
      <c r="O143" s="27">
        <v>12</v>
      </c>
      <c r="P143" s="27"/>
      <c r="Q143" s="27"/>
      <c r="R143" s="27">
        <v>36</v>
      </c>
      <c r="S143" s="27"/>
      <c r="T143" s="27"/>
      <c r="U143" s="29">
        <v>48</v>
      </c>
      <c r="V143" s="20">
        <v>100</v>
      </c>
      <c r="W143" s="30">
        <v>76</v>
      </c>
      <c r="X143" s="30">
        <v>112</v>
      </c>
    </row>
    <row r="144" spans="1:24" ht="16.5" customHeight="1">
      <c r="A144" s="26" t="s">
        <v>630</v>
      </c>
      <c r="B144" s="26" t="s">
        <v>631</v>
      </c>
      <c r="C144" s="26" t="s">
        <v>632</v>
      </c>
      <c r="D144" s="26" t="s">
        <v>63</v>
      </c>
      <c r="E144" s="26" t="s">
        <v>32</v>
      </c>
      <c r="F144" s="26" t="s">
        <v>33</v>
      </c>
      <c r="G144" s="26" t="s">
        <v>34</v>
      </c>
      <c r="H144" s="27">
        <v>12.5</v>
      </c>
      <c r="I144" s="26" t="s">
        <v>35</v>
      </c>
      <c r="J144" s="26" t="s">
        <v>36</v>
      </c>
      <c r="K144" s="26" t="s">
        <v>633</v>
      </c>
      <c r="L144" s="26" t="s">
        <v>633</v>
      </c>
      <c r="M144" s="26" t="s">
        <v>634</v>
      </c>
      <c r="N144" s="64" t="s">
        <v>635</v>
      </c>
      <c r="O144" s="27"/>
      <c r="P144" s="27"/>
      <c r="Q144" s="27"/>
      <c r="R144" s="27"/>
      <c r="S144" s="27"/>
      <c r="T144" s="27">
        <v>21.75</v>
      </c>
      <c r="U144" s="29">
        <v>21.75</v>
      </c>
      <c r="V144" s="20">
        <v>100</v>
      </c>
      <c r="W144" s="30">
        <v>13</v>
      </c>
      <c r="X144" s="30">
        <v>26</v>
      </c>
    </row>
    <row r="145" spans="1:24" ht="16.5" customHeight="1">
      <c r="A145" s="26" t="s">
        <v>636</v>
      </c>
      <c r="B145" s="26" t="s">
        <v>637</v>
      </c>
      <c r="C145" s="26" t="s">
        <v>638</v>
      </c>
      <c r="D145" s="26" t="s">
        <v>63</v>
      </c>
      <c r="E145" s="26" t="s">
        <v>32</v>
      </c>
      <c r="F145" s="26" t="s">
        <v>33</v>
      </c>
      <c r="G145" s="26" t="s">
        <v>34</v>
      </c>
      <c r="H145" s="27">
        <v>12.5</v>
      </c>
      <c r="I145" s="26" t="s">
        <v>35</v>
      </c>
      <c r="J145" s="26" t="s">
        <v>36</v>
      </c>
      <c r="K145" s="26" t="s">
        <v>451</v>
      </c>
      <c r="L145" s="26" t="s">
        <v>451</v>
      </c>
      <c r="M145" s="26" t="s">
        <v>639</v>
      </c>
      <c r="N145" s="64" t="s">
        <v>640</v>
      </c>
      <c r="O145" s="27">
        <v>24</v>
      </c>
      <c r="P145" s="27"/>
      <c r="Q145" s="27">
        <v>8</v>
      </c>
      <c r="R145" s="27">
        <v>15</v>
      </c>
      <c r="S145" s="27"/>
      <c r="T145" s="27"/>
      <c r="U145" s="29">
        <v>47</v>
      </c>
      <c r="V145" s="20">
        <v>100</v>
      </c>
      <c r="W145" s="30">
        <v>0</v>
      </c>
      <c r="X145" s="30">
        <v>0</v>
      </c>
    </row>
    <row r="146" spans="1:24" ht="16.5" customHeight="1">
      <c r="A146" s="26" t="s">
        <v>641</v>
      </c>
      <c r="B146" s="26" t="s">
        <v>642</v>
      </c>
      <c r="C146" s="26" t="s">
        <v>643</v>
      </c>
      <c r="D146" s="26" t="s">
        <v>76</v>
      </c>
      <c r="E146" s="96" t="s">
        <v>54</v>
      </c>
      <c r="F146" s="26" t="s">
        <v>45</v>
      </c>
      <c r="G146" s="26" t="s">
        <v>34</v>
      </c>
      <c r="H146" s="27">
        <v>12.5</v>
      </c>
      <c r="I146" s="26" t="s">
        <v>35</v>
      </c>
      <c r="J146" s="26" t="s">
        <v>36</v>
      </c>
      <c r="K146" s="26" t="s">
        <v>644</v>
      </c>
      <c r="L146" s="26" t="s">
        <v>644</v>
      </c>
      <c r="M146" s="26" t="s">
        <v>645</v>
      </c>
      <c r="N146" s="64" t="s">
        <v>646</v>
      </c>
      <c r="O146" s="27">
        <v>24</v>
      </c>
      <c r="P146" s="27"/>
      <c r="Q146" s="27">
        <v>18</v>
      </c>
      <c r="R146" s="27">
        <v>4</v>
      </c>
      <c r="S146" s="27"/>
      <c r="T146" s="27"/>
      <c r="U146" s="29">
        <v>46</v>
      </c>
      <c r="V146" s="20">
        <v>100</v>
      </c>
      <c r="W146" s="30">
        <v>348</v>
      </c>
      <c r="X146" s="30">
        <v>388</v>
      </c>
    </row>
    <row r="147" spans="1:24" ht="16.5" customHeight="1">
      <c r="A147" s="26" t="s">
        <v>647</v>
      </c>
      <c r="B147" s="26" t="s">
        <v>648</v>
      </c>
      <c r="C147" s="26" t="s">
        <v>649</v>
      </c>
      <c r="D147" s="26" t="s">
        <v>63</v>
      </c>
      <c r="E147" s="26" t="s">
        <v>32</v>
      </c>
      <c r="F147" s="26" t="s">
        <v>33</v>
      </c>
      <c r="G147" s="26" t="s">
        <v>46</v>
      </c>
      <c r="H147" s="27">
        <v>12.5</v>
      </c>
      <c r="I147" s="26" t="s">
        <v>35</v>
      </c>
      <c r="J147" s="26" t="s">
        <v>36</v>
      </c>
      <c r="K147" s="26" t="s">
        <v>650</v>
      </c>
      <c r="L147" s="26" t="s">
        <v>650</v>
      </c>
      <c r="M147" s="26" t="s">
        <v>651</v>
      </c>
      <c r="N147" s="64" t="s">
        <v>652</v>
      </c>
      <c r="O147" s="27">
        <v>24</v>
      </c>
      <c r="P147" s="27"/>
      <c r="Q147" s="27"/>
      <c r="R147" s="27">
        <v>24</v>
      </c>
      <c r="S147" s="27"/>
      <c r="T147" s="27">
        <v>5</v>
      </c>
      <c r="U147" s="29">
        <v>53</v>
      </c>
      <c r="V147" s="20">
        <v>100</v>
      </c>
      <c r="W147" s="30">
        <v>38</v>
      </c>
      <c r="X147" s="30">
        <v>36</v>
      </c>
    </row>
    <row r="148" spans="1:24" ht="16.5" customHeight="1">
      <c r="A148" s="11" t="s">
        <v>653</v>
      </c>
      <c r="B148" s="11" t="s">
        <v>654</v>
      </c>
      <c r="C148" s="11" t="s">
        <v>655</v>
      </c>
      <c r="D148" s="12" t="s">
        <v>63</v>
      </c>
      <c r="E148" s="11" t="s">
        <v>54</v>
      </c>
      <c r="F148" s="13" t="s">
        <v>33</v>
      </c>
      <c r="G148" s="11" t="s">
        <v>34</v>
      </c>
      <c r="H148" s="14">
        <v>12.5</v>
      </c>
      <c r="I148" s="13" t="s">
        <v>35</v>
      </c>
      <c r="J148" s="13" t="s">
        <v>36</v>
      </c>
      <c r="K148" s="11" t="s">
        <v>656</v>
      </c>
      <c r="L148" s="11" t="s">
        <v>657</v>
      </c>
      <c r="M148" s="13" t="s">
        <v>658</v>
      </c>
      <c r="N148" s="99" t="s">
        <v>659</v>
      </c>
      <c r="O148" s="11"/>
      <c r="P148" s="11"/>
      <c r="Q148" s="11"/>
      <c r="R148" s="11"/>
      <c r="S148" s="11"/>
      <c r="T148" s="11"/>
      <c r="U148" s="15"/>
      <c r="V148" s="16">
        <v>20</v>
      </c>
      <c r="W148" s="17">
        <v>71</v>
      </c>
      <c r="X148" s="17">
        <v>53</v>
      </c>
    </row>
    <row r="149" spans="1:24" ht="16.5" customHeight="1">
      <c r="A149" s="26" t="s">
        <v>660</v>
      </c>
      <c r="B149" s="26" t="s">
        <v>661</v>
      </c>
      <c r="C149" s="26" t="s">
        <v>662</v>
      </c>
      <c r="D149" s="26" t="s">
        <v>76</v>
      </c>
      <c r="E149" s="96" t="s">
        <v>54</v>
      </c>
      <c r="F149" s="26" t="s">
        <v>45</v>
      </c>
      <c r="G149" s="26" t="s">
        <v>34</v>
      </c>
      <c r="H149" s="27">
        <v>12.5</v>
      </c>
      <c r="I149" s="26" t="s">
        <v>35</v>
      </c>
      <c r="J149" s="26" t="s">
        <v>36</v>
      </c>
      <c r="K149" s="26" t="s">
        <v>663</v>
      </c>
      <c r="L149" s="26" t="s">
        <v>663</v>
      </c>
      <c r="M149" s="26" t="s">
        <v>664</v>
      </c>
      <c r="N149" s="64" t="s">
        <v>665</v>
      </c>
      <c r="O149" s="27">
        <v>12</v>
      </c>
      <c r="P149" s="27"/>
      <c r="Q149" s="27"/>
      <c r="R149" s="27">
        <v>18</v>
      </c>
      <c r="S149" s="27"/>
      <c r="T149" s="27"/>
      <c r="U149" s="29">
        <v>30</v>
      </c>
      <c r="V149" s="20">
        <v>100</v>
      </c>
      <c r="W149" s="30">
        <v>67</v>
      </c>
      <c r="X149" s="30">
        <v>75</v>
      </c>
    </row>
    <row r="150" spans="1:24" ht="16.5" customHeight="1">
      <c r="A150" s="26" t="s">
        <v>666</v>
      </c>
      <c r="B150" s="26" t="s">
        <v>667</v>
      </c>
      <c r="C150" s="26" t="s">
        <v>668</v>
      </c>
      <c r="D150" s="26" t="s">
        <v>63</v>
      </c>
      <c r="E150" s="96" t="s">
        <v>54</v>
      </c>
      <c r="F150" s="26" t="s">
        <v>33</v>
      </c>
      <c r="G150" s="26" t="s">
        <v>34</v>
      </c>
      <c r="H150" s="27">
        <v>12.5</v>
      </c>
      <c r="I150" s="26" t="s">
        <v>35</v>
      </c>
      <c r="J150" s="26" t="s">
        <v>36</v>
      </c>
      <c r="K150" s="26" t="s">
        <v>669</v>
      </c>
      <c r="L150" s="26" t="s">
        <v>669</v>
      </c>
      <c r="M150" s="26" t="s">
        <v>670</v>
      </c>
      <c r="N150" s="64" t="s">
        <v>671</v>
      </c>
      <c r="O150" s="27"/>
      <c r="P150" s="27">
        <v>12</v>
      </c>
      <c r="Q150" s="27"/>
      <c r="R150" s="27">
        <v>21</v>
      </c>
      <c r="S150" s="27"/>
      <c r="T150" s="27">
        <v>8</v>
      </c>
      <c r="U150" s="29">
        <v>41</v>
      </c>
      <c r="V150" s="20">
        <v>100</v>
      </c>
      <c r="W150" s="30">
        <v>16</v>
      </c>
      <c r="X150" s="30">
        <v>14</v>
      </c>
    </row>
    <row r="151" spans="1:24" ht="16.5" customHeight="1">
      <c r="A151" s="26" t="s">
        <v>672</v>
      </c>
      <c r="B151" s="26" t="s">
        <v>673</v>
      </c>
      <c r="C151" s="26" t="s">
        <v>662</v>
      </c>
      <c r="D151" s="26" t="s">
        <v>674</v>
      </c>
      <c r="E151" s="26" t="s">
        <v>32</v>
      </c>
      <c r="F151" s="26" t="s">
        <v>33</v>
      </c>
      <c r="G151" s="26" t="s">
        <v>34</v>
      </c>
      <c r="H151" s="27">
        <v>12.5</v>
      </c>
      <c r="I151" s="26" t="s">
        <v>35</v>
      </c>
      <c r="J151" s="26" t="s">
        <v>36</v>
      </c>
      <c r="K151" s="26" t="s">
        <v>663</v>
      </c>
      <c r="L151" s="26" t="s">
        <v>663</v>
      </c>
      <c r="M151" s="26" t="s">
        <v>664</v>
      </c>
      <c r="N151" s="64" t="s">
        <v>675</v>
      </c>
      <c r="O151" s="27">
        <v>24</v>
      </c>
      <c r="P151" s="27"/>
      <c r="Q151" s="27"/>
      <c r="R151" s="27">
        <v>18</v>
      </c>
      <c r="S151" s="27"/>
      <c r="T151" s="27"/>
      <c r="U151" s="29">
        <v>42</v>
      </c>
      <c r="V151" s="20">
        <v>100</v>
      </c>
      <c r="W151" s="30">
        <v>73</v>
      </c>
      <c r="X151" s="30">
        <v>129</v>
      </c>
    </row>
    <row r="152" spans="1:24" ht="16.5" customHeight="1">
      <c r="A152" s="11" t="s">
        <v>676</v>
      </c>
      <c r="B152" s="11" t="s">
        <v>677</v>
      </c>
      <c r="C152" s="11" t="s">
        <v>678</v>
      </c>
      <c r="D152" s="12" t="s">
        <v>76</v>
      </c>
      <c r="E152" s="13" t="s">
        <v>32</v>
      </c>
      <c r="F152" s="13" t="s">
        <v>45</v>
      </c>
      <c r="G152" s="11" t="s">
        <v>34</v>
      </c>
      <c r="H152" s="14">
        <v>12.5</v>
      </c>
      <c r="I152" s="13" t="s">
        <v>35</v>
      </c>
      <c r="J152" s="13" t="s">
        <v>36</v>
      </c>
      <c r="K152" s="11" t="s">
        <v>679</v>
      </c>
      <c r="L152" s="11" t="s">
        <v>680</v>
      </c>
      <c r="M152" s="111" t="s">
        <v>491</v>
      </c>
      <c r="N152" s="99" t="s">
        <v>681</v>
      </c>
      <c r="O152" s="11"/>
      <c r="P152" s="11"/>
      <c r="Q152" s="11"/>
      <c r="R152" s="11"/>
      <c r="S152" s="11"/>
      <c r="T152" s="11"/>
      <c r="U152" s="15"/>
      <c r="V152" s="16">
        <v>42</v>
      </c>
      <c r="W152" s="17">
        <v>63</v>
      </c>
      <c r="X152" s="17">
        <v>107</v>
      </c>
    </row>
    <row r="153" spans="1:24" ht="16.5" customHeight="1">
      <c r="A153" s="26" t="s">
        <v>682</v>
      </c>
      <c r="B153" s="26" t="s">
        <v>683</v>
      </c>
      <c r="C153" s="26" t="s">
        <v>684</v>
      </c>
      <c r="D153" s="26" t="s">
        <v>63</v>
      </c>
      <c r="E153" s="26" t="s">
        <v>32</v>
      </c>
      <c r="F153" s="26" t="s">
        <v>33</v>
      </c>
      <c r="G153" s="26" t="s">
        <v>34</v>
      </c>
      <c r="H153" s="27">
        <v>12.5</v>
      </c>
      <c r="I153" s="26" t="s">
        <v>35</v>
      </c>
      <c r="J153" s="26" t="s">
        <v>36</v>
      </c>
      <c r="K153" s="26" t="s">
        <v>685</v>
      </c>
      <c r="L153" s="26" t="s">
        <v>685</v>
      </c>
      <c r="M153" s="26" t="s">
        <v>686</v>
      </c>
      <c r="N153" s="64" t="s">
        <v>687</v>
      </c>
      <c r="O153" s="27"/>
      <c r="P153" s="27"/>
      <c r="Q153" s="27">
        <v>36</v>
      </c>
      <c r="R153" s="27"/>
      <c r="S153" s="27"/>
      <c r="T153" s="27"/>
      <c r="U153" s="29">
        <v>36</v>
      </c>
      <c r="V153" s="20">
        <v>100</v>
      </c>
      <c r="W153" s="30">
        <v>45</v>
      </c>
      <c r="X153" s="30">
        <v>63</v>
      </c>
    </row>
    <row r="154" spans="1:24" ht="16.5" customHeight="1">
      <c r="A154" s="26" t="s">
        <v>688</v>
      </c>
      <c r="B154" s="26" t="s">
        <v>689</v>
      </c>
      <c r="C154" s="26" t="s">
        <v>690</v>
      </c>
      <c r="D154" s="26" t="s">
        <v>76</v>
      </c>
      <c r="E154" s="26" t="s">
        <v>32</v>
      </c>
      <c r="F154" s="26" t="s">
        <v>45</v>
      </c>
      <c r="G154" s="26" t="s">
        <v>34</v>
      </c>
      <c r="H154" s="27">
        <v>12.5</v>
      </c>
      <c r="I154" s="26" t="s">
        <v>35</v>
      </c>
      <c r="J154" s="26" t="s">
        <v>36</v>
      </c>
      <c r="K154" s="26" t="s">
        <v>691</v>
      </c>
      <c r="L154" s="26" t="s">
        <v>691</v>
      </c>
      <c r="M154" s="26" t="s">
        <v>658</v>
      </c>
      <c r="N154" s="64" t="s">
        <v>692</v>
      </c>
      <c r="O154" s="27">
        <v>24</v>
      </c>
      <c r="P154" s="27"/>
      <c r="Q154" s="27"/>
      <c r="R154" s="27">
        <v>18</v>
      </c>
      <c r="S154" s="27"/>
      <c r="T154" s="27"/>
      <c r="U154" s="29">
        <v>42</v>
      </c>
      <c r="V154" s="20">
        <v>90</v>
      </c>
      <c r="W154" s="30">
        <v>18</v>
      </c>
      <c r="X154" s="30">
        <v>0</v>
      </c>
    </row>
    <row r="155" spans="1:24" ht="16.5" customHeight="1">
      <c r="A155" s="26" t="s">
        <v>693</v>
      </c>
      <c r="B155" s="26" t="s">
        <v>694</v>
      </c>
      <c r="C155" s="26" t="s">
        <v>695</v>
      </c>
      <c r="D155" s="31" t="s">
        <v>696</v>
      </c>
      <c r="E155" s="26" t="s">
        <v>32</v>
      </c>
      <c r="F155" s="26" t="s">
        <v>33</v>
      </c>
      <c r="G155" s="26" t="s">
        <v>34</v>
      </c>
      <c r="H155" s="27">
        <v>12.5</v>
      </c>
      <c r="I155" s="26" t="s">
        <v>35</v>
      </c>
      <c r="J155" s="26" t="s">
        <v>36</v>
      </c>
      <c r="K155" s="26" t="s">
        <v>697</v>
      </c>
      <c r="L155" s="26" t="s">
        <v>698</v>
      </c>
      <c r="M155" s="26" t="s">
        <v>699</v>
      </c>
      <c r="N155" s="64" t="s">
        <v>700</v>
      </c>
      <c r="O155" s="27"/>
      <c r="P155" s="27"/>
      <c r="Q155" s="27"/>
      <c r="R155" s="27"/>
      <c r="S155" s="27">
        <v>40</v>
      </c>
      <c r="T155" s="27">
        <v>5</v>
      </c>
      <c r="U155" s="29">
        <v>45</v>
      </c>
      <c r="V155" s="20">
        <v>100</v>
      </c>
      <c r="W155" s="30">
        <v>8</v>
      </c>
      <c r="X155" s="30">
        <v>19</v>
      </c>
    </row>
    <row r="156" spans="1:24" ht="16.5" customHeight="1">
      <c r="A156" s="26" t="s">
        <v>701</v>
      </c>
      <c r="B156" s="26" t="s">
        <v>702</v>
      </c>
      <c r="C156" s="26" t="s">
        <v>703</v>
      </c>
      <c r="D156" s="26" t="s">
        <v>53</v>
      </c>
      <c r="E156" s="26" t="s">
        <v>32</v>
      </c>
      <c r="F156" s="26" t="s">
        <v>45</v>
      </c>
      <c r="G156" s="26" t="s">
        <v>46</v>
      </c>
      <c r="H156" s="27">
        <v>12.5</v>
      </c>
      <c r="I156" s="26" t="s">
        <v>35</v>
      </c>
      <c r="J156" s="26" t="s">
        <v>36</v>
      </c>
      <c r="K156" s="26" t="s">
        <v>527</v>
      </c>
      <c r="L156" s="26" t="s">
        <v>527</v>
      </c>
      <c r="M156" s="26" t="s">
        <v>528</v>
      </c>
      <c r="N156" s="64" t="s">
        <v>704</v>
      </c>
      <c r="O156" s="27"/>
      <c r="P156" s="27"/>
      <c r="Q156" s="27"/>
      <c r="R156" s="27"/>
      <c r="S156" s="27"/>
      <c r="T156" s="27">
        <v>48</v>
      </c>
      <c r="U156" s="29">
        <v>48</v>
      </c>
      <c r="V156" s="20">
        <v>100</v>
      </c>
      <c r="W156" s="30">
        <v>22</v>
      </c>
      <c r="X156" s="30">
        <v>28</v>
      </c>
    </row>
    <row r="157" spans="1:24" ht="16.5" customHeight="1">
      <c r="A157" s="26" t="s">
        <v>705</v>
      </c>
      <c r="B157" s="26" t="s">
        <v>706</v>
      </c>
      <c r="C157" s="26" t="s">
        <v>707</v>
      </c>
      <c r="D157" s="26" t="s">
        <v>76</v>
      </c>
      <c r="E157" s="96" t="s">
        <v>54</v>
      </c>
      <c r="F157" s="26" t="s">
        <v>45</v>
      </c>
      <c r="G157" s="26" t="s">
        <v>34</v>
      </c>
      <c r="H157" s="27">
        <v>12.5</v>
      </c>
      <c r="I157" s="26" t="s">
        <v>35</v>
      </c>
      <c r="J157" s="26" t="s">
        <v>36</v>
      </c>
      <c r="K157" s="26" t="s">
        <v>708</v>
      </c>
      <c r="L157" s="26" t="s">
        <v>709</v>
      </c>
      <c r="M157" s="26" t="s">
        <v>710</v>
      </c>
      <c r="N157" s="64" t="s">
        <v>711</v>
      </c>
      <c r="O157" s="27">
        <v>24</v>
      </c>
      <c r="P157" s="27"/>
      <c r="Q157" s="27"/>
      <c r="R157" s="27">
        <v>24</v>
      </c>
      <c r="S157" s="27"/>
      <c r="T157" s="27"/>
      <c r="U157" s="29">
        <v>48</v>
      </c>
      <c r="V157" s="20">
        <v>20</v>
      </c>
      <c r="W157" s="30">
        <v>174</v>
      </c>
      <c r="X157" s="30">
        <v>180</v>
      </c>
    </row>
    <row r="158" spans="1:24" ht="16.5" customHeight="1">
      <c r="A158" s="26" t="s">
        <v>712</v>
      </c>
      <c r="B158" s="26" t="s">
        <v>713</v>
      </c>
      <c r="C158" s="26" t="s">
        <v>714</v>
      </c>
      <c r="D158" s="26" t="s">
        <v>76</v>
      </c>
      <c r="E158" s="96" t="s">
        <v>54</v>
      </c>
      <c r="F158" s="26" t="s">
        <v>45</v>
      </c>
      <c r="G158" s="26" t="s">
        <v>34</v>
      </c>
      <c r="H158" s="27">
        <v>12.5</v>
      </c>
      <c r="I158" s="26" t="s">
        <v>35</v>
      </c>
      <c r="J158" s="26" t="s">
        <v>36</v>
      </c>
      <c r="K158" s="26" t="s">
        <v>715</v>
      </c>
      <c r="L158" s="26" t="s">
        <v>715</v>
      </c>
      <c r="M158" s="26" t="s">
        <v>716</v>
      </c>
      <c r="N158" s="64" t="s">
        <v>717</v>
      </c>
      <c r="O158" s="27"/>
      <c r="P158" s="27">
        <v>18</v>
      </c>
      <c r="Q158" s="27">
        <v>12</v>
      </c>
      <c r="R158" s="27"/>
      <c r="S158" s="27"/>
      <c r="T158" s="27"/>
      <c r="U158" s="29">
        <v>30</v>
      </c>
      <c r="V158" s="20">
        <v>100</v>
      </c>
      <c r="W158" s="30">
        <v>479</v>
      </c>
      <c r="X158" s="30">
        <v>349</v>
      </c>
    </row>
    <row r="159" spans="1:24" ht="16.5" customHeight="1">
      <c r="A159" s="26" t="s">
        <v>718</v>
      </c>
      <c r="B159" s="26" t="s">
        <v>719</v>
      </c>
      <c r="C159" s="26" t="s">
        <v>720</v>
      </c>
      <c r="D159" s="26" t="s">
        <v>63</v>
      </c>
      <c r="E159" s="96" t="s">
        <v>54</v>
      </c>
      <c r="F159" s="26" t="s">
        <v>33</v>
      </c>
      <c r="G159" s="26" t="s">
        <v>34</v>
      </c>
      <c r="H159" s="27">
        <v>12.5</v>
      </c>
      <c r="I159" s="26" t="s">
        <v>35</v>
      </c>
      <c r="J159" s="26" t="s">
        <v>36</v>
      </c>
      <c r="K159" s="26" t="s">
        <v>721</v>
      </c>
      <c r="L159" s="26" t="s">
        <v>721</v>
      </c>
      <c r="M159" s="26" t="s">
        <v>722</v>
      </c>
      <c r="N159" s="64" t="s">
        <v>723</v>
      </c>
      <c r="O159" s="27">
        <v>24</v>
      </c>
      <c r="P159" s="27">
        <v>12</v>
      </c>
      <c r="Q159" s="27"/>
      <c r="R159" s="27">
        <v>18</v>
      </c>
      <c r="S159" s="27"/>
      <c r="T159" s="27"/>
      <c r="U159" s="29">
        <v>54</v>
      </c>
      <c r="V159" s="20">
        <v>17</v>
      </c>
      <c r="W159" s="30">
        <v>59</v>
      </c>
      <c r="X159" s="30">
        <v>66</v>
      </c>
    </row>
    <row r="160" spans="1:24" ht="16.5" customHeight="1">
      <c r="A160" s="26" t="s">
        <v>724</v>
      </c>
      <c r="B160" s="26" t="s">
        <v>725</v>
      </c>
      <c r="C160" s="26" t="s">
        <v>726</v>
      </c>
      <c r="D160" s="26" t="s">
        <v>76</v>
      </c>
      <c r="E160" s="96" t="s">
        <v>54</v>
      </c>
      <c r="F160" s="26" t="s">
        <v>45</v>
      </c>
      <c r="G160" s="26" t="s">
        <v>34</v>
      </c>
      <c r="H160" s="27">
        <v>12.5</v>
      </c>
      <c r="I160" s="26" t="s">
        <v>35</v>
      </c>
      <c r="J160" s="26" t="s">
        <v>36</v>
      </c>
      <c r="K160" s="26" t="s">
        <v>727</v>
      </c>
      <c r="L160" s="26" t="s">
        <v>727</v>
      </c>
      <c r="M160" s="26" t="s">
        <v>728</v>
      </c>
      <c r="N160" s="64" t="s">
        <v>729</v>
      </c>
      <c r="O160" s="27">
        <v>42</v>
      </c>
      <c r="P160" s="27"/>
      <c r="Q160" s="27"/>
      <c r="R160" s="27">
        <v>14</v>
      </c>
      <c r="S160" s="27"/>
      <c r="T160" s="27">
        <v>4</v>
      </c>
      <c r="U160" s="29">
        <v>60</v>
      </c>
      <c r="V160" s="20">
        <v>100</v>
      </c>
      <c r="W160" s="30">
        <v>36</v>
      </c>
      <c r="X160" s="30">
        <v>20</v>
      </c>
    </row>
    <row r="161" spans="1:24" ht="16.5" customHeight="1">
      <c r="A161" s="26" t="s">
        <v>730</v>
      </c>
      <c r="B161" s="26" t="s">
        <v>731</v>
      </c>
      <c r="C161" s="26" t="s">
        <v>732</v>
      </c>
      <c r="D161" s="26" t="s">
        <v>76</v>
      </c>
      <c r="E161" s="96" t="s">
        <v>54</v>
      </c>
      <c r="F161" s="26" t="s">
        <v>45</v>
      </c>
      <c r="G161" s="26" t="s">
        <v>34</v>
      </c>
      <c r="H161" s="27">
        <v>12.5</v>
      </c>
      <c r="I161" s="26" t="s">
        <v>35</v>
      </c>
      <c r="J161" s="26" t="s">
        <v>36</v>
      </c>
      <c r="K161" s="26" t="s">
        <v>733</v>
      </c>
      <c r="L161" s="26" t="s">
        <v>733</v>
      </c>
      <c r="M161" s="26" t="s">
        <v>734</v>
      </c>
      <c r="N161" s="64" t="s">
        <v>735</v>
      </c>
      <c r="O161" s="27">
        <v>12</v>
      </c>
      <c r="P161" s="27"/>
      <c r="Q161" s="27">
        <v>10</v>
      </c>
      <c r="R161" s="27">
        <v>21</v>
      </c>
      <c r="S161" s="27"/>
      <c r="T161" s="27"/>
      <c r="U161" s="29">
        <v>43</v>
      </c>
      <c r="V161" s="20">
        <v>100</v>
      </c>
      <c r="W161" s="30">
        <v>39</v>
      </c>
      <c r="X161" s="30">
        <v>30</v>
      </c>
    </row>
    <row r="162" spans="1:24" ht="16.5" customHeight="1">
      <c r="A162" s="26" t="s">
        <v>736</v>
      </c>
      <c r="B162" s="26" t="s">
        <v>737</v>
      </c>
      <c r="C162" s="26" t="s">
        <v>738</v>
      </c>
      <c r="D162" s="26" t="s">
        <v>63</v>
      </c>
      <c r="E162" s="96" t="s">
        <v>54</v>
      </c>
      <c r="F162" s="26" t="s">
        <v>33</v>
      </c>
      <c r="G162" s="26" t="s">
        <v>34</v>
      </c>
      <c r="H162" s="27">
        <v>12.5</v>
      </c>
      <c r="I162" s="26" t="s">
        <v>35</v>
      </c>
      <c r="J162" s="26" t="s">
        <v>36</v>
      </c>
      <c r="K162" s="26" t="s">
        <v>269</v>
      </c>
      <c r="L162" s="26" t="s">
        <v>269</v>
      </c>
      <c r="M162" s="26" t="s">
        <v>739</v>
      </c>
      <c r="N162" s="64" t="s">
        <v>740</v>
      </c>
      <c r="O162" s="27">
        <v>12</v>
      </c>
      <c r="P162" s="27"/>
      <c r="Q162" s="27"/>
      <c r="R162" s="27">
        <v>36</v>
      </c>
      <c r="S162" s="27"/>
      <c r="T162" s="27"/>
      <c r="U162" s="29">
        <v>48</v>
      </c>
      <c r="V162" s="20">
        <v>100</v>
      </c>
      <c r="W162" s="30">
        <v>26</v>
      </c>
      <c r="X162" s="30">
        <v>15</v>
      </c>
    </row>
    <row r="163" spans="1:24" ht="16.5" customHeight="1">
      <c r="A163" s="26" t="s">
        <v>741</v>
      </c>
      <c r="B163" s="26" t="s">
        <v>742</v>
      </c>
      <c r="C163" s="26" t="s">
        <v>743</v>
      </c>
      <c r="D163" s="26" t="s">
        <v>63</v>
      </c>
      <c r="E163" s="96" t="s">
        <v>54</v>
      </c>
      <c r="F163" s="26" t="s">
        <v>33</v>
      </c>
      <c r="G163" s="26" t="s">
        <v>34</v>
      </c>
      <c r="H163" s="27">
        <v>12.5</v>
      </c>
      <c r="I163" s="26" t="s">
        <v>35</v>
      </c>
      <c r="J163" s="26" t="s">
        <v>36</v>
      </c>
      <c r="K163" s="26" t="s">
        <v>744</v>
      </c>
      <c r="L163" s="26" t="s">
        <v>744</v>
      </c>
      <c r="M163" s="26" t="s">
        <v>745</v>
      </c>
      <c r="N163" s="64" t="s">
        <v>746</v>
      </c>
      <c r="O163" s="27">
        <v>36</v>
      </c>
      <c r="P163" s="27"/>
      <c r="Q163" s="27">
        <v>60</v>
      </c>
      <c r="R163" s="27"/>
      <c r="S163" s="27"/>
      <c r="T163" s="27"/>
      <c r="U163" s="29">
        <v>96</v>
      </c>
      <c r="V163" s="20">
        <v>100</v>
      </c>
      <c r="W163" s="30">
        <v>78</v>
      </c>
      <c r="X163" s="30">
        <v>62</v>
      </c>
    </row>
    <row r="164" spans="1:24" ht="16.5" customHeight="1">
      <c r="A164" s="26" t="s">
        <v>747</v>
      </c>
      <c r="B164" s="26" t="s">
        <v>748</v>
      </c>
      <c r="C164" s="26" t="s">
        <v>749</v>
      </c>
      <c r="D164" s="26" t="s">
        <v>267</v>
      </c>
      <c r="E164" s="96" t="s">
        <v>54</v>
      </c>
      <c r="F164" s="26" t="s">
        <v>45</v>
      </c>
      <c r="G164" s="26" t="s">
        <v>34</v>
      </c>
      <c r="H164" s="27">
        <v>25</v>
      </c>
      <c r="I164" s="26" t="s">
        <v>234</v>
      </c>
      <c r="J164" s="26" t="s">
        <v>268</v>
      </c>
      <c r="K164" s="26" t="s">
        <v>269</v>
      </c>
      <c r="L164" s="26" t="s">
        <v>269</v>
      </c>
      <c r="M164" s="26" t="s">
        <v>739</v>
      </c>
      <c r="N164" s="64" t="s">
        <v>272</v>
      </c>
      <c r="O164" s="27"/>
      <c r="P164" s="27"/>
      <c r="Q164" s="27"/>
      <c r="R164" s="27"/>
      <c r="S164" s="27"/>
      <c r="T164" s="27"/>
      <c r="U164" s="29">
        <v>0</v>
      </c>
      <c r="V164" s="20">
        <v>100</v>
      </c>
      <c r="W164" s="30">
        <v>2</v>
      </c>
      <c r="X164" s="30">
        <v>2</v>
      </c>
    </row>
    <row r="165" spans="1:24" ht="16.5" customHeight="1">
      <c r="A165" s="26" t="s">
        <v>750</v>
      </c>
      <c r="B165" s="26" t="s">
        <v>751</v>
      </c>
      <c r="C165" s="26" t="s">
        <v>752</v>
      </c>
      <c r="D165" s="26" t="s">
        <v>276</v>
      </c>
      <c r="E165" s="96" t="s">
        <v>54</v>
      </c>
      <c r="F165" s="26" t="s">
        <v>33</v>
      </c>
      <c r="G165" s="26" t="s">
        <v>34</v>
      </c>
      <c r="H165" s="27">
        <v>50</v>
      </c>
      <c r="I165" s="26" t="s">
        <v>234</v>
      </c>
      <c r="J165" s="26" t="s">
        <v>268</v>
      </c>
      <c r="K165" s="26" t="s">
        <v>269</v>
      </c>
      <c r="L165" s="26" t="s">
        <v>269</v>
      </c>
      <c r="M165" s="26" t="s">
        <v>739</v>
      </c>
      <c r="N165" s="64" t="s">
        <v>272</v>
      </c>
      <c r="O165" s="27"/>
      <c r="P165" s="27"/>
      <c r="Q165" s="27"/>
      <c r="R165" s="27"/>
      <c r="S165" s="27"/>
      <c r="T165" s="27"/>
      <c r="U165" s="29">
        <v>0</v>
      </c>
      <c r="V165" s="20">
        <v>100</v>
      </c>
      <c r="W165" s="30">
        <v>2</v>
      </c>
      <c r="X165" s="30">
        <v>2</v>
      </c>
    </row>
    <row r="166" spans="1:24" ht="16.5" customHeight="1">
      <c r="A166" s="26" t="s">
        <v>753</v>
      </c>
      <c r="B166" s="26" t="s">
        <v>754</v>
      </c>
      <c r="C166" s="26" t="s">
        <v>755</v>
      </c>
      <c r="D166" s="26" t="s">
        <v>63</v>
      </c>
      <c r="E166" s="26" t="s">
        <v>32</v>
      </c>
      <c r="F166" s="26" t="s">
        <v>33</v>
      </c>
      <c r="G166" s="26" t="s">
        <v>34</v>
      </c>
      <c r="H166" s="27">
        <v>12.5</v>
      </c>
      <c r="I166" s="26" t="s">
        <v>35</v>
      </c>
      <c r="J166" s="26" t="s">
        <v>36</v>
      </c>
      <c r="K166" s="26" t="s">
        <v>727</v>
      </c>
      <c r="L166" s="26" t="s">
        <v>727</v>
      </c>
      <c r="M166" s="26" t="s">
        <v>728</v>
      </c>
      <c r="N166" s="64" t="s">
        <v>756</v>
      </c>
      <c r="O166" s="27">
        <v>36</v>
      </c>
      <c r="P166" s="27"/>
      <c r="Q166" s="27"/>
      <c r="R166" s="27">
        <v>12</v>
      </c>
      <c r="S166" s="27"/>
      <c r="T166" s="27"/>
      <c r="U166" s="29">
        <v>48</v>
      </c>
      <c r="V166" s="20">
        <v>100</v>
      </c>
      <c r="W166" s="30">
        <v>144</v>
      </c>
      <c r="X166" s="30">
        <v>108</v>
      </c>
    </row>
    <row r="167" spans="1:24" ht="16.5" customHeight="1">
      <c r="A167" s="26" t="s">
        <v>757</v>
      </c>
      <c r="B167" s="26" t="s">
        <v>758</v>
      </c>
      <c r="C167" s="26" t="s">
        <v>759</v>
      </c>
      <c r="D167" s="31" t="s">
        <v>760</v>
      </c>
      <c r="E167" s="26" t="s">
        <v>32</v>
      </c>
      <c r="F167" s="26" t="s">
        <v>33</v>
      </c>
      <c r="G167" s="26" t="s">
        <v>34</v>
      </c>
      <c r="H167" s="27">
        <v>12.5</v>
      </c>
      <c r="I167" s="26" t="s">
        <v>35</v>
      </c>
      <c r="J167" s="26" t="s">
        <v>36</v>
      </c>
      <c r="K167" s="26" t="s">
        <v>269</v>
      </c>
      <c r="L167" s="26" t="s">
        <v>269</v>
      </c>
      <c r="M167" s="26" t="s">
        <v>739</v>
      </c>
      <c r="N167" s="64" t="s">
        <v>761</v>
      </c>
      <c r="O167" s="27">
        <v>24</v>
      </c>
      <c r="P167" s="27"/>
      <c r="Q167" s="27">
        <v>24</v>
      </c>
      <c r="R167" s="27"/>
      <c r="S167" s="27"/>
      <c r="T167" s="27"/>
      <c r="U167" s="29">
        <v>48</v>
      </c>
      <c r="V167" s="20">
        <v>100</v>
      </c>
      <c r="W167" s="30">
        <v>236</v>
      </c>
      <c r="X167" s="30">
        <v>173</v>
      </c>
    </row>
    <row r="168" spans="1:24" ht="16.5" customHeight="1">
      <c r="A168" s="26" t="s">
        <v>762</v>
      </c>
      <c r="B168" s="26" t="s">
        <v>763</v>
      </c>
      <c r="C168" s="26" t="s">
        <v>764</v>
      </c>
      <c r="D168" s="26" t="s">
        <v>76</v>
      </c>
      <c r="E168" s="26" t="s">
        <v>32</v>
      </c>
      <c r="F168" s="26" t="s">
        <v>45</v>
      </c>
      <c r="G168" s="26" t="s">
        <v>34</v>
      </c>
      <c r="H168" s="27">
        <v>12.5</v>
      </c>
      <c r="I168" s="26" t="s">
        <v>35</v>
      </c>
      <c r="J168" s="26" t="s">
        <v>36</v>
      </c>
      <c r="K168" s="26" t="s">
        <v>765</v>
      </c>
      <c r="L168" s="26" t="s">
        <v>765</v>
      </c>
      <c r="M168" s="26" t="s">
        <v>766</v>
      </c>
      <c r="N168" s="64" t="s">
        <v>767</v>
      </c>
      <c r="O168" s="27">
        <v>48</v>
      </c>
      <c r="P168" s="27"/>
      <c r="Q168" s="27"/>
      <c r="R168" s="27"/>
      <c r="S168" s="27"/>
      <c r="T168" s="27"/>
      <c r="U168" s="29">
        <v>48</v>
      </c>
      <c r="V168" s="20">
        <v>100</v>
      </c>
      <c r="W168" s="30">
        <v>110</v>
      </c>
      <c r="X168" s="30">
        <v>151</v>
      </c>
    </row>
    <row r="169" spans="1:24" ht="16.5" customHeight="1">
      <c r="A169" s="26" t="s">
        <v>768</v>
      </c>
      <c r="B169" s="26" t="s">
        <v>769</v>
      </c>
      <c r="C169" s="26" t="s">
        <v>770</v>
      </c>
      <c r="D169" s="26" t="s">
        <v>63</v>
      </c>
      <c r="E169" s="26" t="s">
        <v>32</v>
      </c>
      <c r="F169" s="26" t="s">
        <v>33</v>
      </c>
      <c r="G169" s="26" t="s">
        <v>34</v>
      </c>
      <c r="H169" s="27">
        <v>12.5</v>
      </c>
      <c r="I169" s="26" t="s">
        <v>35</v>
      </c>
      <c r="J169" s="26" t="s">
        <v>36</v>
      </c>
      <c r="K169" s="26" t="s">
        <v>771</v>
      </c>
      <c r="L169" s="26" t="s">
        <v>771</v>
      </c>
      <c r="M169" s="26" t="s">
        <v>772</v>
      </c>
      <c r="N169" s="64" t="s">
        <v>773</v>
      </c>
      <c r="O169" s="27">
        <v>24</v>
      </c>
      <c r="P169" s="27"/>
      <c r="Q169" s="27">
        <v>12</v>
      </c>
      <c r="R169" s="27"/>
      <c r="S169" s="27"/>
      <c r="T169" s="27"/>
      <c r="U169" s="29">
        <v>36</v>
      </c>
      <c r="V169" s="20">
        <v>100</v>
      </c>
      <c r="W169" s="30">
        <v>157</v>
      </c>
      <c r="X169" s="30">
        <v>135</v>
      </c>
    </row>
    <row r="170" spans="1:24" ht="16.5" customHeight="1">
      <c r="A170" s="26" t="s">
        <v>774</v>
      </c>
      <c r="B170" s="26" t="s">
        <v>775</v>
      </c>
      <c r="C170" s="26" t="s">
        <v>776</v>
      </c>
      <c r="D170" s="26" t="s">
        <v>76</v>
      </c>
      <c r="E170" s="26" t="s">
        <v>32</v>
      </c>
      <c r="F170" s="26" t="s">
        <v>45</v>
      </c>
      <c r="G170" s="26" t="s">
        <v>34</v>
      </c>
      <c r="H170" s="27">
        <v>12.5</v>
      </c>
      <c r="I170" s="26" t="s">
        <v>35</v>
      </c>
      <c r="J170" s="26" t="s">
        <v>36</v>
      </c>
      <c r="K170" s="26" t="s">
        <v>777</v>
      </c>
      <c r="L170" s="26" t="s">
        <v>777</v>
      </c>
      <c r="M170" s="26" t="s">
        <v>745</v>
      </c>
      <c r="N170" s="64" t="s">
        <v>778</v>
      </c>
      <c r="O170" s="27">
        <v>24</v>
      </c>
      <c r="P170" s="27"/>
      <c r="Q170" s="27"/>
      <c r="R170" s="27">
        <v>36</v>
      </c>
      <c r="S170" s="27"/>
      <c r="T170" s="27"/>
      <c r="U170" s="29">
        <v>60</v>
      </c>
      <c r="V170" s="20">
        <v>100</v>
      </c>
      <c r="W170" s="30">
        <v>123</v>
      </c>
      <c r="X170" s="30">
        <v>137</v>
      </c>
    </row>
    <row r="171" spans="1:24" ht="16.5" customHeight="1">
      <c r="A171" s="26" t="s">
        <v>779</v>
      </c>
      <c r="B171" s="26" t="s">
        <v>780</v>
      </c>
      <c r="C171" s="26" t="s">
        <v>781</v>
      </c>
      <c r="D171" s="26" t="s">
        <v>76</v>
      </c>
      <c r="E171" s="26" t="s">
        <v>32</v>
      </c>
      <c r="F171" s="26" t="s">
        <v>45</v>
      </c>
      <c r="G171" s="26" t="s">
        <v>34</v>
      </c>
      <c r="H171" s="27">
        <v>12.5</v>
      </c>
      <c r="I171" s="26" t="s">
        <v>35</v>
      </c>
      <c r="J171" s="26" t="s">
        <v>36</v>
      </c>
      <c r="K171" s="26" t="s">
        <v>733</v>
      </c>
      <c r="L171" s="26" t="s">
        <v>733</v>
      </c>
      <c r="M171" s="26" t="s">
        <v>734</v>
      </c>
      <c r="N171" s="64" t="s">
        <v>782</v>
      </c>
      <c r="O171" s="27">
        <v>12</v>
      </c>
      <c r="P171" s="27"/>
      <c r="Q171" s="27">
        <v>11</v>
      </c>
      <c r="R171" s="27">
        <v>21</v>
      </c>
      <c r="S171" s="27"/>
      <c r="T171" s="27"/>
      <c r="U171" s="29">
        <v>44</v>
      </c>
      <c r="V171" s="20">
        <v>100</v>
      </c>
      <c r="W171" s="30">
        <v>107</v>
      </c>
      <c r="X171" s="30">
        <v>121</v>
      </c>
    </row>
    <row r="172" spans="1:24" ht="16.5" customHeight="1">
      <c r="A172" s="26" t="s">
        <v>783</v>
      </c>
      <c r="B172" s="26" t="s">
        <v>784</v>
      </c>
      <c r="C172" s="26" t="s">
        <v>785</v>
      </c>
      <c r="D172" s="26" t="s">
        <v>44</v>
      </c>
      <c r="E172" s="26" t="s">
        <v>32</v>
      </c>
      <c r="F172" s="26" t="s">
        <v>45</v>
      </c>
      <c r="G172" s="26" t="s">
        <v>34</v>
      </c>
      <c r="H172" s="27">
        <v>12.5</v>
      </c>
      <c r="I172" s="26" t="s">
        <v>35</v>
      </c>
      <c r="J172" s="26" t="s">
        <v>36</v>
      </c>
      <c r="K172" s="26" t="s">
        <v>786</v>
      </c>
      <c r="L172" s="26" t="s">
        <v>786</v>
      </c>
      <c r="M172" s="26" t="s">
        <v>787</v>
      </c>
      <c r="N172" s="64" t="s">
        <v>788</v>
      </c>
      <c r="O172" s="27">
        <v>24</v>
      </c>
      <c r="P172" s="27"/>
      <c r="Q172" s="27"/>
      <c r="R172" s="27"/>
      <c r="S172" s="27"/>
      <c r="T172" s="27">
        <v>8</v>
      </c>
      <c r="U172" s="29">
        <v>32</v>
      </c>
      <c r="V172" s="20">
        <v>100</v>
      </c>
      <c r="W172" s="30">
        <v>56</v>
      </c>
      <c r="X172" s="30">
        <v>89</v>
      </c>
    </row>
    <row r="173" spans="1:24" ht="16.5" customHeight="1">
      <c r="A173" s="26" t="s">
        <v>789</v>
      </c>
      <c r="B173" s="26" t="s">
        <v>790</v>
      </c>
      <c r="C173" s="26" t="s">
        <v>791</v>
      </c>
      <c r="D173" s="26" t="s">
        <v>114</v>
      </c>
      <c r="E173" s="26" t="s">
        <v>32</v>
      </c>
      <c r="F173" s="26" t="s">
        <v>33</v>
      </c>
      <c r="G173" s="26" t="s">
        <v>34</v>
      </c>
      <c r="H173" s="27">
        <v>12.5</v>
      </c>
      <c r="I173" s="26" t="s">
        <v>35</v>
      </c>
      <c r="J173" s="26" t="s">
        <v>36</v>
      </c>
      <c r="K173" s="26" t="s">
        <v>786</v>
      </c>
      <c r="L173" s="26" t="s">
        <v>786</v>
      </c>
      <c r="M173" s="26" t="s">
        <v>787</v>
      </c>
      <c r="N173" s="64" t="s">
        <v>788</v>
      </c>
      <c r="O173" s="27">
        <v>24</v>
      </c>
      <c r="P173" s="27"/>
      <c r="Q173" s="27"/>
      <c r="R173" s="27"/>
      <c r="S173" s="27"/>
      <c r="T173" s="27">
        <v>8</v>
      </c>
      <c r="U173" s="29">
        <v>32</v>
      </c>
      <c r="V173" s="20">
        <v>100</v>
      </c>
      <c r="W173" s="30">
        <v>61</v>
      </c>
      <c r="X173" s="30">
        <v>68</v>
      </c>
    </row>
    <row r="174" spans="1:24" ht="16.5" customHeight="1">
      <c r="A174" s="26" t="s">
        <v>792</v>
      </c>
      <c r="B174" s="26" t="s">
        <v>793</v>
      </c>
      <c r="C174" s="26" t="s">
        <v>794</v>
      </c>
      <c r="D174" s="26" t="s">
        <v>63</v>
      </c>
      <c r="E174" s="26" t="s">
        <v>32</v>
      </c>
      <c r="F174" s="26" t="s">
        <v>33</v>
      </c>
      <c r="G174" s="26" t="s">
        <v>34</v>
      </c>
      <c r="H174" s="27">
        <v>12.5</v>
      </c>
      <c r="I174" s="26" t="s">
        <v>35</v>
      </c>
      <c r="J174" s="26" t="s">
        <v>36</v>
      </c>
      <c r="K174" s="26" t="s">
        <v>795</v>
      </c>
      <c r="L174" s="26" t="s">
        <v>795</v>
      </c>
      <c r="M174" s="26" t="s">
        <v>796</v>
      </c>
      <c r="N174" s="64" t="s">
        <v>797</v>
      </c>
      <c r="O174" s="27"/>
      <c r="P174" s="27"/>
      <c r="Q174" s="27">
        <v>12</v>
      </c>
      <c r="R174" s="27"/>
      <c r="S174" s="27">
        <v>6</v>
      </c>
      <c r="T174" s="27"/>
      <c r="U174" s="29">
        <v>18</v>
      </c>
      <c r="V174" s="20">
        <v>100</v>
      </c>
      <c r="W174" s="30">
        <v>86</v>
      </c>
      <c r="X174" s="30">
        <v>109</v>
      </c>
    </row>
    <row r="175" spans="1:24" ht="16.5" customHeight="1">
      <c r="A175" s="26" t="s">
        <v>798</v>
      </c>
      <c r="B175" s="26" t="s">
        <v>799</v>
      </c>
      <c r="C175" s="26" t="s">
        <v>800</v>
      </c>
      <c r="D175" s="31" t="s">
        <v>760</v>
      </c>
      <c r="E175" s="26" t="s">
        <v>32</v>
      </c>
      <c r="F175" s="26" t="s">
        <v>33</v>
      </c>
      <c r="G175" s="26" t="s">
        <v>34</v>
      </c>
      <c r="H175" s="27">
        <v>12.5</v>
      </c>
      <c r="I175" s="26" t="s">
        <v>35</v>
      </c>
      <c r="J175" s="26" t="s">
        <v>36</v>
      </c>
      <c r="K175" s="26" t="s">
        <v>131</v>
      </c>
      <c r="L175" s="26" t="s">
        <v>131</v>
      </c>
      <c r="M175" s="26" t="s">
        <v>132</v>
      </c>
      <c r="N175" s="64" t="s">
        <v>801</v>
      </c>
      <c r="O175" s="27">
        <v>24</v>
      </c>
      <c r="P175" s="27"/>
      <c r="Q175" s="27"/>
      <c r="R175" s="27"/>
      <c r="S175" s="27"/>
      <c r="T175" s="27"/>
      <c r="U175" s="29">
        <v>24</v>
      </c>
      <c r="V175" s="20">
        <v>100</v>
      </c>
      <c r="W175" s="30">
        <v>161</v>
      </c>
      <c r="X175" s="30">
        <v>152</v>
      </c>
    </row>
    <row r="176" spans="1:24" ht="16.5" customHeight="1">
      <c r="A176" s="26" t="s">
        <v>802</v>
      </c>
      <c r="B176" s="26" t="s">
        <v>803</v>
      </c>
      <c r="C176" s="26" t="s">
        <v>804</v>
      </c>
      <c r="D176" s="26" t="s">
        <v>63</v>
      </c>
      <c r="E176" s="26" t="s">
        <v>32</v>
      </c>
      <c r="F176" s="26" t="s">
        <v>33</v>
      </c>
      <c r="G176" s="26" t="s">
        <v>34</v>
      </c>
      <c r="H176" s="27">
        <v>12.5</v>
      </c>
      <c r="I176" s="26" t="s">
        <v>35</v>
      </c>
      <c r="J176" s="26" t="s">
        <v>36</v>
      </c>
      <c r="K176" s="26" t="s">
        <v>805</v>
      </c>
      <c r="L176" s="26" t="s">
        <v>805</v>
      </c>
      <c r="M176" s="26" t="s">
        <v>806</v>
      </c>
      <c r="N176" s="64" t="s">
        <v>807</v>
      </c>
      <c r="O176" s="27">
        <v>22</v>
      </c>
      <c r="P176" s="27">
        <v>11</v>
      </c>
      <c r="Q176" s="27"/>
      <c r="R176" s="27">
        <v>12</v>
      </c>
      <c r="S176" s="27"/>
      <c r="T176" s="27">
        <v>3</v>
      </c>
      <c r="U176" s="29">
        <v>48</v>
      </c>
      <c r="V176" s="20">
        <v>100</v>
      </c>
      <c r="W176" s="30">
        <v>141</v>
      </c>
      <c r="X176" s="30">
        <v>108</v>
      </c>
    </row>
    <row r="177" spans="1:24" ht="16.5" customHeight="1">
      <c r="A177" s="33" t="s">
        <v>808</v>
      </c>
      <c r="B177" s="26" t="s">
        <v>809</v>
      </c>
      <c r="C177" s="26" t="s">
        <v>810</v>
      </c>
      <c r="D177" s="26" t="s">
        <v>63</v>
      </c>
      <c r="E177" s="26" t="s">
        <v>32</v>
      </c>
      <c r="F177" s="26" t="s">
        <v>33</v>
      </c>
      <c r="G177" s="26" t="s">
        <v>34</v>
      </c>
      <c r="H177" s="27">
        <v>25</v>
      </c>
      <c r="I177" s="26" t="s">
        <v>234</v>
      </c>
      <c r="J177" s="26" t="s">
        <v>235</v>
      </c>
      <c r="K177" s="26" t="s">
        <v>786</v>
      </c>
      <c r="L177" s="26" t="s">
        <v>786</v>
      </c>
      <c r="M177" s="26" t="s">
        <v>787</v>
      </c>
      <c r="N177" s="64" t="s">
        <v>811</v>
      </c>
      <c r="O177" s="27"/>
      <c r="P177" s="27"/>
      <c r="Q177" s="27"/>
      <c r="R177" s="27"/>
      <c r="S177" s="27"/>
      <c r="T177" s="27"/>
      <c r="U177" s="29">
        <v>0</v>
      </c>
      <c r="V177" s="20">
        <v>100</v>
      </c>
      <c r="W177" s="30">
        <v>1</v>
      </c>
      <c r="X177" s="30">
        <v>4</v>
      </c>
    </row>
    <row r="178" spans="1:24" ht="16.5" customHeight="1">
      <c r="A178" s="33" t="s">
        <v>808</v>
      </c>
      <c r="B178" s="26" t="s">
        <v>812</v>
      </c>
      <c r="C178" s="26" t="s">
        <v>810</v>
      </c>
      <c r="D178" s="26" t="s">
        <v>76</v>
      </c>
      <c r="E178" s="26" t="s">
        <v>32</v>
      </c>
      <c r="F178" s="26" t="s">
        <v>45</v>
      </c>
      <c r="G178" s="26" t="s">
        <v>34</v>
      </c>
      <c r="H178" s="27">
        <v>25</v>
      </c>
      <c r="I178" s="26" t="s">
        <v>234</v>
      </c>
      <c r="J178" s="26" t="s">
        <v>235</v>
      </c>
      <c r="K178" s="26" t="s">
        <v>786</v>
      </c>
      <c r="L178" s="26" t="s">
        <v>786</v>
      </c>
      <c r="M178" s="26" t="s">
        <v>787</v>
      </c>
      <c r="N178" s="64" t="s">
        <v>811</v>
      </c>
      <c r="O178" s="27"/>
      <c r="P178" s="27"/>
      <c r="Q178" s="27"/>
      <c r="R178" s="27"/>
      <c r="S178" s="27"/>
      <c r="T178" s="27"/>
      <c r="U178" s="29">
        <v>0</v>
      </c>
      <c r="V178" s="20">
        <v>100</v>
      </c>
      <c r="W178" s="30">
        <v>7</v>
      </c>
      <c r="X178" s="30">
        <v>7</v>
      </c>
    </row>
    <row r="179" spans="1:24" ht="16.5" customHeight="1">
      <c r="A179" s="33" t="s">
        <v>808</v>
      </c>
      <c r="B179" s="26" t="s">
        <v>813</v>
      </c>
      <c r="C179" s="26" t="s">
        <v>810</v>
      </c>
      <c r="D179" s="26" t="s">
        <v>209</v>
      </c>
      <c r="E179" s="26" t="s">
        <v>32</v>
      </c>
      <c r="F179" s="26" t="s">
        <v>45</v>
      </c>
      <c r="G179" s="26" t="s">
        <v>34</v>
      </c>
      <c r="H179" s="27">
        <v>25</v>
      </c>
      <c r="I179" s="26" t="s">
        <v>234</v>
      </c>
      <c r="J179" s="26" t="s">
        <v>235</v>
      </c>
      <c r="K179" s="26" t="s">
        <v>814</v>
      </c>
      <c r="L179" s="26" t="s">
        <v>814</v>
      </c>
      <c r="M179" s="26" t="s">
        <v>787</v>
      </c>
      <c r="N179" s="64" t="s">
        <v>811</v>
      </c>
      <c r="O179" s="27"/>
      <c r="P179" s="27"/>
      <c r="Q179" s="27"/>
      <c r="R179" s="27"/>
      <c r="S179" s="27"/>
      <c r="T179" s="27"/>
      <c r="U179" s="29">
        <v>0</v>
      </c>
      <c r="V179" s="20">
        <v>100</v>
      </c>
      <c r="W179" s="30">
        <v>1</v>
      </c>
      <c r="X179" s="30">
        <v>7</v>
      </c>
    </row>
    <row r="180" spans="1:24" ht="16.5" customHeight="1">
      <c r="A180" s="34" t="s">
        <v>815</v>
      </c>
      <c r="B180" s="26" t="s">
        <v>816</v>
      </c>
      <c r="C180" s="31" t="s">
        <v>817</v>
      </c>
      <c r="D180" s="26" t="s">
        <v>267</v>
      </c>
      <c r="E180" s="26" t="s">
        <v>32</v>
      </c>
      <c r="F180" s="26" t="s">
        <v>45</v>
      </c>
      <c r="G180" s="26" t="s">
        <v>34</v>
      </c>
      <c r="H180" s="27">
        <v>12.5</v>
      </c>
      <c r="I180" s="26" t="s">
        <v>234</v>
      </c>
      <c r="J180" s="26" t="s">
        <v>235</v>
      </c>
      <c r="K180" s="26" t="s">
        <v>786</v>
      </c>
      <c r="L180" s="26" t="s">
        <v>786</v>
      </c>
      <c r="M180" s="32" t="s">
        <v>787</v>
      </c>
      <c r="N180" s="64" t="s">
        <v>818</v>
      </c>
      <c r="O180" s="27"/>
      <c r="P180" s="27"/>
      <c r="Q180" s="27"/>
      <c r="R180" s="27"/>
      <c r="S180" s="27"/>
      <c r="T180" s="27"/>
      <c r="U180" s="29">
        <v>0</v>
      </c>
      <c r="V180" s="20">
        <v>100</v>
      </c>
      <c r="W180" s="30">
        <v>0</v>
      </c>
      <c r="X180" s="30">
        <v>0</v>
      </c>
    </row>
    <row r="181" spans="1:24" ht="16.5" customHeight="1">
      <c r="A181" s="34" t="s">
        <v>815</v>
      </c>
      <c r="B181" s="26" t="s">
        <v>819</v>
      </c>
      <c r="C181" s="31" t="s">
        <v>817</v>
      </c>
      <c r="D181" s="26" t="s">
        <v>318</v>
      </c>
      <c r="E181" s="26" t="s">
        <v>32</v>
      </c>
      <c r="F181" s="26" t="s">
        <v>33</v>
      </c>
      <c r="G181" s="26" t="s">
        <v>34</v>
      </c>
      <c r="H181" s="27">
        <v>12.5</v>
      </c>
      <c r="I181" s="26" t="s">
        <v>234</v>
      </c>
      <c r="J181" s="26" t="s">
        <v>235</v>
      </c>
      <c r="K181" s="26" t="s">
        <v>786</v>
      </c>
      <c r="L181" s="26" t="s">
        <v>786</v>
      </c>
      <c r="M181" s="26" t="s">
        <v>787</v>
      </c>
      <c r="N181" s="64" t="s">
        <v>818</v>
      </c>
      <c r="O181" s="27"/>
      <c r="P181" s="27"/>
      <c r="Q181" s="27"/>
      <c r="R181" s="27"/>
      <c r="S181" s="27"/>
      <c r="T181" s="27"/>
      <c r="U181" s="29">
        <v>0</v>
      </c>
      <c r="V181" s="20">
        <v>100</v>
      </c>
      <c r="W181" s="30">
        <v>0</v>
      </c>
      <c r="X181" s="30">
        <v>0</v>
      </c>
    </row>
    <row r="182" spans="1:24" ht="16.5" customHeight="1">
      <c r="A182" s="34" t="s">
        <v>820</v>
      </c>
      <c r="B182" s="26" t="s">
        <v>821</v>
      </c>
      <c r="C182" s="31" t="s">
        <v>822</v>
      </c>
      <c r="D182" s="26" t="s">
        <v>326</v>
      </c>
      <c r="E182" s="26" t="s">
        <v>32</v>
      </c>
      <c r="F182" s="26" t="s">
        <v>45</v>
      </c>
      <c r="G182" s="26" t="s">
        <v>34</v>
      </c>
      <c r="H182" s="27">
        <v>12.5</v>
      </c>
      <c r="I182" s="26" t="s">
        <v>234</v>
      </c>
      <c r="J182" s="26" t="s">
        <v>235</v>
      </c>
      <c r="K182" s="26" t="s">
        <v>786</v>
      </c>
      <c r="L182" s="26" t="s">
        <v>786</v>
      </c>
      <c r="M182" s="26" t="s">
        <v>787</v>
      </c>
      <c r="N182" s="64" t="s">
        <v>818</v>
      </c>
      <c r="O182" s="27"/>
      <c r="P182" s="27"/>
      <c r="Q182" s="27"/>
      <c r="R182" s="27"/>
      <c r="S182" s="27"/>
      <c r="T182" s="27"/>
      <c r="U182" s="29">
        <v>0</v>
      </c>
      <c r="V182" s="20">
        <v>100</v>
      </c>
      <c r="W182" s="30">
        <v>0</v>
      </c>
      <c r="X182" s="30">
        <v>0</v>
      </c>
    </row>
    <row r="183" spans="1:24" ht="16.5" customHeight="1">
      <c r="A183" s="34" t="s">
        <v>820</v>
      </c>
      <c r="B183" s="26" t="s">
        <v>823</v>
      </c>
      <c r="C183" s="31" t="s">
        <v>822</v>
      </c>
      <c r="D183" s="26" t="s">
        <v>276</v>
      </c>
      <c r="E183" s="26" t="s">
        <v>32</v>
      </c>
      <c r="F183" s="26" t="s">
        <v>33</v>
      </c>
      <c r="G183" s="26" t="s">
        <v>34</v>
      </c>
      <c r="H183" s="27">
        <v>12.5</v>
      </c>
      <c r="I183" s="26" t="s">
        <v>234</v>
      </c>
      <c r="J183" s="26" t="s">
        <v>235</v>
      </c>
      <c r="K183" s="26" t="s">
        <v>786</v>
      </c>
      <c r="L183" s="26" t="s">
        <v>786</v>
      </c>
      <c r="M183" s="26" t="s">
        <v>787</v>
      </c>
      <c r="N183" s="64" t="s">
        <v>818</v>
      </c>
      <c r="O183" s="27"/>
      <c r="P183" s="27"/>
      <c r="Q183" s="27"/>
      <c r="R183" s="27"/>
      <c r="S183" s="27"/>
      <c r="T183" s="27"/>
      <c r="U183" s="29">
        <v>0</v>
      </c>
      <c r="V183" s="20">
        <v>100</v>
      </c>
      <c r="W183" s="30">
        <v>0</v>
      </c>
      <c r="X183" s="30">
        <v>0</v>
      </c>
    </row>
    <row r="184" spans="1:24" ht="16.5" customHeight="1">
      <c r="A184" s="26" t="s">
        <v>824</v>
      </c>
      <c r="B184" s="26" t="s">
        <v>825</v>
      </c>
      <c r="C184" s="26" t="s">
        <v>826</v>
      </c>
      <c r="D184" s="26" t="s">
        <v>63</v>
      </c>
      <c r="E184" s="26" t="s">
        <v>32</v>
      </c>
      <c r="F184" s="26" t="s">
        <v>33</v>
      </c>
      <c r="G184" s="26" t="s">
        <v>34</v>
      </c>
      <c r="H184" s="27">
        <v>12.5</v>
      </c>
      <c r="I184" s="26" t="s">
        <v>35</v>
      </c>
      <c r="J184" s="26" t="s">
        <v>36</v>
      </c>
      <c r="K184" s="26" t="s">
        <v>827</v>
      </c>
      <c r="L184" s="26" t="s">
        <v>827</v>
      </c>
      <c r="M184" s="26" t="s">
        <v>828</v>
      </c>
      <c r="N184" s="64" t="s">
        <v>829</v>
      </c>
      <c r="O184" s="27"/>
      <c r="P184" s="27"/>
      <c r="Q184" s="27"/>
      <c r="R184" s="27"/>
      <c r="S184" s="27">
        <v>30</v>
      </c>
      <c r="T184" s="27"/>
      <c r="U184" s="29">
        <v>30</v>
      </c>
      <c r="V184" s="20">
        <v>100</v>
      </c>
      <c r="W184" s="30">
        <v>101</v>
      </c>
      <c r="X184" s="30">
        <v>0</v>
      </c>
    </row>
    <row r="185" spans="1:24" ht="16.5" customHeight="1">
      <c r="A185" s="26" t="s">
        <v>830</v>
      </c>
      <c r="B185" s="26" t="s">
        <v>831</v>
      </c>
      <c r="C185" s="26" t="s">
        <v>832</v>
      </c>
      <c r="D185" s="26" t="s">
        <v>76</v>
      </c>
      <c r="E185" s="26" t="s">
        <v>32</v>
      </c>
      <c r="F185" s="26" t="s">
        <v>45</v>
      </c>
      <c r="G185" s="26" t="s">
        <v>34</v>
      </c>
      <c r="H185" s="27">
        <v>12.5</v>
      </c>
      <c r="I185" s="26" t="s">
        <v>35</v>
      </c>
      <c r="J185" s="26" t="s">
        <v>36</v>
      </c>
      <c r="K185" s="26" t="s">
        <v>827</v>
      </c>
      <c r="L185" s="26" t="s">
        <v>827</v>
      </c>
      <c r="M185" s="26" t="s">
        <v>828</v>
      </c>
      <c r="N185" s="64" t="s">
        <v>833</v>
      </c>
      <c r="O185" s="27">
        <v>18</v>
      </c>
      <c r="P185" s="27"/>
      <c r="Q185" s="27">
        <v>12</v>
      </c>
      <c r="R185" s="27"/>
      <c r="S185" s="27"/>
      <c r="T185" s="27"/>
      <c r="U185" s="29">
        <v>30</v>
      </c>
      <c r="V185" s="20">
        <v>100</v>
      </c>
      <c r="W185" s="30">
        <v>0</v>
      </c>
      <c r="X185" s="30">
        <v>145</v>
      </c>
    </row>
    <row r="186" spans="1:24" ht="16.5" customHeight="1">
      <c r="A186" s="33" t="s">
        <v>834</v>
      </c>
      <c r="B186" s="26" t="s">
        <v>835</v>
      </c>
      <c r="C186" s="26" t="s">
        <v>836</v>
      </c>
      <c r="D186" s="26" t="s">
        <v>76</v>
      </c>
      <c r="E186" s="26" t="s">
        <v>32</v>
      </c>
      <c r="F186" s="26" t="s">
        <v>45</v>
      </c>
      <c r="G186" s="26" t="s">
        <v>34</v>
      </c>
      <c r="H186" s="27">
        <v>12.5</v>
      </c>
      <c r="I186" s="26" t="s">
        <v>35</v>
      </c>
      <c r="J186" s="26" t="s">
        <v>36</v>
      </c>
      <c r="K186" s="26" t="s">
        <v>786</v>
      </c>
      <c r="L186" s="26" t="s">
        <v>786</v>
      </c>
      <c r="M186" s="26" t="s">
        <v>787</v>
      </c>
      <c r="N186" s="64" t="s">
        <v>837</v>
      </c>
      <c r="O186" s="27"/>
      <c r="P186" s="27"/>
      <c r="Q186" s="27"/>
      <c r="R186" s="27"/>
      <c r="S186" s="27"/>
      <c r="T186" s="27"/>
      <c r="U186" s="29">
        <v>0</v>
      </c>
      <c r="V186" s="20">
        <v>100</v>
      </c>
      <c r="W186" s="30">
        <v>213</v>
      </c>
      <c r="X186" s="30">
        <v>341</v>
      </c>
    </row>
    <row r="187" spans="1:24" ht="16.5" customHeight="1">
      <c r="A187" s="33" t="s">
        <v>834</v>
      </c>
      <c r="B187" s="26" t="s">
        <v>838</v>
      </c>
      <c r="C187" s="26" t="s">
        <v>836</v>
      </c>
      <c r="D187" s="26" t="s">
        <v>63</v>
      </c>
      <c r="E187" s="26" t="s">
        <v>32</v>
      </c>
      <c r="F187" s="26" t="s">
        <v>33</v>
      </c>
      <c r="G187" s="26" t="s">
        <v>34</v>
      </c>
      <c r="H187" s="27">
        <v>12.5</v>
      </c>
      <c r="I187" s="26" t="s">
        <v>35</v>
      </c>
      <c r="J187" s="26" t="s">
        <v>36</v>
      </c>
      <c r="K187" s="26" t="s">
        <v>786</v>
      </c>
      <c r="L187" s="26" t="s">
        <v>786</v>
      </c>
      <c r="M187" s="26" t="s">
        <v>787</v>
      </c>
      <c r="N187" s="64" t="s">
        <v>837</v>
      </c>
      <c r="O187" s="27"/>
      <c r="P187" s="27"/>
      <c r="Q187" s="27"/>
      <c r="R187" s="27"/>
      <c r="S187" s="27"/>
      <c r="T187" s="27"/>
      <c r="U187" s="29">
        <v>0</v>
      </c>
      <c r="V187" s="20">
        <v>100</v>
      </c>
      <c r="W187" s="30">
        <v>1</v>
      </c>
      <c r="X187" s="30">
        <v>0</v>
      </c>
    </row>
    <row r="188" spans="1:24" ht="16.5" customHeight="1">
      <c r="A188" s="33" t="s">
        <v>834</v>
      </c>
      <c r="B188" s="26" t="s">
        <v>839</v>
      </c>
      <c r="C188" s="26" t="s">
        <v>836</v>
      </c>
      <c r="D188" s="26" t="s">
        <v>209</v>
      </c>
      <c r="E188" s="26" t="s">
        <v>32</v>
      </c>
      <c r="F188" s="26" t="s">
        <v>45</v>
      </c>
      <c r="G188" s="26" t="s">
        <v>34</v>
      </c>
      <c r="H188" s="27">
        <v>12.5</v>
      </c>
      <c r="I188" s="26" t="s">
        <v>35</v>
      </c>
      <c r="J188" s="26" t="s">
        <v>36</v>
      </c>
      <c r="K188" s="26" t="s">
        <v>786</v>
      </c>
      <c r="L188" s="26" t="s">
        <v>786</v>
      </c>
      <c r="M188" s="26" t="s">
        <v>787</v>
      </c>
      <c r="N188" s="64" t="s">
        <v>837</v>
      </c>
      <c r="O188" s="27"/>
      <c r="P188" s="27"/>
      <c r="Q188" s="27"/>
      <c r="R188" s="27"/>
      <c r="S188" s="27"/>
      <c r="T188" s="27"/>
      <c r="U188" s="29">
        <v>0</v>
      </c>
      <c r="V188" s="20">
        <v>100</v>
      </c>
      <c r="W188" s="30">
        <v>4</v>
      </c>
      <c r="X188" s="30">
        <v>0</v>
      </c>
    </row>
    <row r="189" spans="1:24" ht="16.5" customHeight="1">
      <c r="A189" s="33" t="s">
        <v>840</v>
      </c>
      <c r="B189" s="26" t="s">
        <v>841</v>
      </c>
      <c r="C189" s="26" t="s">
        <v>842</v>
      </c>
      <c r="D189" s="26" t="s">
        <v>267</v>
      </c>
      <c r="E189" s="26" t="s">
        <v>32</v>
      </c>
      <c r="F189" s="26" t="s">
        <v>45</v>
      </c>
      <c r="G189" s="26" t="s">
        <v>34</v>
      </c>
      <c r="H189" s="27">
        <v>25</v>
      </c>
      <c r="I189" s="26" t="s">
        <v>234</v>
      </c>
      <c r="J189" s="26" t="s">
        <v>268</v>
      </c>
      <c r="K189" s="26" t="s">
        <v>293</v>
      </c>
      <c r="L189" s="26" t="s">
        <v>293</v>
      </c>
      <c r="M189" s="26" t="s">
        <v>294</v>
      </c>
      <c r="N189" s="64" t="s">
        <v>843</v>
      </c>
      <c r="O189" s="27">
        <v>12</v>
      </c>
      <c r="P189" s="27"/>
      <c r="Q189" s="27">
        <v>10</v>
      </c>
      <c r="R189" s="27"/>
      <c r="S189" s="27"/>
      <c r="T189" s="27">
        <v>8</v>
      </c>
      <c r="U189" s="29">
        <v>30</v>
      </c>
      <c r="V189" s="20">
        <v>100</v>
      </c>
      <c r="W189" s="30">
        <v>19</v>
      </c>
      <c r="X189" s="30">
        <v>37</v>
      </c>
    </row>
    <row r="190" spans="1:24" ht="16.5" customHeight="1">
      <c r="A190" s="33" t="s">
        <v>840</v>
      </c>
      <c r="B190" s="26" t="s">
        <v>844</v>
      </c>
      <c r="C190" s="26" t="s">
        <v>842</v>
      </c>
      <c r="D190" s="26" t="s">
        <v>318</v>
      </c>
      <c r="E190" s="26" t="s">
        <v>32</v>
      </c>
      <c r="F190" s="26" t="s">
        <v>33</v>
      </c>
      <c r="G190" s="26" t="s">
        <v>34</v>
      </c>
      <c r="H190" s="27">
        <v>25</v>
      </c>
      <c r="I190" s="26" t="s">
        <v>234</v>
      </c>
      <c r="J190" s="26" t="s">
        <v>268</v>
      </c>
      <c r="K190" s="26" t="s">
        <v>293</v>
      </c>
      <c r="L190" s="26" t="s">
        <v>293</v>
      </c>
      <c r="M190" s="26" t="s">
        <v>294</v>
      </c>
      <c r="N190" s="64" t="s">
        <v>843</v>
      </c>
      <c r="O190" s="27">
        <v>12</v>
      </c>
      <c r="P190" s="27"/>
      <c r="Q190" s="27">
        <v>10</v>
      </c>
      <c r="R190" s="27"/>
      <c r="S190" s="27"/>
      <c r="T190" s="27">
        <v>8</v>
      </c>
      <c r="U190" s="29">
        <v>30</v>
      </c>
      <c r="V190" s="20">
        <v>100</v>
      </c>
      <c r="W190" s="30">
        <v>41</v>
      </c>
      <c r="X190" s="30">
        <v>44</v>
      </c>
    </row>
    <row r="191" spans="1:24" ht="16.5" customHeight="1">
      <c r="A191" s="26" t="s">
        <v>845</v>
      </c>
      <c r="B191" s="26" t="s">
        <v>846</v>
      </c>
      <c r="C191" s="26" t="s">
        <v>847</v>
      </c>
      <c r="D191" s="26" t="s">
        <v>63</v>
      </c>
      <c r="E191" s="96" t="s">
        <v>54</v>
      </c>
      <c r="F191" s="26" t="s">
        <v>33</v>
      </c>
      <c r="G191" s="26" t="s">
        <v>34</v>
      </c>
      <c r="H191" s="27">
        <v>12.5</v>
      </c>
      <c r="I191" s="26" t="s">
        <v>35</v>
      </c>
      <c r="J191" s="26" t="s">
        <v>36</v>
      </c>
      <c r="K191" s="26" t="s">
        <v>848</v>
      </c>
      <c r="L191" s="26" t="s">
        <v>848</v>
      </c>
      <c r="M191" s="32" t="s">
        <v>849</v>
      </c>
      <c r="N191" s="64" t="s">
        <v>850</v>
      </c>
      <c r="O191" s="27">
        <v>22</v>
      </c>
      <c r="P191" s="27"/>
      <c r="Q191" s="27"/>
      <c r="R191" s="27">
        <v>22</v>
      </c>
      <c r="S191" s="27"/>
      <c r="T191" s="27">
        <v>8</v>
      </c>
      <c r="U191" s="29">
        <v>52</v>
      </c>
      <c r="V191" s="20">
        <v>91</v>
      </c>
      <c r="W191" s="30">
        <v>46</v>
      </c>
      <c r="X191" s="30">
        <v>35</v>
      </c>
    </row>
    <row r="192" spans="1:24" ht="16.5" customHeight="1">
      <c r="A192" s="26" t="s">
        <v>851</v>
      </c>
      <c r="B192" s="26" t="s">
        <v>852</v>
      </c>
      <c r="C192" s="26" t="s">
        <v>853</v>
      </c>
      <c r="D192" s="26" t="s">
        <v>53</v>
      </c>
      <c r="E192" s="96" t="s">
        <v>54</v>
      </c>
      <c r="F192" s="26" t="s">
        <v>45</v>
      </c>
      <c r="G192" s="26" t="s">
        <v>34</v>
      </c>
      <c r="H192" s="27">
        <v>12.5</v>
      </c>
      <c r="I192" s="26" t="s">
        <v>35</v>
      </c>
      <c r="J192" s="26" t="s">
        <v>36</v>
      </c>
      <c r="K192" s="26" t="s">
        <v>854</v>
      </c>
      <c r="L192" s="26" t="s">
        <v>854</v>
      </c>
      <c r="M192" s="26" t="s">
        <v>460</v>
      </c>
      <c r="N192" s="64" t="s">
        <v>855</v>
      </c>
      <c r="O192" s="27">
        <v>8</v>
      </c>
      <c r="P192" s="27">
        <v>8</v>
      </c>
      <c r="Q192" s="27"/>
      <c r="R192" s="27"/>
      <c r="S192" s="27"/>
      <c r="T192" s="27">
        <v>32</v>
      </c>
      <c r="U192" s="29">
        <v>48</v>
      </c>
      <c r="V192" s="20">
        <v>100</v>
      </c>
      <c r="W192" s="30">
        <v>69</v>
      </c>
      <c r="X192" s="30">
        <v>64</v>
      </c>
    </row>
    <row r="193" spans="1:24" ht="16.5" customHeight="1">
      <c r="A193" s="26" t="s">
        <v>856</v>
      </c>
      <c r="B193" s="26" t="s">
        <v>857</v>
      </c>
      <c r="C193" s="26" t="s">
        <v>858</v>
      </c>
      <c r="D193" s="26" t="s">
        <v>76</v>
      </c>
      <c r="E193" s="96" t="s">
        <v>54</v>
      </c>
      <c r="F193" s="26" t="s">
        <v>45</v>
      </c>
      <c r="G193" s="26" t="s">
        <v>34</v>
      </c>
      <c r="H193" s="27">
        <v>12.5</v>
      </c>
      <c r="I193" s="26" t="s">
        <v>35</v>
      </c>
      <c r="J193" s="26" t="s">
        <v>36</v>
      </c>
      <c r="K193" s="26" t="s">
        <v>859</v>
      </c>
      <c r="L193" s="26" t="s">
        <v>859</v>
      </c>
      <c r="M193" s="26" t="s">
        <v>860</v>
      </c>
      <c r="N193" s="64" t="s">
        <v>861</v>
      </c>
      <c r="O193" s="27">
        <v>24</v>
      </c>
      <c r="P193" s="27"/>
      <c r="Q193" s="27"/>
      <c r="R193" s="27">
        <v>20</v>
      </c>
      <c r="S193" s="27"/>
      <c r="T193" s="27">
        <v>6</v>
      </c>
      <c r="U193" s="29">
        <v>50</v>
      </c>
      <c r="V193" s="20">
        <v>100</v>
      </c>
      <c r="W193" s="30">
        <v>49</v>
      </c>
      <c r="X193" s="30">
        <v>56</v>
      </c>
    </row>
    <row r="194" spans="1:24" ht="16.5" customHeight="1">
      <c r="A194" s="26" t="s">
        <v>862</v>
      </c>
      <c r="B194" s="26" t="s">
        <v>863</v>
      </c>
      <c r="C194" s="26" t="s">
        <v>864</v>
      </c>
      <c r="D194" s="26" t="s">
        <v>326</v>
      </c>
      <c r="E194" s="26" t="s">
        <v>32</v>
      </c>
      <c r="F194" s="26" t="s">
        <v>45</v>
      </c>
      <c r="G194" s="26" t="s">
        <v>34</v>
      </c>
      <c r="H194" s="27">
        <v>12.5</v>
      </c>
      <c r="I194" s="26" t="s">
        <v>35</v>
      </c>
      <c r="J194" s="26" t="s">
        <v>36</v>
      </c>
      <c r="K194" s="26" t="s">
        <v>865</v>
      </c>
      <c r="L194" s="26" t="s">
        <v>865</v>
      </c>
      <c r="M194" s="26" t="s">
        <v>866</v>
      </c>
      <c r="N194" s="64" t="s">
        <v>867</v>
      </c>
      <c r="O194" s="27">
        <v>24</v>
      </c>
      <c r="P194" s="27"/>
      <c r="Q194" s="27"/>
      <c r="R194" s="27">
        <v>24</v>
      </c>
      <c r="S194" s="27"/>
      <c r="T194" s="27">
        <v>24</v>
      </c>
      <c r="U194" s="29">
        <v>72</v>
      </c>
      <c r="V194" s="20">
        <v>100</v>
      </c>
      <c r="W194" s="30">
        <v>29</v>
      </c>
      <c r="X194" s="30">
        <v>43</v>
      </c>
    </row>
    <row r="195" spans="1:24" ht="16.5" customHeight="1">
      <c r="A195" s="26" t="s">
        <v>868</v>
      </c>
      <c r="B195" s="26" t="s">
        <v>869</v>
      </c>
      <c r="C195" s="26" t="s">
        <v>870</v>
      </c>
      <c r="D195" s="26" t="s">
        <v>186</v>
      </c>
      <c r="E195" s="26" t="s">
        <v>32</v>
      </c>
      <c r="F195" s="26" t="s">
        <v>33</v>
      </c>
      <c r="G195" s="26" t="s">
        <v>34</v>
      </c>
      <c r="H195" s="27">
        <v>12.5</v>
      </c>
      <c r="I195" s="26" t="s">
        <v>35</v>
      </c>
      <c r="J195" s="26" t="s">
        <v>36</v>
      </c>
      <c r="K195" s="26" t="s">
        <v>697</v>
      </c>
      <c r="L195" s="26" t="s">
        <v>697</v>
      </c>
      <c r="M195" s="26" t="s">
        <v>871</v>
      </c>
      <c r="N195" s="64" t="s">
        <v>872</v>
      </c>
      <c r="O195" s="27"/>
      <c r="P195" s="27">
        <v>35</v>
      </c>
      <c r="Q195" s="27"/>
      <c r="R195" s="27"/>
      <c r="S195" s="27"/>
      <c r="T195" s="27"/>
      <c r="U195" s="29">
        <v>35</v>
      </c>
      <c r="V195" s="20">
        <v>100</v>
      </c>
      <c r="W195" s="30">
        <v>18</v>
      </c>
      <c r="X195" s="30">
        <v>24</v>
      </c>
    </row>
    <row r="196" spans="1:24" ht="16.5" customHeight="1">
      <c r="A196" s="26" t="s">
        <v>873</v>
      </c>
      <c r="B196" s="26" t="s">
        <v>874</v>
      </c>
      <c r="C196" s="26" t="s">
        <v>875</v>
      </c>
      <c r="D196" s="26" t="s">
        <v>876</v>
      </c>
      <c r="E196" s="26" t="s">
        <v>32</v>
      </c>
      <c r="F196" s="26" t="s">
        <v>45</v>
      </c>
      <c r="G196" s="26" t="s">
        <v>34</v>
      </c>
      <c r="H196" s="27">
        <v>12.5</v>
      </c>
      <c r="I196" s="26" t="s">
        <v>35</v>
      </c>
      <c r="J196" s="26" t="s">
        <v>36</v>
      </c>
      <c r="K196" s="26" t="s">
        <v>877</v>
      </c>
      <c r="L196" s="26" t="s">
        <v>877</v>
      </c>
      <c r="M196" s="26" t="s">
        <v>878</v>
      </c>
      <c r="N196" s="64" t="s">
        <v>879</v>
      </c>
      <c r="O196" s="27">
        <v>6</v>
      </c>
      <c r="P196" s="27"/>
      <c r="Q196" s="27">
        <v>9</v>
      </c>
      <c r="R196" s="27">
        <v>9</v>
      </c>
      <c r="S196" s="27"/>
      <c r="T196" s="27">
        <v>32</v>
      </c>
      <c r="U196" s="29">
        <v>56</v>
      </c>
      <c r="V196" s="20">
        <v>100</v>
      </c>
      <c r="W196" s="30">
        <v>21</v>
      </c>
      <c r="X196" s="30">
        <v>40</v>
      </c>
    </row>
    <row r="197" spans="1:24" ht="16.5" customHeight="1">
      <c r="A197" s="26" t="s">
        <v>880</v>
      </c>
      <c r="B197" s="26" t="s">
        <v>881</v>
      </c>
      <c r="C197" s="26" t="s">
        <v>882</v>
      </c>
      <c r="D197" s="26" t="s">
        <v>53</v>
      </c>
      <c r="E197" s="26" t="s">
        <v>32</v>
      </c>
      <c r="F197" s="26" t="s">
        <v>45</v>
      </c>
      <c r="G197" s="26" t="s">
        <v>34</v>
      </c>
      <c r="H197" s="27">
        <v>12.5</v>
      </c>
      <c r="I197" s="26" t="s">
        <v>35</v>
      </c>
      <c r="J197" s="26" t="s">
        <v>36</v>
      </c>
      <c r="K197" s="26" t="s">
        <v>883</v>
      </c>
      <c r="L197" s="26" t="s">
        <v>883</v>
      </c>
      <c r="M197" s="26" t="s">
        <v>884</v>
      </c>
      <c r="N197" s="64" t="s">
        <v>885</v>
      </c>
      <c r="O197" s="27"/>
      <c r="P197" s="27"/>
      <c r="Q197" s="27"/>
      <c r="R197" s="27"/>
      <c r="S197" s="27"/>
      <c r="T197" s="27"/>
      <c r="U197" s="29">
        <v>0</v>
      </c>
      <c r="V197" s="20">
        <v>100</v>
      </c>
      <c r="W197" s="30">
        <v>27</v>
      </c>
      <c r="X197" s="30">
        <v>47</v>
      </c>
    </row>
    <row r="198" spans="1:24" ht="16.5" customHeight="1">
      <c r="A198" s="33" t="s">
        <v>886</v>
      </c>
      <c r="B198" s="26" t="s">
        <v>887</v>
      </c>
      <c r="C198" s="26" t="s">
        <v>888</v>
      </c>
      <c r="D198" s="26" t="s">
        <v>186</v>
      </c>
      <c r="E198" s="26" t="s">
        <v>32</v>
      </c>
      <c r="F198" s="26" t="s">
        <v>33</v>
      </c>
      <c r="G198" s="26" t="s">
        <v>889</v>
      </c>
      <c r="H198" s="27">
        <v>12.5</v>
      </c>
      <c r="I198" s="26" t="s">
        <v>35</v>
      </c>
      <c r="J198" s="26" t="s">
        <v>36</v>
      </c>
      <c r="K198" s="26" t="s">
        <v>877</v>
      </c>
      <c r="L198" s="26" t="s">
        <v>877</v>
      </c>
      <c r="M198" s="26" t="s">
        <v>878</v>
      </c>
      <c r="N198" s="64" t="s">
        <v>890</v>
      </c>
      <c r="O198" s="27">
        <v>36</v>
      </c>
      <c r="P198" s="27"/>
      <c r="Q198" s="27">
        <v>24</v>
      </c>
      <c r="R198" s="27"/>
      <c r="S198" s="27"/>
      <c r="T198" s="27">
        <v>8</v>
      </c>
      <c r="U198" s="29">
        <v>68</v>
      </c>
      <c r="V198" s="20">
        <v>100</v>
      </c>
      <c r="W198" s="30">
        <v>17</v>
      </c>
      <c r="X198" s="30">
        <v>18</v>
      </c>
    </row>
    <row r="199" spans="1:24" ht="16.5" customHeight="1">
      <c r="A199" s="22" t="s">
        <v>886</v>
      </c>
      <c r="B199" s="18" t="s">
        <v>891</v>
      </c>
      <c r="C199" s="18" t="s">
        <v>888</v>
      </c>
      <c r="D199" s="18" t="s">
        <v>63</v>
      </c>
      <c r="E199" s="26" t="s">
        <v>32</v>
      </c>
      <c r="F199" s="18" t="s">
        <v>33</v>
      </c>
      <c r="G199" s="18" t="s">
        <v>46</v>
      </c>
      <c r="H199" s="19">
        <v>12.5</v>
      </c>
      <c r="I199" s="18" t="s">
        <v>35</v>
      </c>
      <c r="J199" s="18" t="s">
        <v>36</v>
      </c>
      <c r="K199" s="18" t="s">
        <v>892</v>
      </c>
      <c r="L199" s="18" t="s">
        <v>892</v>
      </c>
      <c r="M199" s="18" t="s">
        <v>893</v>
      </c>
      <c r="N199" s="65" t="s">
        <v>890</v>
      </c>
      <c r="O199" s="19">
        <v>36</v>
      </c>
      <c r="P199" s="19"/>
      <c r="Q199" s="19">
        <v>24</v>
      </c>
      <c r="R199" s="19"/>
      <c r="S199" s="19"/>
      <c r="T199" s="19">
        <v>8</v>
      </c>
      <c r="U199" s="19">
        <v>68</v>
      </c>
      <c r="V199" s="20">
        <v>100</v>
      </c>
      <c r="W199" s="21">
        <v>78</v>
      </c>
      <c r="X199" s="21">
        <v>73</v>
      </c>
    </row>
    <row r="200" spans="1:24" ht="16.5" customHeight="1">
      <c r="A200" s="18" t="s">
        <v>894</v>
      </c>
      <c r="B200" s="18" t="s">
        <v>895</v>
      </c>
      <c r="C200" s="18" t="s">
        <v>896</v>
      </c>
      <c r="D200" s="18" t="s">
        <v>63</v>
      </c>
      <c r="E200" s="26" t="s">
        <v>32</v>
      </c>
      <c r="F200" s="18" t="s">
        <v>33</v>
      </c>
      <c r="G200" s="18" t="s">
        <v>34</v>
      </c>
      <c r="H200" s="19">
        <v>12.5</v>
      </c>
      <c r="I200" s="18" t="s">
        <v>35</v>
      </c>
      <c r="J200" s="18" t="s">
        <v>36</v>
      </c>
      <c r="K200" s="18" t="s">
        <v>897</v>
      </c>
      <c r="L200" s="18" t="s">
        <v>897</v>
      </c>
      <c r="M200" s="18" t="s">
        <v>898</v>
      </c>
      <c r="N200" s="65" t="s">
        <v>899</v>
      </c>
      <c r="O200" s="19">
        <v>24</v>
      </c>
      <c r="P200" s="19"/>
      <c r="Q200" s="19"/>
      <c r="R200" s="19">
        <v>24</v>
      </c>
      <c r="S200" s="19"/>
      <c r="T200" s="19"/>
      <c r="U200" s="19">
        <v>48</v>
      </c>
      <c r="V200" s="20">
        <v>100</v>
      </c>
      <c r="W200" s="21">
        <v>61</v>
      </c>
      <c r="X200" s="21">
        <v>41</v>
      </c>
    </row>
    <row r="201" spans="1:24" ht="16.5" customHeight="1">
      <c r="A201" s="33" t="s">
        <v>900</v>
      </c>
      <c r="B201" s="26" t="s">
        <v>901</v>
      </c>
      <c r="C201" s="26" t="s">
        <v>902</v>
      </c>
      <c r="D201" s="26" t="s">
        <v>63</v>
      </c>
      <c r="E201" s="26" t="s">
        <v>32</v>
      </c>
      <c r="F201" s="26" t="s">
        <v>33</v>
      </c>
      <c r="G201" s="26" t="s">
        <v>34</v>
      </c>
      <c r="H201" s="27">
        <v>25</v>
      </c>
      <c r="I201" s="26" t="s">
        <v>234</v>
      </c>
      <c r="J201" s="26" t="s">
        <v>268</v>
      </c>
      <c r="K201" s="26" t="s">
        <v>814</v>
      </c>
      <c r="L201" s="26" t="s">
        <v>903</v>
      </c>
      <c r="M201" s="32" t="s">
        <v>904</v>
      </c>
      <c r="N201" s="64" t="s">
        <v>905</v>
      </c>
      <c r="O201" s="27"/>
      <c r="P201" s="27"/>
      <c r="Q201" s="27"/>
      <c r="R201" s="27"/>
      <c r="S201" s="27"/>
      <c r="T201" s="27"/>
      <c r="U201" s="29">
        <v>0</v>
      </c>
      <c r="V201" s="20">
        <v>100</v>
      </c>
      <c r="W201" s="30">
        <v>2</v>
      </c>
      <c r="X201" s="30">
        <v>1</v>
      </c>
    </row>
    <row r="202" spans="1:24" ht="16.5" customHeight="1">
      <c r="A202" s="33" t="s">
        <v>906</v>
      </c>
      <c r="B202" s="26" t="s">
        <v>907</v>
      </c>
      <c r="C202" s="26" t="s">
        <v>908</v>
      </c>
      <c r="D202" s="26" t="s">
        <v>209</v>
      </c>
      <c r="E202" s="26" t="s">
        <v>32</v>
      </c>
      <c r="F202" s="26" t="s">
        <v>45</v>
      </c>
      <c r="G202" s="26" t="s">
        <v>34</v>
      </c>
      <c r="H202" s="27">
        <v>25</v>
      </c>
      <c r="I202" s="26" t="s">
        <v>234</v>
      </c>
      <c r="J202" s="26" t="s">
        <v>235</v>
      </c>
      <c r="K202" s="26" t="s">
        <v>909</v>
      </c>
      <c r="L202" s="26" t="s">
        <v>909</v>
      </c>
      <c r="M202" s="26" t="s">
        <v>910</v>
      </c>
      <c r="N202" s="64" t="s">
        <v>911</v>
      </c>
      <c r="O202" s="27"/>
      <c r="P202" s="27"/>
      <c r="Q202" s="27"/>
      <c r="R202" s="27"/>
      <c r="S202" s="27"/>
      <c r="T202" s="27"/>
      <c r="U202" s="29">
        <v>0</v>
      </c>
      <c r="V202" s="20">
        <v>100</v>
      </c>
      <c r="W202" s="30">
        <v>1</v>
      </c>
      <c r="X202" s="30">
        <v>0</v>
      </c>
    </row>
    <row r="203" spans="1:24" ht="16.5" customHeight="1">
      <c r="A203" s="33" t="s">
        <v>906</v>
      </c>
      <c r="B203" s="26" t="s">
        <v>912</v>
      </c>
      <c r="C203" s="26" t="s">
        <v>908</v>
      </c>
      <c r="D203" s="26" t="s">
        <v>63</v>
      </c>
      <c r="E203" s="26" t="s">
        <v>32</v>
      </c>
      <c r="F203" s="26" t="s">
        <v>33</v>
      </c>
      <c r="G203" s="26" t="s">
        <v>34</v>
      </c>
      <c r="H203" s="27">
        <v>25</v>
      </c>
      <c r="I203" s="26" t="s">
        <v>234</v>
      </c>
      <c r="J203" s="26" t="s">
        <v>235</v>
      </c>
      <c r="K203" s="26" t="s">
        <v>909</v>
      </c>
      <c r="L203" s="26" t="s">
        <v>909</v>
      </c>
      <c r="M203" s="26" t="s">
        <v>910</v>
      </c>
      <c r="N203" s="64" t="s">
        <v>911</v>
      </c>
      <c r="O203" s="27"/>
      <c r="P203" s="27"/>
      <c r="Q203" s="27"/>
      <c r="R203" s="27"/>
      <c r="S203" s="27"/>
      <c r="T203" s="27"/>
      <c r="U203" s="29">
        <v>0</v>
      </c>
      <c r="V203" s="20">
        <v>100</v>
      </c>
      <c r="W203" s="30">
        <v>2</v>
      </c>
      <c r="X203" s="30">
        <v>0</v>
      </c>
    </row>
    <row r="204" spans="1:24" ht="16.5" customHeight="1">
      <c r="A204" s="26" t="s">
        <v>913</v>
      </c>
      <c r="B204" s="26" t="s">
        <v>914</v>
      </c>
      <c r="C204" s="26" t="s">
        <v>915</v>
      </c>
      <c r="D204" s="26" t="s">
        <v>63</v>
      </c>
      <c r="E204" s="26" t="s">
        <v>32</v>
      </c>
      <c r="F204" s="26" t="s">
        <v>33</v>
      </c>
      <c r="G204" s="26" t="s">
        <v>46</v>
      </c>
      <c r="H204" s="27">
        <v>12.5</v>
      </c>
      <c r="I204" s="26" t="s">
        <v>35</v>
      </c>
      <c r="J204" s="26" t="s">
        <v>36</v>
      </c>
      <c r="K204" s="26" t="s">
        <v>916</v>
      </c>
      <c r="L204" s="26" t="s">
        <v>916</v>
      </c>
      <c r="M204" s="26" t="s">
        <v>917</v>
      </c>
      <c r="N204" s="64" t="s">
        <v>918</v>
      </c>
      <c r="O204" s="27">
        <v>22</v>
      </c>
      <c r="P204" s="27"/>
      <c r="Q204" s="27"/>
      <c r="R204" s="27">
        <v>22</v>
      </c>
      <c r="S204" s="27"/>
      <c r="T204" s="27">
        <v>4</v>
      </c>
      <c r="U204" s="29">
        <v>48</v>
      </c>
      <c r="V204" s="20">
        <v>100</v>
      </c>
      <c r="W204" s="30">
        <v>56</v>
      </c>
      <c r="X204" s="30">
        <v>32</v>
      </c>
    </row>
    <row r="205" spans="1:24" ht="16.5" customHeight="1">
      <c r="A205" s="26" t="s">
        <v>919</v>
      </c>
      <c r="B205" s="26" t="s">
        <v>920</v>
      </c>
      <c r="C205" s="26" t="s">
        <v>921</v>
      </c>
      <c r="D205" s="26" t="s">
        <v>76</v>
      </c>
      <c r="E205" s="26" t="s">
        <v>32</v>
      </c>
      <c r="F205" s="26" t="s">
        <v>45</v>
      </c>
      <c r="G205" s="26" t="s">
        <v>46</v>
      </c>
      <c r="H205" s="27">
        <v>12.5</v>
      </c>
      <c r="I205" s="26" t="s">
        <v>35</v>
      </c>
      <c r="J205" s="26" t="s">
        <v>36</v>
      </c>
      <c r="K205" s="26" t="s">
        <v>922</v>
      </c>
      <c r="L205" s="26" t="s">
        <v>923</v>
      </c>
      <c r="M205" s="26" t="s">
        <v>924</v>
      </c>
      <c r="N205" s="64" t="s">
        <v>925</v>
      </c>
      <c r="O205" s="27"/>
      <c r="P205" s="27"/>
      <c r="Q205" s="27"/>
      <c r="R205" s="27"/>
      <c r="S205" s="27"/>
      <c r="T205" s="27"/>
      <c r="U205" s="29">
        <v>0</v>
      </c>
      <c r="V205" s="20">
        <v>100</v>
      </c>
      <c r="W205" s="30">
        <v>40</v>
      </c>
      <c r="X205" s="30">
        <v>27</v>
      </c>
    </row>
    <row r="206" spans="1:24" ht="16.5" customHeight="1">
      <c r="A206" s="18" t="s">
        <v>926</v>
      </c>
      <c r="B206" s="18" t="s">
        <v>927</v>
      </c>
      <c r="C206" s="18" t="s">
        <v>928</v>
      </c>
      <c r="D206" s="18" t="s">
        <v>63</v>
      </c>
      <c r="E206" s="26" t="s">
        <v>32</v>
      </c>
      <c r="F206" s="18" t="s">
        <v>33</v>
      </c>
      <c r="G206" s="18" t="s">
        <v>46</v>
      </c>
      <c r="H206" s="19">
        <v>12.5</v>
      </c>
      <c r="I206" s="18" t="s">
        <v>35</v>
      </c>
      <c r="J206" s="18" t="s">
        <v>36</v>
      </c>
      <c r="K206" s="18" t="s">
        <v>922</v>
      </c>
      <c r="L206" s="18" t="s">
        <v>922</v>
      </c>
      <c r="M206" s="90" t="s">
        <v>929</v>
      </c>
      <c r="N206" s="65" t="s">
        <v>930</v>
      </c>
      <c r="O206" s="19">
        <v>10</v>
      </c>
      <c r="P206" s="19">
        <v>30</v>
      </c>
      <c r="Q206" s="19"/>
      <c r="R206" s="19"/>
      <c r="S206" s="19"/>
      <c r="T206" s="19">
        <v>10</v>
      </c>
      <c r="U206" s="19">
        <v>50</v>
      </c>
      <c r="V206" s="20">
        <v>100</v>
      </c>
      <c r="W206" s="21">
        <v>0</v>
      </c>
      <c r="X206" s="21">
        <v>0</v>
      </c>
    </row>
    <row r="207" spans="1:24" ht="16.5" customHeight="1">
      <c r="A207" s="26" t="s">
        <v>931</v>
      </c>
      <c r="B207" s="26" t="s">
        <v>932</v>
      </c>
      <c r="C207" s="26" t="s">
        <v>933</v>
      </c>
      <c r="D207" s="26" t="s">
        <v>76</v>
      </c>
      <c r="E207" s="26" t="s">
        <v>32</v>
      </c>
      <c r="F207" s="26" t="s">
        <v>45</v>
      </c>
      <c r="G207" s="26" t="s">
        <v>46</v>
      </c>
      <c r="H207" s="27">
        <v>12.5</v>
      </c>
      <c r="I207" s="26" t="s">
        <v>35</v>
      </c>
      <c r="J207" s="26" t="s">
        <v>36</v>
      </c>
      <c r="K207" s="26" t="s">
        <v>47</v>
      </c>
      <c r="L207" s="26" t="s">
        <v>47</v>
      </c>
      <c r="M207" s="26" t="s">
        <v>48</v>
      </c>
      <c r="N207" s="64" t="s">
        <v>934</v>
      </c>
      <c r="O207" s="27">
        <v>11</v>
      </c>
      <c r="P207" s="27"/>
      <c r="Q207" s="27">
        <v>16.5</v>
      </c>
      <c r="R207" s="27">
        <v>16.5</v>
      </c>
      <c r="S207" s="27"/>
      <c r="T207" s="27">
        <v>3</v>
      </c>
      <c r="U207" s="29">
        <v>47</v>
      </c>
      <c r="V207" s="20">
        <v>100</v>
      </c>
      <c r="W207" s="30">
        <v>57</v>
      </c>
      <c r="X207" s="30">
        <v>40</v>
      </c>
    </row>
    <row r="208" spans="1:24" ht="16.5" customHeight="1">
      <c r="A208" s="26" t="s">
        <v>935</v>
      </c>
      <c r="B208" s="26" t="s">
        <v>936</v>
      </c>
      <c r="C208" s="26" t="s">
        <v>937</v>
      </c>
      <c r="D208" s="26" t="s">
        <v>76</v>
      </c>
      <c r="E208" s="26" t="s">
        <v>32</v>
      </c>
      <c r="F208" s="26" t="s">
        <v>45</v>
      </c>
      <c r="G208" s="26" t="s">
        <v>46</v>
      </c>
      <c r="H208" s="27">
        <v>12.5</v>
      </c>
      <c r="I208" s="26" t="s">
        <v>35</v>
      </c>
      <c r="J208" s="26" t="s">
        <v>36</v>
      </c>
      <c r="K208" s="26" t="s">
        <v>916</v>
      </c>
      <c r="L208" s="26" t="s">
        <v>916</v>
      </c>
      <c r="M208" s="26" t="s">
        <v>917</v>
      </c>
      <c r="N208" s="64" t="s">
        <v>938</v>
      </c>
      <c r="O208" s="27">
        <v>24</v>
      </c>
      <c r="P208" s="27"/>
      <c r="Q208" s="27"/>
      <c r="R208" s="27">
        <v>22</v>
      </c>
      <c r="S208" s="27"/>
      <c r="T208" s="27">
        <v>4</v>
      </c>
      <c r="U208" s="29">
        <v>50</v>
      </c>
      <c r="V208" s="20">
        <v>100</v>
      </c>
      <c r="W208" s="30">
        <v>36</v>
      </c>
      <c r="X208" s="30">
        <v>38</v>
      </c>
    </row>
    <row r="209" spans="1:24" ht="16.5" customHeight="1">
      <c r="A209" s="26" t="s">
        <v>939</v>
      </c>
      <c r="B209" s="26" t="s">
        <v>940</v>
      </c>
      <c r="C209" s="26" t="s">
        <v>941</v>
      </c>
      <c r="D209" s="26" t="s">
        <v>53</v>
      </c>
      <c r="E209" s="26" t="s">
        <v>32</v>
      </c>
      <c r="F209" s="26" t="s">
        <v>45</v>
      </c>
      <c r="G209" s="26" t="s">
        <v>46</v>
      </c>
      <c r="H209" s="27">
        <v>12.5</v>
      </c>
      <c r="I209" s="26" t="s">
        <v>35</v>
      </c>
      <c r="J209" s="26" t="s">
        <v>36</v>
      </c>
      <c r="K209" s="26" t="s">
        <v>439</v>
      </c>
      <c r="L209" s="26" t="s">
        <v>439</v>
      </c>
      <c r="M209" s="26" t="s">
        <v>516</v>
      </c>
      <c r="N209" s="64" t="s">
        <v>942</v>
      </c>
      <c r="O209" s="27">
        <v>25</v>
      </c>
      <c r="P209" s="27"/>
      <c r="Q209" s="27"/>
      <c r="R209" s="27">
        <v>22</v>
      </c>
      <c r="S209" s="27"/>
      <c r="T209" s="27">
        <v>5</v>
      </c>
      <c r="U209" s="29">
        <v>52</v>
      </c>
      <c r="V209" s="20">
        <v>100</v>
      </c>
      <c r="W209" s="30">
        <v>49</v>
      </c>
      <c r="X209" s="30">
        <v>44</v>
      </c>
    </row>
    <row r="210" spans="1:24" ht="16.5" customHeight="1">
      <c r="A210" s="26" t="s">
        <v>943</v>
      </c>
      <c r="B210" s="26" t="s">
        <v>944</v>
      </c>
      <c r="C210" s="26" t="s">
        <v>945</v>
      </c>
      <c r="D210" s="26" t="s">
        <v>53</v>
      </c>
      <c r="E210" s="26" t="s">
        <v>32</v>
      </c>
      <c r="F210" s="26" t="s">
        <v>45</v>
      </c>
      <c r="G210" s="26" t="s">
        <v>46</v>
      </c>
      <c r="H210" s="27">
        <v>12.5</v>
      </c>
      <c r="I210" s="26" t="s">
        <v>35</v>
      </c>
      <c r="J210" s="26" t="s">
        <v>36</v>
      </c>
      <c r="K210" s="26" t="s">
        <v>859</v>
      </c>
      <c r="L210" s="26" t="s">
        <v>859</v>
      </c>
      <c r="M210" s="26" t="s">
        <v>860</v>
      </c>
      <c r="N210" s="64" t="s">
        <v>946</v>
      </c>
      <c r="O210" s="27">
        <v>26</v>
      </c>
      <c r="P210" s="27"/>
      <c r="Q210" s="27"/>
      <c r="R210" s="27">
        <v>10</v>
      </c>
      <c r="S210" s="27"/>
      <c r="T210" s="27"/>
      <c r="U210" s="29">
        <v>36</v>
      </c>
      <c r="V210" s="20">
        <v>100</v>
      </c>
      <c r="W210" s="30">
        <v>29</v>
      </c>
      <c r="X210" s="30">
        <v>32</v>
      </c>
    </row>
    <row r="211" spans="1:24" ht="16.5" customHeight="1">
      <c r="A211" s="26" t="s">
        <v>947</v>
      </c>
      <c r="B211" s="26" t="s">
        <v>948</v>
      </c>
      <c r="C211" s="26" t="s">
        <v>949</v>
      </c>
      <c r="D211" s="26" t="s">
        <v>44</v>
      </c>
      <c r="E211" s="26" t="s">
        <v>32</v>
      </c>
      <c r="F211" s="26" t="s">
        <v>45</v>
      </c>
      <c r="G211" s="26" t="s">
        <v>46</v>
      </c>
      <c r="H211" s="27">
        <v>12.5</v>
      </c>
      <c r="I211" s="26" t="s">
        <v>35</v>
      </c>
      <c r="J211" s="26" t="s">
        <v>36</v>
      </c>
      <c r="K211" s="26" t="s">
        <v>650</v>
      </c>
      <c r="L211" s="26" t="s">
        <v>650</v>
      </c>
      <c r="M211" s="26" t="s">
        <v>651</v>
      </c>
      <c r="N211" s="64" t="s">
        <v>950</v>
      </c>
      <c r="O211" s="27"/>
      <c r="P211" s="27"/>
      <c r="Q211" s="27"/>
      <c r="R211" s="27"/>
      <c r="S211" s="27"/>
      <c r="T211" s="27"/>
      <c r="U211" s="29">
        <v>0</v>
      </c>
      <c r="V211" s="20">
        <v>100</v>
      </c>
      <c r="W211" s="30">
        <v>27</v>
      </c>
      <c r="X211" s="30">
        <v>25</v>
      </c>
    </row>
    <row r="212" spans="1:24" ht="16.5" customHeight="1">
      <c r="A212" s="26" t="s">
        <v>951</v>
      </c>
      <c r="B212" s="26" t="s">
        <v>952</v>
      </c>
      <c r="C212" s="26" t="s">
        <v>953</v>
      </c>
      <c r="D212" s="26" t="s">
        <v>186</v>
      </c>
      <c r="E212" s="26" t="s">
        <v>32</v>
      </c>
      <c r="F212" s="26" t="s">
        <v>33</v>
      </c>
      <c r="G212" s="26" t="s">
        <v>46</v>
      </c>
      <c r="H212" s="27">
        <v>12.5</v>
      </c>
      <c r="I212" s="26" t="s">
        <v>35</v>
      </c>
      <c r="J212" s="26" t="s">
        <v>36</v>
      </c>
      <c r="K212" s="26" t="s">
        <v>650</v>
      </c>
      <c r="L212" s="26" t="s">
        <v>923</v>
      </c>
      <c r="M212" s="26" t="s">
        <v>924</v>
      </c>
      <c r="N212" s="64" t="s">
        <v>954</v>
      </c>
      <c r="O212" s="27">
        <v>20</v>
      </c>
      <c r="P212" s="27"/>
      <c r="Q212" s="27">
        <v>9</v>
      </c>
      <c r="R212" s="27"/>
      <c r="S212" s="27">
        <v>7.5</v>
      </c>
      <c r="T212" s="27"/>
      <c r="U212" s="29">
        <v>36.5</v>
      </c>
      <c r="V212" s="20">
        <v>100</v>
      </c>
      <c r="W212" s="30">
        <v>16</v>
      </c>
      <c r="X212" s="30">
        <v>32</v>
      </c>
    </row>
    <row r="213" spans="1:24" ht="16.5" customHeight="1">
      <c r="A213" s="26" t="s">
        <v>955</v>
      </c>
      <c r="B213" s="26" t="s">
        <v>956</v>
      </c>
      <c r="C213" s="26" t="s">
        <v>957</v>
      </c>
      <c r="D213" s="26" t="s">
        <v>31</v>
      </c>
      <c r="E213" s="26" t="s">
        <v>32</v>
      </c>
      <c r="F213" s="26" t="s">
        <v>33</v>
      </c>
      <c r="G213" s="26" t="s">
        <v>46</v>
      </c>
      <c r="H213" s="27">
        <v>12.5</v>
      </c>
      <c r="I213" s="26" t="s">
        <v>35</v>
      </c>
      <c r="J213" s="26" t="s">
        <v>36</v>
      </c>
      <c r="K213" s="26" t="s">
        <v>627</v>
      </c>
      <c r="L213" s="26" t="s">
        <v>627</v>
      </c>
      <c r="M213" s="26" t="s">
        <v>628</v>
      </c>
      <c r="N213" s="64" t="s">
        <v>958</v>
      </c>
      <c r="O213" s="27">
        <v>16</v>
      </c>
      <c r="P213" s="27">
        <v>12</v>
      </c>
      <c r="Q213" s="27"/>
      <c r="R213" s="27">
        <v>12</v>
      </c>
      <c r="S213" s="27"/>
      <c r="T213" s="27"/>
      <c r="U213" s="29">
        <v>40</v>
      </c>
      <c r="V213" s="20">
        <v>100</v>
      </c>
      <c r="W213" s="30">
        <v>52</v>
      </c>
      <c r="X213" s="30">
        <v>47</v>
      </c>
    </row>
    <row r="214" spans="1:24" ht="16.5" customHeight="1">
      <c r="A214" s="26" t="s">
        <v>959</v>
      </c>
      <c r="B214" s="26" t="s">
        <v>960</v>
      </c>
      <c r="C214" s="26" t="s">
        <v>961</v>
      </c>
      <c r="D214" s="26" t="s">
        <v>276</v>
      </c>
      <c r="E214" s="26" t="s">
        <v>32</v>
      </c>
      <c r="F214" s="26" t="s">
        <v>33</v>
      </c>
      <c r="G214" s="26" t="s">
        <v>46</v>
      </c>
      <c r="H214" s="27">
        <v>12.5</v>
      </c>
      <c r="I214" s="26" t="s">
        <v>35</v>
      </c>
      <c r="J214" s="26" t="s">
        <v>36</v>
      </c>
      <c r="K214" s="26" t="s">
        <v>922</v>
      </c>
      <c r="L214" s="26" t="s">
        <v>922</v>
      </c>
      <c r="M214" s="26" t="s">
        <v>929</v>
      </c>
      <c r="N214" s="64" t="s">
        <v>962</v>
      </c>
      <c r="O214" s="27"/>
      <c r="P214" s="27"/>
      <c r="Q214" s="27"/>
      <c r="R214" s="27"/>
      <c r="S214" s="27"/>
      <c r="T214" s="27"/>
      <c r="U214" s="29">
        <v>0</v>
      </c>
      <c r="V214" s="20">
        <v>100</v>
      </c>
      <c r="W214" s="30">
        <v>24</v>
      </c>
      <c r="X214" s="30">
        <v>28</v>
      </c>
    </row>
    <row r="215" spans="1:24" ht="16.5" customHeight="1">
      <c r="A215" s="26" t="s">
        <v>963</v>
      </c>
      <c r="B215" s="26" t="s">
        <v>964</v>
      </c>
      <c r="C215" s="26" t="s">
        <v>965</v>
      </c>
      <c r="D215" s="26" t="s">
        <v>63</v>
      </c>
      <c r="E215" s="96" t="s">
        <v>54</v>
      </c>
      <c r="F215" s="26" t="s">
        <v>33</v>
      </c>
      <c r="G215" s="26" t="s">
        <v>55</v>
      </c>
      <c r="H215" s="27">
        <v>12.5</v>
      </c>
      <c r="I215" s="26" t="s">
        <v>35</v>
      </c>
      <c r="J215" s="26" t="s">
        <v>36</v>
      </c>
      <c r="K215" s="26" t="s">
        <v>115</v>
      </c>
      <c r="L215" s="26" t="s">
        <v>115</v>
      </c>
      <c r="M215" s="26" t="s">
        <v>116</v>
      </c>
      <c r="N215" s="64" t="s">
        <v>966</v>
      </c>
      <c r="O215" s="27">
        <v>24</v>
      </c>
      <c r="P215" s="27">
        <v>12</v>
      </c>
      <c r="Q215" s="27">
        <v>12</v>
      </c>
      <c r="R215" s="27"/>
      <c r="S215" s="27"/>
      <c r="T215" s="27"/>
      <c r="U215" s="29">
        <v>48</v>
      </c>
      <c r="V215" s="20">
        <v>100</v>
      </c>
      <c r="W215" s="30">
        <v>26</v>
      </c>
      <c r="X215" s="30">
        <v>22</v>
      </c>
    </row>
    <row r="216" spans="1:24" ht="16.5" customHeight="1">
      <c r="A216" s="26" t="s">
        <v>967</v>
      </c>
      <c r="B216" s="26" t="s">
        <v>968</v>
      </c>
      <c r="C216" s="26" t="s">
        <v>969</v>
      </c>
      <c r="D216" s="26" t="s">
        <v>76</v>
      </c>
      <c r="E216" s="96" t="s">
        <v>54</v>
      </c>
      <c r="F216" s="26" t="s">
        <v>45</v>
      </c>
      <c r="G216" s="26" t="s">
        <v>55</v>
      </c>
      <c r="H216" s="27">
        <v>12.5</v>
      </c>
      <c r="I216" s="26" t="s">
        <v>35</v>
      </c>
      <c r="J216" s="26" t="s">
        <v>36</v>
      </c>
      <c r="K216" s="26" t="s">
        <v>970</v>
      </c>
      <c r="L216" s="26" t="s">
        <v>970</v>
      </c>
      <c r="M216" s="26" t="s">
        <v>971</v>
      </c>
      <c r="N216" s="64" t="s">
        <v>972</v>
      </c>
      <c r="O216" s="27"/>
      <c r="P216" s="27">
        <v>44</v>
      </c>
      <c r="Q216" s="27"/>
      <c r="R216" s="27"/>
      <c r="S216" s="27"/>
      <c r="T216" s="27"/>
      <c r="U216" s="29">
        <v>44</v>
      </c>
      <c r="V216" s="20">
        <v>100</v>
      </c>
      <c r="W216" s="30">
        <v>26</v>
      </c>
      <c r="X216" s="30">
        <v>25</v>
      </c>
    </row>
    <row r="217" spans="1:24" ht="16.5" customHeight="1">
      <c r="A217" s="26" t="s">
        <v>973</v>
      </c>
      <c r="B217" s="26" t="s">
        <v>974</v>
      </c>
      <c r="C217" s="26" t="s">
        <v>975</v>
      </c>
      <c r="D217" s="26" t="s">
        <v>76</v>
      </c>
      <c r="E217" s="96" t="s">
        <v>54</v>
      </c>
      <c r="F217" s="26" t="s">
        <v>45</v>
      </c>
      <c r="G217" s="26" t="s">
        <v>55</v>
      </c>
      <c r="H217" s="27">
        <v>12.5</v>
      </c>
      <c r="I217" s="26" t="s">
        <v>35</v>
      </c>
      <c r="J217" s="26" t="s">
        <v>36</v>
      </c>
      <c r="K217" s="26" t="s">
        <v>115</v>
      </c>
      <c r="L217" s="26" t="s">
        <v>115</v>
      </c>
      <c r="M217" s="26" t="s">
        <v>116</v>
      </c>
      <c r="N217" s="64" t="s">
        <v>976</v>
      </c>
      <c r="O217" s="27">
        <v>24</v>
      </c>
      <c r="P217" s="27"/>
      <c r="Q217" s="27">
        <v>12</v>
      </c>
      <c r="R217" s="27"/>
      <c r="S217" s="27"/>
      <c r="T217" s="27"/>
      <c r="U217" s="29">
        <v>36</v>
      </c>
      <c r="V217" s="20">
        <v>100</v>
      </c>
      <c r="W217" s="30">
        <v>11</v>
      </c>
      <c r="X217" s="30">
        <v>11</v>
      </c>
    </row>
    <row r="218" spans="1:24" ht="16.5" customHeight="1">
      <c r="A218" s="33" t="s">
        <v>977</v>
      </c>
      <c r="B218" s="26" t="s">
        <v>978</v>
      </c>
      <c r="C218" s="26" t="s">
        <v>979</v>
      </c>
      <c r="D218" s="26" t="s">
        <v>114</v>
      </c>
      <c r="E218" s="26" t="s">
        <v>32</v>
      </c>
      <c r="F218" s="26" t="s">
        <v>33</v>
      </c>
      <c r="G218" s="26" t="s">
        <v>34</v>
      </c>
      <c r="H218" s="27">
        <v>12.5</v>
      </c>
      <c r="I218" s="26" t="s">
        <v>35</v>
      </c>
      <c r="J218" s="26" t="s">
        <v>36</v>
      </c>
      <c r="K218" s="26" t="s">
        <v>980</v>
      </c>
      <c r="L218" s="26" t="s">
        <v>980</v>
      </c>
      <c r="M218" s="26" t="s">
        <v>981</v>
      </c>
      <c r="N218" s="64" t="s">
        <v>982</v>
      </c>
      <c r="O218" s="27">
        <v>22</v>
      </c>
      <c r="P218" s="27"/>
      <c r="Q218" s="27">
        <v>11</v>
      </c>
      <c r="R218" s="27"/>
      <c r="S218" s="27"/>
      <c r="T218" s="27"/>
      <c r="U218" s="29">
        <v>33</v>
      </c>
      <c r="V218" s="20">
        <v>100</v>
      </c>
      <c r="W218" s="30">
        <v>69</v>
      </c>
      <c r="X218" s="30">
        <v>43</v>
      </c>
    </row>
    <row r="219" spans="1:24" ht="16.5" customHeight="1">
      <c r="A219" s="33" t="s">
        <v>977</v>
      </c>
      <c r="B219" s="26" t="s">
        <v>983</v>
      </c>
      <c r="C219" s="26" t="s">
        <v>979</v>
      </c>
      <c r="D219" s="26" t="s">
        <v>76</v>
      </c>
      <c r="E219" s="26" t="s">
        <v>32</v>
      </c>
      <c r="F219" s="26" t="s">
        <v>45</v>
      </c>
      <c r="G219" s="26" t="s">
        <v>34</v>
      </c>
      <c r="H219" s="27">
        <v>12.5</v>
      </c>
      <c r="I219" s="26" t="s">
        <v>35</v>
      </c>
      <c r="J219" s="26" t="s">
        <v>36</v>
      </c>
      <c r="K219" s="26" t="s">
        <v>980</v>
      </c>
      <c r="L219" s="26" t="s">
        <v>980</v>
      </c>
      <c r="M219" s="26" t="s">
        <v>981</v>
      </c>
      <c r="N219" s="64" t="s">
        <v>982</v>
      </c>
      <c r="O219" s="27">
        <v>24</v>
      </c>
      <c r="P219" s="27"/>
      <c r="Q219" s="27">
        <v>12</v>
      </c>
      <c r="R219" s="27"/>
      <c r="S219" s="27"/>
      <c r="T219" s="27"/>
      <c r="U219" s="29">
        <v>36</v>
      </c>
      <c r="V219" s="20">
        <v>100</v>
      </c>
      <c r="W219" s="30">
        <v>104</v>
      </c>
      <c r="X219" s="30">
        <v>99</v>
      </c>
    </row>
    <row r="220" spans="1:24" ht="16.5" customHeight="1">
      <c r="A220" s="33" t="s">
        <v>984</v>
      </c>
      <c r="B220" s="26" t="s">
        <v>985</v>
      </c>
      <c r="C220" s="26" t="s">
        <v>986</v>
      </c>
      <c r="D220" s="26" t="s">
        <v>63</v>
      </c>
      <c r="E220" s="26" t="s">
        <v>32</v>
      </c>
      <c r="F220" s="26" t="s">
        <v>33</v>
      </c>
      <c r="G220" s="26" t="s">
        <v>34</v>
      </c>
      <c r="H220" s="27">
        <v>12.5</v>
      </c>
      <c r="I220" s="26" t="s">
        <v>35</v>
      </c>
      <c r="J220" s="26" t="s">
        <v>36</v>
      </c>
      <c r="K220" s="26" t="s">
        <v>521</v>
      </c>
      <c r="L220" s="26" t="s">
        <v>521</v>
      </c>
      <c r="M220" s="26" t="s">
        <v>522</v>
      </c>
      <c r="N220" s="64" t="s">
        <v>987</v>
      </c>
      <c r="O220" s="27">
        <v>18</v>
      </c>
      <c r="P220" s="27"/>
      <c r="Q220" s="27">
        <v>9</v>
      </c>
      <c r="R220" s="27"/>
      <c r="S220" s="27"/>
      <c r="T220" s="27"/>
      <c r="U220" s="29">
        <v>27</v>
      </c>
      <c r="V220" s="20">
        <v>100</v>
      </c>
      <c r="W220" s="30">
        <v>90</v>
      </c>
      <c r="X220" s="30">
        <v>125</v>
      </c>
    </row>
    <row r="221" spans="1:24" ht="16.5" customHeight="1">
      <c r="A221" s="33" t="s">
        <v>984</v>
      </c>
      <c r="B221" s="26" t="s">
        <v>988</v>
      </c>
      <c r="C221" s="26" t="s">
        <v>986</v>
      </c>
      <c r="D221" s="26" t="s">
        <v>53</v>
      </c>
      <c r="E221" s="26" t="s">
        <v>32</v>
      </c>
      <c r="F221" s="26" t="s">
        <v>45</v>
      </c>
      <c r="G221" s="26" t="s">
        <v>34</v>
      </c>
      <c r="H221" s="27">
        <v>12.5</v>
      </c>
      <c r="I221" s="26" t="s">
        <v>35</v>
      </c>
      <c r="J221" s="26" t="s">
        <v>36</v>
      </c>
      <c r="K221" s="26" t="s">
        <v>521</v>
      </c>
      <c r="L221" s="26" t="s">
        <v>521</v>
      </c>
      <c r="M221" s="26" t="s">
        <v>522</v>
      </c>
      <c r="N221" s="64" t="s">
        <v>987</v>
      </c>
      <c r="O221" s="27">
        <v>18</v>
      </c>
      <c r="P221" s="27"/>
      <c r="Q221" s="27">
        <v>18</v>
      </c>
      <c r="R221" s="27"/>
      <c r="S221" s="27"/>
      <c r="T221" s="27"/>
      <c r="U221" s="29">
        <v>36</v>
      </c>
      <c r="V221" s="20">
        <v>100</v>
      </c>
      <c r="W221" s="30">
        <v>27</v>
      </c>
      <c r="X221" s="30">
        <v>0</v>
      </c>
    </row>
    <row r="222" spans="1:24" ht="16.5" customHeight="1">
      <c r="A222" s="26" t="s">
        <v>989</v>
      </c>
      <c r="B222" s="26" t="s">
        <v>990</v>
      </c>
      <c r="C222" s="26" t="s">
        <v>991</v>
      </c>
      <c r="D222" s="26" t="s">
        <v>76</v>
      </c>
      <c r="E222" s="96" t="s">
        <v>54</v>
      </c>
      <c r="F222" s="26" t="s">
        <v>45</v>
      </c>
      <c r="G222" s="26" t="s">
        <v>55</v>
      </c>
      <c r="H222" s="27">
        <v>12.5</v>
      </c>
      <c r="I222" s="26" t="s">
        <v>35</v>
      </c>
      <c r="J222" s="26" t="s">
        <v>36</v>
      </c>
      <c r="K222" s="26" t="s">
        <v>293</v>
      </c>
      <c r="L222" s="26" t="s">
        <v>293</v>
      </c>
      <c r="M222" s="26" t="s">
        <v>201</v>
      </c>
      <c r="N222" s="64" t="s">
        <v>992</v>
      </c>
      <c r="O222" s="27">
        <v>18</v>
      </c>
      <c r="P222" s="27"/>
      <c r="Q222" s="27">
        <v>18</v>
      </c>
      <c r="R222" s="27"/>
      <c r="S222" s="27"/>
      <c r="T222" s="27">
        <v>10</v>
      </c>
      <c r="U222" s="29">
        <v>46</v>
      </c>
      <c r="V222" s="20">
        <v>100</v>
      </c>
      <c r="W222" s="30">
        <v>17</v>
      </c>
      <c r="X222" s="30">
        <v>17</v>
      </c>
    </row>
    <row r="223" spans="1:24" ht="16.5" customHeight="1">
      <c r="A223" s="26" t="s">
        <v>993</v>
      </c>
      <c r="B223" s="26" t="s">
        <v>994</v>
      </c>
      <c r="C223" s="26" t="s">
        <v>995</v>
      </c>
      <c r="D223" s="26" t="s">
        <v>76</v>
      </c>
      <c r="E223" s="26" t="s">
        <v>32</v>
      </c>
      <c r="F223" s="26" t="s">
        <v>45</v>
      </c>
      <c r="G223" s="26" t="s">
        <v>34</v>
      </c>
      <c r="H223" s="27">
        <v>12.5</v>
      </c>
      <c r="I223" s="26" t="s">
        <v>35</v>
      </c>
      <c r="J223" s="26" t="s">
        <v>36</v>
      </c>
      <c r="K223" s="26" t="s">
        <v>510</v>
      </c>
      <c r="L223" s="26" t="s">
        <v>510</v>
      </c>
      <c r="M223" s="26" t="s">
        <v>511</v>
      </c>
      <c r="N223" s="64" t="s">
        <v>996</v>
      </c>
      <c r="O223" s="27">
        <v>36</v>
      </c>
      <c r="P223" s="27"/>
      <c r="Q223" s="27">
        <v>12</v>
      </c>
      <c r="R223" s="27"/>
      <c r="S223" s="27"/>
      <c r="T223" s="27"/>
      <c r="U223" s="29">
        <v>48</v>
      </c>
      <c r="V223" s="20">
        <v>100</v>
      </c>
      <c r="W223" s="30">
        <v>31</v>
      </c>
      <c r="X223" s="30">
        <v>37</v>
      </c>
    </row>
    <row r="224" spans="1:24" ht="16.5" customHeight="1">
      <c r="A224" s="26" t="s">
        <v>997</v>
      </c>
      <c r="B224" s="26" t="s">
        <v>998</v>
      </c>
      <c r="C224" s="26" t="s">
        <v>999</v>
      </c>
      <c r="D224" s="26" t="s">
        <v>63</v>
      </c>
      <c r="E224" s="26" t="s">
        <v>32</v>
      </c>
      <c r="F224" s="26" t="s">
        <v>33</v>
      </c>
      <c r="G224" s="26" t="s">
        <v>34</v>
      </c>
      <c r="H224" s="27">
        <v>12.5</v>
      </c>
      <c r="I224" s="26" t="s">
        <v>35</v>
      </c>
      <c r="J224" s="26" t="s">
        <v>36</v>
      </c>
      <c r="K224" s="26" t="s">
        <v>633</v>
      </c>
      <c r="L224" s="26" t="s">
        <v>633</v>
      </c>
      <c r="M224" s="26" t="s">
        <v>634</v>
      </c>
      <c r="N224" s="64" t="s">
        <v>1000</v>
      </c>
      <c r="O224" s="27">
        <v>12</v>
      </c>
      <c r="P224" s="27"/>
      <c r="Q224" s="27">
        <v>24</v>
      </c>
      <c r="R224" s="27"/>
      <c r="S224" s="27"/>
      <c r="T224" s="27">
        <v>7</v>
      </c>
      <c r="U224" s="29">
        <v>43</v>
      </c>
      <c r="V224" s="20">
        <v>100</v>
      </c>
      <c r="W224" s="30">
        <v>52</v>
      </c>
      <c r="X224" s="30">
        <v>105</v>
      </c>
    </row>
    <row r="225" spans="1:24" ht="16.5" customHeight="1">
      <c r="A225" s="26" t="s">
        <v>1001</v>
      </c>
      <c r="B225" s="26" t="s">
        <v>1002</v>
      </c>
      <c r="C225" s="26" t="s">
        <v>1003</v>
      </c>
      <c r="D225" s="26" t="s">
        <v>63</v>
      </c>
      <c r="E225" s="96" t="s">
        <v>54</v>
      </c>
      <c r="F225" s="26" t="s">
        <v>33</v>
      </c>
      <c r="G225" s="26" t="s">
        <v>34</v>
      </c>
      <c r="H225" s="27">
        <v>12.5</v>
      </c>
      <c r="I225" s="26" t="s">
        <v>35</v>
      </c>
      <c r="J225" s="26" t="s">
        <v>36</v>
      </c>
      <c r="K225" s="26" t="s">
        <v>805</v>
      </c>
      <c r="L225" s="26" t="s">
        <v>805</v>
      </c>
      <c r="M225" s="26" t="s">
        <v>806</v>
      </c>
      <c r="N225" s="64" t="s">
        <v>1004</v>
      </c>
      <c r="O225" s="27">
        <v>24</v>
      </c>
      <c r="P225" s="27"/>
      <c r="Q225" s="27">
        <v>12</v>
      </c>
      <c r="R225" s="27"/>
      <c r="S225" s="27"/>
      <c r="T225" s="27"/>
      <c r="U225" s="29">
        <v>36</v>
      </c>
      <c r="V225" s="20">
        <v>100</v>
      </c>
      <c r="W225" s="30">
        <v>138</v>
      </c>
      <c r="X225" s="30">
        <v>107</v>
      </c>
    </row>
    <row r="226" spans="1:24" ht="16.5" customHeight="1">
      <c r="A226" s="26" t="s">
        <v>1005</v>
      </c>
      <c r="B226" s="26" t="s">
        <v>1006</v>
      </c>
      <c r="C226" s="26" t="s">
        <v>1007</v>
      </c>
      <c r="D226" s="26" t="s">
        <v>76</v>
      </c>
      <c r="E226" s="96" t="s">
        <v>54</v>
      </c>
      <c r="F226" s="26" t="s">
        <v>45</v>
      </c>
      <c r="G226" s="26" t="s">
        <v>34</v>
      </c>
      <c r="H226" s="27">
        <v>12.5</v>
      </c>
      <c r="I226" s="26" t="s">
        <v>35</v>
      </c>
      <c r="J226" s="26" t="s">
        <v>36</v>
      </c>
      <c r="K226" s="26" t="s">
        <v>1008</v>
      </c>
      <c r="L226" s="26" t="s">
        <v>1009</v>
      </c>
      <c r="M226" s="31" t="s">
        <v>1010</v>
      </c>
      <c r="N226" s="64" t="s">
        <v>1011</v>
      </c>
      <c r="O226" s="27">
        <v>24</v>
      </c>
      <c r="P226" s="27"/>
      <c r="Q226" s="27">
        <v>24</v>
      </c>
      <c r="R226" s="27"/>
      <c r="S226" s="27"/>
      <c r="T226" s="27"/>
      <c r="U226" s="29">
        <v>48</v>
      </c>
      <c r="V226" s="20">
        <v>100</v>
      </c>
      <c r="W226" s="30">
        <v>66</v>
      </c>
      <c r="X226" s="30">
        <v>66</v>
      </c>
    </row>
    <row r="227" spans="1:24" ht="16.5" customHeight="1">
      <c r="A227" s="26" t="s">
        <v>1012</v>
      </c>
      <c r="B227" s="26" t="s">
        <v>1013</v>
      </c>
      <c r="C227" s="26" t="s">
        <v>1014</v>
      </c>
      <c r="D227" s="26" t="s">
        <v>63</v>
      </c>
      <c r="E227" s="96" t="s">
        <v>54</v>
      </c>
      <c r="F227" s="26" t="s">
        <v>33</v>
      </c>
      <c r="G227" s="26" t="s">
        <v>34</v>
      </c>
      <c r="H227" s="27">
        <v>12.5</v>
      </c>
      <c r="I227" s="26" t="s">
        <v>35</v>
      </c>
      <c r="J227" s="26" t="s">
        <v>36</v>
      </c>
      <c r="K227" s="26" t="s">
        <v>1015</v>
      </c>
      <c r="L227" s="26" t="s">
        <v>1015</v>
      </c>
      <c r="M227" s="26" t="s">
        <v>1016</v>
      </c>
      <c r="N227" s="64" t="s">
        <v>1017</v>
      </c>
      <c r="O227" s="27">
        <v>24</v>
      </c>
      <c r="P227" s="27"/>
      <c r="Q227" s="27">
        <v>24</v>
      </c>
      <c r="R227" s="27"/>
      <c r="S227" s="27"/>
      <c r="T227" s="27"/>
      <c r="U227" s="29">
        <v>48</v>
      </c>
      <c r="V227" s="20">
        <v>100</v>
      </c>
      <c r="W227" s="30">
        <v>68</v>
      </c>
      <c r="X227" s="30">
        <v>59</v>
      </c>
    </row>
    <row r="228" spans="1:24" ht="16.5" customHeight="1">
      <c r="A228" s="26" t="s">
        <v>1018</v>
      </c>
      <c r="B228" s="26" t="s">
        <v>1019</v>
      </c>
      <c r="C228" s="26" t="s">
        <v>1020</v>
      </c>
      <c r="D228" s="26" t="s">
        <v>63</v>
      </c>
      <c r="E228" s="96" t="s">
        <v>54</v>
      </c>
      <c r="F228" s="26" t="s">
        <v>33</v>
      </c>
      <c r="G228" s="26" t="s">
        <v>34</v>
      </c>
      <c r="H228" s="27">
        <v>12.5</v>
      </c>
      <c r="I228" s="26" t="s">
        <v>35</v>
      </c>
      <c r="J228" s="26" t="s">
        <v>36</v>
      </c>
      <c r="K228" s="26" t="s">
        <v>1021</v>
      </c>
      <c r="L228" s="26" t="s">
        <v>1021</v>
      </c>
      <c r="M228" s="26" t="s">
        <v>1022</v>
      </c>
      <c r="N228" s="64" t="s">
        <v>1023</v>
      </c>
      <c r="O228" s="27">
        <v>48</v>
      </c>
      <c r="P228" s="27"/>
      <c r="Q228" s="27"/>
      <c r="R228" s="27"/>
      <c r="S228" s="27"/>
      <c r="T228" s="27"/>
      <c r="U228" s="29">
        <v>48</v>
      </c>
      <c r="V228" s="20">
        <v>100</v>
      </c>
      <c r="W228" s="30">
        <v>47</v>
      </c>
      <c r="X228" s="30">
        <v>56</v>
      </c>
    </row>
    <row r="229" spans="1:24" ht="16.5" customHeight="1">
      <c r="A229" s="26" t="s">
        <v>1024</v>
      </c>
      <c r="B229" s="26" t="s">
        <v>1025</v>
      </c>
      <c r="C229" s="26" t="s">
        <v>1026</v>
      </c>
      <c r="D229" s="26" t="s">
        <v>76</v>
      </c>
      <c r="E229" s="96" t="s">
        <v>54</v>
      </c>
      <c r="F229" s="26" t="s">
        <v>45</v>
      </c>
      <c r="G229" s="26" t="s">
        <v>34</v>
      </c>
      <c r="H229" s="27">
        <v>12.5</v>
      </c>
      <c r="I229" s="26" t="s">
        <v>35</v>
      </c>
      <c r="J229" s="26" t="s">
        <v>36</v>
      </c>
      <c r="K229" s="26" t="s">
        <v>1027</v>
      </c>
      <c r="L229" s="26" t="s">
        <v>1027</v>
      </c>
      <c r="M229" s="26" t="s">
        <v>1028</v>
      </c>
      <c r="N229" s="64" t="s">
        <v>1029</v>
      </c>
      <c r="O229" s="27">
        <v>24</v>
      </c>
      <c r="P229" s="27">
        <v>24</v>
      </c>
      <c r="Q229" s="27"/>
      <c r="R229" s="27"/>
      <c r="S229" s="27"/>
      <c r="T229" s="27"/>
      <c r="U229" s="29">
        <v>48</v>
      </c>
      <c r="V229" s="20">
        <v>100</v>
      </c>
      <c r="W229" s="30">
        <v>49</v>
      </c>
      <c r="X229" s="30">
        <v>50</v>
      </c>
    </row>
    <row r="230" spans="1:24" ht="16.5" customHeight="1">
      <c r="A230" s="26" t="s">
        <v>1030</v>
      </c>
      <c r="B230" s="26" t="s">
        <v>1031</v>
      </c>
      <c r="C230" s="26" t="s">
        <v>1032</v>
      </c>
      <c r="D230" s="26" t="s">
        <v>267</v>
      </c>
      <c r="E230" s="96" t="s">
        <v>54</v>
      </c>
      <c r="F230" s="26" t="s">
        <v>45</v>
      </c>
      <c r="G230" s="26" t="s">
        <v>34</v>
      </c>
      <c r="H230" s="27">
        <v>25</v>
      </c>
      <c r="I230" s="26" t="s">
        <v>234</v>
      </c>
      <c r="J230" s="26" t="s">
        <v>268</v>
      </c>
      <c r="K230" s="26" t="s">
        <v>269</v>
      </c>
      <c r="L230" s="26" t="s">
        <v>269</v>
      </c>
      <c r="M230" s="26" t="s">
        <v>739</v>
      </c>
      <c r="N230" s="64" t="s">
        <v>1033</v>
      </c>
      <c r="O230" s="27"/>
      <c r="P230" s="27"/>
      <c r="Q230" s="27"/>
      <c r="R230" s="27"/>
      <c r="S230" s="27"/>
      <c r="T230" s="27"/>
      <c r="U230" s="29">
        <v>0</v>
      </c>
      <c r="V230" s="20">
        <v>100</v>
      </c>
      <c r="W230" s="30">
        <v>1</v>
      </c>
      <c r="X230" s="30">
        <v>2</v>
      </c>
    </row>
    <row r="231" spans="1:24" ht="16.5" customHeight="1">
      <c r="A231" s="26" t="s">
        <v>1034</v>
      </c>
      <c r="B231" s="26" t="s">
        <v>1035</v>
      </c>
      <c r="C231" s="26" t="s">
        <v>1036</v>
      </c>
      <c r="D231" s="26" t="s">
        <v>276</v>
      </c>
      <c r="E231" s="96" t="s">
        <v>54</v>
      </c>
      <c r="F231" s="26" t="s">
        <v>33</v>
      </c>
      <c r="G231" s="26" t="s">
        <v>34</v>
      </c>
      <c r="H231" s="27">
        <v>50</v>
      </c>
      <c r="I231" s="26" t="s">
        <v>234</v>
      </c>
      <c r="J231" s="26" t="s">
        <v>268</v>
      </c>
      <c r="K231" s="26" t="s">
        <v>269</v>
      </c>
      <c r="L231" s="26" t="s">
        <v>269</v>
      </c>
      <c r="M231" s="26" t="s">
        <v>739</v>
      </c>
      <c r="N231" s="64" t="s">
        <v>1033</v>
      </c>
      <c r="O231" s="27"/>
      <c r="P231" s="27"/>
      <c r="Q231" s="27"/>
      <c r="R231" s="27"/>
      <c r="S231" s="27"/>
      <c r="T231" s="27"/>
      <c r="U231" s="29">
        <v>0</v>
      </c>
      <c r="V231" s="20">
        <v>100</v>
      </c>
      <c r="W231" s="30">
        <v>1</v>
      </c>
      <c r="X231" s="30">
        <v>2</v>
      </c>
    </row>
    <row r="232" spans="1:24" ht="16.5" customHeight="1">
      <c r="A232" s="11" t="s">
        <v>1037</v>
      </c>
      <c r="B232" s="11" t="s">
        <v>1038</v>
      </c>
      <c r="C232" s="11" t="s">
        <v>1039</v>
      </c>
      <c r="D232" s="12" t="s">
        <v>76</v>
      </c>
      <c r="E232" s="11" t="s">
        <v>54</v>
      </c>
      <c r="F232" s="13" t="s">
        <v>45</v>
      </c>
      <c r="G232" s="11" t="s">
        <v>34</v>
      </c>
      <c r="H232" s="14">
        <v>12.5</v>
      </c>
      <c r="I232" s="13" t="s">
        <v>35</v>
      </c>
      <c r="J232" s="13" t="s">
        <v>36</v>
      </c>
      <c r="K232" s="11" t="s">
        <v>1040</v>
      </c>
      <c r="L232" s="11" t="s">
        <v>1041</v>
      </c>
      <c r="M232" s="13" t="s">
        <v>670</v>
      </c>
      <c r="N232" s="99" t="s">
        <v>1042</v>
      </c>
      <c r="O232" s="11"/>
      <c r="P232" s="11"/>
      <c r="Q232" s="11"/>
      <c r="R232" s="11"/>
      <c r="S232" s="11"/>
      <c r="T232" s="11"/>
      <c r="U232" s="15"/>
      <c r="V232" s="16">
        <v>6.7</v>
      </c>
      <c r="W232" s="17">
        <v>2976</v>
      </c>
      <c r="X232" s="17">
        <v>2847</v>
      </c>
    </row>
    <row r="233" spans="1:24" ht="16.5" customHeight="1">
      <c r="A233" s="11" t="s">
        <v>1037</v>
      </c>
      <c r="B233" s="11" t="s">
        <v>1043</v>
      </c>
      <c r="C233" s="11" t="s">
        <v>1039</v>
      </c>
      <c r="D233" s="12" t="s">
        <v>63</v>
      </c>
      <c r="E233" s="11" t="s">
        <v>54</v>
      </c>
      <c r="F233" s="13" t="s">
        <v>33</v>
      </c>
      <c r="G233" s="11" t="s">
        <v>34</v>
      </c>
      <c r="H233" s="14">
        <v>12.5</v>
      </c>
      <c r="I233" s="13" t="s">
        <v>35</v>
      </c>
      <c r="J233" s="13" t="s">
        <v>36</v>
      </c>
      <c r="K233" s="11" t="s">
        <v>1044</v>
      </c>
      <c r="L233" s="11" t="s">
        <v>1041</v>
      </c>
      <c r="M233" s="13" t="s">
        <v>670</v>
      </c>
      <c r="N233" s="99" t="s">
        <v>1042</v>
      </c>
      <c r="O233" s="11"/>
      <c r="P233" s="11"/>
      <c r="Q233" s="11"/>
      <c r="R233" s="11"/>
      <c r="S233" s="11"/>
      <c r="T233" s="11"/>
      <c r="U233" s="15"/>
      <c r="V233" s="16">
        <v>6.7</v>
      </c>
      <c r="W233" s="17">
        <v>522</v>
      </c>
      <c r="X233" s="17">
        <v>571</v>
      </c>
    </row>
    <row r="234" spans="1:24" ht="16.5" customHeight="1">
      <c r="A234" s="11" t="s">
        <v>1045</v>
      </c>
      <c r="B234" s="11" t="s">
        <v>1046</v>
      </c>
      <c r="C234" s="11" t="s">
        <v>1047</v>
      </c>
      <c r="D234" s="12" t="s">
        <v>63</v>
      </c>
      <c r="E234" s="11" t="s">
        <v>54</v>
      </c>
      <c r="F234" s="13" t="s">
        <v>33</v>
      </c>
      <c r="G234" s="11" t="s">
        <v>34</v>
      </c>
      <c r="H234" s="14">
        <v>12.5</v>
      </c>
      <c r="I234" s="13" t="s">
        <v>35</v>
      </c>
      <c r="J234" s="13" t="s">
        <v>36</v>
      </c>
      <c r="K234" s="11" t="s">
        <v>1048</v>
      </c>
      <c r="L234" s="11" t="s">
        <v>471</v>
      </c>
      <c r="M234" s="12"/>
      <c r="N234" s="99" t="s">
        <v>1049</v>
      </c>
      <c r="O234" s="11"/>
      <c r="P234" s="11"/>
      <c r="Q234" s="11"/>
      <c r="R234" s="11"/>
      <c r="S234" s="11"/>
      <c r="T234" s="11"/>
      <c r="U234" s="15"/>
      <c r="V234" s="16">
        <v>17</v>
      </c>
      <c r="W234" s="17">
        <v>901</v>
      </c>
      <c r="X234" s="17">
        <v>1068</v>
      </c>
    </row>
    <row r="235" spans="1:24" ht="16.5" customHeight="1">
      <c r="A235" s="11" t="s">
        <v>1050</v>
      </c>
      <c r="B235" s="11" t="s">
        <v>1051</v>
      </c>
      <c r="C235" s="11" t="s">
        <v>1052</v>
      </c>
      <c r="D235" s="12" t="s">
        <v>76</v>
      </c>
      <c r="E235" s="11" t="s">
        <v>54</v>
      </c>
      <c r="F235" s="13" t="s">
        <v>45</v>
      </c>
      <c r="G235" s="11" t="s">
        <v>34</v>
      </c>
      <c r="H235" s="14">
        <v>12.5</v>
      </c>
      <c r="I235" s="13" t="s">
        <v>234</v>
      </c>
      <c r="J235" s="13" t="s">
        <v>235</v>
      </c>
      <c r="K235" s="11" t="s">
        <v>1053</v>
      </c>
      <c r="L235" s="11" t="s">
        <v>1053</v>
      </c>
      <c r="M235" s="13" t="s">
        <v>910</v>
      </c>
      <c r="N235" s="99" t="s">
        <v>1054</v>
      </c>
      <c r="O235" s="11"/>
      <c r="P235" s="11"/>
      <c r="Q235" s="11"/>
      <c r="R235" s="11"/>
      <c r="S235" s="11"/>
      <c r="T235" s="11"/>
      <c r="U235" s="15"/>
      <c r="V235" s="16">
        <v>33</v>
      </c>
      <c r="W235" s="17">
        <v>60</v>
      </c>
      <c r="X235" s="17">
        <v>62</v>
      </c>
    </row>
    <row r="236" spans="1:24" ht="16.5" customHeight="1">
      <c r="A236" s="11" t="s">
        <v>1050</v>
      </c>
      <c r="B236" s="11" t="s">
        <v>1055</v>
      </c>
      <c r="C236" s="11" t="s">
        <v>1052</v>
      </c>
      <c r="D236" s="12" t="s">
        <v>63</v>
      </c>
      <c r="E236" s="11" t="s">
        <v>54</v>
      </c>
      <c r="F236" s="13" t="s">
        <v>33</v>
      </c>
      <c r="G236" s="11" t="s">
        <v>34</v>
      </c>
      <c r="H236" s="14">
        <v>12.5</v>
      </c>
      <c r="I236" s="13" t="s">
        <v>234</v>
      </c>
      <c r="J236" s="13" t="s">
        <v>235</v>
      </c>
      <c r="K236" s="11" t="s">
        <v>1056</v>
      </c>
      <c r="L236" s="11" t="s">
        <v>1053</v>
      </c>
      <c r="M236" s="13" t="s">
        <v>910</v>
      </c>
      <c r="N236" s="99" t="s">
        <v>1054</v>
      </c>
      <c r="O236" s="11"/>
      <c r="P236" s="11"/>
      <c r="Q236" s="11"/>
      <c r="R236" s="11"/>
      <c r="S236" s="11"/>
      <c r="T236" s="11"/>
      <c r="U236" s="15"/>
      <c r="V236" s="16">
        <v>33</v>
      </c>
      <c r="W236" s="17">
        <v>70</v>
      </c>
      <c r="X236" s="17">
        <v>57</v>
      </c>
    </row>
    <row r="237" spans="1:24" ht="16.5" customHeight="1">
      <c r="A237" s="11" t="s">
        <v>1050</v>
      </c>
      <c r="B237" s="11" t="s">
        <v>1057</v>
      </c>
      <c r="C237" s="11" t="s">
        <v>1052</v>
      </c>
      <c r="D237" s="12" t="s">
        <v>209</v>
      </c>
      <c r="E237" s="11" t="s">
        <v>54</v>
      </c>
      <c r="F237" s="13" t="s">
        <v>45</v>
      </c>
      <c r="G237" s="11" t="s">
        <v>34</v>
      </c>
      <c r="H237" s="14">
        <v>12.5</v>
      </c>
      <c r="I237" s="13" t="s">
        <v>234</v>
      </c>
      <c r="J237" s="13" t="s">
        <v>235</v>
      </c>
      <c r="K237" s="11" t="s">
        <v>1058</v>
      </c>
      <c r="L237" s="11" t="s">
        <v>1053</v>
      </c>
      <c r="M237" s="13" t="s">
        <v>910</v>
      </c>
      <c r="N237" s="99" t="s">
        <v>1054</v>
      </c>
      <c r="O237" s="11"/>
      <c r="P237" s="11"/>
      <c r="Q237" s="11"/>
      <c r="R237" s="11"/>
      <c r="S237" s="11"/>
      <c r="T237" s="11"/>
      <c r="U237" s="15"/>
      <c r="V237" s="16">
        <v>33</v>
      </c>
      <c r="W237" s="17">
        <v>76</v>
      </c>
      <c r="X237" s="17">
        <v>84</v>
      </c>
    </row>
    <row r="238" spans="1:24" ht="16.5" customHeight="1">
      <c r="A238" s="11" t="s">
        <v>1059</v>
      </c>
      <c r="B238" s="11" t="s">
        <v>1060</v>
      </c>
      <c r="C238" s="11" t="s">
        <v>1052</v>
      </c>
      <c r="D238" s="12" t="s">
        <v>76</v>
      </c>
      <c r="E238" s="13" t="s">
        <v>32</v>
      </c>
      <c r="F238" s="13" t="s">
        <v>45</v>
      </c>
      <c r="G238" s="11" t="s">
        <v>34</v>
      </c>
      <c r="H238" s="14">
        <v>12.5</v>
      </c>
      <c r="I238" s="13" t="s">
        <v>234</v>
      </c>
      <c r="J238" s="13" t="s">
        <v>235</v>
      </c>
      <c r="K238" s="11" t="s">
        <v>1053</v>
      </c>
      <c r="L238" s="11" t="s">
        <v>1053</v>
      </c>
      <c r="M238" s="13" t="s">
        <v>910</v>
      </c>
      <c r="N238" s="99" t="s">
        <v>1054</v>
      </c>
      <c r="O238" s="11"/>
      <c r="P238" s="11"/>
      <c r="Q238" s="11"/>
      <c r="R238" s="11"/>
      <c r="S238" s="11"/>
      <c r="T238" s="11"/>
      <c r="U238" s="15"/>
      <c r="V238" s="16">
        <v>33</v>
      </c>
      <c r="W238" s="17">
        <v>44</v>
      </c>
      <c r="X238" s="17">
        <v>37</v>
      </c>
    </row>
    <row r="239" spans="1:24" ht="16.5" customHeight="1">
      <c r="A239" s="11" t="s">
        <v>1059</v>
      </c>
      <c r="B239" s="11" t="s">
        <v>1061</v>
      </c>
      <c r="C239" s="11" t="s">
        <v>1052</v>
      </c>
      <c r="D239" s="12" t="s">
        <v>63</v>
      </c>
      <c r="E239" s="13" t="s">
        <v>32</v>
      </c>
      <c r="F239" s="13" t="s">
        <v>33</v>
      </c>
      <c r="G239" s="11" t="s">
        <v>34</v>
      </c>
      <c r="H239" s="14">
        <v>12.5</v>
      </c>
      <c r="I239" s="13" t="s">
        <v>234</v>
      </c>
      <c r="J239" s="13" t="s">
        <v>235</v>
      </c>
      <c r="K239" s="11" t="s">
        <v>1056</v>
      </c>
      <c r="L239" s="11" t="s">
        <v>1053</v>
      </c>
      <c r="M239" s="13" t="s">
        <v>910</v>
      </c>
      <c r="N239" s="99" t="s">
        <v>1054</v>
      </c>
      <c r="O239" s="11"/>
      <c r="P239" s="11"/>
      <c r="Q239" s="11"/>
      <c r="R239" s="11"/>
      <c r="S239" s="11"/>
      <c r="T239" s="11"/>
      <c r="U239" s="15"/>
      <c r="V239" s="16">
        <v>33</v>
      </c>
      <c r="W239" s="17">
        <v>53</v>
      </c>
      <c r="X239" s="17">
        <v>64</v>
      </c>
    </row>
    <row r="240" spans="1:24" ht="16.5" customHeight="1">
      <c r="A240" s="11" t="s">
        <v>1059</v>
      </c>
      <c r="B240" s="11" t="s">
        <v>1062</v>
      </c>
      <c r="C240" s="11" t="s">
        <v>1052</v>
      </c>
      <c r="D240" s="12" t="s">
        <v>209</v>
      </c>
      <c r="E240" s="13" t="s">
        <v>32</v>
      </c>
      <c r="F240" s="13" t="s">
        <v>45</v>
      </c>
      <c r="G240" s="11" t="s">
        <v>34</v>
      </c>
      <c r="H240" s="14">
        <v>12.5</v>
      </c>
      <c r="I240" s="13" t="s">
        <v>234</v>
      </c>
      <c r="J240" s="13" t="s">
        <v>235</v>
      </c>
      <c r="K240" s="11" t="s">
        <v>1058</v>
      </c>
      <c r="L240" s="11" t="s">
        <v>1053</v>
      </c>
      <c r="M240" s="13" t="s">
        <v>910</v>
      </c>
      <c r="N240" s="99" t="s">
        <v>1054</v>
      </c>
      <c r="O240" s="11"/>
      <c r="P240" s="11"/>
      <c r="Q240" s="11"/>
      <c r="R240" s="11"/>
      <c r="S240" s="11"/>
      <c r="T240" s="11"/>
      <c r="U240" s="15"/>
      <c r="V240" s="16">
        <v>33</v>
      </c>
      <c r="W240" s="17">
        <v>22</v>
      </c>
      <c r="X240" s="17">
        <v>39</v>
      </c>
    </row>
    <row r="241" spans="1:24" ht="16.5" customHeight="1">
      <c r="A241" s="33" t="s">
        <v>1063</v>
      </c>
      <c r="B241" s="26" t="s">
        <v>1064</v>
      </c>
      <c r="C241" s="26" t="s">
        <v>1065</v>
      </c>
      <c r="D241" s="26" t="s">
        <v>209</v>
      </c>
      <c r="E241" s="26" t="s">
        <v>32</v>
      </c>
      <c r="F241" s="26" t="s">
        <v>45</v>
      </c>
      <c r="G241" s="26" t="s">
        <v>34</v>
      </c>
      <c r="H241" s="27">
        <v>25</v>
      </c>
      <c r="I241" s="26" t="s">
        <v>234</v>
      </c>
      <c r="J241" s="26" t="s">
        <v>235</v>
      </c>
      <c r="K241" s="26" t="s">
        <v>854</v>
      </c>
      <c r="L241" s="26" t="s">
        <v>854</v>
      </c>
      <c r="M241" s="26" t="s">
        <v>460</v>
      </c>
      <c r="N241" s="64" t="s">
        <v>1066</v>
      </c>
      <c r="O241" s="27"/>
      <c r="P241" s="27"/>
      <c r="Q241" s="27"/>
      <c r="R241" s="27"/>
      <c r="S241" s="27"/>
      <c r="T241" s="27"/>
      <c r="U241" s="29" t="s">
        <v>1067</v>
      </c>
      <c r="V241" s="20">
        <v>100</v>
      </c>
      <c r="W241" s="30">
        <v>1</v>
      </c>
      <c r="X241" s="30">
        <v>2</v>
      </c>
    </row>
    <row r="242" spans="1:24" ht="16.5" customHeight="1">
      <c r="A242" s="33" t="s">
        <v>1063</v>
      </c>
      <c r="B242" s="26" t="s">
        <v>1068</v>
      </c>
      <c r="C242" s="26" t="s">
        <v>1065</v>
      </c>
      <c r="D242" s="26" t="s">
        <v>76</v>
      </c>
      <c r="E242" s="26" t="s">
        <v>32</v>
      </c>
      <c r="F242" s="26" t="s">
        <v>45</v>
      </c>
      <c r="G242" s="26" t="s">
        <v>34</v>
      </c>
      <c r="H242" s="27">
        <v>25</v>
      </c>
      <c r="I242" s="26" t="s">
        <v>234</v>
      </c>
      <c r="J242" s="26" t="s">
        <v>235</v>
      </c>
      <c r="K242" s="26" t="s">
        <v>854</v>
      </c>
      <c r="L242" s="26" t="s">
        <v>854</v>
      </c>
      <c r="M242" s="26" t="s">
        <v>460</v>
      </c>
      <c r="N242" s="64" t="s">
        <v>1066</v>
      </c>
      <c r="O242" s="27"/>
      <c r="P242" s="27"/>
      <c r="Q242" s="27"/>
      <c r="R242" s="27"/>
      <c r="S242" s="27"/>
      <c r="T242" s="27"/>
      <c r="U242" s="29" t="s">
        <v>1067</v>
      </c>
      <c r="V242" s="20">
        <v>100</v>
      </c>
      <c r="W242" s="30">
        <v>6</v>
      </c>
      <c r="X242" s="30">
        <v>4</v>
      </c>
    </row>
    <row r="243" spans="1:24" ht="16.5" customHeight="1">
      <c r="A243" s="33" t="s">
        <v>1063</v>
      </c>
      <c r="B243" s="26" t="s">
        <v>1069</v>
      </c>
      <c r="C243" s="26" t="s">
        <v>1065</v>
      </c>
      <c r="D243" s="26" t="s">
        <v>63</v>
      </c>
      <c r="E243" s="26" t="s">
        <v>32</v>
      </c>
      <c r="F243" s="26" t="s">
        <v>33</v>
      </c>
      <c r="G243" s="26" t="s">
        <v>34</v>
      </c>
      <c r="H243" s="27">
        <v>25</v>
      </c>
      <c r="I243" s="26" t="s">
        <v>234</v>
      </c>
      <c r="J243" s="26" t="s">
        <v>235</v>
      </c>
      <c r="K243" s="26" t="s">
        <v>854</v>
      </c>
      <c r="L243" s="26" t="s">
        <v>854</v>
      </c>
      <c r="M243" s="26" t="s">
        <v>460</v>
      </c>
      <c r="N243" s="64" t="s">
        <v>1066</v>
      </c>
      <c r="O243" s="27"/>
      <c r="P243" s="27"/>
      <c r="Q243" s="27"/>
      <c r="R243" s="27"/>
      <c r="S243" s="27"/>
      <c r="T243" s="27"/>
      <c r="U243" s="29" t="s">
        <v>1067</v>
      </c>
      <c r="V243" s="20">
        <v>100</v>
      </c>
      <c r="W243" s="30">
        <v>4</v>
      </c>
      <c r="X243" s="30">
        <v>0</v>
      </c>
    </row>
    <row r="244" spans="1:24" ht="16.5" customHeight="1">
      <c r="A244" s="26" t="s">
        <v>1070</v>
      </c>
      <c r="B244" s="26" t="s">
        <v>1071</v>
      </c>
      <c r="C244" s="26" t="s">
        <v>1072</v>
      </c>
      <c r="D244" s="26" t="s">
        <v>63</v>
      </c>
      <c r="E244" s="26" t="s">
        <v>54</v>
      </c>
      <c r="F244" s="26" t="s">
        <v>33</v>
      </c>
      <c r="G244" s="26" t="s">
        <v>34</v>
      </c>
      <c r="H244" s="27">
        <v>12.5</v>
      </c>
      <c r="I244" s="26" t="s">
        <v>35</v>
      </c>
      <c r="J244" s="26" t="s">
        <v>36</v>
      </c>
      <c r="K244" s="26" t="s">
        <v>1073</v>
      </c>
      <c r="L244" s="26" t="s">
        <v>1074</v>
      </c>
      <c r="M244" s="26" t="s">
        <v>1075</v>
      </c>
      <c r="N244" s="64" t="s">
        <v>1076</v>
      </c>
      <c r="O244" s="27">
        <v>36</v>
      </c>
      <c r="P244" s="27">
        <v>8</v>
      </c>
      <c r="Q244" s="27"/>
      <c r="R244" s="27"/>
      <c r="S244" s="27"/>
      <c r="T244" s="27"/>
      <c r="U244" s="29">
        <v>44</v>
      </c>
      <c r="V244" s="20">
        <v>100</v>
      </c>
      <c r="W244" s="30">
        <v>110</v>
      </c>
      <c r="X244" s="30">
        <v>139</v>
      </c>
    </row>
    <row r="245" spans="1:24" ht="16.5" customHeight="1">
      <c r="A245" s="26" t="s">
        <v>1077</v>
      </c>
      <c r="B245" s="26" t="s">
        <v>1078</v>
      </c>
      <c r="C245" s="26" t="s">
        <v>1079</v>
      </c>
      <c r="D245" s="26" t="s">
        <v>76</v>
      </c>
      <c r="E245" s="96" t="s">
        <v>54</v>
      </c>
      <c r="F245" s="26" t="s">
        <v>45</v>
      </c>
      <c r="G245" s="26" t="s">
        <v>34</v>
      </c>
      <c r="H245" s="27">
        <v>12.5</v>
      </c>
      <c r="I245" s="26" t="s">
        <v>35</v>
      </c>
      <c r="J245" s="26" t="s">
        <v>36</v>
      </c>
      <c r="K245" s="26" t="s">
        <v>280</v>
      </c>
      <c r="L245" s="26" t="s">
        <v>280</v>
      </c>
      <c r="M245" s="26" t="s">
        <v>84</v>
      </c>
      <c r="N245" s="64" t="s">
        <v>1080</v>
      </c>
      <c r="O245" s="27">
        <v>24</v>
      </c>
      <c r="P245" s="27"/>
      <c r="Q245" s="27">
        <v>12</v>
      </c>
      <c r="R245" s="27"/>
      <c r="S245" s="27"/>
      <c r="T245" s="27"/>
      <c r="U245" s="29">
        <v>36</v>
      </c>
      <c r="V245" s="20">
        <v>60</v>
      </c>
      <c r="W245" s="30">
        <v>68</v>
      </c>
      <c r="X245" s="30">
        <v>94</v>
      </c>
    </row>
    <row r="246" spans="1:24" ht="16.5" customHeight="1">
      <c r="A246" s="68" t="s">
        <v>1081</v>
      </c>
      <c r="B246" s="68" t="s">
        <v>1082</v>
      </c>
      <c r="C246" s="68" t="s">
        <v>1083</v>
      </c>
      <c r="D246" s="69" t="s">
        <v>63</v>
      </c>
      <c r="E246" s="11" t="s">
        <v>54</v>
      </c>
      <c r="F246" s="70" t="s">
        <v>33</v>
      </c>
      <c r="G246" s="68" t="s">
        <v>34</v>
      </c>
      <c r="H246" s="71">
        <v>12.5</v>
      </c>
      <c r="I246" s="70" t="s">
        <v>35</v>
      </c>
      <c r="J246" s="70" t="s">
        <v>36</v>
      </c>
      <c r="K246" s="68" t="s">
        <v>1084</v>
      </c>
      <c r="L246" s="68" t="s">
        <v>1085</v>
      </c>
      <c r="M246" s="70" t="s">
        <v>929</v>
      </c>
      <c r="N246" s="98" t="s">
        <v>1086</v>
      </c>
      <c r="O246" s="68"/>
      <c r="P246" s="68"/>
      <c r="Q246" s="68"/>
      <c r="R246" s="68"/>
      <c r="S246" s="68"/>
      <c r="T246" s="68"/>
      <c r="U246" s="92"/>
      <c r="V246" s="93">
        <v>15</v>
      </c>
      <c r="W246" s="73">
        <v>41</v>
      </c>
      <c r="X246" s="73">
        <v>43</v>
      </c>
    </row>
    <row r="247" spans="1:24" ht="16.5" customHeight="1">
      <c r="A247" s="26" t="s">
        <v>1087</v>
      </c>
      <c r="B247" s="26" t="s">
        <v>1088</v>
      </c>
      <c r="C247" s="26" t="s">
        <v>1089</v>
      </c>
      <c r="D247" s="26" t="s">
        <v>63</v>
      </c>
      <c r="E247" s="96" t="s">
        <v>54</v>
      </c>
      <c r="F247" s="26" t="s">
        <v>33</v>
      </c>
      <c r="G247" s="26" t="s">
        <v>34</v>
      </c>
      <c r="H247" s="27">
        <v>12.5</v>
      </c>
      <c r="I247" s="26" t="s">
        <v>35</v>
      </c>
      <c r="J247" s="26" t="s">
        <v>36</v>
      </c>
      <c r="K247" s="26" t="s">
        <v>280</v>
      </c>
      <c r="L247" s="26" t="s">
        <v>280</v>
      </c>
      <c r="M247" s="26" t="s">
        <v>84</v>
      </c>
      <c r="N247" s="64" t="s">
        <v>1080</v>
      </c>
      <c r="O247" s="27">
        <v>24</v>
      </c>
      <c r="P247" s="27"/>
      <c r="Q247" s="27">
        <v>12</v>
      </c>
      <c r="R247" s="27"/>
      <c r="S247" s="27"/>
      <c r="T247" s="27"/>
      <c r="U247" s="27">
        <v>36</v>
      </c>
      <c r="V247" s="30">
        <v>60</v>
      </c>
      <c r="W247" s="30">
        <v>0</v>
      </c>
      <c r="X247" s="30">
        <v>0</v>
      </c>
    </row>
  </sheetData>
  <autoFilter ref="A3:X246" xr:uid="{F6AC9D1D-9DA4-45F7-92F6-DCD644835527}">
    <sortState xmlns:xlrd2="http://schemas.microsoft.com/office/spreadsheetml/2017/richdata2" ref="A4:X247">
      <sortCondition ref="A3:A246"/>
    </sortState>
  </autoFilter>
  <conditionalFormatting sqref="C24">
    <cfRule type="expression" dxfId="1" priority="49">
      <formula>OR($A24&lt;&gt;$A25,$E24&lt;&gt;$E25)</formula>
    </cfRule>
  </conditionalFormatting>
  <hyperlinks>
    <hyperlink ref="M201" r:id="rId1" display="mailto:ltb@unimelb.edu.au;%20skasel@unimelb.edu.au" xr:uid="{61269D47-0D8F-4E9E-81AB-69805489A165}"/>
    <hyperlink ref="M191" r:id="rId2" display="mailto:ltkelly@unimelb.edu.au" xr:uid="{06371511-1A86-449D-8512-C782EF2BAC44}"/>
    <hyperlink ref="M180" r:id="rId3" display="mailto:hafiz.suleria@unimelb.edu.au" xr:uid="{B38B17E6-6A51-4F2B-9E7E-CC41BDD4544A}"/>
    <hyperlink ref="M142" r:id="rId4" display="mailto:ltkelly@unimelb.edu.au;%20swanm@unimelb.edu.au" xr:uid="{2EDCE49E-92C8-4346-BCEB-A1036D366BD1}"/>
    <hyperlink ref="M141" r:id="rId5" display="mailto:m.dunphy@unimelb.edu.au" xr:uid="{C29B2AB8-81D2-40C0-A9FA-4FDAB19ED266}"/>
    <hyperlink ref="M94" r:id="rId6" display="mailto:billy.geary@unimelb.edu.au" xr:uid="{238BB265-570E-4CF1-A1C7-8E1ACE1952D7}"/>
    <hyperlink ref="M87" r:id="rId7" display="mailto:viliamu.iese@unimelb.edu.au" xr:uid="{9D4D3309-C210-4F13-BA57-70296F5B6E51}"/>
    <hyperlink ref="M79" r:id="rId8" display="mailto:peta.taylor@unimelb.edu.au" xr:uid="{86690AFF-5B33-47D8-B363-6736A1AD6127}"/>
    <hyperlink ref="M60" r:id="rId9" display="mailto:hang-wei.hu@unimelb.edu.au;%20zahra.islam@unimelb.edu.au" xr:uid="{164D8AD9-F3A6-4166-AD02-BE12A730D493}"/>
    <hyperlink ref="M52" r:id="rId10" display="mailto:shukee.lam@unimelb.edu.au;%20laura.brannelly@unimelb.edu.au" xr:uid="{F5673A46-7AD8-4D26-A8EB-673B0C16871E}"/>
    <hyperlink ref="M42" r:id="rId11" display="mailto:alexis.pang@unimelb.edu.au;%20shukee.lam@unimelb.edu.au;" xr:uid="{21AF4C41-769C-4E40-84FB-3C6B8E1BF2DB}"/>
    <hyperlink ref="M19" r:id="rId12" display="mailto:bcullen@unimelb.edu.au;%20long.cheng@unimelb.edu.au" xr:uid="{E75EA0E3-D413-4FC9-A5CA-7326D14997E4}"/>
    <hyperlink ref="M17" r:id="rId13" display="mailto:billy.xynas@unimelb.edu.au;%20barnesc@unimelb.edu.au" xr:uid="{821B6A15-7D3C-42C7-9BEA-558B02F46F7F}"/>
    <hyperlink ref="M7" r:id="rId14" display="mailto:Sposch@unimelb.edu.au" xr:uid="{1483E737-7074-48A6-A8BF-3FEEFA58EE8C}"/>
    <hyperlink ref="M6" r:id="rId15" display="mailto:billy.xynas@unimelb.edu.au;%20barnesc@unimelb.edu.au" xr:uid="{64C9C4BD-9B9A-4A8C-A136-E0C84AFD1EBE}"/>
    <hyperlink ref="M152" r:id="rId16" display="mailto:billy.geary@unimelb.edu.au" xr:uid="{5EFCDC02-5E62-4A36-9C9F-B774BC3F5ACC}"/>
    <hyperlink ref="M187:M190" r:id="rId17" display="mailto:peta.taylor@unimelb.edu.au" xr:uid="{2AA40B55-4BEB-4EB4-9879-C12526DCA4D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D9D1E-DDB0-4DB4-9CF0-B6142706A778}">
  <dimension ref="A1:N206"/>
  <sheetViews>
    <sheetView topLeftCell="A20" workbookViewId="0">
      <selection activeCell="B163" sqref="B163"/>
    </sheetView>
  </sheetViews>
  <sheetFormatPr defaultRowHeight="14.25"/>
  <cols>
    <col min="1" max="1" width="27" customWidth="1"/>
    <col min="2" max="2" width="61.5" customWidth="1"/>
    <col min="3" max="9" width="7.5" customWidth="1"/>
  </cols>
  <sheetData>
    <row r="1" spans="1:14" ht="15">
      <c r="A1" s="46"/>
      <c r="B1" s="48"/>
      <c r="C1" s="47"/>
      <c r="D1" s="47"/>
      <c r="E1" s="47"/>
      <c r="F1" s="47"/>
      <c r="G1" s="47"/>
      <c r="H1" s="47"/>
      <c r="I1" s="47"/>
      <c r="J1" s="1"/>
      <c r="K1" s="1"/>
      <c r="L1" s="1"/>
      <c r="M1" s="1"/>
      <c r="N1" s="1"/>
    </row>
    <row r="2" spans="1:14" ht="15">
      <c r="A2" s="49" t="s">
        <v>1090</v>
      </c>
      <c r="B2" s="48"/>
      <c r="C2" s="47"/>
      <c r="D2" s="47"/>
      <c r="E2" s="47"/>
      <c r="F2" s="47"/>
      <c r="G2" s="47"/>
      <c r="H2" s="47"/>
      <c r="I2" s="47"/>
      <c r="J2" s="1"/>
      <c r="K2" s="1"/>
      <c r="L2" s="1"/>
      <c r="M2" s="1"/>
      <c r="N2" s="1"/>
    </row>
    <row r="3" spans="1:14" ht="15">
      <c r="A3" s="46"/>
      <c r="B3" s="50"/>
      <c r="C3" s="51"/>
      <c r="D3" s="51"/>
      <c r="E3" s="51"/>
      <c r="F3" s="51"/>
      <c r="G3" s="51"/>
      <c r="H3" s="51"/>
      <c r="I3" s="51"/>
      <c r="J3" s="1"/>
      <c r="K3" s="1"/>
      <c r="L3" s="1"/>
      <c r="M3" s="1"/>
      <c r="N3" s="1"/>
    </row>
    <row r="4" spans="1:14" ht="15">
      <c r="A4" s="46"/>
      <c r="B4" s="48"/>
      <c r="C4" s="47"/>
      <c r="D4" s="47"/>
      <c r="E4" s="47"/>
      <c r="F4" s="47"/>
      <c r="G4" s="47"/>
      <c r="H4" s="47"/>
      <c r="I4" s="47"/>
      <c r="J4" s="1"/>
      <c r="K4" s="1"/>
      <c r="L4" s="1"/>
      <c r="M4" s="1"/>
      <c r="N4" s="1"/>
    </row>
    <row r="5" spans="1:14" ht="30.75" customHeight="1">
      <c r="A5" s="49"/>
      <c r="B5" s="61" t="s">
        <v>2</v>
      </c>
      <c r="C5" s="123" t="s">
        <v>3</v>
      </c>
      <c r="D5" s="123"/>
      <c r="E5" s="123"/>
      <c r="F5" s="123"/>
      <c r="G5" s="123"/>
      <c r="H5" s="123"/>
      <c r="I5" s="123"/>
      <c r="J5" s="1"/>
      <c r="K5" s="1"/>
      <c r="L5" s="1"/>
      <c r="M5" s="1"/>
      <c r="N5" s="1"/>
    </row>
    <row r="6" spans="1:14" ht="15">
      <c r="A6" s="52" t="s">
        <v>6</v>
      </c>
      <c r="B6" s="60" t="s">
        <v>19</v>
      </c>
      <c r="C6" s="53" t="s">
        <v>20</v>
      </c>
      <c r="D6" s="53" t="s">
        <v>21</v>
      </c>
      <c r="E6" s="53" t="s">
        <v>22</v>
      </c>
      <c r="F6" s="53" t="s">
        <v>23</v>
      </c>
      <c r="G6" s="53" t="s">
        <v>24</v>
      </c>
      <c r="H6" s="53" t="s">
        <v>25</v>
      </c>
      <c r="I6" s="53" t="s">
        <v>26</v>
      </c>
      <c r="J6" s="1"/>
      <c r="K6" s="1"/>
      <c r="L6" s="1"/>
      <c r="M6" s="1"/>
      <c r="N6" s="1"/>
    </row>
    <row r="7" spans="1:14" ht="30">
      <c r="A7" s="54" t="s">
        <v>41</v>
      </c>
      <c r="B7" s="56" t="s">
        <v>49</v>
      </c>
      <c r="C7" s="55">
        <v>16</v>
      </c>
      <c r="D7" s="55" t="s">
        <v>1091</v>
      </c>
      <c r="E7" s="55">
        <v>16</v>
      </c>
      <c r="F7" s="55" t="s">
        <v>1091</v>
      </c>
      <c r="G7" s="55"/>
      <c r="H7" s="55">
        <v>8</v>
      </c>
      <c r="I7" s="55">
        <f>SUM(C7:H7)</f>
        <v>40</v>
      </c>
      <c r="J7" s="1"/>
      <c r="K7" s="1"/>
      <c r="L7" s="1"/>
      <c r="M7" s="1"/>
      <c r="N7" s="1"/>
    </row>
    <row r="8" spans="1:14" ht="45">
      <c r="A8" s="54" t="s">
        <v>50</v>
      </c>
      <c r="B8" s="56" t="s">
        <v>59</v>
      </c>
      <c r="C8" s="55" t="s">
        <v>1091</v>
      </c>
      <c r="D8" s="55" t="s">
        <v>1091</v>
      </c>
      <c r="E8" s="55" t="s">
        <v>1091</v>
      </c>
      <c r="F8" s="55" t="s">
        <v>1091</v>
      </c>
      <c r="G8" s="55"/>
      <c r="H8" s="55" t="s">
        <v>1091</v>
      </c>
      <c r="I8" s="55">
        <v>43.5</v>
      </c>
      <c r="J8" s="1"/>
      <c r="K8" s="1"/>
      <c r="L8" s="1"/>
      <c r="M8" s="1"/>
      <c r="N8" s="1"/>
    </row>
    <row r="9" spans="1:14" ht="45">
      <c r="A9" s="54" t="s">
        <v>60</v>
      </c>
      <c r="B9" s="56" t="s">
        <v>66</v>
      </c>
      <c r="C9" s="55">
        <v>24</v>
      </c>
      <c r="D9" s="55" t="s">
        <v>1091</v>
      </c>
      <c r="E9" s="55">
        <v>6</v>
      </c>
      <c r="F9" s="55">
        <v>21</v>
      </c>
      <c r="G9" s="55"/>
      <c r="H9" s="55">
        <v>4</v>
      </c>
      <c r="I9" s="55">
        <f t="shared" ref="I9:I60" si="0">SUM(C9:H9)</f>
        <v>55</v>
      </c>
      <c r="J9" s="1"/>
      <c r="K9" s="1"/>
      <c r="L9" s="1"/>
      <c r="M9" s="1"/>
      <c r="N9" s="1"/>
    </row>
    <row r="10" spans="1:14" ht="30">
      <c r="A10" s="54" t="s">
        <v>1092</v>
      </c>
      <c r="B10" s="56" t="s">
        <v>1093</v>
      </c>
      <c r="C10" s="55">
        <v>33</v>
      </c>
      <c r="D10" s="55" t="s">
        <v>1091</v>
      </c>
      <c r="E10" s="55">
        <v>20</v>
      </c>
      <c r="F10" s="55">
        <v>2</v>
      </c>
      <c r="G10" s="55"/>
      <c r="H10" s="55" t="s">
        <v>1091</v>
      </c>
      <c r="I10" s="55">
        <f t="shared" si="0"/>
        <v>55</v>
      </c>
      <c r="J10" s="1"/>
      <c r="K10" s="1"/>
      <c r="L10" s="1"/>
      <c r="M10" s="1"/>
      <c r="N10" s="1"/>
    </row>
    <row r="11" spans="1:14" ht="30">
      <c r="A11" s="54" t="s">
        <v>67</v>
      </c>
      <c r="B11" s="56" t="s">
        <v>72</v>
      </c>
      <c r="C11" s="55">
        <v>33</v>
      </c>
      <c r="D11" s="55" t="s">
        <v>1091</v>
      </c>
      <c r="E11" s="55">
        <v>18</v>
      </c>
      <c r="F11" s="55">
        <v>2</v>
      </c>
      <c r="G11" s="55"/>
      <c r="H11" s="55">
        <v>4</v>
      </c>
      <c r="I11" s="55">
        <f t="shared" si="0"/>
        <v>57</v>
      </c>
      <c r="J11" s="1"/>
      <c r="K11" s="1"/>
      <c r="L11" s="1"/>
      <c r="M11" s="1"/>
      <c r="N11" s="1"/>
    </row>
    <row r="12" spans="1:14" ht="45">
      <c r="A12" s="54" t="s">
        <v>73</v>
      </c>
      <c r="B12" s="56" t="s">
        <v>79</v>
      </c>
      <c r="C12" s="55">
        <v>22</v>
      </c>
      <c r="D12" s="55">
        <v>11</v>
      </c>
      <c r="E12" s="55" t="s">
        <v>1091</v>
      </c>
      <c r="F12" s="55" t="s">
        <v>1091</v>
      </c>
      <c r="G12" s="55"/>
      <c r="H12" s="55">
        <v>7</v>
      </c>
      <c r="I12" s="55">
        <f t="shared" si="0"/>
        <v>40</v>
      </c>
      <c r="J12" s="1"/>
      <c r="K12" s="1"/>
      <c r="L12" s="1"/>
      <c r="M12" s="1"/>
      <c r="N12" s="1"/>
    </row>
    <row r="13" spans="1:14" ht="45">
      <c r="A13" s="54" t="s">
        <v>80</v>
      </c>
      <c r="B13" s="56" t="s">
        <v>85</v>
      </c>
      <c r="C13" s="55">
        <v>24</v>
      </c>
      <c r="D13" s="55">
        <v>24</v>
      </c>
      <c r="E13" s="55" t="s">
        <v>1091</v>
      </c>
      <c r="F13" s="55" t="s">
        <v>1091</v>
      </c>
      <c r="G13" s="55"/>
      <c r="H13" s="55">
        <v>8</v>
      </c>
      <c r="I13" s="55">
        <f t="shared" si="0"/>
        <v>56</v>
      </c>
      <c r="J13" s="1"/>
      <c r="K13" s="1"/>
      <c r="L13" s="1"/>
      <c r="M13" s="1"/>
      <c r="N13" s="1"/>
    </row>
    <row r="14" spans="1:14" ht="30">
      <c r="A14" s="54" t="s">
        <v>86</v>
      </c>
      <c r="B14" s="56" t="s">
        <v>91</v>
      </c>
      <c r="C14" s="55">
        <v>36</v>
      </c>
      <c r="D14" s="55">
        <v>48</v>
      </c>
      <c r="E14" s="55" t="s">
        <v>1091</v>
      </c>
      <c r="F14" s="55" t="s">
        <v>1091</v>
      </c>
      <c r="G14" s="55"/>
      <c r="H14" s="55">
        <v>20</v>
      </c>
      <c r="I14" s="55">
        <f t="shared" si="0"/>
        <v>104</v>
      </c>
      <c r="J14" s="1"/>
      <c r="K14" s="1"/>
      <c r="L14" s="1"/>
      <c r="M14" s="1"/>
      <c r="N14" s="1"/>
    </row>
    <row r="15" spans="1:14" ht="45">
      <c r="A15" s="54" t="s">
        <v>92</v>
      </c>
      <c r="B15" s="56" t="s">
        <v>98</v>
      </c>
      <c r="C15" s="55">
        <v>22</v>
      </c>
      <c r="D15" s="55" t="s">
        <v>1091</v>
      </c>
      <c r="E15" s="55">
        <v>22</v>
      </c>
      <c r="F15" s="55">
        <v>6</v>
      </c>
      <c r="G15" s="55"/>
      <c r="H15" s="55" t="s">
        <v>1091</v>
      </c>
      <c r="I15" s="55">
        <f t="shared" si="0"/>
        <v>50</v>
      </c>
      <c r="J15" s="1"/>
      <c r="K15" s="1"/>
      <c r="L15" s="1"/>
      <c r="M15" s="1"/>
      <c r="N15" s="1"/>
    </row>
    <row r="16" spans="1:14" ht="60">
      <c r="A16" s="54" t="s">
        <v>99</v>
      </c>
      <c r="B16" s="56" t="s">
        <v>104</v>
      </c>
      <c r="C16" s="55">
        <v>24</v>
      </c>
      <c r="D16" s="55">
        <v>2</v>
      </c>
      <c r="E16" s="55">
        <v>12</v>
      </c>
      <c r="F16" s="55">
        <v>8</v>
      </c>
      <c r="G16" s="55"/>
      <c r="H16" s="55" t="s">
        <v>1091</v>
      </c>
      <c r="I16" s="55">
        <f t="shared" si="0"/>
        <v>46</v>
      </c>
      <c r="J16" s="1"/>
      <c r="K16" s="1"/>
      <c r="L16" s="1"/>
      <c r="M16" s="1"/>
      <c r="N16" s="1"/>
    </row>
    <row r="17" spans="1:14" ht="45">
      <c r="A17" s="54" t="s">
        <v>105</v>
      </c>
      <c r="B17" s="56" t="s">
        <v>110</v>
      </c>
      <c r="C17" s="55">
        <v>24</v>
      </c>
      <c r="D17" s="55" t="s">
        <v>1091</v>
      </c>
      <c r="E17" s="55">
        <v>12</v>
      </c>
      <c r="F17" s="55">
        <v>18</v>
      </c>
      <c r="G17" s="55"/>
      <c r="H17" s="55" t="s">
        <v>1091</v>
      </c>
      <c r="I17" s="55">
        <f t="shared" si="0"/>
        <v>54</v>
      </c>
      <c r="J17" s="1"/>
      <c r="K17" s="1"/>
      <c r="L17" s="1"/>
      <c r="M17" s="1"/>
      <c r="N17" s="1"/>
    </row>
    <row r="18" spans="1:14" ht="15">
      <c r="A18" s="54" t="s">
        <v>111</v>
      </c>
      <c r="B18" s="56" t="s">
        <v>117</v>
      </c>
      <c r="C18" s="55">
        <v>24</v>
      </c>
      <c r="D18" s="55">
        <v>12</v>
      </c>
      <c r="E18" s="55"/>
      <c r="F18" s="55"/>
      <c r="G18" s="55"/>
      <c r="H18" s="55"/>
      <c r="I18" s="55">
        <f t="shared" si="0"/>
        <v>36</v>
      </c>
      <c r="J18" s="1"/>
      <c r="K18" s="1"/>
      <c r="L18" s="1"/>
      <c r="M18" s="1"/>
      <c r="N18" s="1"/>
    </row>
    <row r="19" spans="1:14" ht="30">
      <c r="A19" s="54" t="s">
        <v>118</v>
      </c>
      <c r="B19" s="56" t="s">
        <v>123</v>
      </c>
      <c r="C19" s="55">
        <v>24</v>
      </c>
      <c r="D19" s="55" t="s">
        <v>1091</v>
      </c>
      <c r="E19" s="55" t="s">
        <v>1091</v>
      </c>
      <c r="F19" s="55">
        <v>36</v>
      </c>
      <c r="G19" s="55"/>
      <c r="H19" s="55" t="s">
        <v>1091</v>
      </c>
      <c r="I19" s="55">
        <f t="shared" si="0"/>
        <v>60</v>
      </c>
      <c r="J19" s="1"/>
      <c r="K19" s="1"/>
      <c r="L19" s="1"/>
      <c r="M19" s="1"/>
      <c r="N19" s="1"/>
    </row>
    <row r="20" spans="1:14" ht="30">
      <c r="A20" s="54" t="s">
        <v>124</v>
      </c>
      <c r="B20" s="56" t="s">
        <v>127</v>
      </c>
      <c r="C20" s="55">
        <v>10</v>
      </c>
      <c r="D20" s="55" t="s">
        <v>1091</v>
      </c>
      <c r="E20" s="55" t="s">
        <v>1091</v>
      </c>
      <c r="F20" s="55">
        <v>12</v>
      </c>
      <c r="G20" s="55">
        <v>6</v>
      </c>
      <c r="H20" s="55">
        <v>8</v>
      </c>
      <c r="I20" s="55">
        <f t="shared" si="0"/>
        <v>36</v>
      </c>
      <c r="J20" s="1"/>
      <c r="K20" s="1"/>
      <c r="L20" s="1"/>
      <c r="M20" s="1"/>
      <c r="N20" s="1"/>
    </row>
    <row r="21" spans="1:14" ht="45">
      <c r="A21" s="54" t="s">
        <v>128</v>
      </c>
      <c r="B21" s="56" t="s">
        <v>133</v>
      </c>
      <c r="C21" s="55">
        <v>24</v>
      </c>
      <c r="D21" s="55">
        <v>8</v>
      </c>
      <c r="E21" s="55" t="s">
        <v>1091</v>
      </c>
      <c r="F21" s="55">
        <v>16</v>
      </c>
      <c r="G21" s="55"/>
      <c r="H21" s="55">
        <v>4</v>
      </c>
      <c r="I21" s="55">
        <f t="shared" si="0"/>
        <v>52</v>
      </c>
      <c r="J21" s="1"/>
      <c r="K21" s="1"/>
      <c r="L21" s="1"/>
      <c r="M21" s="1"/>
      <c r="N21" s="1"/>
    </row>
    <row r="22" spans="1:14" ht="45">
      <c r="A22" s="54" t="s">
        <v>134</v>
      </c>
      <c r="B22" s="56" t="s">
        <v>141</v>
      </c>
      <c r="C22" s="55">
        <v>22</v>
      </c>
      <c r="D22" s="55"/>
      <c r="E22" s="55"/>
      <c r="F22" s="55">
        <v>27</v>
      </c>
      <c r="G22" s="55"/>
      <c r="H22" s="55">
        <v>8</v>
      </c>
      <c r="I22" s="55">
        <f t="shared" si="0"/>
        <v>57</v>
      </c>
      <c r="J22" s="1"/>
      <c r="K22" s="1"/>
      <c r="L22" s="1"/>
      <c r="M22" s="1"/>
      <c r="N22" s="1"/>
    </row>
    <row r="23" spans="1:14" ht="60">
      <c r="A23" s="54" t="s">
        <v>142</v>
      </c>
      <c r="B23" s="56" t="s">
        <v>147</v>
      </c>
      <c r="C23" s="55"/>
      <c r="D23" s="55"/>
      <c r="E23" s="55">
        <v>12</v>
      </c>
      <c r="F23" s="55"/>
      <c r="G23" s="55"/>
      <c r="H23" s="55">
        <v>22</v>
      </c>
      <c r="I23" s="55">
        <f t="shared" si="0"/>
        <v>34</v>
      </c>
      <c r="J23" s="1"/>
      <c r="K23" s="1"/>
      <c r="L23" s="1"/>
      <c r="M23" s="1"/>
      <c r="N23" s="1"/>
    </row>
    <row r="24" spans="1:14" ht="45">
      <c r="A24" s="54" t="s">
        <v>148</v>
      </c>
      <c r="B24" s="56" t="s">
        <v>153</v>
      </c>
      <c r="C24" s="55">
        <v>24</v>
      </c>
      <c r="D24" s="55" t="s">
        <v>1091</v>
      </c>
      <c r="E24" s="55">
        <v>6</v>
      </c>
      <c r="F24" s="55">
        <v>8</v>
      </c>
      <c r="G24" s="55"/>
      <c r="H24" s="55">
        <v>19</v>
      </c>
      <c r="I24" s="55">
        <f t="shared" si="0"/>
        <v>57</v>
      </c>
      <c r="J24" s="1"/>
      <c r="K24" s="1"/>
      <c r="L24" s="1"/>
      <c r="M24" s="1"/>
      <c r="N24" s="1"/>
    </row>
    <row r="25" spans="1:14" ht="30">
      <c r="A25" s="54" t="s">
        <v>154</v>
      </c>
      <c r="B25" s="56" t="s">
        <v>157</v>
      </c>
      <c r="C25" s="55">
        <v>24</v>
      </c>
      <c r="D25" s="55"/>
      <c r="E25" s="55"/>
      <c r="F25" s="55"/>
      <c r="G25" s="55"/>
      <c r="H25" s="55">
        <v>46</v>
      </c>
      <c r="I25" s="55">
        <f t="shared" si="0"/>
        <v>70</v>
      </c>
      <c r="J25" s="1"/>
      <c r="K25" s="1"/>
      <c r="L25" s="1"/>
      <c r="M25" s="1"/>
      <c r="N25" s="1"/>
    </row>
    <row r="26" spans="1:14" ht="30">
      <c r="A26" s="54" t="s">
        <v>158</v>
      </c>
      <c r="B26" s="56" t="s">
        <v>163</v>
      </c>
      <c r="C26" s="55">
        <v>12</v>
      </c>
      <c r="D26" s="55"/>
      <c r="E26" s="55">
        <v>18</v>
      </c>
      <c r="F26" s="55"/>
      <c r="G26" s="55"/>
      <c r="H26" s="55">
        <v>6</v>
      </c>
      <c r="I26" s="55">
        <f t="shared" si="0"/>
        <v>36</v>
      </c>
      <c r="J26" s="1"/>
      <c r="K26" s="1"/>
      <c r="L26" s="1"/>
      <c r="M26" s="1"/>
      <c r="N26" s="1"/>
    </row>
    <row r="27" spans="1:14" ht="30">
      <c r="A27" s="54" t="s">
        <v>164</v>
      </c>
      <c r="B27" s="56" t="s">
        <v>167</v>
      </c>
      <c r="C27" s="55">
        <v>24</v>
      </c>
      <c r="D27" s="55" t="s">
        <v>1091</v>
      </c>
      <c r="E27" s="55" t="s">
        <v>1091</v>
      </c>
      <c r="F27" s="55">
        <v>12</v>
      </c>
      <c r="G27" s="55"/>
      <c r="H27" s="55" t="s">
        <v>1091</v>
      </c>
      <c r="I27" s="55">
        <f t="shared" si="0"/>
        <v>36</v>
      </c>
      <c r="J27" s="1"/>
      <c r="K27" s="1"/>
      <c r="L27" s="1"/>
      <c r="M27" s="1"/>
      <c r="N27" s="1"/>
    </row>
    <row r="28" spans="1:14" ht="45">
      <c r="A28" s="54" t="s">
        <v>174</v>
      </c>
      <c r="B28" s="56" t="s">
        <v>179</v>
      </c>
      <c r="C28" s="55">
        <v>33</v>
      </c>
      <c r="D28" s="55">
        <v>6</v>
      </c>
      <c r="E28" s="55" t="s">
        <v>1091</v>
      </c>
      <c r="F28" s="55">
        <v>15</v>
      </c>
      <c r="G28" s="55"/>
      <c r="H28" s="55" t="s">
        <v>1091</v>
      </c>
      <c r="I28" s="55">
        <f t="shared" si="0"/>
        <v>54</v>
      </c>
      <c r="J28" s="1"/>
      <c r="K28" s="1"/>
      <c r="L28" s="1"/>
      <c r="M28" s="1"/>
      <c r="N28" s="1"/>
    </row>
    <row r="29" spans="1:14" ht="30">
      <c r="A29" s="54" t="s">
        <v>180</v>
      </c>
      <c r="B29" s="56" t="s">
        <v>184</v>
      </c>
      <c r="C29" s="55" t="s">
        <v>1091</v>
      </c>
      <c r="D29" s="55" t="s">
        <v>1091</v>
      </c>
      <c r="E29" s="55" t="s">
        <v>1091</v>
      </c>
      <c r="F29" s="55" t="s">
        <v>1091</v>
      </c>
      <c r="G29" s="55"/>
      <c r="H29" s="55" t="s">
        <v>1091</v>
      </c>
      <c r="I29" s="55">
        <v>43.5</v>
      </c>
      <c r="J29" s="1"/>
      <c r="K29" s="1"/>
      <c r="L29" s="1"/>
      <c r="M29" s="1"/>
      <c r="N29" s="1"/>
    </row>
    <row r="30" spans="1:14" ht="30">
      <c r="A30" s="54" t="s">
        <v>180</v>
      </c>
      <c r="B30" s="56" t="s">
        <v>184</v>
      </c>
      <c r="C30" s="55" t="s">
        <v>1091</v>
      </c>
      <c r="D30" s="55" t="s">
        <v>1091</v>
      </c>
      <c r="E30" s="55" t="s">
        <v>1091</v>
      </c>
      <c r="F30" s="55" t="s">
        <v>1091</v>
      </c>
      <c r="G30" s="55"/>
      <c r="H30" s="55" t="s">
        <v>1091</v>
      </c>
      <c r="I30" s="55">
        <v>43.5</v>
      </c>
      <c r="J30" s="1"/>
      <c r="K30" s="1"/>
      <c r="L30" s="1"/>
      <c r="M30" s="1"/>
      <c r="N30" s="1"/>
    </row>
    <row r="31" spans="1:14" ht="30">
      <c r="A31" s="54" t="s">
        <v>1094</v>
      </c>
      <c r="B31" s="56" t="s">
        <v>1095</v>
      </c>
      <c r="C31" s="55"/>
      <c r="D31" s="55">
        <v>4</v>
      </c>
      <c r="E31" s="55"/>
      <c r="F31" s="55">
        <v>80</v>
      </c>
      <c r="G31" s="55"/>
      <c r="H31" s="55"/>
      <c r="I31" s="55">
        <f t="shared" si="0"/>
        <v>84</v>
      </c>
      <c r="J31" s="1"/>
      <c r="K31" s="1"/>
      <c r="L31" s="1"/>
      <c r="M31" s="1"/>
      <c r="N31" s="1"/>
    </row>
    <row r="32" spans="1:14" ht="15">
      <c r="A32" s="54" t="s">
        <v>187</v>
      </c>
      <c r="B32" s="56" t="s">
        <v>190</v>
      </c>
      <c r="C32" s="55">
        <v>12</v>
      </c>
      <c r="D32" s="55" t="s">
        <v>1091</v>
      </c>
      <c r="E32" s="55" t="s">
        <v>1091</v>
      </c>
      <c r="F32" s="55" t="s">
        <v>1091</v>
      </c>
      <c r="G32" s="55"/>
      <c r="H32" s="55" t="s">
        <v>1091</v>
      </c>
      <c r="I32" s="55">
        <f t="shared" si="0"/>
        <v>12</v>
      </c>
      <c r="J32" s="1"/>
      <c r="K32" s="1"/>
      <c r="L32" s="1"/>
      <c r="M32" s="1"/>
      <c r="N32" s="1"/>
    </row>
    <row r="33" spans="1:14" ht="15">
      <c r="A33" s="54" t="s">
        <v>191</v>
      </c>
      <c r="B33" s="56" t="s">
        <v>196</v>
      </c>
      <c r="C33" s="55">
        <v>20</v>
      </c>
      <c r="D33" s="55" t="s">
        <v>1091</v>
      </c>
      <c r="E33" s="55">
        <v>10</v>
      </c>
      <c r="F33" s="55" t="s">
        <v>1091</v>
      </c>
      <c r="G33" s="55"/>
      <c r="H33" s="55">
        <v>5</v>
      </c>
      <c r="I33" s="55">
        <f t="shared" si="0"/>
        <v>35</v>
      </c>
      <c r="J33" s="1"/>
      <c r="K33" s="1"/>
      <c r="L33" s="1"/>
      <c r="M33" s="1"/>
      <c r="N33" s="1"/>
    </row>
    <row r="34" spans="1:14" ht="15">
      <c r="A34" s="54" t="s">
        <v>197</v>
      </c>
      <c r="B34" s="56" t="s">
        <v>202</v>
      </c>
      <c r="C34" s="55" t="s">
        <v>1091</v>
      </c>
      <c r="D34" s="55" t="s">
        <v>1091</v>
      </c>
      <c r="E34" s="55" t="s">
        <v>1091</v>
      </c>
      <c r="F34" s="55" t="s">
        <v>1091</v>
      </c>
      <c r="G34" s="55"/>
      <c r="H34" s="55" t="s">
        <v>1091</v>
      </c>
      <c r="I34" s="55">
        <f t="shared" si="0"/>
        <v>0</v>
      </c>
      <c r="J34" s="1"/>
      <c r="K34" s="1"/>
      <c r="L34" s="1"/>
      <c r="M34" s="1"/>
      <c r="N34" s="1"/>
    </row>
    <row r="35" spans="1:14" ht="15">
      <c r="A35" s="54" t="s">
        <v>203</v>
      </c>
      <c r="B35" s="56" t="s">
        <v>207</v>
      </c>
      <c r="C35" s="55" t="s">
        <v>1091</v>
      </c>
      <c r="D35" s="55" t="s">
        <v>1091</v>
      </c>
      <c r="E35" s="55" t="s">
        <v>1091</v>
      </c>
      <c r="F35" s="55" t="s">
        <v>1091</v>
      </c>
      <c r="G35" s="55"/>
      <c r="H35" s="55" t="s">
        <v>1091</v>
      </c>
      <c r="I35" s="55">
        <f t="shared" si="0"/>
        <v>0</v>
      </c>
      <c r="J35" s="1"/>
      <c r="K35" s="1"/>
      <c r="L35" s="1"/>
      <c r="M35" s="1"/>
      <c r="N35" s="1"/>
    </row>
    <row r="36" spans="1:14" ht="60">
      <c r="A36" s="54" t="s">
        <v>211</v>
      </c>
      <c r="B36" s="56" t="s">
        <v>216</v>
      </c>
      <c r="C36" s="55" t="s">
        <v>1091</v>
      </c>
      <c r="D36" s="55">
        <v>30</v>
      </c>
      <c r="E36" s="55" t="s">
        <v>1091</v>
      </c>
      <c r="F36" s="55" t="s">
        <v>1091</v>
      </c>
      <c r="G36" s="55"/>
      <c r="H36" s="55">
        <v>20</v>
      </c>
      <c r="I36" s="55">
        <f t="shared" si="0"/>
        <v>50</v>
      </c>
      <c r="J36" s="1"/>
      <c r="K36" s="1"/>
      <c r="L36" s="1"/>
      <c r="M36" s="1"/>
      <c r="N36" s="1"/>
    </row>
    <row r="37" spans="1:14" ht="60">
      <c r="A37" s="54" t="s">
        <v>217</v>
      </c>
      <c r="B37" s="56" t="s">
        <v>222</v>
      </c>
      <c r="C37" s="55">
        <v>24</v>
      </c>
      <c r="D37" s="55"/>
      <c r="E37" s="55">
        <v>10</v>
      </c>
      <c r="F37" s="55">
        <v>10</v>
      </c>
      <c r="G37" s="55"/>
      <c r="H37" s="55">
        <v>9</v>
      </c>
      <c r="I37" s="55">
        <f t="shared" si="0"/>
        <v>53</v>
      </c>
      <c r="J37" s="1"/>
      <c r="K37" s="1"/>
      <c r="L37" s="1"/>
      <c r="M37" s="1"/>
      <c r="N37" s="1"/>
    </row>
    <row r="38" spans="1:14" ht="45">
      <c r="A38" s="54" t="s">
        <v>223</v>
      </c>
      <c r="B38" s="56" t="s">
        <v>226</v>
      </c>
      <c r="C38" s="55">
        <v>22</v>
      </c>
      <c r="D38" s="55" t="s">
        <v>1091</v>
      </c>
      <c r="E38" s="55">
        <v>22</v>
      </c>
      <c r="F38" s="55" t="s">
        <v>1091</v>
      </c>
      <c r="G38" s="55"/>
      <c r="H38" s="55" t="s">
        <v>1091</v>
      </c>
      <c r="I38" s="55">
        <f t="shared" si="0"/>
        <v>44</v>
      </c>
      <c r="J38" s="1"/>
      <c r="K38" s="1"/>
      <c r="L38" s="1"/>
      <c r="M38" s="1"/>
      <c r="N38" s="1"/>
    </row>
    <row r="39" spans="1:14" ht="15">
      <c r="A39" s="54" t="s">
        <v>227</v>
      </c>
      <c r="B39" s="56" t="s">
        <v>230</v>
      </c>
      <c r="C39" s="55" t="s">
        <v>1091</v>
      </c>
      <c r="D39" s="55">
        <v>36</v>
      </c>
      <c r="E39" s="55" t="s">
        <v>1091</v>
      </c>
      <c r="F39" s="55" t="s">
        <v>1091</v>
      </c>
      <c r="G39" s="55"/>
      <c r="H39" s="55" t="s">
        <v>1091</v>
      </c>
      <c r="I39" s="55">
        <f t="shared" si="0"/>
        <v>36</v>
      </c>
      <c r="J39" s="1"/>
      <c r="K39" s="1"/>
      <c r="L39" s="1"/>
      <c r="M39" s="1"/>
      <c r="N39" s="1"/>
    </row>
    <row r="40" spans="1:14" ht="30">
      <c r="A40" s="54" t="s">
        <v>231</v>
      </c>
      <c r="B40" s="56" t="s">
        <v>236</v>
      </c>
      <c r="C40" s="55" t="s">
        <v>1091</v>
      </c>
      <c r="D40" s="55">
        <v>12</v>
      </c>
      <c r="E40" s="55" t="s">
        <v>1091</v>
      </c>
      <c r="F40" s="55" t="s">
        <v>1091</v>
      </c>
      <c r="G40" s="55"/>
      <c r="H40" s="55" t="s">
        <v>1091</v>
      </c>
      <c r="I40" s="55">
        <f t="shared" si="0"/>
        <v>12</v>
      </c>
      <c r="J40" s="1"/>
      <c r="K40" s="1"/>
      <c r="L40" s="1"/>
      <c r="M40" s="1"/>
      <c r="N40" s="1"/>
    </row>
    <row r="41" spans="1:14" ht="30">
      <c r="A41" s="54" t="s">
        <v>237</v>
      </c>
      <c r="B41" s="56" t="s">
        <v>241</v>
      </c>
      <c r="C41" s="55">
        <v>24</v>
      </c>
      <c r="D41" s="55" t="s">
        <v>1091</v>
      </c>
      <c r="E41" s="55" t="s">
        <v>1091</v>
      </c>
      <c r="F41" s="55">
        <v>36</v>
      </c>
      <c r="G41" s="55"/>
      <c r="H41" s="55" t="s">
        <v>1091</v>
      </c>
      <c r="I41" s="55">
        <f t="shared" si="0"/>
        <v>60</v>
      </c>
      <c r="J41" s="1"/>
      <c r="K41" s="1"/>
      <c r="L41" s="1"/>
      <c r="M41" s="1"/>
      <c r="N41" s="1"/>
    </row>
    <row r="42" spans="1:14" ht="60">
      <c r="A42" s="54" t="s">
        <v>242</v>
      </c>
      <c r="B42" s="56" t="s">
        <v>247</v>
      </c>
      <c r="C42" s="55" t="s">
        <v>1091</v>
      </c>
      <c r="D42" s="55">
        <v>40</v>
      </c>
      <c r="E42" s="55" t="s">
        <v>1091</v>
      </c>
      <c r="F42" s="55" t="s">
        <v>1091</v>
      </c>
      <c r="G42" s="55"/>
      <c r="H42" s="55" t="s">
        <v>1091</v>
      </c>
      <c r="I42" s="55">
        <f t="shared" si="0"/>
        <v>40</v>
      </c>
      <c r="J42" s="1"/>
      <c r="K42" s="1"/>
      <c r="L42" s="1"/>
      <c r="M42" s="1"/>
      <c r="N42" s="1"/>
    </row>
    <row r="43" spans="1:14" ht="60">
      <c r="A43" s="54" t="s">
        <v>248</v>
      </c>
      <c r="B43" s="56" t="s">
        <v>253</v>
      </c>
      <c r="C43" s="55">
        <v>24</v>
      </c>
      <c r="D43" s="55" t="s">
        <v>1091</v>
      </c>
      <c r="E43" s="55">
        <v>6</v>
      </c>
      <c r="F43" s="55">
        <v>18</v>
      </c>
      <c r="G43" s="55"/>
      <c r="H43" s="55">
        <v>8</v>
      </c>
      <c r="I43" s="55">
        <f t="shared" si="0"/>
        <v>56</v>
      </c>
      <c r="J43" s="1"/>
      <c r="K43" s="1"/>
      <c r="L43" s="1"/>
      <c r="M43" s="1"/>
      <c r="N43" s="1"/>
    </row>
    <row r="44" spans="1:14" ht="60">
      <c r="A44" s="54" t="s">
        <v>254</v>
      </c>
      <c r="B44" s="56" t="s">
        <v>259</v>
      </c>
      <c r="C44" s="55"/>
      <c r="D44" s="55">
        <v>30</v>
      </c>
      <c r="E44" s="55"/>
      <c r="F44" s="55" t="s">
        <v>1091</v>
      </c>
      <c r="G44" s="55"/>
      <c r="H44" s="55">
        <v>16</v>
      </c>
      <c r="I44" s="55">
        <f t="shared" si="0"/>
        <v>46</v>
      </c>
      <c r="J44" s="1"/>
      <c r="K44" s="1"/>
      <c r="L44" s="1"/>
      <c r="M44" s="1"/>
      <c r="N44" s="1"/>
    </row>
    <row r="45" spans="1:14" ht="45">
      <c r="A45" s="54" t="s">
        <v>260</v>
      </c>
      <c r="B45" s="56" t="s">
        <v>263</v>
      </c>
      <c r="C45" s="55">
        <v>11</v>
      </c>
      <c r="D45" s="55" t="s">
        <v>1091</v>
      </c>
      <c r="E45" s="55" t="s">
        <v>1091</v>
      </c>
      <c r="F45" s="55">
        <v>30</v>
      </c>
      <c r="G45" s="55"/>
      <c r="H45" s="55" t="s">
        <v>1091</v>
      </c>
      <c r="I45" s="55">
        <f t="shared" si="0"/>
        <v>41</v>
      </c>
      <c r="J45" s="1"/>
      <c r="K45" s="1"/>
      <c r="L45" s="1"/>
      <c r="M45" s="1"/>
      <c r="N45" s="1"/>
    </row>
    <row r="46" spans="1:14" ht="30">
      <c r="A46" s="54" t="s">
        <v>264</v>
      </c>
      <c r="B46" s="56" t="s">
        <v>272</v>
      </c>
      <c r="C46" s="55" t="s">
        <v>1091</v>
      </c>
      <c r="D46" s="55" t="s">
        <v>1091</v>
      </c>
      <c r="E46" s="55" t="s">
        <v>1091</v>
      </c>
      <c r="F46" s="55" t="s">
        <v>1091</v>
      </c>
      <c r="G46" s="55"/>
      <c r="H46" s="55" t="s">
        <v>1091</v>
      </c>
      <c r="I46" s="55">
        <f t="shared" si="0"/>
        <v>0</v>
      </c>
      <c r="J46" s="1"/>
      <c r="K46" s="1"/>
      <c r="L46" s="1"/>
      <c r="M46" s="1"/>
      <c r="N46" s="1"/>
    </row>
    <row r="47" spans="1:14" ht="30">
      <c r="A47" s="54" t="s">
        <v>273</v>
      </c>
      <c r="B47" s="56" t="s">
        <v>272</v>
      </c>
      <c r="C47" s="55"/>
      <c r="D47" s="55"/>
      <c r="E47" s="55"/>
      <c r="F47" s="55"/>
      <c r="G47" s="55"/>
      <c r="H47" s="55"/>
      <c r="I47" s="55">
        <f t="shared" si="0"/>
        <v>0</v>
      </c>
      <c r="J47" s="1"/>
      <c r="K47" s="1"/>
      <c r="L47" s="1"/>
      <c r="M47" s="1"/>
      <c r="N47" s="1"/>
    </row>
    <row r="48" spans="1:14" ht="30">
      <c r="A48" s="54" t="s">
        <v>277</v>
      </c>
      <c r="B48" s="56" t="s">
        <v>282</v>
      </c>
      <c r="C48" s="55"/>
      <c r="D48" s="55">
        <v>36</v>
      </c>
      <c r="E48" s="55"/>
      <c r="F48" s="55"/>
      <c r="G48" s="55"/>
      <c r="H48" s="55"/>
      <c r="I48" s="55">
        <f t="shared" si="0"/>
        <v>36</v>
      </c>
      <c r="J48" s="1"/>
      <c r="K48" s="1"/>
      <c r="L48" s="1"/>
      <c r="M48" s="1"/>
      <c r="N48" s="1"/>
    </row>
    <row r="49" spans="1:14" ht="15">
      <c r="A49" s="54" t="s">
        <v>1096</v>
      </c>
      <c r="B49" s="56" t="s">
        <v>1097</v>
      </c>
      <c r="C49" s="55">
        <v>24</v>
      </c>
      <c r="D49" s="55" t="s">
        <v>1091</v>
      </c>
      <c r="E49" s="55" t="s">
        <v>1091</v>
      </c>
      <c r="F49" s="55" t="s">
        <v>1091</v>
      </c>
      <c r="G49" s="55"/>
      <c r="H49" s="55" t="s">
        <v>1091</v>
      </c>
      <c r="I49" s="55">
        <f t="shared" si="0"/>
        <v>24</v>
      </c>
      <c r="J49" s="1"/>
      <c r="K49" s="1"/>
      <c r="L49" s="1"/>
      <c r="M49" s="1"/>
      <c r="N49" s="1"/>
    </row>
    <row r="50" spans="1:14" ht="30">
      <c r="A50" s="54" t="s">
        <v>1098</v>
      </c>
      <c r="B50" s="56" t="s">
        <v>1099</v>
      </c>
      <c r="C50" s="55">
        <v>20</v>
      </c>
      <c r="D50" s="55" t="s">
        <v>1091</v>
      </c>
      <c r="E50" s="55">
        <v>4</v>
      </c>
      <c r="F50" s="55" t="s">
        <v>1091</v>
      </c>
      <c r="G50" s="55"/>
      <c r="H50" s="55" t="s">
        <v>1091</v>
      </c>
      <c r="I50" s="55">
        <f t="shared" si="0"/>
        <v>24</v>
      </c>
      <c r="J50" s="1"/>
      <c r="K50" s="1"/>
      <c r="L50" s="1"/>
      <c r="M50" s="1"/>
      <c r="N50" s="1"/>
    </row>
    <row r="51" spans="1:14" ht="30">
      <c r="A51" s="54" t="s">
        <v>1100</v>
      </c>
      <c r="B51" s="56" t="s">
        <v>1101</v>
      </c>
      <c r="C51" s="55">
        <v>24</v>
      </c>
      <c r="D51" s="55" t="s">
        <v>1091</v>
      </c>
      <c r="E51" s="55">
        <v>12</v>
      </c>
      <c r="F51" s="55">
        <v>8</v>
      </c>
      <c r="G51" s="55"/>
      <c r="H51" s="55">
        <v>8</v>
      </c>
      <c r="I51" s="55">
        <f t="shared" si="0"/>
        <v>52</v>
      </c>
      <c r="J51" s="1"/>
      <c r="K51" s="1"/>
      <c r="L51" s="1"/>
      <c r="M51" s="1"/>
      <c r="N51" s="1"/>
    </row>
    <row r="52" spans="1:14" ht="60">
      <c r="A52" s="54" t="s">
        <v>283</v>
      </c>
      <c r="B52" s="56" t="s">
        <v>288</v>
      </c>
      <c r="C52" s="55">
        <v>12</v>
      </c>
      <c r="D52" s="55" t="s">
        <v>1091</v>
      </c>
      <c r="E52" s="55" t="s">
        <v>1091</v>
      </c>
      <c r="F52" s="55" t="s">
        <v>1091</v>
      </c>
      <c r="G52" s="55"/>
      <c r="H52" s="55" t="s">
        <v>1091</v>
      </c>
      <c r="I52" s="55">
        <f t="shared" si="0"/>
        <v>12</v>
      </c>
      <c r="J52" s="1"/>
      <c r="K52" s="1"/>
      <c r="L52" s="1"/>
      <c r="M52" s="1"/>
      <c r="N52" s="1"/>
    </row>
    <row r="53" spans="1:14" ht="90">
      <c r="A53" s="54" t="s">
        <v>290</v>
      </c>
      <c r="B53" s="56" t="s">
        <v>295</v>
      </c>
      <c r="C53" s="55">
        <v>12</v>
      </c>
      <c r="D53" s="55" t="s">
        <v>1091</v>
      </c>
      <c r="E53" s="55" t="s">
        <v>1091</v>
      </c>
      <c r="F53" s="55" t="s">
        <v>1091</v>
      </c>
      <c r="G53" s="55"/>
      <c r="H53" s="55" t="s">
        <v>1091</v>
      </c>
      <c r="I53" s="55">
        <f t="shared" si="0"/>
        <v>12</v>
      </c>
      <c r="J53" s="1"/>
      <c r="K53" s="1"/>
      <c r="L53" s="1"/>
      <c r="M53" s="1"/>
      <c r="N53" s="1"/>
    </row>
    <row r="54" spans="1:14" ht="30">
      <c r="A54" s="54" t="s">
        <v>297</v>
      </c>
      <c r="B54" s="56" t="s">
        <v>302</v>
      </c>
      <c r="C54" s="55" t="s">
        <v>1091</v>
      </c>
      <c r="D54" s="55" t="s">
        <v>1091</v>
      </c>
      <c r="E54" s="55">
        <v>12</v>
      </c>
      <c r="F54" s="55">
        <v>24</v>
      </c>
      <c r="G54" s="55"/>
      <c r="H54" s="55" t="s">
        <v>1091</v>
      </c>
      <c r="I54" s="55">
        <f t="shared" si="0"/>
        <v>36</v>
      </c>
      <c r="J54" s="1"/>
      <c r="K54" s="1"/>
      <c r="L54" s="1"/>
      <c r="M54" s="1"/>
      <c r="N54" s="1"/>
    </row>
    <row r="55" spans="1:14" ht="60">
      <c r="A55" s="54" t="s">
        <v>303</v>
      </c>
      <c r="B55" s="56" t="s">
        <v>305</v>
      </c>
      <c r="C55" s="55" t="s">
        <v>1091</v>
      </c>
      <c r="D55" s="55">
        <v>16</v>
      </c>
      <c r="E55" s="55" t="s">
        <v>1091</v>
      </c>
      <c r="F55" s="55" t="s">
        <v>1091</v>
      </c>
      <c r="G55" s="55"/>
      <c r="H55" s="55" t="s">
        <v>1091</v>
      </c>
      <c r="I55" s="55">
        <f t="shared" si="0"/>
        <v>16</v>
      </c>
      <c r="J55" s="1"/>
      <c r="K55" s="1"/>
      <c r="L55" s="1"/>
      <c r="M55" s="1"/>
      <c r="N55" s="1"/>
    </row>
    <row r="56" spans="1:14" ht="15">
      <c r="A56" s="54" t="s">
        <v>1102</v>
      </c>
      <c r="B56" s="56" t="s">
        <v>202</v>
      </c>
      <c r="C56" s="55" t="s">
        <v>1091</v>
      </c>
      <c r="D56" s="55" t="s">
        <v>1091</v>
      </c>
      <c r="E56" s="55" t="s">
        <v>1091</v>
      </c>
      <c r="F56" s="55" t="s">
        <v>1091</v>
      </c>
      <c r="G56" s="55"/>
      <c r="H56" s="55" t="s">
        <v>1091</v>
      </c>
      <c r="I56" s="55">
        <v>40</v>
      </c>
      <c r="J56" s="1"/>
      <c r="K56" s="1"/>
      <c r="L56" s="1"/>
      <c r="M56" s="1"/>
      <c r="N56" s="1"/>
    </row>
    <row r="57" spans="1:14" ht="30">
      <c r="A57" s="54" t="s">
        <v>308</v>
      </c>
      <c r="B57" s="56" t="s">
        <v>313</v>
      </c>
      <c r="C57" s="55"/>
      <c r="D57" s="55"/>
      <c r="E57" s="55"/>
      <c r="F57" s="55"/>
      <c r="G57" s="55"/>
      <c r="H57" s="55"/>
      <c r="I57" s="55">
        <f t="shared" si="0"/>
        <v>0</v>
      </c>
      <c r="J57" s="1"/>
      <c r="K57" s="1"/>
      <c r="L57" s="1"/>
      <c r="M57" s="1"/>
      <c r="N57" s="1"/>
    </row>
    <row r="58" spans="1:14" ht="60">
      <c r="A58" s="54" t="s">
        <v>315</v>
      </c>
      <c r="B58" s="56" t="s">
        <v>288</v>
      </c>
      <c r="C58" s="55" t="s">
        <v>1091</v>
      </c>
      <c r="D58" s="55" t="s">
        <v>1091</v>
      </c>
      <c r="E58" s="55" t="s">
        <v>1091</v>
      </c>
      <c r="F58" s="55" t="s">
        <v>1091</v>
      </c>
      <c r="G58" s="55"/>
      <c r="H58" s="55" t="s">
        <v>1091</v>
      </c>
      <c r="I58" s="55">
        <f t="shared" si="0"/>
        <v>0</v>
      </c>
      <c r="J58" s="1"/>
      <c r="K58" s="1"/>
      <c r="L58" s="1"/>
      <c r="M58" s="1"/>
      <c r="N58" s="1"/>
    </row>
    <row r="59" spans="1:14" ht="90">
      <c r="A59" s="54" t="s">
        <v>319</v>
      </c>
      <c r="B59" s="56" t="s">
        <v>322</v>
      </c>
      <c r="C59" s="55" t="s">
        <v>1091</v>
      </c>
      <c r="D59" s="55" t="s">
        <v>1091</v>
      </c>
      <c r="E59" s="55" t="s">
        <v>1091</v>
      </c>
      <c r="F59" s="55" t="s">
        <v>1091</v>
      </c>
      <c r="G59" s="55"/>
      <c r="H59" s="55" t="s">
        <v>1091</v>
      </c>
      <c r="I59" s="55">
        <f t="shared" si="0"/>
        <v>0</v>
      </c>
      <c r="J59" s="1"/>
      <c r="K59" s="1"/>
      <c r="L59" s="1"/>
      <c r="M59" s="1"/>
      <c r="N59" s="1"/>
    </row>
    <row r="60" spans="1:14" ht="60">
      <c r="A60" s="54" t="s">
        <v>323</v>
      </c>
      <c r="B60" s="56" t="s">
        <v>328</v>
      </c>
      <c r="C60" s="55"/>
      <c r="D60" s="55"/>
      <c r="E60" s="55"/>
      <c r="F60" s="55"/>
      <c r="G60" s="55"/>
      <c r="H60" s="55"/>
      <c r="I60" s="55">
        <f t="shared" si="0"/>
        <v>0</v>
      </c>
      <c r="J60" s="1"/>
      <c r="K60" s="1"/>
      <c r="L60" s="1"/>
      <c r="M60" s="1"/>
      <c r="N60" s="1"/>
    </row>
    <row r="61" spans="1:14" ht="75">
      <c r="A61" s="54" t="s">
        <v>329</v>
      </c>
      <c r="B61" s="56" t="s">
        <v>332</v>
      </c>
      <c r="C61" s="55">
        <v>12</v>
      </c>
      <c r="D61" s="55"/>
      <c r="E61" s="55"/>
      <c r="F61" s="55"/>
      <c r="G61" s="55"/>
      <c r="H61" s="55"/>
      <c r="I61" s="55">
        <f t="shared" ref="I61:I107" si="1">SUM(C61:H61)</f>
        <v>12</v>
      </c>
      <c r="J61" s="1"/>
      <c r="K61" s="1"/>
      <c r="L61" s="1"/>
      <c r="M61" s="1"/>
      <c r="N61" s="1"/>
    </row>
    <row r="62" spans="1:14" ht="75">
      <c r="A62" s="40" t="s">
        <v>335</v>
      </c>
      <c r="B62" s="56" t="s">
        <v>332</v>
      </c>
      <c r="C62" s="55">
        <v>12</v>
      </c>
      <c r="D62" s="55"/>
      <c r="E62" s="55"/>
      <c r="F62" s="55"/>
      <c r="G62" s="55"/>
      <c r="H62" s="55"/>
      <c r="I62" s="55">
        <f t="shared" si="1"/>
        <v>12</v>
      </c>
      <c r="J62" s="1"/>
      <c r="K62" s="1"/>
      <c r="L62" s="1"/>
      <c r="M62" s="1"/>
      <c r="N62" s="1"/>
    </row>
    <row r="63" spans="1:14" ht="75">
      <c r="A63" s="40" t="s">
        <v>340</v>
      </c>
      <c r="B63" s="56" t="s">
        <v>332</v>
      </c>
      <c r="C63" s="55">
        <v>12</v>
      </c>
      <c r="D63" s="55"/>
      <c r="E63" s="55"/>
      <c r="F63" s="55"/>
      <c r="G63" s="55"/>
      <c r="H63" s="55"/>
      <c r="I63" s="55">
        <f t="shared" si="1"/>
        <v>12</v>
      </c>
      <c r="J63" s="1"/>
      <c r="K63" s="1"/>
      <c r="L63" s="1"/>
      <c r="M63" s="1"/>
      <c r="N63" s="1"/>
    </row>
    <row r="64" spans="1:14" ht="30">
      <c r="A64" s="54" t="s">
        <v>344</v>
      </c>
      <c r="B64" s="56" t="s">
        <v>349</v>
      </c>
      <c r="C64" s="55">
        <v>12</v>
      </c>
      <c r="D64" s="55" t="s">
        <v>1091</v>
      </c>
      <c r="E64" s="55">
        <v>24</v>
      </c>
      <c r="F64" s="55" t="s">
        <v>1091</v>
      </c>
      <c r="G64" s="55"/>
      <c r="H64" s="55" t="s">
        <v>1091</v>
      </c>
      <c r="I64" s="55">
        <f t="shared" si="1"/>
        <v>36</v>
      </c>
      <c r="J64" s="1"/>
      <c r="K64" s="1"/>
      <c r="L64" s="1"/>
      <c r="M64" s="1"/>
      <c r="N64" s="1"/>
    </row>
    <row r="65" spans="1:14" ht="15">
      <c r="A65" s="54" t="s">
        <v>350</v>
      </c>
      <c r="B65" s="56" t="s">
        <v>355</v>
      </c>
      <c r="C65" s="55" t="s">
        <v>1091</v>
      </c>
      <c r="D65" s="55" t="s">
        <v>1091</v>
      </c>
      <c r="E65" s="55">
        <v>24</v>
      </c>
      <c r="F65" s="55" t="s">
        <v>1091</v>
      </c>
      <c r="G65" s="55"/>
      <c r="H65" s="55" t="s">
        <v>1091</v>
      </c>
      <c r="I65" s="55">
        <f t="shared" si="1"/>
        <v>24</v>
      </c>
      <c r="J65" s="1"/>
      <c r="K65" s="1"/>
      <c r="L65" s="1"/>
      <c r="M65" s="1"/>
      <c r="N65" s="1"/>
    </row>
    <row r="66" spans="1:14" ht="15">
      <c r="A66" s="54" t="s">
        <v>1103</v>
      </c>
      <c r="B66" s="56" t="s">
        <v>1104</v>
      </c>
      <c r="C66" s="55">
        <v>24</v>
      </c>
      <c r="D66" s="55" t="s">
        <v>1091</v>
      </c>
      <c r="E66" s="55" t="s">
        <v>1091</v>
      </c>
      <c r="F66" s="55">
        <v>22</v>
      </c>
      <c r="G66" s="55"/>
      <c r="H66" s="55" t="s">
        <v>1091</v>
      </c>
      <c r="I66" s="55">
        <f t="shared" si="1"/>
        <v>46</v>
      </c>
      <c r="J66" s="1"/>
      <c r="K66" s="1"/>
      <c r="L66" s="1"/>
      <c r="M66" s="1"/>
      <c r="N66" s="1"/>
    </row>
    <row r="67" spans="1:14" ht="30">
      <c r="A67" s="54" t="s">
        <v>356</v>
      </c>
      <c r="B67" s="56" t="s">
        <v>359</v>
      </c>
      <c r="C67" s="55">
        <v>12</v>
      </c>
      <c r="D67" s="55" t="s">
        <v>1091</v>
      </c>
      <c r="E67" s="55">
        <v>12</v>
      </c>
      <c r="F67" s="55" t="s">
        <v>1091</v>
      </c>
      <c r="G67" s="55"/>
      <c r="H67" s="55" t="s">
        <v>1091</v>
      </c>
      <c r="I67" s="55">
        <f t="shared" si="1"/>
        <v>24</v>
      </c>
      <c r="J67" s="1"/>
      <c r="K67" s="1"/>
      <c r="L67" s="1"/>
      <c r="M67" s="1"/>
      <c r="N67" s="1"/>
    </row>
    <row r="68" spans="1:14" ht="30">
      <c r="A68" s="54" t="s">
        <v>1105</v>
      </c>
      <c r="B68" s="56" t="s">
        <v>1106</v>
      </c>
      <c r="C68" s="55">
        <v>12</v>
      </c>
      <c r="D68" s="55" t="s">
        <v>1091</v>
      </c>
      <c r="E68" s="55">
        <v>12</v>
      </c>
      <c r="F68" s="55" t="s">
        <v>1091</v>
      </c>
      <c r="G68" s="55"/>
      <c r="H68" s="55" t="s">
        <v>1091</v>
      </c>
      <c r="I68" s="55">
        <f t="shared" si="1"/>
        <v>24</v>
      </c>
      <c r="J68" s="1"/>
      <c r="K68" s="1"/>
      <c r="L68" s="1"/>
      <c r="M68" s="1"/>
      <c r="N68" s="1"/>
    </row>
    <row r="69" spans="1:14" ht="30">
      <c r="A69" s="54" t="s">
        <v>360</v>
      </c>
      <c r="B69" s="56" t="s">
        <v>363</v>
      </c>
      <c r="C69" s="55">
        <v>12</v>
      </c>
      <c r="D69" s="55" t="s">
        <v>1091</v>
      </c>
      <c r="E69" s="55">
        <v>12</v>
      </c>
      <c r="F69" s="55" t="s">
        <v>1091</v>
      </c>
      <c r="G69" s="55"/>
      <c r="H69" s="55" t="s">
        <v>1091</v>
      </c>
      <c r="I69" s="55">
        <f t="shared" si="1"/>
        <v>24</v>
      </c>
      <c r="J69" s="1"/>
      <c r="K69" s="1"/>
      <c r="L69" s="1"/>
      <c r="M69" s="1"/>
      <c r="N69" s="1"/>
    </row>
    <row r="70" spans="1:14" ht="15">
      <c r="A70" s="54" t="s">
        <v>1107</v>
      </c>
      <c r="B70" s="56" t="s">
        <v>1108</v>
      </c>
      <c r="C70" s="55">
        <v>12</v>
      </c>
      <c r="D70" s="55" t="s">
        <v>1091</v>
      </c>
      <c r="E70" s="55" t="s">
        <v>1091</v>
      </c>
      <c r="F70" s="55">
        <v>12</v>
      </c>
      <c r="G70" s="55"/>
      <c r="H70" s="55" t="s">
        <v>1091</v>
      </c>
      <c r="I70" s="55">
        <f t="shared" si="1"/>
        <v>24</v>
      </c>
      <c r="J70" s="1"/>
      <c r="K70" s="1"/>
      <c r="L70" s="1"/>
      <c r="M70" s="1"/>
      <c r="N70" s="1"/>
    </row>
    <row r="71" spans="1:14" ht="60">
      <c r="A71" s="54" t="s">
        <v>364</v>
      </c>
      <c r="B71" s="56" t="s">
        <v>369</v>
      </c>
      <c r="C71" s="55">
        <v>24</v>
      </c>
      <c r="D71" s="55" t="s">
        <v>1091</v>
      </c>
      <c r="E71" s="55" t="s">
        <v>1091</v>
      </c>
      <c r="F71" s="55" t="s">
        <v>1091</v>
      </c>
      <c r="G71" s="55"/>
      <c r="H71" s="55" t="s">
        <v>1091</v>
      </c>
      <c r="I71" s="55">
        <f t="shared" si="1"/>
        <v>24</v>
      </c>
      <c r="J71" s="1"/>
      <c r="K71" s="1"/>
      <c r="L71" s="1"/>
      <c r="M71" s="1"/>
      <c r="N71" s="1"/>
    </row>
    <row r="72" spans="1:14" ht="30">
      <c r="A72" s="54" t="s">
        <v>1109</v>
      </c>
      <c r="B72" s="56" t="s">
        <v>1110</v>
      </c>
      <c r="C72" s="55">
        <v>24</v>
      </c>
      <c r="D72" s="55" t="s">
        <v>1091</v>
      </c>
      <c r="E72" s="55" t="s">
        <v>1091</v>
      </c>
      <c r="F72" s="55">
        <v>36</v>
      </c>
      <c r="G72" s="55"/>
      <c r="H72" s="55" t="s">
        <v>1091</v>
      </c>
      <c r="I72" s="55">
        <f t="shared" si="1"/>
        <v>60</v>
      </c>
      <c r="J72" s="1"/>
      <c r="K72" s="1"/>
      <c r="L72" s="1"/>
      <c r="M72" s="1"/>
      <c r="N72" s="1"/>
    </row>
    <row r="73" spans="1:14" ht="30">
      <c r="A73" s="54" t="s">
        <v>370</v>
      </c>
      <c r="B73" s="56" t="s">
        <v>375</v>
      </c>
      <c r="C73" s="55" t="s">
        <v>1091</v>
      </c>
      <c r="D73" s="55">
        <v>36</v>
      </c>
      <c r="E73" s="55" t="s">
        <v>1091</v>
      </c>
      <c r="F73" s="55">
        <v>15</v>
      </c>
      <c r="G73" s="55"/>
      <c r="H73" s="55" t="s">
        <v>1091</v>
      </c>
      <c r="I73" s="55">
        <f t="shared" si="1"/>
        <v>51</v>
      </c>
      <c r="J73" s="1"/>
      <c r="K73" s="1"/>
      <c r="L73" s="1"/>
      <c r="M73" s="1"/>
      <c r="N73" s="1"/>
    </row>
    <row r="74" spans="1:14" ht="15">
      <c r="A74" s="54" t="s">
        <v>376</v>
      </c>
      <c r="B74" s="56" t="s">
        <v>381</v>
      </c>
      <c r="C74" s="55">
        <v>32</v>
      </c>
      <c r="D74" s="55" t="s">
        <v>1091</v>
      </c>
      <c r="E74" s="55" t="s">
        <v>1091</v>
      </c>
      <c r="F74" s="55" t="s">
        <v>1091</v>
      </c>
      <c r="G74" s="55"/>
      <c r="H74" s="55" t="s">
        <v>1091</v>
      </c>
      <c r="I74" s="55">
        <f t="shared" si="1"/>
        <v>32</v>
      </c>
      <c r="J74" s="1"/>
      <c r="K74" s="1"/>
      <c r="L74" s="1"/>
      <c r="M74" s="1"/>
      <c r="N74" s="1"/>
    </row>
    <row r="75" spans="1:14" ht="30">
      <c r="A75" s="54" t="s">
        <v>395</v>
      </c>
      <c r="B75" s="56" t="s">
        <v>398</v>
      </c>
      <c r="C75" s="55">
        <v>24</v>
      </c>
      <c r="D75" s="55">
        <v>24</v>
      </c>
      <c r="E75" s="55" t="s">
        <v>1091</v>
      </c>
      <c r="F75" s="55" t="s">
        <v>1091</v>
      </c>
      <c r="G75" s="55"/>
      <c r="H75" s="55" t="s">
        <v>1091</v>
      </c>
      <c r="I75" s="55">
        <f t="shared" si="1"/>
        <v>48</v>
      </c>
      <c r="J75" s="1"/>
      <c r="K75" s="1"/>
      <c r="L75" s="1"/>
      <c r="M75" s="1"/>
      <c r="N75" s="1"/>
    </row>
    <row r="76" spans="1:14" ht="45">
      <c r="A76" s="40" t="s">
        <v>399</v>
      </c>
      <c r="B76" s="56" t="s">
        <v>402</v>
      </c>
      <c r="C76" s="55" t="s">
        <v>1091</v>
      </c>
      <c r="D76" s="55" t="s">
        <v>1091</v>
      </c>
      <c r="E76" s="55">
        <v>16</v>
      </c>
      <c r="F76" s="55">
        <v>14</v>
      </c>
      <c r="G76" s="55"/>
      <c r="H76" s="55">
        <v>6</v>
      </c>
      <c r="I76" s="55">
        <f t="shared" si="1"/>
        <v>36</v>
      </c>
      <c r="J76" s="1"/>
      <c r="K76" s="1"/>
      <c r="L76" s="1"/>
      <c r="M76" s="1"/>
      <c r="N76" s="1"/>
    </row>
    <row r="77" spans="1:14" ht="15">
      <c r="A77" s="40" t="s">
        <v>403</v>
      </c>
      <c r="B77" s="56" t="s">
        <v>408</v>
      </c>
      <c r="C77" s="55">
        <v>24</v>
      </c>
      <c r="D77" s="55" t="s">
        <v>1091</v>
      </c>
      <c r="E77" s="55">
        <v>4</v>
      </c>
      <c r="F77" s="55">
        <v>3</v>
      </c>
      <c r="G77" s="55"/>
      <c r="H77" s="55" t="s">
        <v>1091</v>
      </c>
      <c r="I77" s="55">
        <f t="shared" si="1"/>
        <v>31</v>
      </c>
      <c r="J77" s="1"/>
      <c r="K77" s="1"/>
      <c r="L77" s="1"/>
      <c r="M77" s="1"/>
      <c r="N77" s="1"/>
    </row>
    <row r="78" spans="1:14" ht="30">
      <c r="A78" s="54" t="s">
        <v>409</v>
      </c>
      <c r="B78" s="56" t="s">
        <v>413</v>
      </c>
      <c r="C78" s="55">
        <v>12</v>
      </c>
      <c r="D78" s="55" t="s">
        <v>1091</v>
      </c>
      <c r="E78" s="55">
        <v>36</v>
      </c>
      <c r="F78" s="55" t="s">
        <v>1091</v>
      </c>
      <c r="G78" s="55"/>
      <c r="H78" s="55" t="s">
        <v>1091</v>
      </c>
      <c r="I78" s="55">
        <f t="shared" si="1"/>
        <v>48</v>
      </c>
      <c r="J78" s="1"/>
      <c r="K78" s="1"/>
      <c r="L78" s="1"/>
      <c r="M78" s="1"/>
      <c r="N78" s="1"/>
    </row>
    <row r="79" spans="1:14" ht="30">
      <c r="A79" s="54" t="s">
        <v>414</v>
      </c>
      <c r="B79" s="56" t="s">
        <v>272</v>
      </c>
      <c r="C79" s="55" t="s">
        <v>1091</v>
      </c>
      <c r="D79" s="55" t="s">
        <v>1091</v>
      </c>
      <c r="E79" s="55" t="s">
        <v>1091</v>
      </c>
      <c r="F79" s="55" t="s">
        <v>1091</v>
      </c>
      <c r="G79" s="55"/>
      <c r="H79" s="55" t="s">
        <v>1091</v>
      </c>
      <c r="I79" s="55">
        <f t="shared" si="1"/>
        <v>0</v>
      </c>
      <c r="J79" s="1"/>
      <c r="K79" s="1"/>
      <c r="L79" s="1"/>
      <c r="M79" s="1"/>
      <c r="N79" s="1"/>
    </row>
    <row r="80" spans="1:14" ht="30">
      <c r="A80" s="54" t="s">
        <v>419</v>
      </c>
      <c r="B80" s="56" t="s">
        <v>272</v>
      </c>
      <c r="C80" s="55"/>
      <c r="D80" s="55"/>
      <c r="E80" s="55"/>
      <c r="F80" s="55"/>
      <c r="G80" s="55"/>
      <c r="H80" s="55"/>
      <c r="I80" s="55">
        <f t="shared" si="1"/>
        <v>0</v>
      </c>
      <c r="J80" s="1"/>
      <c r="K80" s="1"/>
      <c r="L80" s="1"/>
      <c r="M80" s="1"/>
      <c r="N80" s="1"/>
    </row>
    <row r="81" spans="1:14" ht="30">
      <c r="A81" s="54" t="s">
        <v>422</v>
      </c>
      <c r="B81" s="56" t="s">
        <v>425</v>
      </c>
      <c r="C81" s="55">
        <v>40</v>
      </c>
      <c r="D81" s="55" t="s">
        <v>1091</v>
      </c>
      <c r="E81" s="55" t="s">
        <v>1091</v>
      </c>
      <c r="F81" s="55" t="s">
        <v>1091</v>
      </c>
      <c r="G81" s="55"/>
      <c r="H81" s="55" t="s">
        <v>1091</v>
      </c>
      <c r="I81" s="55">
        <f t="shared" si="1"/>
        <v>40</v>
      </c>
      <c r="J81" s="1"/>
      <c r="K81" s="1"/>
      <c r="L81" s="1"/>
      <c r="M81" s="1"/>
      <c r="N81" s="1"/>
    </row>
    <row r="82" spans="1:14" ht="15">
      <c r="A82" s="54" t="s">
        <v>426</v>
      </c>
      <c r="B82" s="56" t="s">
        <v>430</v>
      </c>
      <c r="C82" s="55">
        <v>30</v>
      </c>
      <c r="D82" s="55" t="s">
        <v>1091</v>
      </c>
      <c r="E82" s="55" t="s">
        <v>1091</v>
      </c>
      <c r="F82" s="55" t="s">
        <v>1091</v>
      </c>
      <c r="G82" s="55"/>
      <c r="H82" s="55" t="s">
        <v>1091</v>
      </c>
      <c r="I82" s="55">
        <f t="shared" si="1"/>
        <v>30</v>
      </c>
      <c r="J82" s="1"/>
      <c r="K82" s="1"/>
      <c r="L82" s="1"/>
      <c r="M82" s="1"/>
      <c r="N82" s="1"/>
    </row>
    <row r="83" spans="1:14" ht="30">
      <c r="A83" s="54" t="s">
        <v>431</v>
      </c>
      <c r="B83" s="56" t="s">
        <v>435</v>
      </c>
      <c r="C83" s="55">
        <v>32</v>
      </c>
      <c r="D83" s="55" t="s">
        <v>1091</v>
      </c>
      <c r="E83" s="55">
        <v>3</v>
      </c>
      <c r="F83" s="55">
        <v>6</v>
      </c>
      <c r="G83" s="55"/>
      <c r="H83" s="55" t="s">
        <v>1091</v>
      </c>
      <c r="I83" s="55">
        <f t="shared" si="1"/>
        <v>41</v>
      </c>
      <c r="J83" s="1"/>
      <c r="K83" s="1"/>
      <c r="L83" s="1"/>
      <c r="M83" s="1"/>
      <c r="N83" s="1"/>
    </row>
    <row r="84" spans="1:14" ht="15">
      <c r="A84" s="54" t="s">
        <v>436</v>
      </c>
      <c r="B84" s="56" t="s">
        <v>440</v>
      </c>
      <c r="C84" s="55"/>
      <c r="D84" s="55" t="s">
        <v>1091</v>
      </c>
      <c r="E84" s="55" t="s">
        <v>1091</v>
      </c>
      <c r="F84" s="55" t="s">
        <v>1091</v>
      </c>
      <c r="G84" s="55"/>
      <c r="H84" s="55" t="s">
        <v>1091</v>
      </c>
      <c r="I84" s="55">
        <v>38</v>
      </c>
      <c r="J84" s="1"/>
      <c r="K84" s="1"/>
      <c r="L84" s="1"/>
      <c r="M84" s="1"/>
      <c r="N84" s="1"/>
    </row>
    <row r="85" spans="1:14" ht="45">
      <c r="A85" s="54" t="s">
        <v>448</v>
      </c>
      <c r="B85" s="56" t="s">
        <v>454</v>
      </c>
      <c r="C85" s="55">
        <v>24</v>
      </c>
      <c r="D85" s="55" t="s">
        <v>1091</v>
      </c>
      <c r="E85" s="55">
        <v>24</v>
      </c>
      <c r="F85" s="55">
        <v>22</v>
      </c>
      <c r="G85" s="55"/>
      <c r="H85" s="55" t="s">
        <v>1091</v>
      </c>
      <c r="I85" s="55">
        <f t="shared" si="1"/>
        <v>70</v>
      </c>
      <c r="J85" s="1"/>
      <c r="K85" s="1"/>
      <c r="L85" s="1"/>
      <c r="M85" s="1"/>
      <c r="N85" s="1"/>
    </row>
    <row r="86" spans="1:14" ht="30">
      <c r="A86" s="54" t="s">
        <v>1111</v>
      </c>
      <c r="B86" s="56" t="s">
        <v>1112</v>
      </c>
      <c r="C86" s="55">
        <v>12</v>
      </c>
      <c r="D86" s="55" t="s">
        <v>1091</v>
      </c>
      <c r="E86" s="55" t="s">
        <v>1091</v>
      </c>
      <c r="F86" s="55">
        <v>12</v>
      </c>
      <c r="G86" s="55"/>
      <c r="H86" s="55">
        <v>40</v>
      </c>
      <c r="I86" s="55">
        <f t="shared" si="1"/>
        <v>64</v>
      </c>
      <c r="J86" s="1"/>
      <c r="K86" s="1"/>
      <c r="L86" s="1"/>
      <c r="M86" s="1"/>
      <c r="N86" s="1"/>
    </row>
    <row r="87" spans="1:14" ht="15">
      <c r="A87" s="54" t="s">
        <v>467</v>
      </c>
      <c r="B87" s="56" t="s">
        <v>472</v>
      </c>
      <c r="C87" s="55">
        <v>24</v>
      </c>
      <c r="D87" s="55" t="s">
        <v>1091</v>
      </c>
      <c r="E87" s="55">
        <v>12</v>
      </c>
      <c r="F87" s="55" t="s">
        <v>1091</v>
      </c>
      <c r="G87" s="55">
        <v>6</v>
      </c>
      <c r="H87" s="55" t="s">
        <v>1091</v>
      </c>
      <c r="I87" s="55">
        <f t="shared" si="1"/>
        <v>42</v>
      </c>
      <c r="J87" s="1"/>
      <c r="K87" s="1"/>
      <c r="L87" s="1"/>
      <c r="M87" s="1"/>
      <c r="N87" s="1"/>
    </row>
    <row r="88" spans="1:14" ht="30">
      <c r="A88" s="54" t="s">
        <v>473</v>
      </c>
      <c r="B88" s="56" t="s">
        <v>477</v>
      </c>
      <c r="C88" s="55">
        <v>24</v>
      </c>
      <c r="D88" s="55"/>
      <c r="E88" s="55">
        <v>12</v>
      </c>
      <c r="F88" s="55"/>
      <c r="G88" s="55"/>
      <c r="H88" s="55"/>
      <c r="I88" s="55">
        <f t="shared" si="1"/>
        <v>36</v>
      </c>
      <c r="J88" s="1"/>
      <c r="K88" s="1"/>
      <c r="L88" s="1"/>
      <c r="M88" s="1"/>
      <c r="N88" s="1"/>
    </row>
    <row r="89" spans="1:14" ht="30">
      <c r="A89" s="54" t="s">
        <v>478</v>
      </c>
      <c r="B89" s="56" t="s">
        <v>481</v>
      </c>
      <c r="C89" s="55">
        <v>36</v>
      </c>
      <c r="D89" s="55" t="s">
        <v>1091</v>
      </c>
      <c r="E89" s="55">
        <v>12</v>
      </c>
      <c r="F89" s="55">
        <v>18</v>
      </c>
      <c r="G89" s="55"/>
      <c r="H89" s="55" t="s">
        <v>1091</v>
      </c>
      <c r="I89" s="55">
        <f t="shared" si="1"/>
        <v>66</v>
      </c>
      <c r="J89" s="1"/>
      <c r="K89" s="1"/>
      <c r="L89" s="1"/>
      <c r="M89" s="1"/>
      <c r="N89" s="1"/>
    </row>
    <row r="90" spans="1:14" ht="45">
      <c r="A90" s="54" t="s">
        <v>487</v>
      </c>
      <c r="B90" s="56" t="s">
        <v>492</v>
      </c>
      <c r="C90" s="55">
        <v>24</v>
      </c>
      <c r="D90" s="55" t="s">
        <v>1091</v>
      </c>
      <c r="E90" s="55" t="s">
        <v>1091</v>
      </c>
      <c r="F90" s="55">
        <v>24</v>
      </c>
      <c r="G90" s="55"/>
      <c r="H90" s="55">
        <v>8</v>
      </c>
      <c r="I90" s="55">
        <f t="shared" si="1"/>
        <v>56</v>
      </c>
      <c r="J90" s="1"/>
      <c r="K90" s="1"/>
      <c r="L90" s="1"/>
      <c r="M90" s="1"/>
      <c r="N90" s="1"/>
    </row>
    <row r="91" spans="1:14" ht="15">
      <c r="A91" s="54" t="s">
        <v>498</v>
      </c>
      <c r="B91" s="56" t="s">
        <v>501</v>
      </c>
      <c r="C91" s="55">
        <v>24</v>
      </c>
      <c r="D91" s="55" t="s">
        <v>1091</v>
      </c>
      <c r="E91" s="55">
        <v>12</v>
      </c>
      <c r="F91" s="55" t="s">
        <v>1091</v>
      </c>
      <c r="G91" s="55"/>
      <c r="H91" s="55" t="s">
        <v>1091</v>
      </c>
      <c r="I91" s="55">
        <f t="shared" si="1"/>
        <v>36</v>
      </c>
      <c r="J91" s="1"/>
      <c r="K91" s="1"/>
      <c r="L91" s="1"/>
      <c r="M91" s="1"/>
      <c r="N91" s="1"/>
    </row>
    <row r="92" spans="1:14" ht="30">
      <c r="A92" s="54" t="s">
        <v>502</v>
      </c>
      <c r="B92" s="56" t="s">
        <v>506</v>
      </c>
      <c r="C92" s="55">
        <v>22</v>
      </c>
      <c r="D92" s="55" t="s">
        <v>1091</v>
      </c>
      <c r="E92" s="55">
        <v>11</v>
      </c>
      <c r="F92" s="55" t="s">
        <v>1091</v>
      </c>
      <c r="G92" s="55"/>
      <c r="H92" s="55" t="s">
        <v>1091</v>
      </c>
      <c r="I92" s="55">
        <f t="shared" si="1"/>
        <v>33</v>
      </c>
      <c r="J92" s="1"/>
      <c r="K92" s="1"/>
      <c r="L92" s="1"/>
      <c r="M92" s="1"/>
      <c r="N92" s="1"/>
    </row>
    <row r="93" spans="1:14" ht="15">
      <c r="A93" s="54" t="s">
        <v>507</v>
      </c>
      <c r="B93" s="56" t="s">
        <v>512</v>
      </c>
      <c r="C93" s="55">
        <v>12</v>
      </c>
      <c r="D93" s="55" t="s">
        <v>1091</v>
      </c>
      <c r="E93" s="55">
        <v>18</v>
      </c>
      <c r="F93" s="55" t="s">
        <v>1091</v>
      </c>
      <c r="G93" s="55"/>
      <c r="H93" s="55" t="s">
        <v>1091</v>
      </c>
      <c r="I93" s="55">
        <f t="shared" si="1"/>
        <v>30</v>
      </c>
      <c r="J93" s="1"/>
      <c r="K93" s="1"/>
      <c r="L93" s="1"/>
      <c r="M93" s="1"/>
      <c r="N93" s="1"/>
    </row>
    <row r="94" spans="1:14" ht="45">
      <c r="A94" s="54" t="s">
        <v>513</v>
      </c>
      <c r="B94" s="56" t="s">
        <v>517</v>
      </c>
      <c r="C94" s="55">
        <v>12</v>
      </c>
      <c r="D94" s="55">
        <v>12</v>
      </c>
      <c r="E94" s="55" t="s">
        <v>1091</v>
      </c>
      <c r="F94" s="55">
        <v>12</v>
      </c>
      <c r="G94" s="55"/>
      <c r="H94" s="55">
        <v>8</v>
      </c>
      <c r="I94" s="55">
        <f t="shared" si="1"/>
        <v>44</v>
      </c>
      <c r="J94" s="1"/>
      <c r="K94" s="1"/>
      <c r="L94" s="1"/>
      <c r="M94" s="1"/>
      <c r="N94" s="1"/>
    </row>
    <row r="95" spans="1:14" ht="30">
      <c r="A95" s="54" t="s">
        <v>518</v>
      </c>
      <c r="B95" s="56" t="s">
        <v>523</v>
      </c>
      <c r="C95" s="55">
        <v>11</v>
      </c>
      <c r="D95" s="55" t="s">
        <v>1091</v>
      </c>
      <c r="E95" s="55">
        <v>44</v>
      </c>
      <c r="F95" s="55" t="s">
        <v>1091</v>
      </c>
      <c r="G95" s="55"/>
      <c r="H95" s="55">
        <v>3</v>
      </c>
      <c r="I95" s="55">
        <f t="shared" si="1"/>
        <v>58</v>
      </c>
      <c r="J95" s="1"/>
      <c r="K95" s="1"/>
      <c r="L95" s="1"/>
      <c r="M95" s="1"/>
      <c r="N95" s="1"/>
    </row>
    <row r="96" spans="1:14" ht="30">
      <c r="A96" s="54" t="s">
        <v>524</v>
      </c>
      <c r="B96" s="56" t="s">
        <v>272</v>
      </c>
      <c r="C96" s="55" t="s">
        <v>1091</v>
      </c>
      <c r="D96" s="55" t="s">
        <v>1091</v>
      </c>
      <c r="E96" s="55" t="s">
        <v>1091</v>
      </c>
      <c r="F96" s="55" t="s">
        <v>1091</v>
      </c>
      <c r="G96" s="55"/>
      <c r="H96" s="55" t="s">
        <v>1091</v>
      </c>
      <c r="I96" s="55">
        <f t="shared" si="1"/>
        <v>0</v>
      </c>
      <c r="J96" s="1"/>
      <c r="K96" s="1"/>
      <c r="L96" s="1"/>
      <c r="M96" s="1"/>
      <c r="N96" s="1"/>
    </row>
    <row r="97" spans="1:14" ht="30">
      <c r="A97" s="54" t="s">
        <v>530</v>
      </c>
      <c r="B97" s="56" t="s">
        <v>272</v>
      </c>
      <c r="C97" s="55" t="s">
        <v>1091</v>
      </c>
      <c r="D97" s="55" t="s">
        <v>1091</v>
      </c>
      <c r="E97" s="55" t="s">
        <v>1091</v>
      </c>
      <c r="F97" s="55" t="s">
        <v>1091</v>
      </c>
      <c r="G97" s="55"/>
      <c r="H97" s="55" t="s">
        <v>1091</v>
      </c>
      <c r="I97" s="55">
        <f t="shared" si="1"/>
        <v>0</v>
      </c>
      <c r="J97" s="1"/>
      <c r="K97" s="1"/>
      <c r="L97" s="1"/>
      <c r="M97" s="1"/>
      <c r="N97" s="1"/>
    </row>
    <row r="98" spans="1:14" ht="30">
      <c r="A98" s="54" t="s">
        <v>532</v>
      </c>
      <c r="B98" s="56" t="s">
        <v>272</v>
      </c>
      <c r="C98" s="55"/>
      <c r="D98" s="55"/>
      <c r="E98" s="55"/>
      <c r="F98" s="55"/>
      <c r="G98" s="55"/>
      <c r="H98" s="55"/>
      <c r="I98" s="55">
        <f t="shared" si="1"/>
        <v>0</v>
      </c>
      <c r="J98" s="1"/>
      <c r="K98" s="1"/>
      <c r="L98" s="1"/>
      <c r="M98" s="1"/>
      <c r="N98" s="1"/>
    </row>
    <row r="99" spans="1:14" ht="30">
      <c r="A99" s="54" t="s">
        <v>536</v>
      </c>
      <c r="B99" s="56" t="s">
        <v>272</v>
      </c>
      <c r="C99" s="55"/>
      <c r="D99" s="55"/>
      <c r="E99" s="55"/>
      <c r="F99" s="55"/>
      <c r="G99" s="55"/>
      <c r="H99" s="55"/>
      <c r="I99" s="55">
        <f t="shared" si="1"/>
        <v>0</v>
      </c>
      <c r="J99" s="1"/>
      <c r="K99" s="1"/>
      <c r="L99" s="1"/>
      <c r="M99" s="1"/>
      <c r="N99" s="1"/>
    </row>
    <row r="100" spans="1:14" ht="30">
      <c r="A100" s="54" t="s">
        <v>540</v>
      </c>
      <c r="B100" s="56" t="s">
        <v>272</v>
      </c>
      <c r="C100" s="55"/>
      <c r="D100" s="55"/>
      <c r="E100" s="55"/>
      <c r="F100" s="55"/>
      <c r="G100" s="55"/>
      <c r="H100" s="55"/>
      <c r="I100" s="55">
        <f t="shared" si="1"/>
        <v>0</v>
      </c>
      <c r="J100" s="1"/>
      <c r="K100" s="1"/>
      <c r="L100" s="1"/>
      <c r="M100" s="1"/>
      <c r="N100" s="1"/>
    </row>
    <row r="101" spans="1:14" ht="30">
      <c r="A101" s="40" t="s">
        <v>544</v>
      </c>
      <c r="B101" s="56" t="s">
        <v>272</v>
      </c>
      <c r="C101" s="55"/>
      <c r="D101" s="55"/>
      <c r="E101" s="55"/>
      <c r="F101" s="55"/>
      <c r="G101" s="55"/>
      <c r="H101" s="55"/>
      <c r="I101" s="55">
        <f t="shared" si="1"/>
        <v>0</v>
      </c>
      <c r="J101" s="1"/>
      <c r="K101" s="1"/>
      <c r="L101" s="1"/>
      <c r="M101" s="1"/>
      <c r="N101" s="1"/>
    </row>
    <row r="102" spans="1:14" ht="15">
      <c r="A102" s="54" t="s">
        <v>547</v>
      </c>
      <c r="B102" s="56" t="s">
        <v>551</v>
      </c>
      <c r="C102" s="55" t="s">
        <v>1091</v>
      </c>
      <c r="D102" s="55">
        <v>8</v>
      </c>
      <c r="E102" s="55" t="s">
        <v>1091</v>
      </c>
      <c r="F102" s="55" t="s">
        <v>1091</v>
      </c>
      <c r="G102" s="55"/>
      <c r="H102" s="55" t="s">
        <v>1091</v>
      </c>
      <c r="I102" s="55">
        <f t="shared" si="1"/>
        <v>8</v>
      </c>
      <c r="J102" s="1"/>
      <c r="K102" s="1"/>
      <c r="L102" s="1"/>
      <c r="M102" s="1"/>
      <c r="N102" s="1"/>
    </row>
    <row r="103" spans="1:14" ht="15">
      <c r="A103" s="54" t="s">
        <v>554</v>
      </c>
      <c r="B103" s="56" t="s">
        <v>557</v>
      </c>
      <c r="C103" s="55" t="s">
        <v>1091</v>
      </c>
      <c r="D103" s="55">
        <v>10</v>
      </c>
      <c r="E103" s="55" t="s">
        <v>1091</v>
      </c>
      <c r="F103" s="55" t="s">
        <v>1091</v>
      </c>
      <c r="G103" s="55"/>
      <c r="H103" s="55" t="s">
        <v>1091</v>
      </c>
      <c r="I103" s="55">
        <f t="shared" si="1"/>
        <v>10</v>
      </c>
      <c r="J103" s="1"/>
      <c r="K103" s="1"/>
      <c r="L103" s="1"/>
      <c r="M103" s="1"/>
      <c r="N103" s="1"/>
    </row>
    <row r="104" spans="1:14" ht="15">
      <c r="A104" s="54" t="s">
        <v>560</v>
      </c>
      <c r="B104" s="56" t="s">
        <v>557</v>
      </c>
      <c r="C104" s="55" t="s">
        <v>1091</v>
      </c>
      <c r="D104" s="55">
        <v>10</v>
      </c>
      <c r="E104" s="55" t="s">
        <v>1091</v>
      </c>
      <c r="F104" s="55" t="s">
        <v>1091</v>
      </c>
      <c r="G104" s="55"/>
      <c r="H104" s="55" t="s">
        <v>1091</v>
      </c>
      <c r="I104" s="55">
        <f t="shared" si="1"/>
        <v>10</v>
      </c>
      <c r="J104" s="1"/>
      <c r="K104" s="1"/>
      <c r="L104" s="1"/>
      <c r="M104" s="1"/>
      <c r="N104" s="1"/>
    </row>
    <row r="105" spans="1:14" ht="15">
      <c r="A105" s="40" t="s">
        <v>564</v>
      </c>
      <c r="B105" s="56" t="s">
        <v>557</v>
      </c>
      <c r="C105" s="55" t="s">
        <v>1091</v>
      </c>
      <c r="D105" s="55">
        <v>10</v>
      </c>
      <c r="E105" s="55" t="s">
        <v>1091</v>
      </c>
      <c r="F105" s="55" t="s">
        <v>1091</v>
      </c>
      <c r="G105" s="55"/>
      <c r="H105" s="55" t="s">
        <v>1091</v>
      </c>
      <c r="I105" s="55">
        <f t="shared" si="1"/>
        <v>10</v>
      </c>
      <c r="J105" s="1"/>
      <c r="K105" s="1"/>
      <c r="L105" s="1"/>
      <c r="M105" s="1"/>
      <c r="N105" s="1"/>
    </row>
    <row r="106" spans="1:14" ht="15">
      <c r="A106" s="40" t="s">
        <v>568</v>
      </c>
      <c r="B106" s="57" t="s">
        <v>557</v>
      </c>
      <c r="C106" s="55"/>
      <c r="D106" s="55">
        <v>10</v>
      </c>
      <c r="E106" s="55"/>
      <c r="F106" s="55"/>
      <c r="G106" s="55"/>
      <c r="H106" s="55"/>
      <c r="I106" s="55">
        <f t="shared" si="1"/>
        <v>10</v>
      </c>
      <c r="J106" s="1"/>
      <c r="K106" s="1"/>
      <c r="L106" s="1"/>
      <c r="M106" s="1"/>
      <c r="N106" s="1"/>
    </row>
    <row r="107" spans="1:14" ht="15">
      <c r="A107" s="54" t="s">
        <v>572</v>
      </c>
      <c r="B107" s="56" t="s">
        <v>577</v>
      </c>
      <c r="C107" s="55">
        <v>24</v>
      </c>
      <c r="D107" s="55" t="s">
        <v>1091</v>
      </c>
      <c r="E107" s="55" t="s">
        <v>1091</v>
      </c>
      <c r="F107" s="55">
        <v>24</v>
      </c>
      <c r="G107" s="55"/>
      <c r="H107" s="55" t="s">
        <v>1091</v>
      </c>
      <c r="I107" s="55">
        <f t="shared" si="1"/>
        <v>48</v>
      </c>
      <c r="J107" s="1"/>
      <c r="K107" s="1"/>
      <c r="L107" s="1"/>
      <c r="M107" s="1"/>
      <c r="N107" s="1"/>
    </row>
    <row r="108" spans="1:14" ht="15">
      <c r="A108" s="54" t="s">
        <v>578</v>
      </c>
      <c r="B108" s="56" t="s">
        <v>581</v>
      </c>
      <c r="C108" s="55" t="s">
        <v>1091</v>
      </c>
      <c r="D108" s="55">
        <v>8</v>
      </c>
      <c r="E108" s="55" t="s">
        <v>1091</v>
      </c>
      <c r="F108" s="55" t="s">
        <v>1091</v>
      </c>
      <c r="G108" s="55"/>
      <c r="H108" s="55" t="s">
        <v>1091</v>
      </c>
      <c r="I108" s="55">
        <f t="shared" ref="I108:I156" si="2">SUM(C108:H108)</f>
        <v>8</v>
      </c>
      <c r="J108" s="1"/>
      <c r="K108" s="1"/>
      <c r="L108" s="1"/>
      <c r="M108" s="1"/>
      <c r="N108" s="1"/>
    </row>
    <row r="109" spans="1:14" ht="30">
      <c r="A109" s="54" t="s">
        <v>583</v>
      </c>
      <c r="B109" s="56" t="s">
        <v>586</v>
      </c>
      <c r="C109" s="55"/>
      <c r="D109" s="55">
        <v>2</v>
      </c>
      <c r="E109" s="55"/>
      <c r="F109" s="55"/>
      <c r="G109" s="55"/>
      <c r="H109" s="55"/>
      <c r="I109" s="55">
        <f t="shared" si="2"/>
        <v>2</v>
      </c>
      <c r="J109" s="1"/>
      <c r="K109" s="1"/>
      <c r="L109" s="1"/>
      <c r="M109" s="1"/>
      <c r="N109" s="1"/>
    </row>
    <row r="110" spans="1:14" ht="15">
      <c r="A110" s="54" t="s">
        <v>588</v>
      </c>
      <c r="B110" s="56" t="s">
        <v>581</v>
      </c>
      <c r="C110" s="55" t="s">
        <v>1091</v>
      </c>
      <c r="D110" s="55">
        <v>8</v>
      </c>
      <c r="E110" s="55" t="s">
        <v>1091</v>
      </c>
      <c r="F110" s="55" t="s">
        <v>1091</v>
      </c>
      <c r="G110" s="55"/>
      <c r="H110" s="55" t="s">
        <v>1091</v>
      </c>
      <c r="I110" s="55">
        <f t="shared" si="2"/>
        <v>8</v>
      </c>
      <c r="J110" s="1"/>
      <c r="K110" s="1"/>
      <c r="L110" s="1"/>
      <c r="M110" s="1"/>
      <c r="N110" s="1"/>
    </row>
    <row r="111" spans="1:14" ht="15">
      <c r="A111" s="54" t="s">
        <v>592</v>
      </c>
      <c r="B111" s="56" t="s">
        <v>595</v>
      </c>
      <c r="C111" s="55"/>
      <c r="D111" s="55"/>
      <c r="E111" s="55"/>
      <c r="F111" s="55"/>
      <c r="G111" s="55"/>
      <c r="H111" s="55"/>
      <c r="I111" s="55">
        <f t="shared" si="2"/>
        <v>0</v>
      </c>
      <c r="J111" s="1"/>
      <c r="K111" s="1"/>
      <c r="L111" s="1"/>
      <c r="M111" s="1"/>
      <c r="N111" s="1"/>
    </row>
    <row r="112" spans="1:14" ht="15">
      <c r="A112" s="54" t="s">
        <v>597</v>
      </c>
      <c r="B112" s="56" t="s">
        <v>581</v>
      </c>
      <c r="C112" s="55" t="s">
        <v>1091</v>
      </c>
      <c r="D112" s="55">
        <v>8</v>
      </c>
      <c r="E112" s="55" t="s">
        <v>1091</v>
      </c>
      <c r="F112" s="55" t="s">
        <v>1091</v>
      </c>
      <c r="G112" s="55"/>
      <c r="H112" s="55" t="s">
        <v>1091</v>
      </c>
      <c r="I112" s="55">
        <f t="shared" si="2"/>
        <v>8</v>
      </c>
      <c r="J112" s="1"/>
      <c r="K112" s="1"/>
      <c r="L112" s="1"/>
      <c r="M112" s="1"/>
      <c r="N112" s="1"/>
    </row>
    <row r="113" spans="1:14" ht="15">
      <c r="A113" s="54" t="s">
        <v>601</v>
      </c>
      <c r="B113" s="56" t="s">
        <v>595</v>
      </c>
      <c r="C113" s="55"/>
      <c r="D113" s="55"/>
      <c r="E113" s="55"/>
      <c r="F113" s="55"/>
      <c r="G113" s="55"/>
      <c r="H113" s="55"/>
      <c r="I113" s="55">
        <f t="shared" si="2"/>
        <v>0</v>
      </c>
      <c r="J113" s="1"/>
      <c r="K113" s="1"/>
      <c r="L113" s="1"/>
      <c r="M113" s="1"/>
      <c r="N113" s="1"/>
    </row>
    <row r="114" spans="1:14" ht="15">
      <c r="A114" s="54" t="s">
        <v>605</v>
      </c>
      <c r="B114" s="41" t="s">
        <v>581</v>
      </c>
      <c r="C114" s="55"/>
      <c r="D114" s="55">
        <v>8</v>
      </c>
      <c r="E114" s="55"/>
      <c r="F114" s="55"/>
      <c r="G114" s="55"/>
      <c r="H114" s="55"/>
      <c r="I114" s="55">
        <f t="shared" si="2"/>
        <v>8</v>
      </c>
      <c r="J114" s="1"/>
      <c r="K114" s="1"/>
      <c r="L114" s="1"/>
      <c r="M114" s="1"/>
      <c r="N114" s="1"/>
    </row>
    <row r="115" spans="1:14" ht="15">
      <c r="A115" s="54" t="s">
        <v>608</v>
      </c>
      <c r="B115" s="56" t="s">
        <v>595</v>
      </c>
      <c r="C115" s="55"/>
      <c r="D115" s="55">
        <v>2</v>
      </c>
      <c r="E115" s="55"/>
      <c r="F115" s="55"/>
      <c r="G115" s="55"/>
      <c r="H115" s="55"/>
      <c r="I115" s="55">
        <f t="shared" si="2"/>
        <v>2</v>
      </c>
      <c r="J115" s="1"/>
      <c r="K115" s="1"/>
      <c r="L115" s="1"/>
      <c r="M115" s="1"/>
      <c r="N115" s="1"/>
    </row>
    <row r="116" spans="1:14" ht="75">
      <c r="A116" s="54" t="s">
        <v>611</v>
      </c>
      <c r="B116" s="56" t="s">
        <v>615</v>
      </c>
      <c r="C116" s="55">
        <v>20</v>
      </c>
      <c r="D116" s="55"/>
      <c r="E116" s="55"/>
      <c r="F116" s="55"/>
      <c r="G116" s="55"/>
      <c r="H116" s="55" t="s">
        <v>616</v>
      </c>
      <c r="I116" s="55">
        <f t="shared" si="2"/>
        <v>20</v>
      </c>
      <c r="J116" s="1"/>
      <c r="K116" s="1"/>
      <c r="L116" s="1"/>
      <c r="M116" s="1"/>
      <c r="N116" s="1"/>
    </row>
    <row r="117" spans="1:14" ht="30">
      <c r="A117" s="54" t="s">
        <v>617</v>
      </c>
      <c r="B117" s="56" t="s">
        <v>623</v>
      </c>
      <c r="C117" s="55"/>
      <c r="D117" s="55"/>
      <c r="E117" s="55"/>
      <c r="F117" s="55">
        <v>48</v>
      </c>
      <c r="G117" s="55"/>
      <c r="H117" s="55">
        <v>24</v>
      </c>
      <c r="I117" s="55">
        <f t="shared" si="2"/>
        <v>72</v>
      </c>
      <c r="J117" s="1"/>
      <c r="K117" s="1"/>
      <c r="L117" s="1"/>
      <c r="M117" s="1"/>
      <c r="N117" s="1"/>
    </row>
    <row r="118" spans="1:14" ht="30">
      <c r="A118" s="54" t="s">
        <v>624</v>
      </c>
      <c r="B118" s="56" t="s">
        <v>629</v>
      </c>
      <c r="C118" s="55">
        <v>12</v>
      </c>
      <c r="D118" s="55" t="s">
        <v>1091</v>
      </c>
      <c r="E118" s="55" t="s">
        <v>1091</v>
      </c>
      <c r="F118" s="55">
        <v>36</v>
      </c>
      <c r="G118" s="55"/>
      <c r="H118" s="55" t="s">
        <v>1091</v>
      </c>
      <c r="I118" s="55">
        <f t="shared" si="2"/>
        <v>48</v>
      </c>
      <c r="J118" s="1"/>
      <c r="K118" s="1"/>
      <c r="L118" s="1"/>
      <c r="M118" s="1"/>
      <c r="N118" s="1"/>
    </row>
    <row r="119" spans="1:14" ht="30">
      <c r="A119" s="54" t="s">
        <v>630</v>
      </c>
      <c r="B119" s="56" t="s">
        <v>635</v>
      </c>
      <c r="C119" s="55" t="s">
        <v>1091</v>
      </c>
      <c r="D119" s="55" t="s">
        <v>1091</v>
      </c>
      <c r="E119" s="55" t="s">
        <v>1091</v>
      </c>
      <c r="F119" s="55" t="s">
        <v>1091</v>
      </c>
      <c r="G119" s="55"/>
      <c r="H119" s="55">
        <v>21.75</v>
      </c>
      <c r="I119" s="55">
        <f t="shared" si="2"/>
        <v>21.75</v>
      </c>
      <c r="J119" s="1"/>
      <c r="K119" s="1"/>
      <c r="L119" s="1"/>
      <c r="M119" s="1"/>
      <c r="N119" s="1"/>
    </row>
    <row r="120" spans="1:14" ht="45">
      <c r="A120" s="54" t="s">
        <v>636</v>
      </c>
      <c r="B120" s="56" t="s">
        <v>640</v>
      </c>
      <c r="C120" s="55">
        <v>24</v>
      </c>
      <c r="D120" s="55"/>
      <c r="E120" s="55">
        <v>8</v>
      </c>
      <c r="F120" s="55">
        <v>15</v>
      </c>
      <c r="G120" s="55"/>
      <c r="H120" s="55"/>
      <c r="I120" s="55">
        <f t="shared" si="2"/>
        <v>47</v>
      </c>
      <c r="J120" s="1"/>
      <c r="K120" s="1"/>
      <c r="L120" s="1"/>
      <c r="M120" s="1"/>
      <c r="N120" s="1"/>
    </row>
    <row r="121" spans="1:14" ht="30">
      <c r="A121" s="54" t="s">
        <v>641</v>
      </c>
      <c r="B121" s="56" t="s">
        <v>646</v>
      </c>
      <c r="C121" s="55">
        <v>24</v>
      </c>
      <c r="D121" s="55" t="s">
        <v>1091</v>
      </c>
      <c r="E121" s="55">
        <v>18</v>
      </c>
      <c r="F121" s="55">
        <v>4</v>
      </c>
      <c r="G121" s="55"/>
      <c r="H121" s="55" t="s">
        <v>1091</v>
      </c>
      <c r="I121" s="55">
        <f t="shared" si="2"/>
        <v>46</v>
      </c>
      <c r="J121" s="1"/>
      <c r="K121" s="1"/>
      <c r="L121" s="1"/>
      <c r="M121" s="1"/>
      <c r="N121" s="1"/>
    </row>
    <row r="122" spans="1:14" ht="30">
      <c r="A122" s="54" t="s">
        <v>647</v>
      </c>
      <c r="B122" s="56" t="s">
        <v>652</v>
      </c>
      <c r="C122" s="55">
        <v>24</v>
      </c>
      <c r="D122" s="55" t="s">
        <v>1091</v>
      </c>
      <c r="E122" s="55" t="s">
        <v>1091</v>
      </c>
      <c r="F122" s="55">
        <v>24</v>
      </c>
      <c r="G122" s="55"/>
      <c r="H122" s="55">
        <v>5</v>
      </c>
      <c r="I122" s="55">
        <f t="shared" si="2"/>
        <v>53</v>
      </c>
      <c r="J122" s="1"/>
      <c r="K122" s="1"/>
      <c r="L122" s="1"/>
      <c r="M122" s="1"/>
      <c r="N122" s="1"/>
    </row>
    <row r="123" spans="1:14" ht="30">
      <c r="A123" s="54" t="s">
        <v>660</v>
      </c>
      <c r="B123" s="56" t="s">
        <v>665</v>
      </c>
      <c r="C123" s="55">
        <v>12</v>
      </c>
      <c r="D123" s="55" t="s">
        <v>1091</v>
      </c>
      <c r="E123" s="55" t="s">
        <v>1091</v>
      </c>
      <c r="F123" s="55">
        <v>18</v>
      </c>
      <c r="G123" s="55"/>
      <c r="H123" s="55" t="s">
        <v>1091</v>
      </c>
      <c r="I123" s="55">
        <f t="shared" si="2"/>
        <v>30</v>
      </c>
      <c r="J123" s="1"/>
      <c r="K123" s="1"/>
      <c r="L123" s="1"/>
      <c r="M123" s="1"/>
      <c r="N123" s="1"/>
    </row>
    <row r="124" spans="1:14" ht="45">
      <c r="A124" s="54" t="s">
        <v>666</v>
      </c>
      <c r="B124" s="56" t="s">
        <v>671</v>
      </c>
      <c r="C124" s="55" t="s">
        <v>1091</v>
      </c>
      <c r="D124" s="55">
        <v>12</v>
      </c>
      <c r="E124" s="55" t="s">
        <v>1091</v>
      </c>
      <c r="F124" s="55">
        <v>21</v>
      </c>
      <c r="G124" s="55"/>
      <c r="H124" s="55">
        <v>8</v>
      </c>
      <c r="I124" s="55">
        <f t="shared" si="2"/>
        <v>41</v>
      </c>
      <c r="J124" s="1"/>
      <c r="K124" s="1"/>
      <c r="L124" s="1"/>
      <c r="M124" s="1"/>
      <c r="N124" s="1"/>
    </row>
    <row r="125" spans="1:14" ht="30">
      <c r="A125" s="54" t="s">
        <v>672</v>
      </c>
      <c r="B125" s="56" t="s">
        <v>675</v>
      </c>
      <c r="C125" s="55">
        <v>24</v>
      </c>
      <c r="D125" s="55" t="s">
        <v>1091</v>
      </c>
      <c r="E125" s="55" t="s">
        <v>1091</v>
      </c>
      <c r="F125" s="55">
        <v>18</v>
      </c>
      <c r="G125" s="55"/>
      <c r="H125" s="55" t="s">
        <v>1091</v>
      </c>
      <c r="I125" s="55">
        <f t="shared" si="2"/>
        <v>42</v>
      </c>
      <c r="J125" s="1"/>
      <c r="K125" s="1"/>
      <c r="L125" s="1"/>
      <c r="M125" s="1"/>
      <c r="N125" s="1"/>
    </row>
    <row r="126" spans="1:14" ht="15">
      <c r="A126" s="54" t="s">
        <v>682</v>
      </c>
      <c r="B126" s="56" t="s">
        <v>687</v>
      </c>
      <c r="C126" s="55" t="s">
        <v>1091</v>
      </c>
      <c r="D126" s="55" t="s">
        <v>1091</v>
      </c>
      <c r="E126" s="55">
        <v>36</v>
      </c>
      <c r="F126" s="55" t="s">
        <v>1091</v>
      </c>
      <c r="G126" s="55"/>
      <c r="H126" s="55" t="s">
        <v>1091</v>
      </c>
      <c r="I126" s="55">
        <f t="shared" si="2"/>
        <v>36</v>
      </c>
      <c r="J126" s="1"/>
      <c r="K126" s="1"/>
      <c r="L126" s="1"/>
      <c r="M126" s="1"/>
      <c r="N126" s="1"/>
    </row>
    <row r="127" spans="1:14" ht="30">
      <c r="A127" s="54" t="s">
        <v>688</v>
      </c>
      <c r="B127" s="56" t="s">
        <v>692</v>
      </c>
      <c r="C127" s="55">
        <v>24</v>
      </c>
      <c r="D127" s="55" t="s">
        <v>1091</v>
      </c>
      <c r="E127" s="55" t="s">
        <v>1091</v>
      </c>
      <c r="F127" s="55">
        <v>18</v>
      </c>
      <c r="G127" s="55"/>
      <c r="H127" s="55" t="s">
        <v>1091</v>
      </c>
      <c r="I127" s="55">
        <f t="shared" si="2"/>
        <v>42</v>
      </c>
      <c r="J127" s="1"/>
      <c r="K127" s="1"/>
      <c r="L127" s="1"/>
      <c r="M127" s="1"/>
      <c r="N127" s="1"/>
    </row>
    <row r="128" spans="1:14" ht="60">
      <c r="A128" s="54" t="s">
        <v>693</v>
      </c>
      <c r="B128" s="56" t="s">
        <v>700</v>
      </c>
      <c r="C128" s="55" t="s">
        <v>1091</v>
      </c>
      <c r="D128" s="55" t="s">
        <v>1091</v>
      </c>
      <c r="E128" s="55" t="s">
        <v>1091</v>
      </c>
      <c r="F128" s="55" t="s">
        <v>1091</v>
      </c>
      <c r="G128" s="55">
        <v>40</v>
      </c>
      <c r="H128" s="55">
        <v>5</v>
      </c>
      <c r="I128" s="55">
        <f t="shared" si="2"/>
        <v>45</v>
      </c>
      <c r="J128" s="1"/>
      <c r="K128" s="1"/>
      <c r="L128" s="1"/>
      <c r="M128" s="1"/>
      <c r="N128" s="1"/>
    </row>
    <row r="129" spans="1:14" ht="30">
      <c r="A129" s="54" t="s">
        <v>701</v>
      </c>
      <c r="B129" s="56" t="s">
        <v>704</v>
      </c>
      <c r="C129" s="55" t="s">
        <v>1091</v>
      </c>
      <c r="D129" s="55" t="s">
        <v>1091</v>
      </c>
      <c r="E129" s="55" t="s">
        <v>1091</v>
      </c>
      <c r="F129" s="55" t="s">
        <v>1091</v>
      </c>
      <c r="G129" s="55"/>
      <c r="H129" s="55">
        <v>48</v>
      </c>
      <c r="I129" s="55">
        <f t="shared" si="2"/>
        <v>48</v>
      </c>
      <c r="J129" s="1"/>
      <c r="K129" s="1"/>
      <c r="L129" s="1"/>
      <c r="M129" s="1"/>
      <c r="N129" s="1"/>
    </row>
    <row r="130" spans="1:14" ht="15">
      <c r="A130" s="54" t="s">
        <v>705</v>
      </c>
      <c r="B130" s="56" t="s">
        <v>711</v>
      </c>
      <c r="C130" s="55">
        <v>24</v>
      </c>
      <c r="D130" s="55" t="s">
        <v>1091</v>
      </c>
      <c r="E130" s="55" t="s">
        <v>1091</v>
      </c>
      <c r="F130" s="55">
        <v>24</v>
      </c>
      <c r="G130" s="55"/>
      <c r="H130" s="55" t="s">
        <v>1091</v>
      </c>
      <c r="I130" s="55">
        <f t="shared" si="2"/>
        <v>48</v>
      </c>
      <c r="J130" s="1"/>
      <c r="K130" s="1"/>
      <c r="L130" s="1"/>
      <c r="M130" s="1"/>
      <c r="N130" s="1"/>
    </row>
    <row r="131" spans="1:14" ht="30">
      <c r="A131" s="54" t="s">
        <v>712</v>
      </c>
      <c r="B131" s="56" t="s">
        <v>717</v>
      </c>
      <c r="C131" s="55" t="s">
        <v>1091</v>
      </c>
      <c r="D131" s="55">
        <v>18</v>
      </c>
      <c r="E131" s="55">
        <v>12</v>
      </c>
      <c r="F131" s="55" t="s">
        <v>1091</v>
      </c>
      <c r="G131" s="55"/>
      <c r="H131" s="55" t="s">
        <v>1091</v>
      </c>
      <c r="I131" s="55">
        <f t="shared" si="2"/>
        <v>30</v>
      </c>
      <c r="J131" s="1"/>
      <c r="K131" s="1"/>
      <c r="L131" s="1"/>
      <c r="M131" s="1"/>
      <c r="N131" s="1"/>
    </row>
    <row r="132" spans="1:14" ht="15">
      <c r="A132" s="54" t="s">
        <v>718</v>
      </c>
      <c r="B132" s="56" t="s">
        <v>723</v>
      </c>
      <c r="C132" s="55">
        <v>24</v>
      </c>
      <c r="D132" s="55">
        <v>12</v>
      </c>
      <c r="E132" s="55" t="s">
        <v>1091</v>
      </c>
      <c r="F132" s="55">
        <v>18</v>
      </c>
      <c r="G132" s="55"/>
      <c r="H132" s="55" t="s">
        <v>1091</v>
      </c>
      <c r="I132" s="55">
        <f t="shared" si="2"/>
        <v>54</v>
      </c>
      <c r="J132" s="1"/>
      <c r="K132" s="1"/>
      <c r="L132" s="1"/>
      <c r="M132" s="1"/>
      <c r="N132" s="1"/>
    </row>
    <row r="133" spans="1:14" ht="30">
      <c r="A133" s="54" t="s">
        <v>724</v>
      </c>
      <c r="B133" s="56" t="s">
        <v>729</v>
      </c>
      <c r="C133" s="55">
        <v>42</v>
      </c>
      <c r="D133" s="55" t="s">
        <v>1091</v>
      </c>
      <c r="E133" s="55" t="s">
        <v>1091</v>
      </c>
      <c r="F133" s="55">
        <v>14</v>
      </c>
      <c r="G133" s="55"/>
      <c r="H133" s="55">
        <v>4</v>
      </c>
      <c r="I133" s="55">
        <f t="shared" si="2"/>
        <v>60</v>
      </c>
      <c r="J133" s="1"/>
      <c r="K133" s="1"/>
      <c r="L133" s="1"/>
      <c r="M133" s="1"/>
      <c r="N133" s="1"/>
    </row>
    <row r="134" spans="1:14" ht="45">
      <c r="A134" s="54" t="s">
        <v>730</v>
      </c>
      <c r="B134" s="56" t="s">
        <v>735</v>
      </c>
      <c r="C134" s="55">
        <v>12</v>
      </c>
      <c r="D134" s="55" t="s">
        <v>1091</v>
      </c>
      <c r="E134" s="55">
        <v>10</v>
      </c>
      <c r="F134" s="55">
        <v>21</v>
      </c>
      <c r="G134" s="55"/>
      <c r="H134" s="55" t="s">
        <v>1091</v>
      </c>
      <c r="I134" s="55">
        <f t="shared" si="2"/>
        <v>43</v>
      </c>
      <c r="J134" s="1"/>
      <c r="K134" s="1"/>
      <c r="L134" s="1"/>
      <c r="M134" s="1"/>
      <c r="N134" s="1"/>
    </row>
    <row r="135" spans="1:14" ht="45">
      <c r="A135" s="54" t="s">
        <v>736</v>
      </c>
      <c r="B135" s="56" t="s">
        <v>740</v>
      </c>
      <c r="C135" s="55">
        <v>12</v>
      </c>
      <c r="D135" s="55" t="s">
        <v>1091</v>
      </c>
      <c r="E135" s="55" t="s">
        <v>1091</v>
      </c>
      <c r="F135" s="55">
        <v>36</v>
      </c>
      <c r="G135" s="55"/>
      <c r="H135" s="55" t="s">
        <v>1091</v>
      </c>
      <c r="I135" s="55">
        <f t="shared" si="2"/>
        <v>48</v>
      </c>
      <c r="J135" s="1"/>
      <c r="K135" s="1"/>
      <c r="L135" s="1"/>
      <c r="M135" s="1"/>
      <c r="N135" s="1"/>
    </row>
    <row r="136" spans="1:14" ht="15">
      <c r="A136" s="54" t="s">
        <v>741</v>
      </c>
      <c r="B136" s="56" t="s">
        <v>746</v>
      </c>
      <c r="C136" s="55">
        <v>36</v>
      </c>
      <c r="D136" s="55" t="s">
        <v>1091</v>
      </c>
      <c r="E136" s="55">
        <v>60</v>
      </c>
      <c r="F136" s="55" t="s">
        <v>1091</v>
      </c>
      <c r="G136" s="55"/>
      <c r="H136" s="55" t="s">
        <v>1091</v>
      </c>
      <c r="I136" s="55">
        <f t="shared" si="2"/>
        <v>96</v>
      </c>
      <c r="J136" s="1"/>
      <c r="K136" s="1"/>
      <c r="L136" s="1"/>
      <c r="M136" s="1"/>
      <c r="N136" s="1"/>
    </row>
    <row r="137" spans="1:14" ht="30">
      <c r="A137" s="54" t="s">
        <v>747</v>
      </c>
      <c r="B137" s="56" t="s">
        <v>272</v>
      </c>
      <c r="C137" s="55" t="s">
        <v>1091</v>
      </c>
      <c r="D137" s="55" t="s">
        <v>1091</v>
      </c>
      <c r="E137" s="55" t="s">
        <v>1091</v>
      </c>
      <c r="F137" s="55" t="s">
        <v>1091</v>
      </c>
      <c r="G137" s="55"/>
      <c r="H137" s="55" t="s">
        <v>1091</v>
      </c>
      <c r="I137" s="55">
        <f t="shared" si="2"/>
        <v>0</v>
      </c>
      <c r="J137" s="1"/>
      <c r="K137" s="1"/>
      <c r="L137" s="1"/>
      <c r="M137" s="1"/>
      <c r="N137" s="1"/>
    </row>
    <row r="138" spans="1:14" ht="30">
      <c r="A138" s="54" t="s">
        <v>750</v>
      </c>
      <c r="B138" s="56" t="s">
        <v>272</v>
      </c>
      <c r="C138" s="55"/>
      <c r="D138" s="55"/>
      <c r="E138" s="55"/>
      <c r="F138" s="55"/>
      <c r="G138" s="55"/>
      <c r="H138" s="55"/>
      <c r="I138" s="55">
        <f t="shared" si="2"/>
        <v>0</v>
      </c>
      <c r="J138" s="1"/>
      <c r="K138" s="1"/>
      <c r="L138" s="1"/>
      <c r="M138" s="1"/>
      <c r="N138" s="1"/>
    </row>
    <row r="139" spans="1:14" ht="15">
      <c r="A139" s="54" t="s">
        <v>753</v>
      </c>
      <c r="B139" s="56" t="s">
        <v>756</v>
      </c>
      <c r="C139" s="55">
        <v>36</v>
      </c>
      <c r="D139" s="55" t="s">
        <v>1091</v>
      </c>
      <c r="E139" s="55" t="s">
        <v>1091</v>
      </c>
      <c r="F139" s="55">
        <v>12</v>
      </c>
      <c r="G139" s="55"/>
      <c r="H139" s="55" t="s">
        <v>1091</v>
      </c>
      <c r="I139" s="55">
        <f t="shared" si="2"/>
        <v>48</v>
      </c>
      <c r="J139" s="1"/>
      <c r="K139" s="1"/>
      <c r="L139" s="1"/>
      <c r="M139" s="1"/>
      <c r="N139" s="1"/>
    </row>
    <row r="140" spans="1:14" ht="30">
      <c r="A140" s="54" t="s">
        <v>757</v>
      </c>
      <c r="B140" s="56" t="s">
        <v>761</v>
      </c>
      <c r="C140" s="55">
        <v>24</v>
      </c>
      <c r="D140" s="55" t="s">
        <v>1091</v>
      </c>
      <c r="E140" s="55">
        <v>24</v>
      </c>
      <c r="F140" s="55" t="s">
        <v>1091</v>
      </c>
      <c r="G140" s="55"/>
      <c r="H140" s="55" t="s">
        <v>1091</v>
      </c>
      <c r="I140" s="55">
        <f t="shared" si="2"/>
        <v>48</v>
      </c>
      <c r="J140" s="1"/>
      <c r="K140" s="1"/>
      <c r="L140" s="1"/>
      <c r="M140" s="1"/>
      <c r="N140" s="1"/>
    </row>
    <row r="141" spans="1:14" ht="30">
      <c r="A141" s="54" t="s">
        <v>762</v>
      </c>
      <c r="B141" s="56" t="s">
        <v>767</v>
      </c>
      <c r="C141" s="55">
        <v>48</v>
      </c>
      <c r="D141" s="55" t="s">
        <v>1091</v>
      </c>
      <c r="E141" s="55" t="s">
        <v>1091</v>
      </c>
      <c r="F141" s="55"/>
      <c r="G141" s="55"/>
      <c r="H141" s="55" t="s">
        <v>1091</v>
      </c>
      <c r="I141" s="55">
        <f t="shared" si="2"/>
        <v>48</v>
      </c>
      <c r="J141" s="1"/>
      <c r="K141" s="1"/>
      <c r="L141" s="1"/>
      <c r="M141" s="1"/>
      <c r="N141" s="1"/>
    </row>
    <row r="142" spans="1:14" ht="30">
      <c r="A142" s="54" t="s">
        <v>768</v>
      </c>
      <c r="B142" s="56" t="s">
        <v>773</v>
      </c>
      <c r="C142" s="55">
        <v>24</v>
      </c>
      <c r="D142" s="55" t="s">
        <v>1091</v>
      </c>
      <c r="E142" s="55">
        <v>12</v>
      </c>
      <c r="F142" s="55" t="s">
        <v>1091</v>
      </c>
      <c r="G142" s="55"/>
      <c r="H142" s="55" t="s">
        <v>1091</v>
      </c>
      <c r="I142" s="55">
        <f t="shared" si="2"/>
        <v>36</v>
      </c>
      <c r="J142" s="1"/>
      <c r="K142" s="1"/>
      <c r="L142" s="1"/>
      <c r="M142" s="1"/>
      <c r="N142" s="1"/>
    </row>
    <row r="143" spans="1:14" ht="45">
      <c r="A143" s="54" t="s">
        <v>774</v>
      </c>
      <c r="B143" s="56" t="s">
        <v>778</v>
      </c>
      <c r="C143" s="55">
        <v>24</v>
      </c>
      <c r="D143" s="55" t="s">
        <v>1091</v>
      </c>
      <c r="E143" s="55" t="s">
        <v>1091</v>
      </c>
      <c r="F143" s="55">
        <v>36</v>
      </c>
      <c r="G143" s="55"/>
      <c r="H143" s="55" t="s">
        <v>1091</v>
      </c>
      <c r="I143" s="55">
        <f t="shared" si="2"/>
        <v>60</v>
      </c>
      <c r="J143" s="1"/>
      <c r="K143" s="1"/>
      <c r="L143" s="1"/>
      <c r="M143" s="1"/>
      <c r="N143" s="1"/>
    </row>
    <row r="144" spans="1:14" ht="30">
      <c r="A144" s="54" t="s">
        <v>779</v>
      </c>
      <c r="B144" s="56" t="s">
        <v>782</v>
      </c>
      <c r="C144" s="55">
        <v>12</v>
      </c>
      <c r="D144" s="55" t="s">
        <v>1091</v>
      </c>
      <c r="E144" s="55">
        <v>11</v>
      </c>
      <c r="F144" s="55">
        <v>21</v>
      </c>
      <c r="G144" s="55"/>
      <c r="H144" s="55" t="s">
        <v>1091</v>
      </c>
      <c r="I144" s="55">
        <f t="shared" si="2"/>
        <v>44</v>
      </c>
      <c r="J144" s="1"/>
      <c r="K144" s="1"/>
      <c r="L144" s="1"/>
      <c r="M144" s="1"/>
      <c r="N144" s="1"/>
    </row>
    <row r="145" spans="1:14" ht="15">
      <c r="A145" s="54" t="s">
        <v>783</v>
      </c>
      <c r="B145" s="56" t="s">
        <v>788</v>
      </c>
      <c r="C145" s="55">
        <v>24</v>
      </c>
      <c r="D145" s="55"/>
      <c r="E145" s="55"/>
      <c r="F145" s="55"/>
      <c r="G145" s="55"/>
      <c r="H145" s="55">
        <v>8</v>
      </c>
      <c r="I145" s="55">
        <f t="shared" si="2"/>
        <v>32</v>
      </c>
      <c r="J145" s="1"/>
      <c r="K145" s="1"/>
      <c r="L145" s="1"/>
      <c r="M145" s="1"/>
      <c r="N145" s="1"/>
    </row>
    <row r="146" spans="1:14" ht="15">
      <c r="A146" s="54" t="s">
        <v>789</v>
      </c>
      <c r="B146" s="56" t="s">
        <v>788</v>
      </c>
      <c r="C146" s="55">
        <v>24</v>
      </c>
      <c r="D146" s="55"/>
      <c r="E146" s="55"/>
      <c r="F146" s="55"/>
      <c r="G146" s="55"/>
      <c r="H146" s="55">
        <v>8</v>
      </c>
      <c r="I146" s="55">
        <f t="shared" si="2"/>
        <v>32</v>
      </c>
      <c r="J146" s="1"/>
      <c r="K146" s="1"/>
      <c r="L146" s="1"/>
      <c r="M146" s="1"/>
      <c r="N146" s="1"/>
    </row>
    <row r="147" spans="1:14" ht="60">
      <c r="A147" s="54" t="s">
        <v>792</v>
      </c>
      <c r="B147" s="56" t="s">
        <v>797</v>
      </c>
      <c r="C147" s="55" t="s">
        <v>1091</v>
      </c>
      <c r="D147" s="55" t="s">
        <v>1091</v>
      </c>
      <c r="E147" s="55">
        <v>12</v>
      </c>
      <c r="F147" s="55" t="s">
        <v>1091</v>
      </c>
      <c r="G147" s="55">
        <v>6</v>
      </c>
      <c r="H147" s="55" t="s">
        <v>1091</v>
      </c>
      <c r="I147" s="55">
        <f t="shared" si="2"/>
        <v>18</v>
      </c>
      <c r="J147" s="1"/>
      <c r="K147" s="1"/>
      <c r="L147" s="1"/>
      <c r="M147" s="1"/>
      <c r="N147" s="1"/>
    </row>
    <row r="148" spans="1:14" ht="15">
      <c r="A148" s="54" t="s">
        <v>798</v>
      </c>
      <c r="B148" s="56" t="s">
        <v>801</v>
      </c>
      <c r="C148" s="55">
        <v>24</v>
      </c>
      <c r="D148" s="55" t="s">
        <v>1091</v>
      </c>
      <c r="E148" s="55" t="s">
        <v>1091</v>
      </c>
      <c r="F148" s="55" t="s">
        <v>1091</v>
      </c>
      <c r="G148" s="55"/>
      <c r="H148" s="55" t="s">
        <v>1091</v>
      </c>
      <c r="I148" s="55">
        <f t="shared" si="2"/>
        <v>24</v>
      </c>
      <c r="J148" s="1"/>
      <c r="K148" s="1"/>
      <c r="L148" s="1"/>
      <c r="M148" s="1"/>
      <c r="N148" s="1"/>
    </row>
    <row r="149" spans="1:14" ht="45">
      <c r="A149" s="54" t="s">
        <v>802</v>
      </c>
      <c r="B149" s="56" t="s">
        <v>807</v>
      </c>
      <c r="C149" s="55">
        <v>22</v>
      </c>
      <c r="D149" s="55">
        <v>11</v>
      </c>
      <c r="E149" s="55" t="s">
        <v>1091</v>
      </c>
      <c r="F149" s="55">
        <v>12</v>
      </c>
      <c r="G149" s="55"/>
      <c r="H149" s="55">
        <v>3</v>
      </c>
      <c r="I149" s="55">
        <f t="shared" si="2"/>
        <v>48</v>
      </c>
      <c r="J149" s="1"/>
      <c r="K149" s="1"/>
      <c r="L149" s="1"/>
      <c r="M149" s="1"/>
      <c r="N149" s="1"/>
    </row>
    <row r="150" spans="1:14" ht="15">
      <c r="A150" s="54" t="s">
        <v>808</v>
      </c>
      <c r="B150" s="56" t="s">
        <v>811</v>
      </c>
      <c r="C150" s="55" t="s">
        <v>1091</v>
      </c>
      <c r="D150" s="55" t="s">
        <v>1091</v>
      </c>
      <c r="E150" s="55" t="s">
        <v>1091</v>
      </c>
      <c r="F150" s="55" t="s">
        <v>1091</v>
      </c>
      <c r="G150" s="55"/>
      <c r="H150" s="55" t="s">
        <v>1091</v>
      </c>
      <c r="I150" s="55">
        <f t="shared" si="2"/>
        <v>0</v>
      </c>
      <c r="J150" s="1"/>
      <c r="K150" s="1"/>
      <c r="L150" s="1"/>
      <c r="M150" s="1"/>
      <c r="N150" s="1"/>
    </row>
    <row r="151" spans="1:14" ht="30">
      <c r="A151" s="40" t="s">
        <v>815</v>
      </c>
      <c r="B151" s="56" t="s">
        <v>818</v>
      </c>
      <c r="C151" s="55"/>
      <c r="D151" s="55"/>
      <c r="E151" s="55"/>
      <c r="F151" s="55"/>
      <c r="G151" s="55"/>
      <c r="H151" s="55"/>
      <c r="I151" s="55">
        <f t="shared" si="2"/>
        <v>0</v>
      </c>
      <c r="J151" s="1"/>
      <c r="K151" s="1"/>
      <c r="L151" s="1"/>
      <c r="M151" s="1"/>
      <c r="N151" s="1"/>
    </row>
    <row r="152" spans="1:14" ht="30">
      <c r="A152" s="40" t="s">
        <v>820</v>
      </c>
      <c r="B152" s="56" t="s">
        <v>818</v>
      </c>
      <c r="C152" s="55"/>
      <c r="D152" s="55"/>
      <c r="E152" s="55"/>
      <c r="F152" s="55"/>
      <c r="G152" s="55"/>
      <c r="H152" s="55"/>
      <c r="I152" s="55">
        <f t="shared" si="2"/>
        <v>0</v>
      </c>
      <c r="J152" s="1"/>
      <c r="K152" s="1"/>
      <c r="L152" s="1"/>
      <c r="M152" s="1"/>
      <c r="N152" s="1"/>
    </row>
    <row r="153" spans="1:14" ht="30">
      <c r="A153" s="54" t="s">
        <v>824</v>
      </c>
      <c r="B153" s="56" t="s">
        <v>829</v>
      </c>
      <c r="C153" s="55" t="s">
        <v>1091</v>
      </c>
      <c r="D153" s="55" t="s">
        <v>1091</v>
      </c>
      <c r="E153" s="55" t="s">
        <v>1091</v>
      </c>
      <c r="F153" s="55" t="s">
        <v>1091</v>
      </c>
      <c r="G153" s="55">
        <v>30</v>
      </c>
      <c r="H153" s="55" t="s">
        <v>1091</v>
      </c>
      <c r="I153" s="55">
        <f t="shared" si="2"/>
        <v>30</v>
      </c>
      <c r="J153" s="1"/>
      <c r="K153" s="1"/>
      <c r="L153" s="1"/>
      <c r="M153" s="1"/>
      <c r="N153" s="1"/>
    </row>
    <row r="154" spans="1:14" ht="15">
      <c r="A154" s="54" t="s">
        <v>830</v>
      </c>
      <c r="B154" s="56" t="s">
        <v>833</v>
      </c>
      <c r="C154" s="55">
        <v>18</v>
      </c>
      <c r="D154" s="55"/>
      <c r="E154" s="55">
        <v>12</v>
      </c>
      <c r="F154" s="55" t="s">
        <v>1091</v>
      </c>
      <c r="G154" s="55"/>
      <c r="H154" s="55" t="s">
        <v>1091</v>
      </c>
      <c r="I154" s="55">
        <f t="shared" si="2"/>
        <v>30</v>
      </c>
      <c r="J154" s="1"/>
      <c r="K154" s="1"/>
      <c r="L154" s="1"/>
      <c r="M154" s="1"/>
      <c r="N154" s="1"/>
    </row>
    <row r="155" spans="1:14" ht="15">
      <c r="A155" s="54" t="s">
        <v>834</v>
      </c>
      <c r="B155" s="56" t="s">
        <v>837</v>
      </c>
      <c r="C155" s="55" t="s">
        <v>1091</v>
      </c>
      <c r="D155" s="55" t="s">
        <v>1091</v>
      </c>
      <c r="E155" s="55" t="s">
        <v>1091</v>
      </c>
      <c r="F155" s="55" t="s">
        <v>1091</v>
      </c>
      <c r="G155" s="55"/>
      <c r="H155" s="55" t="s">
        <v>1091</v>
      </c>
      <c r="I155" s="55">
        <f t="shared" si="2"/>
        <v>0</v>
      </c>
      <c r="J155" s="1"/>
      <c r="K155" s="1"/>
      <c r="L155" s="1"/>
      <c r="M155" s="1"/>
      <c r="N155" s="1"/>
    </row>
    <row r="156" spans="1:14" ht="90">
      <c r="A156" s="54" t="s">
        <v>840</v>
      </c>
      <c r="B156" s="56" t="s">
        <v>843</v>
      </c>
      <c r="C156" s="55">
        <v>12</v>
      </c>
      <c r="D156" s="55" t="s">
        <v>1091</v>
      </c>
      <c r="E156" s="55">
        <v>10</v>
      </c>
      <c r="F156" s="55" t="s">
        <v>1091</v>
      </c>
      <c r="G156" s="55"/>
      <c r="H156" s="55">
        <v>8</v>
      </c>
      <c r="I156" s="55">
        <f t="shared" si="2"/>
        <v>30</v>
      </c>
      <c r="J156" s="1"/>
      <c r="K156" s="1"/>
      <c r="L156" s="1"/>
      <c r="M156" s="1"/>
      <c r="N156" s="1"/>
    </row>
    <row r="157" spans="1:14" ht="30">
      <c r="A157" s="54" t="s">
        <v>845</v>
      </c>
      <c r="B157" s="56" t="s">
        <v>850</v>
      </c>
      <c r="C157" s="55">
        <v>22</v>
      </c>
      <c r="D157" s="55" t="s">
        <v>1091</v>
      </c>
      <c r="E157" s="55" t="s">
        <v>1091</v>
      </c>
      <c r="F157" s="55">
        <v>22</v>
      </c>
      <c r="G157" s="55"/>
      <c r="H157" s="55">
        <v>8</v>
      </c>
      <c r="I157" s="55">
        <f t="shared" ref="I157:I202" si="3">SUM(C157:H157)</f>
        <v>52</v>
      </c>
      <c r="J157" s="1"/>
      <c r="K157" s="1"/>
      <c r="L157" s="1"/>
      <c r="M157" s="1"/>
      <c r="N157" s="1"/>
    </row>
    <row r="158" spans="1:14" ht="45">
      <c r="A158" s="54" t="s">
        <v>851</v>
      </c>
      <c r="B158" s="56" t="s">
        <v>855</v>
      </c>
      <c r="C158" s="55">
        <v>8</v>
      </c>
      <c r="D158" s="55">
        <v>8</v>
      </c>
      <c r="E158" s="55" t="s">
        <v>1091</v>
      </c>
      <c r="F158" s="55" t="s">
        <v>1091</v>
      </c>
      <c r="G158" s="55"/>
      <c r="H158" s="55">
        <v>32</v>
      </c>
      <c r="I158" s="55">
        <f t="shared" si="3"/>
        <v>48</v>
      </c>
      <c r="J158" s="1"/>
      <c r="K158" s="1"/>
      <c r="L158" s="1"/>
      <c r="M158" s="1"/>
      <c r="N158" s="1"/>
    </row>
    <row r="159" spans="1:14" ht="45">
      <c r="A159" s="54" t="s">
        <v>856</v>
      </c>
      <c r="B159" s="56" t="s">
        <v>861</v>
      </c>
      <c r="C159" s="55">
        <v>24</v>
      </c>
      <c r="D159" s="55" t="s">
        <v>1091</v>
      </c>
      <c r="E159" s="55"/>
      <c r="F159" s="55">
        <v>20</v>
      </c>
      <c r="G159" s="55"/>
      <c r="H159" s="55">
        <v>6</v>
      </c>
      <c r="I159" s="55">
        <f t="shared" si="3"/>
        <v>50</v>
      </c>
      <c r="J159" s="1"/>
      <c r="K159" s="1"/>
      <c r="L159" s="1"/>
      <c r="M159" s="1"/>
      <c r="N159" s="1"/>
    </row>
    <row r="160" spans="1:14" ht="60">
      <c r="A160" s="54" t="s">
        <v>862</v>
      </c>
      <c r="B160" s="56" t="s">
        <v>867</v>
      </c>
      <c r="C160" s="55">
        <v>24</v>
      </c>
      <c r="D160" s="55"/>
      <c r="E160" s="55"/>
      <c r="F160" s="55">
        <v>24</v>
      </c>
      <c r="G160" s="55"/>
      <c r="H160" s="55">
        <v>24</v>
      </c>
      <c r="I160" s="55">
        <f t="shared" si="3"/>
        <v>72</v>
      </c>
      <c r="J160" s="1"/>
      <c r="K160" s="1"/>
      <c r="L160" s="1"/>
      <c r="M160" s="1"/>
      <c r="N160" s="1"/>
    </row>
    <row r="161" spans="1:14" ht="30">
      <c r="A161" s="54" t="s">
        <v>868</v>
      </c>
      <c r="B161" s="56" t="s">
        <v>872</v>
      </c>
      <c r="C161" s="55" t="s">
        <v>1091</v>
      </c>
      <c r="D161" s="55">
        <v>35</v>
      </c>
      <c r="E161" s="55" t="s">
        <v>1091</v>
      </c>
      <c r="F161" s="55" t="s">
        <v>1091</v>
      </c>
      <c r="G161" s="55"/>
      <c r="H161" s="55" t="s">
        <v>1091</v>
      </c>
      <c r="I161" s="55">
        <f t="shared" si="3"/>
        <v>35</v>
      </c>
      <c r="J161" s="1"/>
      <c r="K161" s="1"/>
      <c r="L161" s="1"/>
      <c r="M161" s="1"/>
      <c r="N161" s="1"/>
    </row>
    <row r="162" spans="1:14" ht="120">
      <c r="A162" s="54" t="s">
        <v>873</v>
      </c>
      <c r="B162" s="56" t="s">
        <v>879</v>
      </c>
      <c r="C162" s="55">
        <v>6</v>
      </c>
      <c r="D162" s="55" t="s">
        <v>1091</v>
      </c>
      <c r="E162" s="55">
        <v>9</v>
      </c>
      <c r="F162" s="55">
        <v>9</v>
      </c>
      <c r="G162" s="55"/>
      <c r="H162" s="55">
        <v>32</v>
      </c>
      <c r="I162" s="55">
        <f t="shared" si="3"/>
        <v>56</v>
      </c>
      <c r="J162" s="1"/>
      <c r="K162" s="1"/>
      <c r="L162" s="1"/>
      <c r="M162" s="1"/>
      <c r="N162" s="1"/>
    </row>
    <row r="163" spans="1:14" ht="45">
      <c r="A163" s="54" t="s">
        <v>880</v>
      </c>
      <c r="B163" s="56" t="s">
        <v>885</v>
      </c>
      <c r="C163" s="55" t="s">
        <v>1091</v>
      </c>
      <c r="D163" s="55" t="s">
        <v>1091</v>
      </c>
      <c r="E163" s="55" t="s">
        <v>1091</v>
      </c>
      <c r="F163" s="55" t="s">
        <v>1091</v>
      </c>
      <c r="G163" s="55"/>
      <c r="H163" s="55" t="s">
        <v>1091</v>
      </c>
      <c r="I163" s="55">
        <f t="shared" si="3"/>
        <v>0</v>
      </c>
      <c r="J163" s="1"/>
      <c r="K163" s="1"/>
      <c r="L163" s="1"/>
      <c r="M163" s="1"/>
      <c r="N163" s="1"/>
    </row>
    <row r="164" spans="1:14" ht="30">
      <c r="A164" s="54" t="s">
        <v>886</v>
      </c>
      <c r="B164" s="56" t="s">
        <v>890</v>
      </c>
      <c r="C164" s="55">
        <v>36</v>
      </c>
      <c r="D164" s="55" t="s">
        <v>1091</v>
      </c>
      <c r="E164" s="55">
        <v>24</v>
      </c>
      <c r="F164" s="55" t="s">
        <v>1091</v>
      </c>
      <c r="G164" s="55"/>
      <c r="H164" s="55">
        <v>8</v>
      </c>
      <c r="I164" s="55">
        <f t="shared" si="3"/>
        <v>68</v>
      </c>
      <c r="J164" s="1"/>
      <c r="K164" s="1"/>
      <c r="L164" s="1"/>
      <c r="M164" s="1"/>
      <c r="N164" s="1"/>
    </row>
    <row r="165" spans="1:14" ht="30">
      <c r="A165" s="54" t="s">
        <v>894</v>
      </c>
      <c r="B165" s="56" t="s">
        <v>899</v>
      </c>
      <c r="C165" s="55">
        <v>24</v>
      </c>
      <c r="D165" s="55" t="s">
        <v>1091</v>
      </c>
      <c r="E165" s="55" t="s">
        <v>1091</v>
      </c>
      <c r="F165" s="55">
        <v>24</v>
      </c>
      <c r="G165" s="55"/>
      <c r="H165" s="55" t="s">
        <v>1091</v>
      </c>
      <c r="I165" s="55">
        <f t="shared" si="3"/>
        <v>48</v>
      </c>
      <c r="J165" s="1"/>
      <c r="K165" s="1"/>
      <c r="L165" s="1"/>
      <c r="M165" s="1"/>
      <c r="N165" s="1"/>
    </row>
    <row r="166" spans="1:14" ht="60">
      <c r="A166" s="54" t="s">
        <v>1113</v>
      </c>
      <c r="B166" s="56" t="s">
        <v>1114</v>
      </c>
      <c r="C166" s="55">
        <v>14</v>
      </c>
      <c r="D166" s="55" t="s">
        <v>1091</v>
      </c>
      <c r="E166" s="55" t="s">
        <v>1091</v>
      </c>
      <c r="F166" s="55">
        <v>21</v>
      </c>
      <c r="G166" s="55"/>
      <c r="H166" s="55">
        <v>16</v>
      </c>
      <c r="I166" s="55">
        <f t="shared" si="3"/>
        <v>51</v>
      </c>
      <c r="J166" s="1"/>
      <c r="K166" s="1"/>
      <c r="L166" s="1"/>
      <c r="M166" s="1"/>
      <c r="N166" s="1"/>
    </row>
    <row r="167" spans="1:14" ht="60">
      <c r="A167" s="54" t="s">
        <v>1115</v>
      </c>
      <c r="B167" s="56" t="s">
        <v>1116</v>
      </c>
      <c r="C167" s="55" t="s">
        <v>1091</v>
      </c>
      <c r="D167" s="55">
        <v>2</v>
      </c>
      <c r="E167" s="55" t="s">
        <v>1091</v>
      </c>
      <c r="F167" s="55" t="s">
        <v>1091</v>
      </c>
      <c r="G167" s="55"/>
      <c r="H167" s="55" t="s">
        <v>1091</v>
      </c>
      <c r="I167" s="55">
        <f t="shared" si="3"/>
        <v>2</v>
      </c>
      <c r="J167" s="1"/>
      <c r="K167" s="1"/>
      <c r="L167" s="1"/>
      <c r="M167" s="1"/>
      <c r="N167" s="1"/>
    </row>
    <row r="168" spans="1:14" ht="30">
      <c r="A168" s="54" t="s">
        <v>900</v>
      </c>
      <c r="B168" s="56" t="s">
        <v>905</v>
      </c>
      <c r="C168" s="55" t="s">
        <v>1091</v>
      </c>
      <c r="D168" s="55" t="s">
        <v>1091</v>
      </c>
      <c r="E168" s="55" t="s">
        <v>1091</v>
      </c>
      <c r="F168" s="55" t="s">
        <v>1091</v>
      </c>
      <c r="G168" s="55"/>
      <c r="H168" s="55" t="s">
        <v>1091</v>
      </c>
      <c r="I168" s="55">
        <f t="shared" si="3"/>
        <v>0</v>
      </c>
      <c r="J168" s="1"/>
      <c r="K168" s="1"/>
      <c r="L168" s="1"/>
      <c r="M168" s="1"/>
      <c r="N168" s="1"/>
    </row>
    <row r="169" spans="1:14" ht="30">
      <c r="A169" s="54" t="s">
        <v>1117</v>
      </c>
      <c r="B169" s="56" t="s">
        <v>1118</v>
      </c>
      <c r="C169" s="55">
        <v>10</v>
      </c>
      <c r="D169" s="55">
        <v>10</v>
      </c>
      <c r="E169" s="55"/>
      <c r="F169" s="55"/>
      <c r="G169" s="55"/>
      <c r="H169" s="55">
        <v>24</v>
      </c>
      <c r="I169" s="55">
        <f t="shared" si="3"/>
        <v>44</v>
      </c>
      <c r="J169" s="1"/>
      <c r="K169" s="1"/>
      <c r="L169" s="1"/>
      <c r="M169" s="1"/>
      <c r="N169" s="1"/>
    </row>
    <row r="170" spans="1:14" ht="15">
      <c r="A170" s="54" t="s">
        <v>906</v>
      </c>
      <c r="B170" s="56" t="s">
        <v>911</v>
      </c>
      <c r="C170" s="55" t="s">
        <v>1091</v>
      </c>
      <c r="D170" s="55" t="s">
        <v>1091</v>
      </c>
      <c r="E170" s="55" t="s">
        <v>1091</v>
      </c>
      <c r="F170" s="55" t="s">
        <v>1091</v>
      </c>
      <c r="G170" s="55"/>
      <c r="H170" s="55" t="s">
        <v>1091</v>
      </c>
      <c r="I170" s="55">
        <f t="shared" si="3"/>
        <v>0</v>
      </c>
      <c r="J170" s="1"/>
      <c r="K170" s="1"/>
      <c r="L170" s="1"/>
      <c r="M170" s="1"/>
      <c r="N170" s="1"/>
    </row>
    <row r="171" spans="1:14" ht="45">
      <c r="A171" s="54" t="s">
        <v>913</v>
      </c>
      <c r="B171" s="56" t="s">
        <v>918</v>
      </c>
      <c r="C171" s="55">
        <v>22</v>
      </c>
      <c r="D171" s="55" t="s">
        <v>1091</v>
      </c>
      <c r="E171" s="55" t="s">
        <v>1091</v>
      </c>
      <c r="F171" s="55">
        <v>22</v>
      </c>
      <c r="G171" s="55"/>
      <c r="H171" s="55">
        <v>4</v>
      </c>
      <c r="I171" s="55">
        <f t="shared" si="3"/>
        <v>48</v>
      </c>
      <c r="J171" s="1"/>
      <c r="K171" s="1"/>
      <c r="L171" s="1"/>
      <c r="M171" s="1"/>
      <c r="N171" s="1"/>
    </row>
    <row r="172" spans="1:14" ht="30">
      <c r="A172" s="54" t="s">
        <v>919</v>
      </c>
      <c r="B172" s="56" t="s">
        <v>925</v>
      </c>
      <c r="C172" s="55" t="s">
        <v>1091</v>
      </c>
      <c r="D172" s="55" t="s">
        <v>1091</v>
      </c>
      <c r="E172" s="55" t="s">
        <v>1091</v>
      </c>
      <c r="F172" s="55" t="s">
        <v>1091</v>
      </c>
      <c r="G172" s="55"/>
      <c r="H172" s="55" t="s">
        <v>1091</v>
      </c>
      <c r="I172" s="55">
        <f t="shared" si="3"/>
        <v>0</v>
      </c>
      <c r="J172" s="1"/>
      <c r="K172" s="1"/>
      <c r="L172" s="1"/>
      <c r="M172" s="1"/>
      <c r="N172" s="1"/>
    </row>
    <row r="173" spans="1:14" ht="30">
      <c r="A173" s="54" t="s">
        <v>926</v>
      </c>
      <c r="B173" s="56" t="s">
        <v>930</v>
      </c>
      <c r="C173" s="55">
        <v>10</v>
      </c>
      <c r="D173" s="55">
        <v>30</v>
      </c>
      <c r="E173" s="55"/>
      <c r="F173" s="55"/>
      <c r="G173" s="55"/>
      <c r="H173" s="55">
        <v>10</v>
      </c>
      <c r="I173" s="55">
        <f t="shared" si="3"/>
        <v>50</v>
      </c>
      <c r="J173" s="1"/>
      <c r="K173" s="1"/>
      <c r="L173" s="1"/>
      <c r="M173" s="1"/>
      <c r="N173" s="1"/>
    </row>
    <row r="174" spans="1:14" ht="60">
      <c r="A174" s="54" t="s">
        <v>931</v>
      </c>
      <c r="B174" s="56" t="s">
        <v>934</v>
      </c>
      <c r="C174" s="55">
        <v>11</v>
      </c>
      <c r="D174" s="55" t="s">
        <v>1091</v>
      </c>
      <c r="E174" s="55">
        <v>16.5</v>
      </c>
      <c r="F174" s="55">
        <v>16.5</v>
      </c>
      <c r="G174" s="55"/>
      <c r="H174" s="55">
        <v>3</v>
      </c>
      <c r="I174" s="55">
        <f t="shared" si="3"/>
        <v>47</v>
      </c>
      <c r="J174" s="1"/>
      <c r="K174" s="1"/>
      <c r="L174" s="1"/>
      <c r="M174" s="1"/>
      <c r="N174" s="1"/>
    </row>
    <row r="175" spans="1:14" ht="30">
      <c r="A175" s="54" t="s">
        <v>1119</v>
      </c>
      <c r="B175" s="56" t="s">
        <v>1120</v>
      </c>
      <c r="C175" s="55">
        <v>29</v>
      </c>
      <c r="D175" s="55" t="s">
        <v>1091</v>
      </c>
      <c r="E175" s="55">
        <v>13</v>
      </c>
      <c r="F175" s="55" t="s">
        <v>1091</v>
      </c>
      <c r="G175" s="55"/>
      <c r="H175" s="55">
        <v>7</v>
      </c>
      <c r="I175" s="55">
        <f t="shared" si="3"/>
        <v>49</v>
      </c>
      <c r="J175" s="1"/>
      <c r="K175" s="1"/>
      <c r="L175" s="1"/>
      <c r="M175" s="1"/>
      <c r="N175" s="1"/>
    </row>
    <row r="176" spans="1:14" ht="60">
      <c r="A176" s="54" t="s">
        <v>1121</v>
      </c>
      <c r="B176" s="56" t="s">
        <v>1122</v>
      </c>
      <c r="C176" s="55">
        <v>15</v>
      </c>
      <c r="D176" s="55" t="s">
        <v>1091</v>
      </c>
      <c r="E176" s="55">
        <v>26</v>
      </c>
      <c r="F176" s="55" t="s">
        <v>1091</v>
      </c>
      <c r="G176" s="55"/>
      <c r="H176" s="55">
        <v>10</v>
      </c>
      <c r="I176" s="55">
        <f t="shared" si="3"/>
        <v>51</v>
      </c>
      <c r="J176" s="1"/>
      <c r="K176" s="1"/>
      <c r="L176" s="1"/>
      <c r="M176" s="1"/>
      <c r="N176" s="1"/>
    </row>
    <row r="177" spans="1:14" ht="45">
      <c r="A177" s="54" t="s">
        <v>935</v>
      </c>
      <c r="B177" s="56" t="s">
        <v>938</v>
      </c>
      <c r="C177" s="55">
        <v>24</v>
      </c>
      <c r="D177" s="55" t="s">
        <v>1091</v>
      </c>
      <c r="E177" s="55" t="s">
        <v>1091</v>
      </c>
      <c r="F177" s="55">
        <v>22</v>
      </c>
      <c r="G177" s="55"/>
      <c r="H177" s="55">
        <v>4</v>
      </c>
      <c r="I177" s="55">
        <f t="shared" si="3"/>
        <v>50</v>
      </c>
      <c r="J177" s="1"/>
      <c r="K177" s="1"/>
      <c r="L177" s="1"/>
      <c r="M177" s="1"/>
      <c r="N177" s="1"/>
    </row>
    <row r="178" spans="1:14" ht="30">
      <c r="A178" s="54" t="s">
        <v>939</v>
      </c>
      <c r="B178" s="56" t="s">
        <v>942</v>
      </c>
      <c r="C178" s="55">
        <v>25</v>
      </c>
      <c r="D178" s="55" t="s">
        <v>1091</v>
      </c>
      <c r="E178" s="55" t="s">
        <v>1091</v>
      </c>
      <c r="F178" s="55">
        <v>22</v>
      </c>
      <c r="G178" s="55"/>
      <c r="H178" s="55">
        <v>5</v>
      </c>
      <c r="I178" s="55">
        <f t="shared" si="3"/>
        <v>52</v>
      </c>
      <c r="J178" s="1"/>
      <c r="K178" s="1"/>
      <c r="L178" s="1"/>
      <c r="M178" s="1"/>
      <c r="N178" s="1"/>
    </row>
    <row r="179" spans="1:14" ht="30">
      <c r="A179" s="54" t="s">
        <v>943</v>
      </c>
      <c r="B179" s="56" t="s">
        <v>946</v>
      </c>
      <c r="C179" s="55">
        <v>26</v>
      </c>
      <c r="D179" s="55" t="s">
        <v>1091</v>
      </c>
      <c r="E179" s="55" t="s">
        <v>1091</v>
      </c>
      <c r="F179" s="55">
        <v>10</v>
      </c>
      <c r="G179" s="55"/>
      <c r="H179" s="55" t="s">
        <v>1091</v>
      </c>
      <c r="I179" s="55">
        <f t="shared" si="3"/>
        <v>36</v>
      </c>
      <c r="J179" s="1"/>
      <c r="K179" s="1"/>
      <c r="L179" s="1"/>
      <c r="M179" s="1"/>
      <c r="N179" s="1"/>
    </row>
    <row r="180" spans="1:14" ht="15">
      <c r="A180" s="54" t="s">
        <v>947</v>
      </c>
      <c r="B180" s="56" t="s">
        <v>950</v>
      </c>
      <c r="C180" s="55" t="s">
        <v>1091</v>
      </c>
      <c r="D180" s="55" t="s">
        <v>1091</v>
      </c>
      <c r="E180" s="55" t="s">
        <v>1091</v>
      </c>
      <c r="F180" s="55" t="s">
        <v>1091</v>
      </c>
      <c r="G180" s="55"/>
      <c r="H180" s="55" t="s">
        <v>1091</v>
      </c>
      <c r="I180" s="55">
        <f t="shared" si="3"/>
        <v>0</v>
      </c>
      <c r="J180" s="1"/>
      <c r="K180" s="1"/>
      <c r="L180" s="1"/>
      <c r="M180" s="1"/>
      <c r="N180" s="1"/>
    </row>
    <row r="181" spans="1:14" ht="30">
      <c r="A181" s="54" t="s">
        <v>951</v>
      </c>
      <c r="B181" s="56" t="s">
        <v>954</v>
      </c>
      <c r="C181" s="55">
        <v>20</v>
      </c>
      <c r="D181" s="55" t="s">
        <v>1091</v>
      </c>
      <c r="E181" s="55">
        <v>9</v>
      </c>
      <c r="F181" s="55" t="s">
        <v>1091</v>
      </c>
      <c r="G181" s="55">
        <v>7.5</v>
      </c>
      <c r="H181" s="55" t="s">
        <v>1091</v>
      </c>
      <c r="I181" s="55">
        <f t="shared" si="3"/>
        <v>36.5</v>
      </c>
      <c r="J181" s="1"/>
      <c r="K181" s="1"/>
      <c r="L181" s="1"/>
      <c r="M181" s="1"/>
      <c r="N181" s="1"/>
    </row>
    <row r="182" spans="1:14" ht="60">
      <c r="A182" s="54" t="s">
        <v>955</v>
      </c>
      <c r="B182" s="56" t="s">
        <v>958</v>
      </c>
      <c r="C182" s="55">
        <v>16</v>
      </c>
      <c r="D182" s="55">
        <v>12</v>
      </c>
      <c r="E182" s="55" t="s">
        <v>1091</v>
      </c>
      <c r="F182" s="55">
        <v>12</v>
      </c>
      <c r="G182" s="55"/>
      <c r="H182" s="55" t="s">
        <v>1091</v>
      </c>
      <c r="I182" s="55">
        <f t="shared" si="3"/>
        <v>40</v>
      </c>
      <c r="J182" s="1"/>
      <c r="K182" s="1"/>
      <c r="L182" s="1"/>
      <c r="M182" s="1"/>
      <c r="N182" s="1"/>
    </row>
    <row r="183" spans="1:14" ht="30">
      <c r="A183" s="54" t="s">
        <v>959</v>
      </c>
      <c r="B183" s="56" t="s">
        <v>962</v>
      </c>
      <c r="C183" s="55"/>
      <c r="D183" s="55"/>
      <c r="E183" s="55"/>
      <c r="F183" s="55"/>
      <c r="G183" s="55"/>
      <c r="H183" s="55"/>
      <c r="I183" s="55">
        <f t="shared" si="3"/>
        <v>0</v>
      </c>
      <c r="J183" s="1"/>
      <c r="K183" s="1"/>
      <c r="L183" s="1"/>
      <c r="M183" s="1"/>
      <c r="N183" s="1"/>
    </row>
    <row r="184" spans="1:14" ht="30">
      <c r="A184" s="54" t="s">
        <v>963</v>
      </c>
      <c r="B184" s="56" t="s">
        <v>966</v>
      </c>
      <c r="C184" s="55">
        <v>24</v>
      </c>
      <c r="D184" s="55">
        <v>12</v>
      </c>
      <c r="E184" s="55">
        <v>12</v>
      </c>
      <c r="F184" s="55" t="s">
        <v>1091</v>
      </c>
      <c r="G184" s="55"/>
      <c r="H184" s="55" t="s">
        <v>1091</v>
      </c>
      <c r="I184" s="55">
        <f t="shared" si="3"/>
        <v>48</v>
      </c>
      <c r="J184" s="1"/>
      <c r="K184" s="1"/>
      <c r="L184" s="1"/>
      <c r="M184" s="1"/>
      <c r="N184" s="1"/>
    </row>
    <row r="185" spans="1:14" ht="60">
      <c r="A185" s="54" t="s">
        <v>967</v>
      </c>
      <c r="B185" s="56" t="s">
        <v>972</v>
      </c>
      <c r="C185" s="55" t="s">
        <v>1091</v>
      </c>
      <c r="D185" s="55">
        <v>44</v>
      </c>
      <c r="E185" s="55" t="s">
        <v>1091</v>
      </c>
      <c r="F185" s="55" t="s">
        <v>1091</v>
      </c>
      <c r="G185" s="55"/>
      <c r="H185" s="55" t="s">
        <v>1091</v>
      </c>
      <c r="I185" s="55">
        <f t="shared" si="3"/>
        <v>44</v>
      </c>
      <c r="J185" s="1"/>
      <c r="K185" s="1"/>
      <c r="L185" s="1"/>
      <c r="M185" s="1"/>
      <c r="N185" s="1"/>
    </row>
    <row r="186" spans="1:14" ht="30">
      <c r="A186" s="54" t="s">
        <v>973</v>
      </c>
      <c r="B186" s="56" t="s">
        <v>976</v>
      </c>
      <c r="C186" s="55">
        <v>24</v>
      </c>
      <c r="D186" s="55" t="s">
        <v>1091</v>
      </c>
      <c r="E186" s="55">
        <v>12</v>
      </c>
      <c r="F186" s="55" t="s">
        <v>1091</v>
      </c>
      <c r="G186" s="55"/>
      <c r="H186" s="55" t="s">
        <v>1091</v>
      </c>
      <c r="I186" s="55">
        <f t="shared" si="3"/>
        <v>36</v>
      </c>
      <c r="J186" s="1"/>
      <c r="K186" s="1"/>
      <c r="L186" s="1"/>
      <c r="M186" s="1"/>
      <c r="N186" s="1"/>
    </row>
    <row r="187" spans="1:14" ht="45">
      <c r="A187" s="54" t="s">
        <v>977</v>
      </c>
      <c r="B187" s="56" t="s">
        <v>982</v>
      </c>
      <c r="C187" s="55">
        <v>22</v>
      </c>
      <c r="D187" s="55" t="s">
        <v>1091</v>
      </c>
      <c r="E187" s="55">
        <v>11</v>
      </c>
      <c r="F187" s="55" t="s">
        <v>1091</v>
      </c>
      <c r="G187" s="55"/>
      <c r="H187" s="55" t="s">
        <v>1091</v>
      </c>
      <c r="I187" s="55">
        <f t="shared" si="3"/>
        <v>33</v>
      </c>
      <c r="J187" s="1"/>
      <c r="K187" s="1"/>
      <c r="L187" s="1"/>
      <c r="M187" s="1"/>
      <c r="N187" s="1"/>
    </row>
    <row r="188" spans="1:14" ht="45">
      <c r="A188" s="54" t="s">
        <v>984</v>
      </c>
      <c r="B188" s="56" t="s">
        <v>987</v>
      </c>
      <c r="C188" s="55">
        <v>18</v>
      </c>
      <c r="D188" s="55"/>
      <c r="E188" s="55">
        <v>18</v>
      </c>
      <c r="F188" s="55"/>
      <c r="G188" s="55"/>
      <c r="H188" s="55"/>
      <c r="I188" s="55">
        <f t="shared" si="3"/>
        <v>36</v>
      </c>
      <c r="J188" s="1"/>
      <c r="K188" s="1"/>
      <c r="L188" s="1"/>
      <c r="M188" s="1"/>
      <c r="N188" s="1"/>
    </row>
    <row r="189" spans="1:14" ht="45">
      <c r="A189" s="54" t="s">
        <v>989</v>
      </c>
      <c r="B189" s="56" t="s">
        <v>992</v>
      </c>
      <c r="C189" s="55">
        <v>18</v>
      </c>
      <c r="D189" s="55" t="s">
        <v>1091</v>
      </c>
      <c r="E189" s="55">
        <v>18</v>
      </c>
      <c r="F189" s="55" t="s">
        <v>1091</v>
      </c>
      <c r="G189" s="55"/>
      <c r="H189" s="55">
        <v>10</v>
      </c>
      <c r="I189" s="55">
        <f t="shared" si="3"/>
        <v>46</v>
      </c>
      <c r="J189" s="1"/>
      <c r="K189" s="1"/>
      <c r="L189" s="1"/>
      <c r="M189" s="1"/>
      <c r="N189" s="1"/>
    </row>
    <row r="190" spans="1:14" ht="30">
      <c r="A190" s="54" t="s">
        <v>993</v>
      </c>
      <c r="B190" s="56" t="s">
        <v>996</v>
      </c>
      <c r="C190" s="55">
        <v>36</v>
      </c>
      <c r="D190" s="55" t="s">
        <v>1091</v>
      </c>
      <c r="E190" s="55">
        <v>12</v>
      </c>
      <c r="F190" s="55" t="s">
        <v>1091</v>
      </c>
      <c r="G190" s="55"/>
      <c r="H190" s="55" t="s">
        <v>1091</v>
      </c>
      <c r="I190" s="55">
        <f t="shared" si="3"/>
        <v>48</v>
      </c>
      <c r="J190" s="1"/>
      <c r="K190" s="1"/>
      <c r="L190" s="1"/>
      <c r="M190" s="1"/>
      <c r="N190" s="1"/>
    </row>
    <row r="191" spans="1:14" ht="30">
      <c r="A191" s="54" t="s">
        <v>997</v>
      </c>
      <c r="B191" s="56" t="s">
        <v>1000</v>
      </c>
      <c r="C191" s="55">
        <v>12</v>
      </c>
      <c r="D191" s="55" t="s">
        <v>1091</v>
      </c>
      <c r="E191" s="55">
        <v>24</v>
      </c>
      <c r="F191" s="55" t="s">
        <v>1091</v>
      </c>
      <c r="G191" s="55"/>
      <c r="H191" s="55">
        <v>7</v>
      </c>
      <c r="I191" s="55">
        <f t="shared" si="3"/>
        <v>43</v>
      </c>
      <c r="J191" s="1"/>
      <c r="K191" s="1"/>
      <c r="L191" s="1"/>
      <c r="M191" s="1"/>
      <c r="N191" s="1"/>
    </row>
    <row r="192" spans="1:14" ht="15">
      <c r="A192" s="54" t="s">
        <v>1001</v>
      </c>
      <c r="B192" s="56" t="s">
        <v>1004</v>
      </c>
      <c r="C192" s="55">
        <v>24</v>
      </c>
      <c r="D192" s="55" t="s">
        <v>1091</v>
      </c>
      <c r="E192" s="55">
        <v>12</v>
      </c>
      <c r="F192" s="55" t="s">
        <v>1091</v>
      </c>
      <c r="G192" s="55"/>
      <c r="H192" s="55" t="s">
        <v>1091</v>
      </c>
      <c r="I192" s="55">
        <f t="shared" si="3"/>
        <v>36</v>
      </c>
      <c r="J192" s="1"/>
      <c r="K192" s="1"/>
      <c r="L192" s="1"/>
      <c r="M192" s="1"/>
      <c r="N192" s="1"/>
    </row>
    <row r="193" spans="1:14" ht="15">
      <c r="A193" s="54" t="s">
        <v>1005</v>
      </c>
      <c r="B193" s="56" t="s">
        <v>1011</v>
      </c>
      <c r="C193" s="55">
        <v>24</v>
      </c>
      <c r="D193" s="55" t="s">
        <v>1091</v>
      </c>
      <c r="E193" s="55">
        <v>24</v>
      </c>
      <c r="F193" s="55" t="s">
        <v>1091</v>
      </c>
      <c r="G193" s="55"/>
      <c r="H193" s="55" t="s">
        <v>1091</v>
      </c>
      <c r="I193" s="55">
        <f t="shared" si="3"/>
        <v>48</v>
      </c>
      <c r="J193" s="1"/>
      <c r="K193" s="1"/>
      <c r="L193" s="1"/>
      <c r="M193" s="1"/>
      <c r="N193" s="1"/>
    </row>
    <row r="194" spans="1:14" ht="15">
      <c r="A194" s="54" t="s">
        <v>1012</v>
      </c>
      <c r="B194" s="56" t="s">
        <v>1017</v>
      </c>
      <c r="C194" s="55">
        <v>24</v>
      </c>
      <c r="D194" s="55" t="s">
        <v>1091</v>
      </c>
      <c r="E194" s="55">
        <v>24</v>
      </c>
      <c r="F194" s="55" t="s">
        <v>1091</v>
      </c>
      <c r="G194" s="55"/>
      <c r="H194" s="55" t="s">
        <v>1091</v>
      </c>
      <c r="I194" s="55">
        <f t="shared" si="3"/>
        <v>48</v>
      </c>
      <c r="J194" s="1"/>
      <c r="K194" s="1"/>
      <c r="L194" s="1"/>
      <c r="M194" s="1"/>
      <c r="N194" s="1"/>
    </row>
    <row r="195" spans="1:14" ht="15">
      <c r="A195" s="54" t="s">
        <v>1018</v>
      </c>
      <c r="B195" s="56" t="s">
        <v>1023</v>
      </c>
      <c r="C195" s="55">
        <v>48</v>
      </c>
      <c r="D195" s="55" t="s">
        <v>1091</v>
      </c>
      <c r="E195" s="55" t="s">
        <v>1091</v>
      </c>
      <c r="F195" s="55" t="s">
        <v>1091</v>
      </c>
      <c r="G195" s="55"/>
      <c r="H195" s="55" t="s">
        <v>1091</v>
      </c>
      <c r="I195" s="55">
        <f t="shared" si="3"/>
        <v>48</v>
      </c>
      <c r="J195" s="1"/>
      <c r="K195" s="1"/>
      <c r="L195" s="1"/>
      <c r="M195" s="1"/>
      <c r="N195" s="1"/>
    </row>
    <row r="196" spans="1:14" ht="15">
      <c r="A196" s="54" t="s">
        <v>1024</v>
      </c>
      <c r="B196" s="56" t="s">
        <v>1029</v>
      </c>
      <c r="C196" s="55">
        <v>24</v>
      </c>
      <c r="D196" s="55">
        <v>24</v>
      </c>
      <c r="E196" s="55" t="s">
        <v>1091</v>
      </c>
      <c r="F196" s="55" t="s">
        <v>1091</v>
      </c>
      <c r="G196" s="55"/>
      <c r="H196" s="55" t="s">
        <v>1091</v>
      </c>
      <c r="I196" s="55">
        <f t="shared" si="3"/>
        <v>48</v>
      </c>
      <c r="J196" s="1"/>
      <c r="K196" s="1"/>
      <c r="L196" s="1"/>
      <c r="M196" s="1"/>
      <c r="N196" s="1"/>
    </row>
    <row r="197" spans="1:14" ht="90">
      <c r="A197" s="54" t="s">
        <v>1030</v>
      </c>
      <c r="B197" s="56" t="s">
        <v>1033</v>
      </c>
      <c r="C197" s="55" t="s">
        <v>1091</v>
      </c>
      <c r="D197" s="55" t="s">
        <v>1091</v>
      </c>
      <c r="E197" s="55" t="s">
        <v>1091</v>
      </c>
      <c r="F197" s="55" t="s">
        <v>1091</v>
      </c>
      <c r="G197" s="55"/>
      <c r="H197" s="55" t="s">
        <v>1091</v>
      </c>
      <c r="I197" s="55">
        <f t="shared" si="3"/>
        <v>0</v>
      </c>
      <c r="J197" s="1"/>
      <c r="K197" s="1"/>
      <c r="L197" s="1"/>
      <c r="M197" s="1"/>
      <c r="N197" s="1"/>
    </row>
    <row r="198" spans="1:14" ht="90">
      <c r="A198" s="54" t="s">
        <v>1034</v>
      </c>
      <c r="B198" s="56" t="s">
        <v>1033</v>
      </c>
      <c r="C198" s="55"/>
      <c r="D198" s="55"/>
      <c r="E198" s="55"/>
      <c r="F198" s="55"/>
      <c r="G198" s="55"/>
      <c r="H198" s="55"/>
      <c r="I198" s="55">
        <f t="shared" si="3"/>
        <v>0</v>
      </c>
      <c r="J198" s="1"/>
      <c r="K198" s="1"/>
      <c r="L198" s="1"/>
      <c r="M198" s="1"/>
      <c r="N198" s="1"/>
    </row>
    <row r="199" spans="1:14" ht="60">
      <c r="A199" s="54" t="s">
        <v>1063</v>
      </c>
      <c r="B199" s="56" t="s">
        <v>1066</v>
      </c>
      <c r="C199" s="55" t="s">
        <v>1091</v>
      </c>
      <c r="D199" s="55" t="s">
        <v>1091</v>
      </c>
      <c r="E199" s="55" t="s">
        <v>1091</v>
      </c>
      <c r="F199" s="55" t="s">
        <v>1091</v>
      </c>
      <c r="G199" s="55"/>
      <c r="H199" s="55" t="s">
        <v>1091</v>
      </c>
      <c r="I199" s="55">
        <f t="shared" si="3"/>
        <v>0</v>
      </c>
      <c r="J199" s="1"/>
      <c r="K199" s="1"/>
      <c r="L199" s="1"/>
      <c r="M199" s="1"/>
      <c r="N199" s="1"/>
    </row>
    <row r="200" spans="1:14" ht="30">
      <c r="A200" s="54" t="s">
        <v>1070</v>
      </c>
      <c r="B200" s="56" t="s">
        <v>1076</v>
      </c>
      <c r="C200" s="55">
        <v>36</v>
      </c>
      <c r="D200" s="55">
        <v>8</v>
      </c>
      <c r="E200" s="55"/>
      <c r="F200" s="55"/>
      <c r="G200" s="55"/>
      <c r="H200" s="55"/>
      <c r="I200" s="55">
        <f t="shared" si="3"/>
        <v>44</v>
      </c>
      <c r="J200" s="1"/>
      <c r="K200" s="1"/>
      <c r="L200" s="1"/>
      <c r="M200" s="1"/>
      <c r="N200" s="1"/>
    </row>
    <row r="201" spans="1:14" ht="15">
      <c r="A201" s="54" t="s">
        <v>1077</v>
      </c>
      <c r="B201" s="56" t="s">
        <v>1080</v>
      </c>
      <c r="C201" s="55">
        <v>24</v>
      </c>
      <c r="D201" s="55" t="s">
        <v>1091</v>
      </c>
      <c r="E201" s="55">
        <v>12</v>
      </c>
      <c r="F201" s="55" t="s">
        <v>1091</v>
      </c>
      <c r="G201" s="55"/>
      <c r="H201" s="55" t="s">
        <v>1091</v>
      </c>
      <c r="I201" s="55">
        <f t="shared" si="3"/>
        <v>36</v>
      </c>
      <c r="J201" s="1"/>
      <c r="K201" s="1"/>
      <c r="L201" s="1"/>
      <c r="M201" s="1"/>
      <c r="N201" s="1"/>
    </row>
    <row r="202" spans="1:14" ht="15">
      <c r="A202" s="54" t="s">
        <v>1087</v>
      </c>
      <c r="B202" s="56" t="s">
        <v>1080</v>
      </c>
      <c r="C202" s="55">
        <v>24</v>
      </c>
      <c r="D202" s="55" t="s">
        <v>1091</v>
      </c>
      <c r="E202" s="55">
        <v>12</v>
      </c>
      <c r="F202" s="55" t="s">
        <v>1091</v>
      </c>
      <c r="G202" s="55"/>
      <c r="H202" s="55" t="s">
        <v>1091</v>
      </c>
      <c r="I202" s="55">
        <f t="shared" si="3"/>
        <v>36</v>
      </c>
      <c r="J202" s="1"/>
      <c r="K202" s="1"/>
      <c r="L202" s="1"/>
      <c r="M202" s="1"/>
      <c r="N202" s="1"/>
    </row>
    <row r="203" spans="1:14" ht="15">
      <c r="A203" s="46"/>
      <c r="B203" s="48"/>
      <c r="C203" s="47"/>
      <c r="D203" s="47"/>
      <c r="E203" s="47"/>
      <c r="F203" s="47"/>
      <c r="G203" s="47"/>
      <c r="H203" s="47"/>
      <c r="I203" s="47"/>
      <c r="J203" s="1"/>
      <c r="K203" s="1"/>
      <c r="L203" s="1"/>
      <c r="M203" s="1"/>
      <c r="N203" s="1"/>
    </row>
    <row r="204" spans="1:14" ht="15">
      <c r="A204" s="46"/>
      <c r="B204" s="48"/>
      <c r="C204" s="47"/>
      <c r="D204" s="47"/>
      <c r="E204" s="47"/>
      <c r="F204" s="47"/>
      <c r="G204" s="47"/>
      <c r="H204" s="47"/>
      <c r="I204" s="47"/>
      <c r="J204" s="1"/>
      <c r="K204" s="1"/>
      <c r="L204" s="1"/>
      <c r="M204" s="1"/>
      <c r="N204" s="1"/>
    </row>
    <row r="205" spans="1:14" ht="15">
      <c r="A205" s="46"/>
      <c r="B205" s="48"/>
      <c r="C205" s="47"/>
      <c r="D205" s="47"/>
      <c r="E205" s="47"/>
      <c r="F205" s="47"/>
      <c r="G205" s="47"/>
      <c r="H205" s="47"/>
      <c r="I205" s="47"/>
      <c r="J205" s="1"/>
      <c r="K205" s="1"/>
      <c r="L205" s="1"/>
      <c r="M205" s="1"/>
      <c r="N205" s="1"/>
    </row>
    <row r="206" spans="1:14" ht="15">
      <c r="A206" s="1"/>
      <c r="B206" s="59"/>
      <c r="C206" s="58"/>
      <c r="D206" s="58"/>
      <c r="E206" s="58"/>
      <c r="F206" s="58"/>
      <c r="G206" s="58"/>
      <c r="H206" s="58"/>
      <c r="I206" s="58"/>
      <c r="J206" s="1"/>
      <c r="K206" s="1"/>
      <c r="L206" s="1"/>
      <c r="M206" s="1"/>
      <c r="N206" s="1"/>
    </row>
  </sheetData>
  <mergeCells count="1">
    <mergeCell ref="C5:I5"/>
  </mergeCells>
  <conditionalFormatting sqref="A1:A206">
    <cfRule type="duplicateValues" dxfId="0" priority="47"/>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842F4-B42C-4264-B764-FF488DEE81C3}">
  <dimension ref="A1:G102"/>
  <sheetViews>
    <sheetView workbookViewId="0">
      <selection activeCell="G23" sqref="G23"/>
    </sheetView>
  </sheetViews>
  <sheetFormatPr defaultRowHeight="15"/>
  <cols>
    <col min="1" max="1" width="56" style="1" customWidth="1"/>
    <col min="2" max="2" width="29.5" style="1" customWidth="1"/>
    <col min="3" max="3" width="71.25" style="1" customWidth="1"/>
    <col min="4" max="16384" width="9" style="1"/>
  </cols>
  <sheetData>
    <row r="1" spans="1:3">
      <c r="A1" s="74"/>
      <c r="B1" s="74"/>
      <c r="C1" s="74"/>
    </row>
    <row r="2" spans="1:3">
      <c r="A2" s="75" t="s">
        <v>1123</v>
      </c>
      <c r="B2" s="76" t="s">
        <v>1124</v>
      </c>
      <c r="C2" s="76" t="s">
        <v>18</v>
      </c>
    </row>
    <row r="3" spans="1:3">
      <c r="A3" s="77" t="s">
        <v>1125</v>
      </c>
      <c r="B3" s="77" t="s">
        <v>1126</v>
      </c>
      <c r="C3" s="78" t="s">
        <v>1127</v>
      </c>
    </row>
    <row r="4" spans="1:3">
      <c r="A4" s="79" t="s">
        <v>245</v>
      </c>
      <c r="B4" s="79" t="s">
        <v>1126</v>
      </c>
      <c r="C4" s="79" t="s">
        <v>246</v>
      </c>
    </row>
    <row r="5" spans="1:3">
      <c r="A5" s="79" t="s">
        <v>644</v>
      </c>
      <c r="B5" s="79" t="s">
        <v>1126</v>
      </c>
      <c r="C5" s="79" t="s">
        <v>645</v>
      </c>
    </row>
    <row r="6" spans="1:3">
      <c r="A6" s="79" t="s">
        <v>257</v>
      </c>
      <c r="B6" s="79" t="s">
        <v>1126</v>
      </c>
      <c r="C6" s="79" t="s">
        <v>258</v>
      </c>
    </row>
    <row r="7" spans="1:3">
      <c r="A7" s="77" t="s">
        <v>922</v>
      </c>
      <c r="B7" s="77" t="s">
        <v>1126</v>
      </c>
      <c r="C7" s="40" t="s">
        <v>929</v>
      </c>
    </row>
    <row r="8" spans="1:3">
      <c r="A8" s="87" t="s">
        <v>614</v>
      </c>
      <c r="B8" s="87" t="s">
        <v>1128</v>
      </c>
      <c r="C8" s="88" t="s">
        <v>1129</v>
      </c>
    </row>
    <row r="9" spans="1:3">
      <c r="A9" s="77" t="s">
        <v>96</v>
      </c>
      <c r="B9" s="77" t="s">
        <v>1126</v>
      </c>
      <c r="C9" s="77" t="s">
        <v>97</v>
      </c>
    </row>
    <row r="10" spans="1:3">
      <c r="A10" s="77" t="s">
        <v>854</v>
      </c>
      <c r="B10" s="77" t="s">
        <v>1126</v>
      </c>
      <c r="C10" s="77" t="s">
        <v>460</v>
      </c>
    </row>
    <row r="11" spans="1:3">
      <c r="A11" s="77" t="s">
        <v>151</v>
      </c>
      <c r="B11" s="77" t="s">
        <v>1126</v>
      </c>
      <c r="C11" s="77" t="s">
        <v>152</v>
      </c>
    </row>
    <row r="12" spans="1:3">
      <c r="A12" s="77" t="s">
        <v>909</v>
      </c>
      <c r="B12" s="77" t="s">
        <v>1126</v>
      </c>
      <c r="C12" s="77" t="s">
        <v>910</v>
      </c>
    </row>
    <row r="13" spans="1:3">
      <c r="A13" s="77" t="s">
        <v>77</v>
      </c>
      <c r="B13" s="77" t="s">
        <v>1126</v>
      </c>
      <c r="C13" s="77" t="s">
        <v>78</v>
      </c>
    </row>
    <row r="14" spans="1:3">
      <c r="A14" s="77" t="s">
        <v>490</v>
      </c>
      <c r="B14" s="77" t="s">
        <v>1126</v>
      </c>
      <c r="C14" s="80" t="s">
        <v>491</v>
      </c>
    </row>
    <row r="15" spans="1:3">
      <c r="A15" s="77" t="s">
        <v>1130</v>
      </c>
      <c r="B15" s="77" t="s">
        <v>1126</v>
      </c>
      <c r="C15" s="78" t="s">
        <v>183</v>
      </c>
    </row>
    <row r="16" spans="1:3">
      <c r="A16" s="81" t="s">
        <v>663</v>
      </c>
      <c r="B16" s="77" t="s">
        <v>1126</v>
      </c>
      <c r="C16" s="77" t="s">
        <v>664</v>
      </c>
    </row>
    <row r="17" spans="1:3">
      <c r="A17" s="77" t="s">
        <v>367</v>
      </c>
      <c r="B17" s="77" t="s">
        <v>1126</v>
      </c>
      <c r="C17" s="77" t="s">
        <v>368</v>
      </c>
    </row>
    <row r="18" spans="1:3">
      <c r="A18" s="77" t="s">
        <v>708</v>
      </c>
      <c r="B18" s="77" t="s">
        <v>1131</v>
      </c>
      <c r="C18" s="77" t="s">
        <v>710</v>
      </c>
    </row>
    <row r="19" spans="1:3">
      <c r="A19" s="77" t="s">
        <v>1027</v>
      </c>
      <c r="B19" s="77" t="s">
        <v>1126</v>
      </c>
      <c r="C19" s="77" t="s">
        <v>1028</v>
      </c>
    </row>
    <row r="20" spans="1:3">
      <c r="A20" s="77" t="s">
        <v>1132</v>
      </c>
      <c r="B20" s="77" t="s">
        <v>1126</v>
      </c>
      <c r="C20" s="78" t="s">
        <v>1133</v>
      </c>
    </row>
    <row r="21" spans="1:3">
      <c r="A21" s="77" t="s">
        <v>859</v>
      </c>
      <c r="B21" s="77" t="s">
        <v>1126</v>
      </c>
      <c r="C21" s="77" t="s">
        <v>860</v>
      </c>
    </row>
    <row r="22" spans="1:3">
      <c r="A22" s="77" t="s">
        <v>877</v>
      </c>
      <c r="B22" s="77" t="s">
        <v>1126</v>
      </c>
      <c r="C22" s="77" t="s">
        <v>878</v>
      </c>
    </row>
    <row r="23" spans="1:3">
      <c r="A23" s="77" t="s">
        <v>916</v>
      </c>
      <c r="B23" s="77" t="s">
        <v>1126</v>
      </c>
      <c r="C23" s="79" t="s">
        <v>917</v>
      </c>
    </row>
    <row r="24" spans="1:3">
      <c r="A24" s="82" t="s">
        <v>47</v>
      </c>
      <c r="B24" s="77" t="s">
        <v>1126</v>
      </c>
      <c r="C24" s="79" t="s">
        <v>48</v>
      </c>
    </row>
    <row r="25" spans="1:3">
      <c r="A25" s="79" t="s">
        <v>220</v>
      </c>
      <c r="B25" s="77" t="s">
        <v>1126</v>
      </c>
      <c r="C25" s="79" t="s">
        <v>221</v>
      </c>
    </row>
    <row r="26" spans="1:3">
      <c r="A26" s="77" t="s">
        <v>1134</v>
      </c>
      <c r="B26" s="77" t="s">
        <v>1126</v>
      </c>
      <c r="C26" s="77" t="s">
        <v>866</v>
      </c>
    </row>
    <row r="27" spans="1:3">
      <c r="A27" s="77" t="s">
        <v>417</v>
      </c>
      <c r="B27" s="77" t="s">
        <v>1126</v>
      </c>
      <c r="C27" s="77" t="s">
        <v>418</v>
      </c>
    </row>
    <row r="28" spans="1:3">
      <c r="A28" s="77" t="s">
        <v>131</v>
      </c>
      <c r="B28" s="77" t="s">
        <v>1126</v>
      </c>
      <c r="C28" s="77" t="s">
        <v>132</v>
      </c>
    </row>
    <row r="29" spans="1:3">
      <c r="A29" s="77" t="s">
        <v>633</v>
      </c>
      <c r="B29" s="77" t="s">
        <v>1126</v>
      </c>
      <c r="C29" s="77" t="s">
        <v>634</v>
      </c>
    </row>
    <row r="30" spans="1:3">
      <c r="A30" s="77" t="s">
        <v>550</v>
      </c>
      <c r="B30" s="77" t="s">
        <v>1126</v>
      </c>
      <c r="C30" s="77" t="s">
        <v>446</v>
      </c>
    </row>
    <row r="31" spans="1:3">
      <c r="A31" s="77" t="s">
        <v>980</v>
      </c>
      <c r="B31" s="77" t="s">
        <v>1126</v>
      </c>
      <c r="C31" s="77" t="s">
        <v>981</v>
      </c>
    </row>
    <row r="32" spans="1:3">
      <c r="A32" s="79" t="s">
        <v>715</v>
      </c>
      <c r="B32" s="77" t="s">
        <v>1126</v>
      </c>
      <c r="C32" s="77" t="s">
        <v>716</v>
      </c>
    </row>
    <row r="33" spans="1:7">
      <c r="A33" s="77" t="s">
        <v>311</v>
      </c>
      <c r="B33" s="77" t="s">
        <v>1126</v>
      </c>
      <c r="C33" s="77" t="s">
        <v>312</v>
      </c>
    </row>
    <row r="34" spans="1:7">
      <c r="A34" s="77" t="s">
        <v>1135</v>
      </c>
      <c r="B34" s="77" t="s">
        <v>1126</v>
      </c>
      <c r="C34" s="77" t="s">
        <v>201</v>
      </c>
    </row>
    <row r="35" spans="1:7">
      <c r="A35" s="77" t="s">
        <v>177</v>
      </c>
      <c r="B35" s="77" t="s">
        <v>1126</v>
      </c>
      <c r="C35" s="77" t="s">
        <v>178</v>
      </c>
    </row>
    <row r="36" spans="1:7">
      <c r="A36" s="77" t="s">
        <v>1136</v>
      </c>
      <c r="B36" s="77" t="s">
        <v>1126</v>
      </c>
      <c r="C36" s="77" t="s">
        <v>828</v>
      </c>
    </row>
    <row r="37" spans="1:7">
      <c r="A37" s="79" t="s">
        <v>786</v>
      </c>
      <c r="B37" s="77" t="s">
        <v>1126</v>
      </c>
      <c r="C37" s="77" t="s">
        <v>787</v>
      </c>
    </row>
    <row r="38" spans="1:7">
      <c r="A38" s="77" t="s">
        <v>1137</v>
      </c>
      <c r="B38" s="77" t="s">
        <v>1126</v>
      </c>
      <c r="C38" s="77" t="s">
        <v>287</v>
      </c>
      <c r="G38" s="83"/>
    </row>
    <row r="39" spans="1:7">
      <c r="A39" s="77" t="s">
        <v>669</v>
      </c>
      <c r="B39" s="77" t="s">
        <v>1126</v>
      </c>
      <c r="C39" s="77" t="s">
        <v>670</v>
      </c>
    </row>
    <row r="40" spans="1:7">
      <c r="A40" s="77" t="s">
        <v>89</v>
      </c>
      <c r="B40" s="77" t="s">
        <v>1126</v>
      </c>
      <c r="C40" s="77" t="s">
        <v>90</v>
      </c>
    </row>
    <row r="41" spans="1:7">
      <c r="A41" s="77" t="s">
        <v>883</v>
      </c>
      <c r="B41" s="77" t="s">
        <v>1126</v>
      </c>
      <c r="C41" s="77" t="s">
        <v>884</v>
      </c>
    </row>
    <row r="42" spans="1:7">
      <c r="A42" s="77" t="s">
        <v>145</v>
      </c>
      <c r="B42" s="77" t="s">
        <v>1126</v>
      </c>
      <c r="C42" s="77" t="s">
        <v>146</v>
      </c>
    </row>
    <row r="43" spans="1:7">
      <c r="A43" s="77" t="s">
        <v>406</v>
      </c>
      <c r="B43" s="77" t="s">
        <v>1126</v>
      </c>
      <c r="C43" s="40" t="s">
        <v>407</v>
      </c>
    </row>
    <row r="44" spans="1:7">
      <c r="A44" s="77" t="s">
        <v>1021</v>
      </c>
      <c r="B44" s="77" t="s">
        <v>1126</v>
      </c>
      <c r="C44" s="77" t="s">
        <v>1022</v>
      </c>
    </row>
    <row r="45" spans="1:7">
      <c r="A45" s="77" t="s">
        <v>970</v>
      </c>
      <c r="B45" s="77" t="s">
        <v>1126</v>
      </c>
      <c r="C45" s="77" t="s">
        <v>971</v>
      </c>
    </row>
    <row r="46" spans="1:7">
      <c r="A46" s="79" t="s">
        <v>805</v>
      </c>
      <c r="B46" s="77" t="s">
        <v>1126</v>
      </c>
      <c r="C46" s="79" t="s">
        <v>806</v>
      </c>
    </row>
    <row r="47" spans="1:7">
      <c r="A47" s="79" t="s">
        <v>685</v>
      </c>
      <c r="B47" s="77" t="s">
        <v>1126</v>
      </c>
      <c r="C47" s="79" t="s">
        <v>686</v>
      </c>
    </row>
    <row r="48" spans="1:7">
      <c r="A48" s="79" t="s">
        <v>510</v>
      </c>
      <c r="B48" s="77" t="s">
        <v>1126</v>
      </c>
      <c r="C48" s="79" t="s">
        <v>511</v>
      </c>
    </row>
    <row r="49" spans="1:3">
      <c r="A49" s="79" t="s">
        <v>721</v>
      </c>
      <c r="B49" s="77" t="s">
        <v>1126</v>
      </c>
      <c r="C49" s="79" t="s">
        <v>722</v>
      </c>
    </row>
    <row r="50" spans="1:3">
      <c r="A50" s="79" t="s">
        <v>744</v>
      </c>
      <c r="B50" s="77" t="s">
        <v>1126</v>
      </c>
      <c r="C50" s="79" t="s">
        <v>745</v>
      </c>
    </row>
    <row r="51" spans="1:3">
      <c r="A51" s="77" t="s">
        <v>379</v>
      </c>
      <c r="B51" s="77" t="s">
        <v>1126</v>
      </c>
      <c r="C51" s="77" t="s">
        <v>380</v>
      </c>
    </row>
    <row r="52" spans="1:3">
      <c r="A52" s="77" t="s">
        <v>379</v>
      </c>
      <c r="B52" s="77" t="s">
        <v>1126</v>
      </c>
      <c r="C52" s="77" t="s">
        <v>380</v>
      </c>
    </row>
    <row r="53" spans="1:3">
      <c r="A53" s="77" t="s">
        <v>1138</v>
      </c>
      <c r="B53" s="77" t="s">
        <v>1131</v>
      </c>
      <c r="C53" s="78" t="s">
        <v>1139</v>
      </c>
    </row>
    <row r="54" spans="1:3">
      <c r="A54" s="77" t="s">
        <v>1140</v>
      </c>
      <c r="B54" s="77" t="s">
        <v>1126</v>
      </c>
      <c r="C54" s="78" t="s">
        <v>1141</v>
      </c>
    </row>
    <row r="55" spans="1:3">
      <c r="A55" s="77" t="s">
        <v>771</v>
      </c>
      <c r="B55" s="77" t="s">
        <v>1126</v>
      </c>
      <c r="C55" s="77" t="s">
        <v>772</v>
      </c>
    </row>
    <row r="56" spans="1:3">
      <c r="A56" s="77" t="s">
        <v>848</v>
      </c>
      <c r="B56" s="77" t="s">
        <v>1126</v>
      </c>
      <c r="C56" s="78" t="s">
        <v>849</v>
      </c>
    </row>
    <row r="57" spans="1:3">
      <c r="A57" s="77" t="s">
        <v>161</v>
      </c>
      <c r="B57" s="77" t="s">
        <v>1126</v>
      </c>
      <c r="C57" s="77" t="s">
        <v>162</v>
      </c>
    </row>
    <row r="58" spans="1:3">
      <c r="A58" s="77" t="s">
        <v>627</v>
      </c>
      <c r="B58" s="77" t="s">
        <v>1126</v>
      </c>
      <c r="C58" s="77" t="s">
        <v>628</v>
      </c>
    </row>
    <row r="59" spans="1:3">
      <c r="A59" s="77" t="s">
        <v>527</v>
      </c>
      <c r="B59" s="77" t="s">
        <v>1126</v>
      </c>
      <c r="C59" s="77" t="s">
        <v>528</v>
      </c>
    </row>
    <row r="60" spans="1:3">
      <c r="A60" s="79" t="s">
        <v>620</v>
      </c>
      <c r="B60" s="77" t="s">
        <v>1126</v>
      </c>
      <c r="C60" s="84" t="s">
        <v>1142</v>
      </c>
    </row>
    <row r="61" spans="1:3">
      <c r="A61" s="79" t="s">
        <v>1143</v>
      </c>
      <c r="B61" s="40" t="s">
        <v>1144</v>
      </c>
      <c r="C61" s="84" t="s">
        <v>39</v>
      </c>
    </row>
    <row r="62" spans="1:3">
      <c r="A62" s="79" t="s">
        <v>892</v>
      </c>
      <c r="B62" s="77" t="s">
        <v>1126</v>
      </c>
      <c r="C62" s="79"/>
    </row>
    <row r="63" spans="1:3">
      <c r="A63" s="79" t="s">
        <v>691</v>
      </c>
      <c r="B63" s="77" t="s">
        <v>1126</v>
      </c>
      <c r="C63" s="79" t="s">
        <v>658</v>
      </c>
    </row>
    <row r="64" spans="1:3">
      <c r="A64" s="77" t="s">
        <v>102</v>
      </c>
      <c r="B64" s="77" t="s">
        <v>1126</v>
      </c>
      <c r="C64" s="77" t="s">
        <v>103</v>
      </c>
    </row>
    <row r="65" spans="1:3">
      <c r="A65" s="77" t="s">
        <v>923</v>
      </c>
      <c r="B65" s="77" t="s">
        <v>1126</v>
      </c>
      <c r="C65" s="77" t="s">
        <v>924</v>
      </c>
    </row>
    <row r="66" spans="1:3">
      <c r="A66" s="77" t="s">
        <v>83</v>
      </c>
      <c r="B66" s="77" t="s">
        <v>1126</v>
      </c>
      <c r="C66" s="77" t="s">
        <v>84</v>
      </c>
    </row>
    <row r="67" spans="1:3">
      <c r="A67" s="77" t="s">
        <v>280</v>
      </c>
      <c r="B67" s="77" t="s">
        <v>1126</v>
      </c>
      <c r="C67" s="77" t="s">
        <v>281</v>
      </c>
    </row>
    <row r="68" spans="1:3">
      <c r="A68" s="77" t="s">
        <v>439</v>
      </c>
      <c r="B68" s="77" t="s">
        <v>1126</v>
      </c>
      <c r="C68" s="77" t="s">
        <v>516</v>
      </c>
    </row>
    <row r="69" spans="1:3">
      <c r="A69" s="77" t="s">
        <v>200</v>
      </c>
      <c r="B69" s="77" t="s">
        <v>1126</v>
      </c>
      <c r="C69" s="77" t="s">
        <v>240</v>
      </c>
    </row>
    <row r="70" spans="1:3">
      <c r="A70" s="77" t="s">
        <v>200</v>
      </c>
      <c r="B70" s="77" t="s">
        <v>1126</v>
      </c>
      <c r="C70" s="77"/>
    </row>
    <row r="71" spans="1:3">
      <c r="A71" s="77" t="s">
        <v>293</v>
      </c>
      <c r="B71" s="77" t="s">
        <v>1126</v>
      </c>
      <c r="C71" s="77" t="s">
        <v>294</v>
      </c>
    </row>
    <row r="72" spans="1:3">
      <c r="A72" s="77" t="s">
        <v>293</v>
      </c>
      <c r="B72" s="77" t="s">
        <v>1126</v>
      </c>
      <c r="C72" s="77"/>
    </row>
    <row r="73" spans="1:3">
      <c r="A73" s="77" t="s">
        <v>814</v>
      </c>
      <c r="B73" s="77" t="s">
        <v>1126</v>
      </c>
      <c r="C73" s="77"/>
    </row>
    <row r="74" spans="1:3">
      <c r="A74" s="79" t="s">
        <v>451</v>
      </c>
      <c r="B74" s="77" t="s">
        <v>1126</v>
      </c>
      <c r="C74" s="79" t="s">
        <v>639</v>
      </c>
    </row>
    <row r="75" spans="1:3">
      <c r="A75" s="77" t="s">
        <v>214</v>
      </c>
      <c r="B75" s="77" t="s">
        <v>1126</v>
      </c>
      <c r="C75" s="77" t="s">
        <v>215</v>
      </c>
    </row>
    <row r="76" spans="1:3">
      <c r="A76" s="77" t="s">
        <v>412</v>
      </c>
      <c r="B76" s="77" t="s">
        <v>1126</v>
      </c>
      <c r="C76" s="80" t="s">
        <v>393</v>
      </c>
    </row>
    <row r="77" spans="1:3">
      <c r="A77" s="77" t="s">
        <v>795</v>
      </c>
      <c r="B77" s="77" t="s">
        <v>1126</v>
      </c>
      <c r="C77" s="77" t="s">
        <v>796</v>
      </c>
    </row>
    <row r="78" spans="1:3">
      <c r="A78" s="77" t="s">
        <v>1015</v>
      </c>
      <c r="B78" s="77" t="s">
        <v>1126</v>
      </c>
      <c r="C78" s="77" t="s">
        <v>1016</v>
      </c>
    </row>
    <row r="79" spans="1:3">
      <c r="A79" s="77" t="s">
        <v>765</v>
      </c>
      <c r="B79" s="77" t="s">
        <v>1126</v>
      </c>
      <c r="C79" s="77" t="s">
        <v>766</v>
      </c>
    </row>
    <row r="80" spans="1:3">
      <c r="A80" s="77" t="s">
        <v>897</v>
      </c>
      <c r="B80" s="77" t="s">
        <v>1126</v>
      </c>
      <c r="C80" s="77" t="s">
        <v>898</v>
      </c>
    </row>
    <row r="81" spans="1:3">
      <c r="A81" s="77" t="s">
        <v>115</v>
      </c>
      <c r="B81" s="77" t="s">
        <v>1126</v>
      </c>
      <c r="C81" s="77" t="s">
        <v>116</v>
      </c>
    </row>
    <row r="82" spans="1:3">
      <c r="A82" s="77" t="s">
        <v>353</v>
      </c>
      <c r="B82" s="77" t="s">
        <v>1126</v>
      </c>
      <c r="C82" s="77" t="s">
        <v>354</v>
      </c>
    </row>
    <row r="83" spans="1:3">
      <c r="A83" s="77" t="s">
        <v>1145</v>
      </c>
      <c r="B83" s="77" t="s">
        <v>1126</v>
      </c>
      <c r="C83" s="78" t="s">
        <v>1146</v>
      </c>
    </row>
    <row r="84" spans="1:3">
      <c r="A84" s="77" t="s">
        <v>64</v>
      </c>
      <c r="B84" s="77" t="s">
        <v>1126</v>
      </c>
      <c r="C84" s="78" t="s">
        <v>65</v>
      </c>
    </row>
    <row r="85" spans="1:3">
      <c r="A85" s="77" t="s">
        <v>733</v>
      </c>
      <c r="B85" s="77" t="s">
        <v>1126</v>
      </c>
      <c r="C85" s="77" t="s">
        <v>734</v>
      </c>
    </row>
    <row r="86" spans="1:3">
      <c r="A86" s="77" t="s">
        <v>70</v>
      </c>
      <c r="B86" s="77" t="s">
        <v>1126</v>
      </c>
      <c r="C86" s="77" t="s">
        <v>71</v>
      </c>
    </row>
    <row r="87" spans="1:3">
      <c r="A87" s="77" t="s">
        <v>347</v>
      </c>
      <c r="B87" s="77" t="s">
        <v>1126</v>
      </c>
      <c r="C87" s="77" t="s">
        <v>348</v>
      </c>
    </row>
    <row r="88" spans="1:3">
      <c r="A88" s="77" t="s">
        <v>269</v>
      </c>
      <c r="B88" s="77" t="s">
        <v>1126</v>
      </c>
      <c r="C88" s="77" t="s">
        <v>739</v>
      </c>
    </row>
    <row r="89" spans="1:3">
      <c r="A89" s="77" t="s">
        <v>1009</v>
      </c>
      <c r="B89" s="77" t="s">
        <v>1126</v>
      </c>
      <c r="C89" s="40" t="s">
        <v>1010</v>
      </c>
    </row>
    <row r="90" spans="1:3">
      <c r="A90" s="77" t="s">
        <v>1147</v>
      </c>
      <c r="B90" s="77" t="s">
        <v>1126</v>
      </c>
      <c r="C90" s="78" t="s">
        <v>1148</v>
      </c>
    </row>
    <row r="91" spans="1:3">
      <c r="A91" s="77" t="s">
        <v>121</v>
      </c>
      <c r="B91" s="77" t="s">
        <v>1126</v>
      </c>
      <c r="C91" s="77" t="s">
        <v>122</v>
      </c>
    </row>
    <row r="92" spans="1:3">
      <c r="A92" s="77" t="s">
        <v>1074</v>
      </c>
      <c r="B92" s="77" t="s">
        <v>1126</v>
      </c>
      <c r="C92" s="77" t="s">
        <v>1075</v>
      </c>
    </row>
    <row r="93" spans="1:3">
      <c r="A93" s="77" t="s">
        <v>575</v>
      </c>
      <c r="B93" s="77" t="s">
        <v>1126</v>
      </c>
      <c r="C93" s="77" t="s">
        <v>576</v>
      </c>
    </row>
    <row r="94" spans="1:3">
      <c r="A94" s="79" t="s">
        <v>521</v>
      </c>
      <c r="B94" s="77" t="s">
        <v>1126</v>
      </c>
      <c r="C94" s="79" t="s">
        <v>522</v>
      </c>
    </row>
    <row r="95" spans="1:3">
      <c r="A95" s="77" t="s">
        <v>650</v>
      </c>
      <c r="B95" s="77" t="s">
        <v>1126</v>
      </c>
      <c r="C95" s="77" t="s">
        <v>651</v>
      </c>
    </row>
    <row r="96" spans="1:3">
      <c r="A96" s="77" t="s">
        <v>108</v>
      </c>
      <c r="B96" s="77" t="s">
        <v>1126</v>
      </c>
      <c r="C96" s="77" t="s">
        <v>109</v>
      </c>
    </row>
    <row r="97" spans="1:3">
      <c r="A97" s="77" t="s">
        <v>373</v>
      </c>
      <c r="B97" s="77" t="s">
        <v>1126</v>
      </c>
      <c r="C97" s="77" t="s">
        <v>374</v>
      </c>
    </row>
    <row r="98" spans="1:3">
      <c r="A98" s="77" t="s">
        <v>697</v>
      </c>
      <c r="B98" s="77" t="s">
        <v>1126</v>
      </c>
      <c r="C98" s="77" t="s">
        <v>871</v>
      </c>
    </row>
    <row r="99" spans="1:3">
      <c r="A99" s="77" t="s">
        <v>452</v>
      </c>
      <c r="B99" s="77" t="s">
        <v>1126</v>
      </c>
      <c r="C99" s="78" t="s">
        <v>453</v>
      </c>
    </row>
    <row r="100" spans="1:3">
      <c r="A100" s="77" t="s">
        <v>194</v>
      </c>
      <c r="B100" s="77" t="s">
        <v>1126</v>
      </c>
      <c r="C100" s="78" t="s">
        <v>195</v>
      </c>
    </row>
    <row r="101" spans="1:3">
      <c r="A101" s="85" t="s">
        <v>1149</v>
      </c>
      <c r="B101" s="77" t="s">
        <v>1126</v>
      </c>
      <c r="C101" s="86" t="s">
        <v>1150</v>
      </c>
    </row>
    <row r="102" spans="1:3">
      <c r="A102" s="77" t="s">
        <v>727</v>
      </c>
      <c r="B102" s="77" t="s">
        <v>1126</v>
      </c>
      <c r="C102" s="77" t="s">
        <v>728</v>
      </c>
    </row>
  </sheetData>
  <autoFilter ref="A2:C103" xr:uid="{9B9842F4-B42C-4264-B764-FF488DEE81C3}">
    <sortState xmlns:xlrd2="http://schemas.microsoft.com/office/spreadsheetml/2017/richdata2" ref="A3:C103">
      <sortCondition ref="A2:A103"/>
    </sortState>
  </autoFilter>
  <hyperlinks>
    <hyperlink ref="C15" r:id="rId1" xr:uid="{AF6DD9E7-3EEA-4578-B6F0-7475C06682C5}"/>
    <hyperlink ref="C84" r:id="rId2" display="mailto:Sposch@unimelb.edu.au" xr:uid="{B216272C-5903-4104-A737-E0793E6379DB}"/>
    <hyperlink ref="C90" r:id="rId3" xr:uid="{2B39AC24-25D9-4081-AA36-987C9C549901}"/>
    <hyperlink ref="C76" r:id="rId4" display="mailto:peta.taylor@unimelb.edu.au" xr:uid="{8EDD9974-5B05-4640-B42D-25EB6EB9D7B5}"/>
    <hyperlink ref="C99" r:id="rId5" display="mailto:viliamu.iese@unimelb.edu.au" xr:uid="{5E1B160E-1A0E-4564-91EE-B630CC0813FC}"/>
    <hyperlink ref="C14" r:id="rId6" display="mailto:billy.geary@unimelb.edu.au" xr:uid="{915D5977-167D-496F-B278-B741454C34A4}"/>
    <hyperlink ref="C61" r:id="rId7" display="mailto:m.dunphy@unimelb.edu.au" xr:uid="{CE11BFA4-B196-4831-8AC4-02F4449681AC}"/>
    <hyperlink ref="C8" r:id="rId8" xr:uid="{77162910-D1A6-4ED9-9529-7D2332E78971}"/>
    <hyperlink ref="C23:C24" r:id="rId9" display="mailto:billy.xynas@unimelb.edu.au;%20barnesc@unimelb.edu.au" xr:uid="{6645F144-A1E6-4229-BC7D-83FCA5B857DC}"/>
    <hyperlink ref="C100" r:id="rId10" xr:uid="{6FDCFB47-23BF-49E5-BC62-3CF241829C5B}"/>
    <hyperlink ref="C60" r:id="rId11" xr:uid="{1BF4BB47-2F7B-4BC2-BB23-8C38A658020B}"/>
    <hyperlink ref="C83" r:id="rId12" xr:uid="{1B3C7E40-4FF3-4EF6-848D-E6CC33242E8C}"/>
    <hyperlink ref="C20" r:id="rId13" xr:uid="{E1F55E2D-3907-4202-BCA5-75D10E39FC81}"/>
    <hyperlink ref="C54" r:id="rId14" xr:uid="{D23BC845-3DD8-4AC8-AC6D-C37180E490CA}"/>
    <hyperlink ref="C53" r:id="rId15" xr:uid="{2C3FB7BC-E04F-4B00-BD88-891B5342AD32}"/>
    <hyperlink ref="C56" r:id="rId16" xr:uid="{4C8320A6-25EB-4853-A2BE-4F9372C026A1}"/>
    <hyperlink ref="C3" r:id="rId17" xr:uid="{4DC77B25-0C10-4747-B397-6C7D5D878CEF}"/>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54EE269AC2D5743A1C07D7F79A9DA89" ma:contentTypeVersion="18" ma:contentTypeDescription="Create a new document." ma:contentTypeScope="" ma:versionID="81fef21e9e97ab608d5a7f0033992dbd">
  <xsd:schema xmlns:xsd="http://www.w3.org/2001/XMLSchema" xmlns:xs="http://www.w3.org/2001/XMLSchema" xmlns:p="http://schemas.microsoft.com/office/2006/metadata/properties" xmlns:ns2="6fe4eccc-aa36-4dd3-ae0b-e54fe5cde11b" xmlns:ns3="3a044001-d8b0-49f6-85a8-77affeddcbfc" targetNamespace="http://schemas.microsoft.com/office/2006/metadata/properties" ma:root="true" ma:fieldsID="b688c6de37b04edd72716dc0b7ae8233" ns2:_="" ns3:_="">
    <xsd:import namespace="6fe4eccc-aa36-4dd3-ae0b-e54fe5cde11b"/>
    <xsd:import namespace="3a044001-d8b0-49f6-85a8-77affeddcbf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Combinedalready" minOccurs="0"/>
                <xsd:element ref="ns2:MediaServiceObjectDetectorVersions" minOccurs="0"/>
                <xsd:element ref="ns2:MediaServiceDateTaken" minOccurs="0"/>
                <xsd:element ref="ns2:MediaServiceLocation" minOccurs="0"/>
                <xsd:element ref="ns2:MediaLengthInSecond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e4eccc-aa36-4dd3-ae0b-e54fe5cde11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b163b37-248a-4bdb-8038-6e8df1cc47ab"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Combinedalready" ma:index="20" nillable="true" ma:displayName="Combined already" ma:format="Dropdown" ma:internalName="Combinedalready">
      <xsd:simpleType>
        <xsd:restriction base="dms:Text">
          <xsd:maxLength value="255"/>
        </xsd:restrictio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DateTaken" ma:index="22" nillable="true" ma:displayName="MediaServiceDateTaken" ma:hidden="true" ma:indexed="true" ma:internalName="MediaServiceDateTaken" ma:readOnly="true">
      <xsd:simpleType>
        <xsd:restriction base="dms:Text"/>
      </xsd:simpleType>
    </xsd:element>
    <xsd:element name="MediaServiceLocation" ma:index="23" nillable="true" ma:displayName="Location" ma:indexed="true" ma:internalName="MediaServiceLocation"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a044001-d8b0-49f6-85a8-77affeddcbfc"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9bc273b-0159-4e4e-9bd1-93f8c40726e1}" ma:internalName="TaxCatchAll" ma:showField="CatchAllData" ma:web="3a044001-d8b0-49f6-85a8-77affeddcbf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Combinedalready xmlns="6fe4eccc-aa36-4dd3-ae0b-e54fe5cde11b" xsi:nil="true"/>
    <lcf76f155ced4ddcb4097134ff3c332f xmlns="6fe4eccc-aa36-4dd3-ae0b-e54fe5cde11b">
      <Terms xmlns="http://schemas.microsoft.com/office/infopath/2007/PartnerControls"/>
    </lcf76f155ced4ddcb4097134ff3c332f>
    <TaxCatchAll xmlns="3a044001-d8b0-49f6-85a8-77affeddcbfc" xsi:nil="true"/>
  </documentManagement>
</p:properties>
</file>

<file path=customXml/itemProps1.xml><?xml version="1.0" encoding="utf-8"?>
<ds:datastoreItem xmlns:ds="http://schemas.openxmlformats.org/officeDocument/2006/customXml" ds:itemID="{17DF5093-7815-4ABA-8C8F-A5BA3CA3982C}"/>
</file>

<file path=customXml/itemProps2.xml><?xml version="1.0" encoding="utf-8"?>
<ds:datastoreItem xmlns:ds="http://schemas.openxmlformats.org/officeDocument/2006/customXml" ds:itemID="{7E3B57D3-68D4-4988-B940-E74C0C7FFF42}"/>
</file>

<file path=customXml/itemProps3.xml><?xml version="1.0" encoding="utf-8"?>
<ds:datastoreItem xmlns:ds="http://schemas.openxmlformats.org/officeDocument/2006/customXml" ds:itemID="{63AAC938-0809-4193-9829-4A58280B08BE}"/>
</file>

<file path=docProps/app.xml><?xml version="1.0" encoding="utf-8"?>
<Properties xmlns="http://schemas.openxmlformats.org/officeDocument/2006/extended-properties" xmlns:vt="http://schemas.openxmlformats.org/officeDocument/2006/docPropsVTypes">
  <Application>Microsoft Excel Online</Application>
  <Manager/>
  <Company>The University of Melbourne</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Julia Hohl</dc:creator>
  <cp:keywords/>
  <dc:description/>
  <cp:lastModifiedBy/>
  <cp:revision/>
  <dcterms:created xsi:type="dcterms:W3CDTF">2025-08-29T07:14:26Z</dcterms:created>
  <dcterms:modified xsi:type="dcterms:W3CDTF">2025-09-27T22:46:32Z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0x010100C54EE269AC2D5743A1C07D7F79A9DA89</vt:lpwstr>
  </property>
  <property fmtid="{D5CDD505-2E9C-101B-9397-08002B2CF9AE}" pid="3" name="MediaServiceImageTags">
    <vt:lpwstr/>
  </property>
</Properties>
</file>