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firstSheet="22" activeTab="22"/>
  </bookViews>
  <sheets>
    <sheet name="1" sheetId="1" r:id="rId1"/>
    <sheet name="2" sheetId="3" r:id="rId2"/>
    <sheet name="3" sheetId="4" r:id="rId3"/>
    <sheet name="4-5" sheetId="5" r:id="rId4"/>
    <sheet name="6" sheetId="6" r:id="rId5"/>
    <sheet name="7" sheetId="7" r:id="rId6"/>
    <sheet name="8" sheetId="40" r:id="rId7"/>
    <sheet name="9" sheetId="8" r:id="rId8"/>
    <sheet name="10" sheetId="41" r:id="rId9"/>
    <sheet name="11" sheetId="9" r:id="rId10"/>
    <sheet name="12" sheetId="10" r:id="rId11"/>
    <sheet name="13" sheetId="60" r:id="rId12"/>
    <sheet name="14" sheetId="64" r:id="rId13"/>
    <sheet name="15" sheetId="65" r:id="rId14"/>
    <sheet name="16" sheetId="66" r:id="rId15"/>
    <sheet name="17" sheetId="67" r:id="rId16"/>
    <sheet name="18" sheetId="68" r:id="rId17"/>
    <sheet name="19" sheetId="19" r:id="rId18"/>
    <sheet name="20" sheetId="20" r:id="rId19"/>
    <sheet name="21" sheetId="42" r:id="rId20"/>
    <sheet name="22" sheetId="63" r:id="rId21"/>
    <sheet name="23-24" sheetId="21" r:id="rId22"/>
    <sheet name="25" sheetId="43" r:id="rId23"/>
    <sheet name="26" sheetId="22" r:id="rId24"/>
    <sheet name="27" sheetId="23" r:id="rId25"/>
    <sheet name="28" sheetId="44" r:id="rId26"/>
    <sheet name="29" sheetId="45" r:id="rId27"/>
    <sheet name="30" sheetId="48" r:id="rId28"/>
    <sheet name="31" sheetId="49" r:id="rId29"/>
    <sheet name="32" sheetId="50" r:id="rId30"/>
    <sheet name="33" sheetId="51" r:id="rId31"/>
    <sheet name="34" sheetId="52" r:id="rId32"/>
    <sheet name="35" sheetId="53" r:id="rId33"/>
    <sheet name="36" sheetId="54" r:id="rId34"/>
    <sheet name="37" sheetId="47" r:id="rId35"/>
    <sheet name="38" sheetId="33" r:id="rId36"/>
    <sheet name="39" sheetId="61" r:id="rId37"/>
    <sheet name="40" sheetId="62" r:id="rId38"/>
    <sheet name="41" sheetId="34" r:id="rId39"/>
    <sheet name="42" sheetId="46" r:id="rId40"/>
    <sheet name="43" sheetId="36" r:id="rId41"/>
    <sheet name="44" sheetId="37" r:id="rId42"/>
    <sheet name="45" sheetId="3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0" localSheetId="0">'[1]PNT-QUOT-#3'!#REF!</definedName>
    <definedName name="\0" localSheetId="8">'[2]PNT-QUOT-#3'!#REF!</definedName>
    <definedName name="\0" localSheetId="12">'[3]PNT-QUOT-#3'!#REF!</definedName>
    <definedName name="\0" localSheetId="13">'[2]PNT-QUOT-#3'!#REF!</definedName>
    <definedName name="\0" localSheetId="14">'[4]PNT-QUOT-#3'!#REF!</definedName>
    <definedName name="\0" localSheetId="15">'[4]PNT-QUOT-#3'!#REF!</definedName>
    <definedName name="\0" localSheetId="16">'[4]PNT-QUOT-#3'!#REF!</definedName>
    <definedName name="\0" localSheetId="17">'[1]PNT-QUOT-#3'!#REF!</definedName>
    <definedName name="\0" localSheetId="1">'[1]PNT-QUOT-#3'!#REF!</definedName>
    <definedName name="\0" localSheetId="18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5">'[2]PNT-QUOT-#3'!#REF!</definedName>
    <definedName name="\0" localSheetId="26">'[1]PNT-QUOT-#3'!#REF!</definedName>
    <definedName name="\0" localSheetId="2">'[1]PNT-QUOT-#3'!#REF!</definedName>
    <definedName name="\0" localSheetId="30">'[2]PNT-QUOT-#3'!#REF!</definedName>
    <definedName name="\0" localSheetId="34">'[2]PNT-QUOT-#3'!#REF!</definedName>
    <definedName name="\0" localSheetId="39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2">'[3]COAT&amp;WRAP-QIOT-#3'!#REF!</definedName>
    <definedName name="\z" localSheetId="13">'[2]COAT&amp;WRAP-QIOT-#3'!#REF!</definedName>
    <definedName name="\z" localSheetId="14">'[4]COAT&amp;WRAP-QIOT-#3'!#REF!</definedName>
    <definedName name="\z" localSheetId="15">'[4]COAT&amp;WRAP-QIOT-#3'!#REF!</definedName>
    <definedName name="\z" localSheetId="16">'[4]COAT&amp;WRAP-QIOT-#3'!#REF!</definedName>
    <definedName name="\z" localSheetId="17">'[1]COAT&amp;WRAP-QIOT-#3'!#REF!</definedName>
    <definedName name="\z" localSheetId="1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5">'[2]COAT&amp;WRAP-QIOT-#3'!#REF!</definedName>
    <definedName name="\z" localSheetId="26">'[1]COAT&amp;WRAP-QIOT-#3'!#REF!</definedName>
    <definedName name="\z" localSheetId="2">'[1]COAT&amp;WRAP-QIOT-#3'!#REF!</definedName>
    <definedName name="\z" localSheetId="30">'[2]COAT&amp;WRAP-QIOT-#3'!#REF!</definedName>
    <definedName name="\z" localSheetId="34">'[2]COAT&amp;WRAP-QIOT-#3'!#REF!</definedName>
    <definedName name="\z" localSheetId="39">'[2]COAT&amp;WRAP-QIOT-#3'!#REF!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3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6" hidden="1">{"'TDTGT (theo Dphuong)'!$A$4:$F$75"}</definedName>
    <definedName name="_________h1" localSheetId="2" hidden="1">{"'TDTGT (theo Dphuong)'!$A$4:$F$75"}</definedName>
    <definedName name="_________h1" localSheetId="27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3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6" hidden="1">{"'TDTGT (theo Dphuong)'!$A$4:$F$75"}</definedName>
    <definedName name="________h1" localSheetId="2" hidden="1">{"'TDTGT (theo Dphuong)'!$A$4:$F$75"}</definedName>
    <definedName name="________h1" localSheetId="27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3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6" hidden="1">{"'TDTGT (theo Dphuong)'!$A$4:$F$75"}</definedName>
    <definedName name="_______h1" localSheetId="2" hidden="1">{"'TDTGT (theo Dphuong)'!$A$4:$F$75"}</definedName>
    <definedName name="_______h1" localSheetId="27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3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6" hidden="1">{#N/A,#N/A,FALSE,"Chung"}</definedName>
    <definedName name="______B5" localSheetId="2" hidden="1">{#N/A,#N/A,FALSE,"Chung"}</definedName>
    <definedName name="______B5" localSheetId="27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3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6" hidden="1">{"'TDTGT (theo Dphuong)'!$A$4:$F$75"}</definedName>
    <definedName name="______h1" localSheetId="2" hidden="1">{"'TDTGT (theo Dphuong)'!$A$4:$F$75"}</definedName>
    <definedName name="______h1" localSheetId="27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3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6" hidden="1">{"'TDTGT (theo Dphuong)'!$A$4:$F$75"}</definedName>
    <definedName name="______h2" localSheetId="2" hidden="1">{"'TDTGT (theo Dphuong)'!$A$4:$F$75"}</definedName>
    <definedName name="______h2" localSheetId="27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3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6" hidden="1">{#N/A,#N/A,FALSE,"Chung"}</definedName>
    <definedName name="_____B5" localSheetId="2" hidden="1">{#N/A,#N/A,FALSE,"Chung"}</definedName>
    <definedName name="_____B5" localSheetId="27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6" hidden="1">{"'TDTGT (theo Dphuong)'!$A$4:$F$75"}</definedName>
    <definedName name="_____h1" localSheetId="2" hidden="1">{"'TDTGT (theo Dphuong)'!$A$4:$F$75"}</definedName>
    <definedName name="_____h1" localSheetId="27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3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6" hidden="1">{"'TDTGT (theo Dphuong)'!$A$4:$F$75"}</definedName>
    <definedName name="_____h2" localSheetId="2" hidden="1">{"'TDTGT (theo Dphuong)'!$A$4:$F$75"}</definedName>
    <definedName name="_____h2" localSheetId="27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3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6" hidden="1">{#N/A,#N/A,FALSE,"Chung"}</definedName>
    <definedName name="____B5" localSheetId="2" hidden="1">{#N/A,#N/A,FALSE,"Chung"}</definedName>
    <definedName name="____B5" localSheetId="27" hidden="1">{#N/A,#N/A,FALSE,"Chung"}</definedName>
    <definedName name="____B5" localSheetId="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6" hidden="1">{"'TDTGT (theo Dphuong)'!$A$4:$F$75"}</definedName>
    <definedName name="____h1" localSheetId="2" hidden="1">{"'TDTGT (theo Dphuong)'!$A$4:$F$75"}</definedName>
    <definedName name="____h1" localSheetId="27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3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6" hidden="1">{"'TDTGT (theo Dphuong)'!$A$4:$F$75"}</definedName>
    <definedName name="____h2" localSheetId="2" hidden="1">{"'TDTGT (theo Dphuong)'!$A$4:$F$75"}</definedName>
    <definedName name="____h2" localSheetId="27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3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6" hidden="1">{#N/A,#N/A,FALSE,"Chung"}</definedName>
    <definedName name="___B5" localSheetId="2" hidden="1">{#N/A,#N/A,FALSE,"Chung"}</definedName>
    <definedName name="___B5" localSheetId="27" hidden="1">{#N/A,#N/A,FALSE,"Chung"}</definedName>
    <definedName name="___B5" localSheetId="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6" hidden="1">{"'TDTGT (theo Dphuong)'!$A$4:$F$75"}</definedName>
    <definedName name="___h1" localSheetId="2" hidden="1">{"'TDTGT (theo Dphuong)'!$A$4:$F$75"}</definedName>
    <definedName name="___h1" localSheetId="27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3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6" hidden="1">{"'TDTGT (theo Dphuong)'!$A$4:$F$75"}</definedName>
    <definedName name="___h2" localSheetId="2" hidden="1">{"'TDTGT (theo Dphuong)'!$A$4:$F$75"}</definedName>
    <definedName name="___h2" localSheetId="27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3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6" hidden="1">{#N/A,#N/A,FALSE,"Chung"}</definedName>
    <definedName name="__B5" localSheetId="2" hidden="1">{#N/A,#N/A,FALSE,"Chung"}</definedName>
    <definedName name="__B5" localSheetId="27" hidden="1">{#N/A,#N/A,FALSE,"Chung"}</definedName>
    <definedName name="__B5" localSheetId="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6" hidden="1">{"'TDTGT (theo Dphuong)'!$A$4:$F$75"}</definedName>
    <definedName name="__h1" localSheetId="2" hidden="1">{"'TDTGT (theo Dphuong)'!$A$4:$F$75"}</definedName>
    <definedName name="__h1" localSheetId="27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3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6" hidden="1">{"'TDTGT (theo Dphuong)'!$A$4:$F$75"}</definedName>
    <definedName name="__h2" localSheetId="2" hidden="1">{"'TDTGT (theo Dphuong)'!$A$4:$F$75"}</definedName>
    <definedName name="__h2" localSheetId="27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3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6" hidden="1">{#N/A,#N/A,FALSE,"Chung"}</definedName>
    <definedName name="_B5" localSheetId="2" hidden="1">{#N/A,#N/A,FALSE,"Chung"}</definedName>
    <definedName name="_B5" localSheetId="27" hidden="1">{#N/A,#N/A,FALSE,"Chung"}</definedName>
    <definedName name="_B5" localSheetId="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7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9" hidden="1">#REF!</definedName>
    <definedName name="_Fill" localSheetId="40" hidden="1">#REF!</definedName>
    <definedName name="_Fill" localSheetId="3" hidden="1">#REF!</definedName>
    <definedName name="_Fill" localSheetId="6" hidden="1">#REF!</definedName>
    <definedName name="_Fill" hidden="1">#REF!</definedName>
    <definedName name="_xlnm._FilterDatabase" localSheetId="13" hidden="1">'15'!$A$10:$G$10</definedName>
    <definedName name="_xlnm._FilterDatabase" localSheetId="14" hidden="1">'16'!$A$7:$F$7</definedName>
    <definedName name="_xlnm._FilterDatabase" localSheetId="15" hidden="1">'17'!$A$7:$G$7</definedName>
    <definedName name="_xlnm._FilterDatabase" localSheetId="16" hidden="1">'18'!$A$7:$G$7</definedName>
    <definedName name="_h1" localSheetId="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6" hidden="1">{"'TDTGT (theo Dphuong)'!$A$4:$F$75"}</definedName>
    <definedName name="_h1" localSheetId="2" hidden="1">{"'TDTGT (theo Dphuong)'!$A$4:$F$75"}</definedName>
    <definedName name="_h1" localSheetId="27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6" hidden="1">{"'TDTGT (theo Dphuong)'!$A$4:$F$75"}</definedName>
    <definedName name="_h2" localSheetId="2" hidden="1">{"'TDTGT (theo Dphuong)'!$A$4:$F$75"}</definedName>
    <definedName name="_h2" localSheetId="27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2">'[3]PNT-QUOT-#3'!#REF!</definedName>
    <definedName name="A" localSheetId="13">'[2]PNT-QUOT-#3'!#REF!</definedName>
    <definedName name="A" localSheetId="14">'[4]PNT-QUOT-#3'!#REF!</definedName>
    <definedName name="A" localSheetId="15">'[4]PNT-QUOT-#3'!#REF!</definedName>
    <definedName name="A" localSheetId="16">'[4]PNT-QUOT-#3'!#REF!</definedName>
    <definedName name="A" localSheetId="17">'[1]PNT-QUOT-#3'!#REF!</definedName>
    <definedName name="A" localSheetId="1">'[1]PNT-QUOT-#3'!#REF!</definedName>
    <definedName name="A" localSheetId="18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5">'[2]PNT-QUOT-#3'!#REF!</definedName>
    <definedName name="A" localSheetId="26">'[1]PNT-QUOT-#3'!#REF!</definedName>
    <definedName name="A" localSheetId="2">'[1]PNT-QUOT-#3'!#REF!</definedName>
    <definedName name="A" localSheetId="30">'[2]PNT-QUOT-#3'!#REF!</definedName>
    <definedName name="A" localSheetId="34">'[2]PNT-QUOT-#3'!#REF!</definedName>
    <definedName name="A" localSheetId="39">'[2]PNT-QUOT-#3'!#REF!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'[5]MTL$-INTER'!#REF!</definedName>
    <definedName name="AAA" localSheetId="8">'[6]MTL$-INTER'!#REF!</definedName>
    <definedName name="AAA" localSheetId="12">'[7]MTL$-INTER'!#REF!</definedName>
    <definedName name="AAA" localSheetId="13">'[6]MTL$-INTER'!#REF!</definedName>
    <definedName name="AAA" localSheetId="14">'[8]MTL$-INTER'!#REF!</definedName>
    <definedName name="AAA" localSheetId="15">'[8]MTL$-INTER'!#REF!</definedName>
    <definedName name="AAA" localSheetId="16">'[8]MTL$-INTER'!#REF!</definedName>
    <definedName name="AAA" localSheetId="17">'[6]MTL$-INTER'!#REF!</definedName>
    <definedName name="AAA" localSheetId="1">'[5]MTL$-INTER'!#REF!</definedName>
    <definedName name="AAA" localSheetId="18">'[6]MTL$-INTER'!#REF!</definedName>
    <definedName name="AAA" localSheetId="19">'[6]MTL$-INTER'!#REF!</definedName>
    <definedName name="AAA" localSheetId="20">'[6]MTL$-INTER'!#REF!</definedName>
    <definedName name="AAA" localSheetId="21">'[6]MTL$-INTER'!#REF!</definedName>
    <definedName name="AAA" localSheetId="22">'[6]MTL$-INTER'!#REF!</definedName>
    <definedName name="AAA" localSheetId="25">'[6]MTL$-INTER'!#REF!</definedName>
    <definedName name="AAA" localSheetId="26">'[6]MTL$-INTER'!#REF!</definedName>
    <definedName name="AAA" localSheetId="2">'[9]MTL$-INTER'!#REF!</definedName>
    <definedName name="AAA" localSheetId="30">'[6]MTL$-INTER'!#REF!</definedName>
    <definedName name="AAA" localSheetId="34">'[6]MTL$-INTER'!#REF!</definedName>
    <definedName name="AAA" localSheetId="39">'[6]MTL$-INTER'!#REF!</definedName>
    <definedName name="AAA" localSheetId="3">'[10]MTL$-INTER'!#REF!</definedName>
    <definedName name="AAA" localSheetId="6">'[6]MTL$-INTER'!#REF!</definedName>
    <definedName name="AAA">'[6]MTL$-INTER'!#REF!</definedName>
    <definedName name="abc" localSheetId="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6" hidden="1">{"'TDTGT (theo Dphuong)'!$A$4:$F$75"}</definedName>
    <definedName name="abc" localSheetId="2" hidden="1">{"'TDTGT (theo Dphuong)'!$A$4:$F$75"}</definedName>
    <definedName name="abc" localSheetId="27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1">#REF!</definedName>
    <definedName name="adsf" localSheetId="12">#REF!</definedName>
    <definedName name="adsf" localSheetId="13">#REF!</definedName>
    <definedName name="adsf" localSheetId="14">#REF!</definedName>
    <definedName name="adsf" localSheetId="15">#REF!</definedName>
    <definedName name="adsf" localSheetId="16">#REF!</definedName>
    <definedName name="adsf" localSheetId="1">#REF!</definedName>
    <definedName name="adsf" localSheetId="19">#REF!</definedName>
    <definedName name="adsf" localSheetId="20">#REF!</definedName>
    <definedName name="adsf" localSheetId="21">#REF!</definedName>
    <definedName name="adsf" localSheetId="22">#REF!</definedName>
    <definedName name="adsf" localSheetId="25">#REF!</definedName>
    <definedName name="adsf" localSheetId="26">#REF!</definedName>
    <definedName name="adsf" localSheetId="2">#REF!</definedName>
    <definedName name="adsf" localSheetId="27">#REF!</definedName>
    <definedName name="adsf" localSheetId="30">#REF!</definedName>
    <definedName name="adsf" localSheetId="34">#REF!</definedName>
    <definedName name="adsf" localSheetId="39">#REF!</definedName>
    <definedName name="adsf" localSheetId="3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1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5">#REF!</definedName>
    <definedName name="anpha" localSheetId="26">#REF!</definedName>
    <definedName name="anpha" localSheetId="2">#REF!</definedName>
    <definedName name="anpha" localSheetId="27">#REF!</definedName>
    <definedName name="anpha" localSheetId="30">#REF!</definedName>
    <definedName name="anpha" localSheetId="34">#REF!</definedName>
    <definedName name="anpha" localSheetId="39">#REF!</definedName>
    <definedName name="anpha" localSheetId="3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1">'[2]PNT-QUOT-#3'!#REF!</definedName>
    <definedName name="B" localSheetId="12">'[3]PNT-QUOT-#3'!#REF!</definedName>
    <definedName name="B" localSheetId="13">'[2]PNT-QUOT-#3'!#REF!</definedName>
    <definedName name="B" localSheetId="14">'[4]PNT-QUOT-#3'!#REF!</definedName>
    <definedName name="B" localSheetId="15">'[4]PNT-QUOT-#3'!#REF!</definedName>
    <definedName name="B" localSheetId="16">'[4]PNT-QUOT-#3'!#REF!</definedName>
    <definedName name="B" localSheetId="17">'[1]PNT-QUOT-#3'!#REF!</definedName>
    <definedName name="B" localSheetId="1">'[1]PNT-QUOT-#3'!#REF!</definedName>
    <definedName name="B" localSheetId="18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5">'[2]PNT-QUOT-#3'!#REF!</definedName>
    <definedName name="B" localSheetId="26">'[1]PNT-QUOT-#3'!#REF!</definedName>
    <definedName name="B" localSheetId="2">'[1]PNT-QUOT-#3'!#REF!</definedName>
    <definedName name="B" localSheetId="30">'[2]PNT-QUOT-#3'!#REF!</definedName>
    <definedName name="B" localSheetId="34">'[2]PNT-QUOT-#3'!#REF!</definedName>
    <definedName name="B" localSheetId="39">'[2]PNT-QUOT-#3'!#REF!</definedName>
    <definedName name="B" localSheetId="3">'[1]PNT-QUOT-#3'!#REF!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6" hidden="1">{"'TDTGT (theo Dphuong)'!$A$4:$F$75"}</definedName>
    <definedName name="B5new" localSheetId="2" hidden="1">{"'TDTGT (theo Dphuong)'!$A$4:$F$75"}</definedName>
    <definedName name="B5new" localSheetId="27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1">#REF!</definedName>
    <definedName name="beta" localSheetId="12">#REF!</definedName>
    <definedName name="beta" localSheetId="13">#REF!</definedName>
    <definedName name="beta" localSheetId="14">#REF!</definedName>
    <definedName name="beta" localSheetId="15">#REF!</definedName>
    <definedName name="beta" localSheetId="16">#REF!</definedName>
    <definedName name="beta" localSheetId="1">#REF!</definedName>
    <definedName name="beta" localSheetId="19">#REF!</definedName>
    <definedName name="beta" localSheetId="20">#REF!</definedName>
    <definedName name="beta" localSheetId="21">#REF!</definedName>
    <definedName name="beta" localSheetId="22">#REF!</definedName>
    <definedName name="beta" localSheetId="25">#REF!</definedName>
    <definedName name="beta" localSheetId="26">#REF!</definedName>
    <definedName name="beta" localSheetId="2">#REF!</definedName>
    <definedName name="beta" localSheetId="27">#REF!</definedName>
    <definedName name="beta" localSheetId="30">#REF!</definedName>
    <definedName name="beta" localSheetId="34">#REF!</definedName>
    <definedName name="beta" localSheetId="39">#REF!</definedName>
    <definedName name="beta" localSheetId="3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1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5">#REF!</definedName>
    <definedName name="BT" localSheetId="26">#REF!</definedName>
    <definedName name="BT" localSheetId="2">#REF!</definedName>
    <definedName name="BT" localSheetId="27">#REF!</definedName>
    <definedName name="BT" localSheetId="30">#REF!</definedName>
    <definedName name="BT" localSheetId="34">#REF!</definedName>
    <definedName name="BT" localSheetId="39">#REF!</definedName>
    <definedName name="BT" localSheetId="40">#REF!</definedName>
    <definedName name="BT" localSheetId="3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1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5">#REF!</definedName>
    <definedName name="bv" localSheetId="26">#REF!</definedName>
    <definedName name="bv" localSheetId="2">#REF!</definedName>
    <definedName name="bv" localSheetId="27">#REF!</definedName>
    <definedName name="bv" localSheetId="30">#REF!</definedName>
    <definedName name="bv" localSheetId="34">#REF!</definedName>
    <definedName name="bv" localSheetId="39">#REF!</definedName>
    <definedName name="bv" localSheetId="3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1">'[2]PNT-QUOT-#3'!#REF!</definedName>
    <definedName name="COAT" localSheetId="12">'[3]PNT-QUOT-#3'!#REF!</definedName>
    <definedName name="COAT" localSheetId="13">'[2]PNT-QUOT-#3'!#REF!</definedName>
    <definedName name="COAT" localSheetId="14">'[4]PNT-QUOT-#3'!#REF!</definedName>
    <definedName name="COAT" localSheetId="15">'[4]PNT-QUOT-#3'!#REF!</definedName>
    <definedName name="COAT" localSheetId="16">'[4]PNT-QUOT-#3'!#REF!</definedName>
    <definedName name="COAT" localSheetId="17">'[1]PNT-QUOT-#3'!#REF!</definedName>
    <definedName name="COAT" localSheetId="1">'[1]PNT-QUOT-#3'!#REF!</definedName>
    <definedName name="COAT" localSheetId="18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5">'[2]PNT-QUOT-#3'!#REF!</definedName>
    <definedName name="COAT" localSheetId="26">'[1]PNT-QUOT-#3'!#REF!</definedName>
    <definedName name="COAT" localSheetId="2">'[1]PNT-QUOT-#3'!#REF!</definedName>
    <definedName name="COAT" localSheetId="30">'[2]PNT-QUOT-#3'!#REF!</definedName>
    <definedName name="COAT" localSheetId="34">'[2]PNT-QUOT-#3'!#REF!</definedName>
    <definedName name="COAT" localSheetId="39">'[2]PNT-QUOT-#3'!#REF!</definedName>
    <definedName name="COAT" localSheetId="3">'[1]PNT-QUOT-#3'!#REF!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1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5">#REF!</definedName>
    <definedName name="CS_10" localSheetId="26">#REF!</definedName>
    <definedName name="CS_10" localSheetId="2">#REF!</definedName>
    <definedName name="CS_10" localSheetId="27">#REF!</definedName>
    <definedName name="CS_10" localSheetId="30">#REF!</definedName>
    <definedName name="CS_10" localSheetId="34">#REF!</definedName>
    <definedName name="CS_10" localSheetId="39">#REF!</definedName>
    <definedName name="CS_10" localSheetId="40">#REF!</definedName>
    <definedName name="CS_10" localSheetId="3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1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5">#REF!</definedName>
    <definedName name="CS_100" localSheetId="26">#REF!</definedName>
    <definedName name="CS_100" localSheetId="2">#REF!</definedName>
    <definedName name="CS_100" localSheetId="27">#REF!</definedName>
    <definedName name="CS_100" localSheetId="30">#REF!</definedName>
    <definedName name="CS_100" localSheetId="34">#REF!</definedName>
    <definedName name="CS_100" localSheetId="39">#REF!</definedName>
    <definedName name="CS_100" localSheetId="40">#REF!</definedName>
    <definedName name="CS_100" localSheetId="3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1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5">#REF!</definedName>
    <definedName name="CS_10S" localSheetId="26">#REF!</definedName>
    <definedName name="CS_10S" localSheetId="2">#REF!</definedName>
    <definedName name="CS_10S" localSheetId="27">#REF!</definedName>
    <definedName name="CS_10S" localSheetId="30">#REF!</definedName>
    <definedName name="CS_10S" localSheetId="34">#REF!</definedName>
    <definedName name="CS_10S" localSheetId="39">#REF!</definedName>
    <definedName name="CS_10S" localSheetId="40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1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5">#REF!</definedName>
    <definedName name="CS_120" localSheetId="26">#REF!</definedName>
    <definedName name="CS_120" localSheetId="2">#REF!</definedName>
    <definedName name="CS_120" localSheetId="27">#REF!</definedName>
    <definedName name="CS_120" localSheetId="30">#REF!</definedName>
    <definedName name="CS_120" localSheetId="34">#REF!</definedName>
    <definedName name="CS_120" localSheetId="39">#REF!</definedName>
    <definedName name="CS_120" localSheetId="40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1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5">#REF!</definedName>
    <definedName name="CS_140" localSheetId="26">#REF!</definedName>
    <definedName name="CS_140" localSheetId="2">#REF!</definedName>
    <definedName name="CS_140" localSheetId="27">#REF!</definedName>
    <definedName name="CS_140" localSheetId="30">#REF!</definedName>
    <definedName name="CS_140" localSheetId="34">#REF!</definedName>
    <definedName name="CS_140" localSheetId="39">#REF!</definedName>
    <definedName name="CS_140" localSheetId="40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1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5">#REF!</definedName>
    <definedName name="CS_160" localSheetId="26">#REF!</definedName>
    <definedName name="CS_160" localSheetId="2">#REF!</definedName>
    <definedName name="CS_160" localSheetId="27">#REF!</definedName>
    <definedName name="CS_160" localSheetId="30">#REF!</definedName>
    <definedName name="CS_160" localSheetId="34">#REF!</definedName>
    <definedName name="CS_160" localSheetId="39">#REF!</definedName>
    <definedName name="CS_160" localSheetId="40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1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5">#REF!</definedName>
    <definedName name="CS_20" localSheetId="26">#REF!</definedName>
    <definedName name="CS_20" localSheetId="2">#REF!</definedName>
    <definedName name="CS_20" localSheetId="27">#REF!</definedName>
    <definedName name="CS_20" localSheetId="30">#REF!</definedName>
    <definedName name="CS_20" localSheetId="34">#REF!</definedName>
    <definedName name="CS_20" localSheetId="39">#REF!</definedName>
    <definedName name="CS_20" localSheetId="40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1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5">#REF!</definedName>
    <definedName name="CS_30" localSheetId="26">#REF!</definedName>
    <definedName name="CS_30" localSheetId="2">#REF!</definedName>
    <definedName name="CS_30" localSheetId="27">#REF!</definedName>
    <definedName name="CS_30" localSheetId="30">#REF!</definedName>
    <definedName name="CS_30" localSheetId="34">#REF!</definedName>
    <definedName name="CS_30" localSheetId="39">#REF!</definedName>
    <definedName name="CS_30" localSheetId="40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1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5">#REF!</definedName>
    <definedName name="CS_40" localSheetId="26">#REF!</definedName>
    <definedName name="CS_40" localSheetId="2">#REF!</definedName>
    <definedName name="CS_40" localSheetId="27">#REF!</definedName>
    <definedName name="CS_40" localSheetId="30">#REF!</definedName>
    <definedName name="CS_40" localSheetId="34">#REF!</definedName>
    <definedName name="CS_40" localSheetId="39">#REF!</definedName>
    <definedName name="CS_40" localSheetId="40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1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5">#REF!</definedName>
    <definedName name="CS_40S" localSheetId="26">#REF!</definedName>
    <definedName name="CS_40S" localSheetId="2">#REF!</definedName>
    <definedName name="CS_40S" localSheetId="27">#REF!</definedName>
    <definedName name="CS_40S" localSheetId="30">#REF!</definedName>
    <definedName name="CS_40S" localSheetId="34">#REF!</definedName>
    <definedName name="CS_40S" localSheetId="39">#REF!</definedName>
    <definedName name="CS_40S" localSheetId="40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1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5">#REF!</definedName>
    <definedName name="CS_5S" localSheetId="26">#REF!</definedName>
    <definedName name="CS_5S" localSheetId="2">#REF!</definedName>
    <definedName name="CS_5S" localSheetId="27">#REF!</definedName>
    <definedName name="CS_5S" localSheetId="30">#REF!</definedName>
    <definedName name="CS_5S" localSheetId="34">#REF!</definedName>
    <definedName name="CS_5S" localSheetId="39">#REF!</definedName>
    <definedName name="CS_5S" localSheetId="40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1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5">#REF!</definedName>
    <definedName name="CS_60" localSheetId="26">#REF!</definedName>
    <definedName name="CS_60" localSheetId="2">#REF!</definedName>
    <definedName name="CS_60" localSheetId="27">#REF!</definedName>
    <definedName name="CS_60" localSheetId="30">#REF!</definedName>
    <definedName name="CS_60" localSheetId="34">#REF!</definedName>
    <definedName name="CS_60" localSheetId="39">#REF!</definedName>
    <definedName name="CS_60" localSheetId="40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1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5">#REF!</definedName>
    <definedName name="CS_80" localSheetId="26">#REF!</definedName>
    <definedName name="CS_80" localSheetId="2">#REF!</definedName>
    <definedName name="CS_80" localSheetId="27">#REF!</definedName>
    <definedName name="CS_80" localSheetId="30">#REF!</definedName>
    <definedName name="CS_80" localSheetId="34">#REF!</definedName>
    <definedName name="CS_80" localSheetId="39">#REF!</definedName>
    <definedName name="CS_80" localSheetId="40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1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5">#REF!</definedName>
    <definedName name="CS_80S" localSheetId="26">#REF!</definedName>
    <definedName name="CS_80S" localSheetId="2">#REF!</definedName>
    <definedName name="CS_80S" localSheetId="27">#REF!</definedName>
    <definedName name="CS_80S" localSheetId="30">#REF!</definedName>
    <definedName name="CS_80S" localSheetId="34">#REF!</definedName>
    <definedName name="CS_80S" localSheetId="39">#REF!</definedName>
    <definedName name="CS_80S" localSheetId="40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1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5">#REF!</definedName>
    <definedName name="CS_STD" localSheetId="26">#REF!</definedName>
    <definedName name="CS_STD" localSheetId="2">#REF!</definedName>
    <definedName name="CS_STD" localSheetId="27">#REF!</definedName>
    <definedName name="CS_STD" localSheetId="30">#REF!</definedName>
    <definedName name="CS_STD" localSheetId="34">#REF!</definedName>
    <definedName name="CS_STD" localSheetId="39">#REF!</definedName>
    <definedName name="CS_STD" localSheetId="40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1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5">#REF!</definedName>
    <definedName name="CS_XS" localSheetId="26">#REF!</definedName>
    <definedName name="CS_XS" localSheetId="2">#REF!</definedName>
    <definedName name="CS_XS" localSheetId="27">#REF!</definedName>
    <definedName name="CS_XS" localSheetId="30">#REF!</definedName>
    <definedName name="CS_XS" localSheetId="34">#REF!</definedName>
    <definedName name="CS_XS" localSheetId="39">#REF!</definedName>
    <definedName name="CS_XS" localSheetId="40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1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5">#REF!</definedName>
    <definedName name="CS_XXS" localSheetId="26">#REF!</definedName>
    <definedName name="CS_XXS" localSheetId="2">#REF!</definedName>
    <definedName name="CS_XXS" localSheetId="27">#REF!</definedName>
    <definedName name="CS_XXS" localSheetId="30">#REF!</definedName>
    <definedName name="CS_XXS" localSheetId="34">#REF!</definedName>
    <definedName name="CS_XXS" localSheetId="39">#REF!</definedName>
    <definedName name="CS_XXS" localSheetId="40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6" hidden="1">{"'TDTGT (theo Dphuong)'!$A$4:$F$75"}</definedName>
    <definedName name="cv" localSheetId="2" hidden="1">{"'TDTGT (theo Dphuong)'!$A$4:$F$75"}</definedName>
    <definedName name="cv" localSheetId="27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1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5">#REF!</definedName>
    <definedName name="cx" localSheetId="26">#REF!</definedName>
    <definedName name="cx" localSheetId="2">#REF!</definedName>
    <definedName name="cx" localSheetId="27">#REF!</definedName>
    <definedName name="cx" localSheetId="30">#REF!</definedName>
    <definedName name="cx" localSheetId="34">#REF!</definedName>
    <definedName name="cx" localSheetId="39">#REF!</definedName>
    <definedName name="cx" localSheetId="40">#REF!</definedName>
    <definedName name="cx" localSheetId="3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5" hidden="1">#REF!</definedName>
    <definedName name="d" localSheetId="26" hidden="1">#REF!</definedName>
    <definedName name="d" localSheetId="2" hidden="1">#REF!</definedName>
    <definedName name="d" localSheetId="27" hidden="1">#REF!</definedName>
    <definedName name="d" localSheetId="30" hidden="1">#REF!</definedName>
    <definedName name="d" localSheetId="34" hidden="1">#REF!</definedName>
    <definedName name="d" localSheetId="39" hidden="1">#REF!</definedName>
    <definedName name="d" localSheetId="40" hidden="1">#REF!</definedName>
    <definedName name="d" localSheetId="3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5">#REF!</definedName>
    <definedName name="dd" localSheetId="26">#REF!</definedName>
    <definedName name="dd" localSheetId="2">#REF!</definedName>
    <definedName name="dd" localSheetId="27">#REF!</definedName>
    <definedName name="dd" localSheetId="30">#REF!</definedName>
    <definedName name="dd" localSheetId="34">#REF!</definedName>
    <definedName name="dd" localSheetId="39">#REF!</definedName>
    <definedName name="dd" localSheetId="3">#REF!</definedName>
    <definedName name="dd" localSheetId="6">#REF!</definedName>
    <definedName name="dd">#REF!</definedName>
    <definedName name="df" localSheetId="8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5" hidden="1">#REF!</definedName>
    <definedName name="df" localSheetId="26" hidden="1">#REF!</definedName>
    <definedName name="df" localSheetId="2" hidden="1">#REF!</definedName>
    <definedName name="df" localSheetId="27" hidden="1">#REF!</definedName>
    <definedName name="df" localSheetId="30" hidden="1">#REF!</definedName>
    <definedName name="df" localSheetId="34" hidden="1">#REF!</definedName>
    <definedName name="df" localSheetId="39" hidden="1">#REF!</definedName>
    <definedName name="df" localSheetId="40" hidden="1">#REF!</definedName>
    <definedName name="df" localSheetId="6" hidden="1">#REF!</definedName>
    <definedName name="df" hidden="1">#REF!</definedName>
    <definedName name="dg" localSheetId="8">#REF!</definedName>
    <definedName name="dg" localSheetId="11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5">#REF!</definedName>
    <definedName name="dg" localSheetId="26">#REF!</definedName>
    <definedName name="dg" localSheetId="2">#REF!</definedName>
    <definedName name="dg" localSheetId="27">#REF!</definedName>
    <definedName name="dg" localSheetId="30">#REF!</definedName>
    <definedName name="dg" localSheetId="34">#REF!</definedName>
    <definedName name="dg" localSheetId="39">#REF!</definedName>
    <definedName name="dg" localSheetId="6">#REF!</definedName>
    <definedName name="dg">#REF!</definedName>
    <definedName name="dien" localSheetId="8">#REF!</definedName>
    <definedName name="dien" localSheetId="11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5">#REF!</definedName>
    <definedName name="dien" localSheetId="26">#REF!</definedName>
    <definedName name="dien" localSheetId="2">#REF!</definedName>
    <definedName name="dien" localSheetId="27">#REF!</definedName>
    <definedName name="dien" localSheetId="30">#REF!</definedName>
    <definedName name="dien" localSheetId="34">#REF!</definedName>
    <definedName name="dien" localSheetId="39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3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6" hidden="1">{"'TDTGT (theo Dphuong)'!$A$4:$F$75"}</definedName>
    <definedName name="dn" localSheetId="2" hidden="1">{"'TDTGT (theo Dphuong)'!$A$4:$F$75"}</definedName>
    <definedName name="dn" localSheetId="27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1">#REF!</definedName>
    <definedName name="ffddg" localSheetId="12">#REF!</definedName>
    <definedName name="ffddg" localSheetId="13">#REF!</definedName>
    <definedName name="ffddg" localSheetId="14">#REF!</definedName>
    <definedName name="ffddg" localSheetId="15">#REF!</definedName>
    <definedName name="ffddg" localSheetId="16">#REF!</definedName>
    <definedName name="ffddg" localSheetId="1">#REF!</definedName>
    <definedName name="ffddg" localSheetId="19">#REF!</definedName>
    <definedName name="ffddg" localSheetId="20">#REF!</definedName>
    <definedName name="ffddg" localSheetId="21">#REF!</definedName>
    <definedName name="ffddg" localSheetId="22">#REF!</definedName>
    <definedName name="ffddg" localSheetId="25">#REF!</definedName>
    <definedName name="ffddg" localSheetId="26">#REF!</definedName>
    <definedName name="ffddg" localSheetId="2">#REF!</definedName>
    <definedName name="ffddg" localSheetId="27">#REF!</definedName>
    <definedName name="ffddg" localSheetId="30">#REF!</definedName>
    <definedName name="ffddg" localSheetId="34">#REF!</definedName>
    <definedName name="ffddg" localSheetId="39">#REF!</definedName>
    <definedName name="ffddg" localSheetId="3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1">'[2]COAT&amp;WRAP-QIOT-#3'!#REF!</definedName>
    <definedName name="FP" localSheetId="12">'[3]COAT&amp;WRAP-QIOT-#3'!#REF!</definedName>
    <definedName name="FP" localSheetId="13">'[2]COAT&amp;WRAP-QIOT-#3'!#REF!</definedName>
    <definedName name="FP" localSheetId="14">'[4]COAT&amp;WRAP-QIOT-#3'!#REF!</definedName>
    <definedName name="FP" localSheetId="15">'[4]COAT&amp;WRAP-QIOT-#3'!#REF!</definedName>
    <definedName name="FP" localSheetId="16">'[4]COAT&amp;WRAP-QIOT-#3'!#REF!</definedName>
    <definedName name="FP" localSheetId="17">'[1]COAT&amp;WRAP-QIOT-#3'!#REF!</definedName>
    <definedName name="FP" localSheetId="1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5">'[2]COAT&amp;WRAP-QIOT-#3'!#REF!</definedName>
    <definedName name="FP" localSheetId="26">'[1]COAT&amp;WRAP-QIOT-#3'!#REF!</definedName>
    <definedName name="FP" localSheetId="2">'[1]COAT&amp;WRAP-QIOT-#3'!#REF!</definedName>
    <definedName name="FP" localSheetId="30">'[2]COAT&amp;WRAP-QIOT-#3'!#REF!</definedName>
    <definedName name="FP" localSheetId="34">'[2]COAT&amp;WRAP-QIOT-#3'!#REF!</definedName>
    <definedName name="FP" localSheetId="39">'[2]COAT&amp;WRAP-QIOT-#3'!#REF!</definedName>
    <definedName name="FP" localSheetId="3">'[1]COAT&amp;WRAP-QIOT-#3'!#REF!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6" hidden="1">{"'TDTGT (theo Dphuong)'!$A$4:$F$75"}</definedName>
    <definedName name="h" localSheetId="2" hidden="1">{"'TDTGT (theo Dphuong)'!$A$4:$F$75"}</definedName>
    <definedName name="h" localSheetId="27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1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5">#REF!</definedName>
    <definedName name="hab" localSheetId="26">#REF!</definedName>
    <definedName name="hab" localSheetId="2">#REF!</definedName>
    <definedName name="hab" localSheetId="27">#REF!</definedName>
    <definedName name="hab" localSheetId="30">#REF!</definedName>
    <definedName name="hab" localSheetId="34">#REF!</definedName>
    <definedName name="hab" localSheetId="39">#REF!</definedName>
    <definedName name="hab" localSheetId="40">#REF!</definedName>
    <definedName name="hab" localSheetId="3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1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5">#REF!</definedName>
    <definedName name="habac" localSheetId="26">#REF!</definedName>
    <definedName name="habac" localSheetId="2">#REF!</definedName>
    <definedName name="habac" localSheetId="27">#REF!</definedName>
    <definedName name="habac" localSheetId="30">#REF!</definedName>
    <definedName name="habac" localSheetId="34">#REF!</definedName>
    <definedName name="habac" localSheetId="39">#REF!</definedName>
    <definedName name="habac" localSheetId="40">#REF!</definedName>
    <definedName name="habac" localSheetId="3">#REF!</definedName>
    <definedName name="habac" localSheetId="6">#REF!</definedName>
    <definedName name="habac">#REF!</definedName>
    <definedName name="Habac1">'[11]7 THAI NGUYEN'!$A$11</definedName>
    <definedName name="hhg" localSheetId="0">#REF!</definedName>
    <definedName name="hhg" localSheetId="8">#REF!</definedName>
    <definedName name="hhg" localSheetId="11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5">#REF!</definedName>
    <definedName name="hhg" localSheetId="26">#REF!</definedName>
    <definedName name="hhg" localSheetId="2">#REF!</definedName>
    <definedName name="hhg" localSheetId="27">#REF!</definedName>
    <definedName name="hhg" localSheetId="30">#REF!</definedName>
    <definedName name="hhg" localSheetId="34">#REF!</definedName>
    <definedName name="hhg" localSheetId="39">#REF!</definedName>
    <definedName name="hhg" localSheetId="40">#REF!</definedName>
    <definedName name="hhg" localSheetId="3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27" hidden="1">{"'TDTGT (theo Dphuong)'!$A$4:$F$75"}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3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6" hidden="1">{#N/A,#N/A,FALSE,"Chung"}</definedName>
    <definedName name="i" localSheetId="2" hidden="1">{#N/A,#N/A,FALSE,"Chung"}</definedName>
    <definedName name="i" localSheetId="27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2">'[3]COAT&amp;WRAP-QIOT-#3'!#REF!</definedName>
    <definedName name="IO" localSheetId="13">'[2]COAT&amp;WRAP-QIOT-#3'!#REF!</definedName>
    <definedName name="IO" localSheetId="14">'[4]COAT&amp;WRAP-QIOT-#3'!#REF!</definedName>
    <definedName name="IO" localSheetId="15">'[4]COAT&amp;WRAP-QIOT-#3'!#REF!</definedName>
    <definedName name="IO" localSheetId="16">'[4]COAT&amp;WRAP-QIOT-#3'!#REF!</definedName>
    <definedName name="IO" localSheetId="17">'[1]COAT&amp;WRAP-QIOT-#3'!#REF!</definedName>
    <definedName name="IO" localSheetId="1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5">'[2]COAT&amp;WRAP-QIOT-#3'!#REF!</definedName>
    <definedName name="IO" localSheetId="26">'[1]COAT&amp;WRAP-QIOT-#3'!#REF!</definedName>
    <definedName name="IO" localSheetId="2">'[1]COAT&amp;WRAP-QIOT-#3'!#REF!</definedName>
    <definedName name="IO" localSheetId="30">'[2]COAT&amp;WRAP-QIOT-#3'!#REF!</definedName>
    <definedName name="IO" localSheetId="34">'[2]COAT&amp;WRAP-QIOT-#3'!#REF!</definedName>
    <definedName name="IO" localSheetId="39">'[2]COAT&amp;WRAP-QIOT-#3'!#REF!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3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6" hidden="1">{#N/A,#N/A,FALSE,"Chung"}</definedName>
    <definedName name="kjh" localSheetId="2" hidden="1">{#N/A,#N/A,FALSE,"Chung"}</definedName>
    <definedName name="kjh" localSheetId="27" hidden="1">{#N/A,#N/A,FALSE,"Chung"}</definedName>
    <definedName name="kjh" localSheetId="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5">#REF!</definedName>
    <definedName name="kjhjfhdjkfndfndf" localSheetId="26">#REF!</definedName>
    <definedName name="kjhjfhdjkfndfndf" localSheetId="2">#REF!</definedName>
    <definedName name="kjhjfhdjkfndfndf" localSheetId="27">#REF!</definedName>
    <definedName name="kjhjfhdjkfndfndf" localSheetId="30">#REF!</definedName>
    <definedName name="kjhjfhdjkfndfndf" localSheetId="34">#REF!</definedName>
    <definedName name="kjhjfhdjkfndfndf" localSheetId="39">#REF!</definedName>
    <definedName name="kjhjfhdjkfndfndf" localSheetId="40">#REF!</definedName>
    <definedName name="kjhjfhdjkfndfndf" localSheetId="3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6" hidden="1">{"'TDTGT (theo Dphuong)'!$A$4:$F$75"}</definedName>
    <definedName name="m" localSheetId="2" hidden="1">{"'TDTGT (theo Dphuong)'!$A$4:$F$75"}</definedName>
    <definedName name="m" localSheetId="27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2">'[3]COAT&amp;WRAP-QIOT-#3'!#REF!</definedName>
    <definedName name="MAT" localSheetId="13">'[2]COAT&amp;WRAP-QIOT-#3'!#REF!</definedName>
    <definedName name="MAT" localSheetId="14">'[4]COAT&amp;WRAP-QIOT-#3'!#REF!</definedName>
    <definedName name="MAT" localSheetId="15">'[4]COAT&amp;WRAP-QIOT-#3'!#REF!</definedName>
    <definedName name="MAT" localSheetId="16">'[4]COAT&amp;WRAP-QIOT-#3'!#REF!</definedName>
    <definedName name="MAT" localSheetId="17">'[1]COAT&amp;WRAP-QIOT-#3'!#REF!</definedName>
    <definedName name="MAT" localSheetId="1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5">'[2]COAT&amp;WRAP-QIOT-#3'!#REF!</definedName>
    <definedName name="MAT" localSheetId="26">'[1]COAT&amp;WRAP-QIOT-#3'!#REF!</definedName>
    <definedName name="MAT" localSheetId="2">'[1]COAT&amp;WRAP-QIOT-#3'!#REF!</definedName>
    <definedName name="MAT" localSheetId="30">'[2]COAT&amp;WRAP-QIOT-#3'!#REF!</definedName>
    <definedName name="MAT" localSheetId="34">'[2]COAT&amp;WRAP-QIOT-#3'!#REF!</definedName>
    <definedName name="MAT" localSheetId="39">'[2]COAT&amp;WRAP-QIOT-#3'!#REF!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1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5">#REF!</definedName>
    <definedName name="mc" localSheetId="26">#REF!</definedName>
    <definedName name="mc" localSheetId="2">#REF!</definedName>
    <definedName name="mc" localSheetId="27">#REF!</definedName>
    <definedName name="mc" localSheetId="30">#REF!</definedName>
    <definedName name="mc" localSheetId="34">#REF!</definedName>
    <definedName name="mc" localSheetId="39">#REF!</definedName>
    <definedName name="mc" localSheetId="40">#REF!</definedName>
    <definedName name="mc" localSheetId="3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1">'[2]COAT&amp;WRAP-QIOT-#3'!#REF!</definedName>
    <definedName name="MF" localSheetId="12">'[3]COAT&amp;WRAP-QIOT-#3'!#REF!</definedName>
    <definedName name="MF" localSheetId="13">'[2]COAT&amp;WRAP-QIOT-#3'!#REF!</definedName>
    <definedName name="MF" localSheetId="14">'[4]COAT&amp;WRAP-QIOT-#3'!#REF!</definedName>
    <definedName name="MF" localSheetId="15">'[4]COAT&amp;WRAP-QIOT-#3'!#REF!</definedName>
    <definedName name="MF" localSheetId="16">'[4]COAT&amp;WRAP-QIOT-#3'!#REF!</definedName>
    <definedName name="MF" localSheetId="17">'[1]COAT&amp;WRAP-QIOT-#3'!#REF!</definedName>
    <definedName name="MF" localSheetId="1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5">'[2]COAT&amp;WRAP-QIOT-#3'!#REF!</definedName>
    <definedName name="MF" localSheetId="26">'[1]COAT&amp;WRAP-QIOT-#3'!#REF!</definedName>
    <definedName name="MF" localSheetId="2">'[1]COAT&amp;WRAP-QIOT-#3'!#REF!</definedName>
    <definedName name="MF" localSheetId="30">'[2]COAT&amp;WRAP-QIOT-#3'!#REF!</definedName>
    <definedName name="MF" localSheetId="34">'[2]COAT&amp;WRAP-QIOT-#3'!#REF!</definedName>
    <definedName name="MF" localSheetId="39">'[2]COAT&amp;WRAP-QIOT-#3'!#REF!</definedName>
    <definedName name="MF" localSheetId="3">'[1]COAT&amp;WRAP-QIOT-#3'!#REF!</definedName>
    <definedName name="MF" localSheetId="6">'[2]COAT&amp;WRAP-QIOT-#3'!#REF!</definedName>
    <definedName name="MF">'[2]COAT&amp;WRAP-QIOT-#3'!#REF!</definedName>
    <definedName name="mnh" localSheetId="0">'[12]2.74'!#REF!</definedName>
    <definedName name="mnh" localSheetId="8">'[12]2.74'!#REF!</definedName>
    <definedName name="mnh" localSheetId="13">'[12]2.74'!#REF!</definedName>
    <definedName name="mnh" localSheetId="14">'[12]2.74'!#REF!</definedName>
    <definedName name="mnh" localSheetId="15">'[12]2.74'!#REF!</definedName>
    <definedName name="mnh" localSheetId="16">'[12]2.74'!#REF!</definedName>
    <definedName name="mnh" localSheetId="17">'[12]2.74'!#REF!</definedName>
    <definedName name="mnh" localSheetId="1">'[12]2.74'!#REF!</definedName>
    <definedName name="mnh" localSheetId="18">'[12]2.74'!#REF!</definedName>
    <definedName name="mnh" localSheetId="19">'[12]2.74'!#REF!</definedName>
    <definedName name="mnh" localSheetId="21">'[12]2.74'!#REF!</definedName>
    <definedName name="mnh" localSheetId="22">'[12]2.74'!#REF!</definedName>
    <definedName name="mnh" localSheetId="25">'[12]2.74'!#REF!</definedName>
    <definedName name="mnh" localSheetId="26">'[12]2.74'!#REF!</definedName>
    <definedName name="mnh" localSheetId="2">'[12]2.74'!#REF!</definedName>
    <definedName name="mnh" localSheetId="30">'[12]2.74'!#REF!</definedName>
    <definedName name="mnh" localSheetId="34">'[12]2.74'!#REF!</definedName>
    <definedName name="mnh" localSheetId="39">'[12]2.74'!#REF!</definedName>
    <definedName name="mnh" localSheetId="3">'[12]2.74'!#REF!</definedName>
    <definedName name="mnh" localSheetId="6">'[12]2.74'!#REF!</definedName>
    <definedName name="mnh">'[12]2.74'!#REF!</definedName>
    <definedName name="n" localSheetId="0">'[12]2.74'!#REF!</definedName>
    <definedName name="n" localSheetId="8">'[12]2.74'!#REF!</definedName>
    <definedName name="n" localSheetId="13">'[12]2.74'!#REF!</definedName>
    <definedName name="n" localSheetId="14">'[12]2.74'!#REF!</definedName>
    <definedName name="n" localSheetId="15">'[12]2.74'!#REF!</definedName>
    <definedName name="n" localSheetId="16">'[12]2.74'!#REF!</definedName>
    <definedName name="n" localSheetId="17">'[12]2.74'!#REF!</definedName>
    <definedName name="n" localSheetId="1">'[12]2.74'!#REF!</definedName>
    <definedName name="n" localSheetId="18">'[12]2.74'!#REF!</definedName>
    <definedName name="n" localSheetId="19">'[12]2.74'!#REF!</definedName>
    <definedName name="n" localSheetId="21">'[12]2.74'!#REF!</definedName>
    <definedName name="n" localSheetId="22">'[12]2.74'!#REF!</definedName>
    <definedName name="n" localSheetId="25">'[12]2.74'!#REF!</definedName>
    <definedName name="n" localSheetId="26">'[12]2.74'!#REF!</definedName>
    <definedName name="n" localSheetId="2">'[12]2.74'!#REF!</definedName>
    <definedName name="n" localSheetId="30">'[12]2.74'!#REF!</definedName>
    <definedName name="n" localSheetId="34">'[12]2.74'!#REF!</definedName>
    <definedName name="n" localSheetId="39">'[12]2.74'!#REF!</definedName>
    <definedName name="n" localSheetId="3">'[12]2.74'!#REF!</definedName>
    <definedName name="n" localSheetId="6">'[12]2.74'!#REF!</definedName>
    <definedName name="n">'[12]2.74'!#REF!</definedName>
    <definedName name="nhan" localSheetId="0">#REF!</definedName>
    <definedName name="nhan" localSheetId="8">#REF!</definedName>
    <definedName name="nhan" localSheetId="11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5">#REF!</definedName>
    <definedName name="nhan" localSheetId="26">#REF!</definedName>
    <definedName name="nhan" localSheetId="2">#REF!</definedName>
    <definedName name="nhan" localSheetId="27">#REF!</definedName>
    <definedName name="nhan" localSheetId="30">#REF!</definedName>
    <definedName name="nhan" localSheetId="31">#REF!</definedName>
    <definedName name="nhan" localSheetId="32">#REF!</definedName>
    <definedName name="nhan" localSheetId="34">#REF!</definedName>
    <definedName name="nhan" localSheetId="39">#REF!</definedName>
    <definedName name="nhan" localSheetId="40">#REF!</definedName>
    <definedName name="nhan" localSheetId="3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1">#REF!</definedName>
    <definedName name="nuoc" localSheetId="12">#REF!</definedName>
    <definedName name="nuoc" localSheetId="13">#REF!</definedName>
    <definedName name="nuoc" localSheetId="14">#REF!</definedName>
    <definedName name="nuoc" localSheetId="15">#REF!</definedName>
    <definedName name="nuoc" localSheetId="16">#REF!</definedName>
    <definedName name="nuoc" localSheetId="1">#REF!</definedName>
    <definedName name="nuoc" localSheetId="19">#REF!</definedName>
    <definedName name="nuoc" localSheetId="20">#REF!</definedName>
    <definedName name="nuoc" localSheetId="21">#REF!</definedName>
    <definedName name="nuoc" localSheetId="22">#REF!</definedName>
    <definedName name="nuoc" localSheetId="25">#REF!</definedName>
    <definedName name="nuoc" localSheetId="26">#REF!</definedName>
    <definedName name="nuoc" localSheetId="2">#REF!</definedName>
    <definedName name="nuoc" localSheetId="27">#REF!</definedName>
    <definedName name="nuoc" localSheetId="30">#REF!</definedName>
    <definedName name="nuoc" localSheetId="34">#REF!</definedName>
    <definedName name="nuoc" localSheetId="39">#REF!</definedName>
    <definedName name="nuoc" localSheetId="3">#REF!</definedName>
    <definedName name="nuoc" localSheetId="6">#REF!</definedName>
    <definedName name="nuoc">#REF!</definedName>
    <definedName name="oanh" localSheetId="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3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27" hidden="1">{#N/A,#N/A,FALSE,"Chung"}</definedName>
    <definedName name="oanh" localSheetId="40" hidden="1">{#N/A,#N/A,FALSE,"Chung"}</definedName>
    <definedName name="oanh" localSheetId="3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2">'[3]PNT-QUOT-#3'!#REF!</definedName>
    <definedName name="P" localSheetId="13">'[2]PNT-QUOT-#3'!#REF!</definedName>
    <definedName name="P" localSheetId="14">'[4]PNT-QUOT-#3'!#REF!</definedName>
    <definedName name="P" localSheetId="15">'[4]PNT-QUOT-#3'!#REF!</definedName>
    <definedName name="P" localSheetId="16">'[4]PNT-QUOT-#3'!#REF!</definedName>
    <definedName name="P" localSheetId="17">'[1]PNT-QUOT-#3'!#REF!</definedName>
    <definedName name="P" localSheetId="1">'[1]PNT-QUOT-#3'!#REF!</definedName>
    <definedName name="P" localSheetId="18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5">'[2]PNT-QUOT-#3'!#REF!</definedName>
    <definedName name="P" localSheetId="26">'[1]PNT-QUOT-#3'!#REF!</definedName>
    <definedName name="P" localSheetId="2">'[1]PNT-QUOT-#3'!#REF!</definedName>
    <definedName name="P" localSheetId="30">'[2]PNT-QUOT-#3'!#REF!</definedName>
    <definedName name="P" localSheetId="34">'[2]PNT-QUOT-#3'!#REF!</definedName>
    <definedName name="P" localSheetId="39">'[2]PNT-QUOT-#3'!#REF!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2">'[3]COAT&amp;WRAP-QIOT-#3'!#REF!</definedName>
    <definedName name="PEJM" localSheetId="13">'[2]COAT&amp;WRAP-QIOT-#3'!#REF!</definedName>
    <definedName name="PEJM" localSheetId="14">'[4]COAT&amp;WRAP-QIOT-#3'!#REF!</definedName>
    <definedName name="PEJM" localSheetId="15">'[4]COAT&amp;WRAP-QIOT-#3'!#REF!</definedName>
    <definedName name="PEJM" localSheetId="16">'[4]COAT&amp;WRAP-QIOT-#3'!#REF!</definedName>
    <definedName name="PEJM" localSheetId="17">'[1]COAT&amp;WRAP-QIOT-#3'!#REF!</definedName>
    <definedName name="PEJM" localSheetId="1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5">'[2]COAT&amp;WRAP-QIOT-#3'!#REF!</definedName>
    <definedName name="PEJM" localSheetId="26">'[1]COAT&amp;WRAP-QIOT-#3'!#REF!</definedName>
    <definedName name="PEJM" localSheetId="2">'[1]COAT&amp;WRAP-QIOT-#3'!#REF!</definedName>
    <definedName name="PEJM" localSheetId="30">'[2]COAT&amp;WRAP-QIOT-#3'!#REF!</definedName>
    <definedName name="PEJM" localSheetId="34">'[2]COAT&amp;WRAP-QIOT-#3'!#REF!</definedName>
    <definedName name="PEJM" localSheetId="39">'[2]COAT&amp;WRAP-QIOT-#3'!#REF!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2">'[3]PNT-QUOT-#3'!#REF!</definedName>
    <definedName name="PF" localSheetId="13">'[2]PNT-QUOT-#3'!#REF!</definedName>
    <definedName name="PF" localSheetId="14">'[4]PNT-QUOT-#3'!#REF!</definedName>
    <definedName name="PF" localSheetId="15">'[4]PNT-QUOT-#3'!#REF!</definedName>
    <definedName name="PF" localSheetId="16">'[4]PNT-QUOT-#3'!#REF!</definedName>
    <definedName name="PF" localSheetId="17">'[1]PNT-QUOT-#3'!#REF!</definedName>
    <definedName name="PF" localSheetId="1">'[1]PNT-QUOT-#3'!#REF!</definedName>
    <definedName name="PF" localSheetId="18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5">'[2]PNT-QUOT-#3'!#REF!</definedName>
    <definedName name="PF" localSheetId="26">'[1]PNT-QUOT-#3'!#REF!</definedName>
    <definedName name="PF" localSheetId="2">'[1]PNT-QUOT-#3'!#REF!</definedName>
    <definedName name="PF" localSheetId="30">'[2]PNT-QUOT-#3'!#REF!</definedName>
    <definedName name="PF" localSheetId="34">'[2]PNT-QUOT-#3'!#REF!</definedName>
    <definedName name="PF" localSheetId="39">'[2]PNT-QUOT-#3'!#REF!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[13]IBASE!$AH$16:$AV$110</definedName>
    <definedName name="PM" localSheetId="12">[14]IBASE!$AH$16:$AV$110</definedName>
    <definedName name="PM" localSheetId="13">[15]IBASE!$AH$16:$AV$110</definedName>
    <definedName name="PM" localSheetId="16">[16]IBASE!$AH$16:$AV$110</definedName>
    <definedName name="PM" localSheetId="17">[13]IBASE!$AH$16:$AV$110</definedName>
    <definedName name="PM" localSheetId="1">[13]IBASE!$AH$16:$AV$110</definedName>
    <definedName name="PM" localSheetId="18">[13]IBASE!$AH$16:$AV$110</definedName>
    <definedName name="PM" localSheetId="19">[13]IBASE!$AH$16:$AV$110</definedName>
    <definedName name="PM" localSheetId="20">[15]IBASE!$AH$16:$AV$110</definedName>
    <definedName name="PM" localSheetId="21">[15]IBASE!$AH$16:$AV$110</definedName>
    <definedName name="PM" localSheetId="26">[13]IBASE!$AH$16:$AV$110</definedName>
    <definedName name="PM" localSheetId="2">[13]IBASE!$AH$16:$AV$110</definedName>
    <definedName name="PM" localSheetId="3">[15]IBASE!$AH$16:$AV$110</definedName>
    <definedName name="PM">[15]IBASE!$AH$16:$AV$110</definedName>
    <definedName name="Print_Area_MI" localSheetId="0">[17]ESTI.!$A$1:$U$52</definedName>
    <definedName name="Print_Area_MI" localSheetId="12">[18]ESTI.!$A$1:$U$52</definedName>
    <definedName name="Print_Area_MI" localSheetId="13">[19]ESTI.!$A$1:$U$52</definedName>
    <definedName name="Print_Area_MI" localSheetId="16">[20]ESTI.!$A$1:$U$52</definedName>
    <definedName name="Print_Area_MI" localSheetId="17">[19]ESTI.!$A$1:$U$52</definedName>
    <definedName name="Print_Area_MI" localSheetId="1">[17]ESTI.!$A$1:$U$52</definedName>
    <definedName name="Print_Area_MI" localSheetId="18">[19]ESTI.!$A$1:$U$52</definedName>
    <definedName name="Print_Area_MI" localSheetId="19">[19]ESTI.!$A$1:$U$52</definedName>
    <definedName name="Print_Area_MI" localSheetId="20">[19]ESTI.!$A$1:$U$52</definedName>
    <definedName name="Print_Area_MI" localSheetId="21">[19]ESTI.!$A$1:$U$52</definedName>
    <definedName name="Print_Area_MI" localSheetId="26">[19]ESTI.!$A$1:$U$52</definedName>
    <definedName name="Print_Area_MI" localSheetId="2">[21]ESTI.!$A$1:$U$52</definedName>
    <definedName name="Print_Area_MI" localSheetId="3">[19]ESTI.!$A$1:$U$52</definedName>
    <definedName name="Print_Area_MI">[19]ESTI.!$A$1:$U$52</definedName>
    <definedName name="_xlnm.Print_Titles" localSheetId="8">'[22]TiÕn ®é thùc hiÖn KC'!#REF!</definedName>
    <definedName name="_xlnm.Print_Titles" localSheetId="11">'[22]TiÕn ®é thùc hiÖn KC'!#REF!</definedName>
    <definedName name="_xlnm.Print_Titles" localSheetId="13">'[22]TiÕn ®é thùc hiÖn KC'!#REF!</definedName>
    <definedName name="_xlnm.Print_Titles" localSheetId="14">'[22]TiÕn ®é thùc hiÖn KC'!#REF!</definedName>
    <definedName name="_xlnm.Print_Titles" localSheetId="15">'[22]TiÕn ®é thùc hiÖn KC'!#REF!</definedName>
    <definedName name="_xlnm.Print_Titles" localSheetId="16">'[22]TiÕn ®é thùc hiÖn KC'!#REF!</definedName>
    <definedName name="_xlnm.Print_Titles" localSheetId="17">'[22]TiÕn ®é thùc hiÖn KC'!#REF!</definedName>
    <definedName name="_xlnm.Print_Titles" localSheetId="1">'[22]TiÕn ®é thùc hiÖn KC'!#REF!</definedName>
    <definedName name="_xlnm.Print_Titles" localSheetId="18">'[22]TiÕn ®é thùc hiÖn KC'!#REF!</definedName>
    <definedName name="_xlnm.Print_Titles" localSheetId="19">'[22]TiÕn ®é thùc hiÖn KC'!#REF!</definedName>
    <definedName name="_xlnm.Print_Titles" localSheetId="20">'[22]TiÕn ®é thùc hiÖn KC'!#REF!</definedName>
    <definedName name="_xlnm.Print_Titles" localSheetId="21">'[22]TiÕn ®é thùc hiÖn KC'!#REF!</definedName>
    <definedName name="_xlnm.Print_Titles" localSheetId="22">'[22]TiÕn ®é thùc hiÖn KC'!#REF!</definedName>
    <definedName name="_xlnm.Print_Titles" localSheetId="25">'[22]TiÕn ®é thùc hiÖn KC'!#REF!</definedName>
    <definedName name="_xlnm.Print_Titles" localSheetId="26">'[22]TiÕn ®é thùc hiÖn KC'!#REF!</definedName>
    <definedName name="_xlnm.Print_Titles" localSheetId="2">'[22]TiÕn ®é thùc hiÖn KC'!#REF!</definedName>
    <definedName name="_xlnm.Print_Titles" localSheetId="29">'32'!#REF!,'32'!#REF!</definedName>
    <definedName name="_xlnm.Print_Titles" localSheetId="30">'33'!#REF!,'33'!#REF!</definedName>
    <definedName name="_xlnm.Print_Titles" localSheetId="34">'[22]TiÕn ®é thùc hiÖn KC'!#REF!</definedName>
    <definedName name="_xlnm.Print_Titles" localSheetId="39">'[22]TiÕn ®é thùc hiÖn KC'!#REF!</definedName>
    <definedName name="_xlnm.Print_Titles" localSheetId="3">'[22]TiÕn ®é thùc hiÖn KC'!#REF!</definedName>
    <definedName name="_xlnm.Print_Titles" localSheetId="6">'[22]TiÕn ®é thùc hiÖn KC'!#REF!</definedName>
    <definedName name="_xlnm.Print_Titles">'[22]TiÕn ®é thùc hiÖn KC'!#REF!</definedName>
    <definedName name="pt" localSheetId="0">#REF!</definedName>
    <definedName name="pt" localSheetId="8">#REF!</definedName>
    <definedName name="pt" localSheetId="11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5">#REF!</definedName>
    <definedName name="pt" localSheetId="26">#REF!</definedName>
    <definedName name="pt" localSheetId="2">#REF!</definedName>
    <definedName name="pt" localSheetId="27">#REF!</definedName>
    <definedName name="pt" localSheetId="30">#REF!</definedName>
    <definedName name="pt" localSheetId="34">#REF!</definedName>
    <definedName name="pt" localSheetId="39">#REF!</definedName>
    <definedName name="pt" localSheetId="3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1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5">#REF!</definedName>
    <definedName name="ptr" localSheetId="26">#REF!</definedName>
    <definedName name="ptr" localSheetId="2">#REF!</definedName>
    <definedName name="ptr" localSheetId="27">#REF!</definedName>
    <definedName name="ptr" localSheetId="30">#REF!</definedName>
    <definedName name="ptr" localSheetId="34">#REF!</definedName>
    <definedName name="ptr" localSheetId="39">#REF!</definedName>
    <definedName name="ptr" localSheetId="3">#REF!</definedName>
    <definedName name="ptr" localSheetId="6">#REF!</definedName>
    <definedName name="ptr">#REF!</definedName>
    <definedName name="ptvt">'[23]ma-pt'!$A$6:$IV$228</definedName>
    <definedName name="qưeqwrqw" localSheetId="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6" hidden="1">{#N/A,#N/A,FALSE,"Chung"}</definedName>
    <definedName name="qưeqwrqw" localSheetId="2" hidden="1">{#N/A,#N/A,FALSE,"Chung"}</definedName>
    <definedName name="qưeqwrqw" localSheetId="27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2">'[3]COAT&amp;WRAP-QIOT-#3'!#REF!</definedName>
    <definedName name="RT" localSheetId="13">'[2]COAT&amp;WRAP-QIOT-#3'!#REF!</definedName>
    <definedName name="RT" localSheetId="14">'[4]COAT&amp;WRAP-QIOT-#3'!#REF!</definedName>
    <definedName name="RT" localSheetId="15">'[4]COAT&amp;WRAP-QIOT-#3'!#REF!</definedName>
    <definedName name="RT" localSheetId="16">'[4]COAT&amp;WRAP-QIOT-#3'!#REF!</definedName>
    <definedName name="RT" localSheetId="17">'[1]COAT&amp;WRAP-QIOT-#3'!#REF!</definedName>
    <definedName name="RT" localSheetId="1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5">'[2]COAT&amp;WRAP-QIOT-#3'!#REF!</definedName>
    <definedName name="RT" localSheetId="26">'[1]COAT&amp;WRAP-QIOT-#3'!#REF!</definedName>
    <definedName name="RT" localSheetId="2">'[1]COAT&amp;WRAP-QIOT-#3'!#REF!</definedName>
    <definedName name="RT" localSheetId="30">'[2]COAT&amp;WRAP-QIOT-#3'!#REF!</definedName>
    <definedName name="RT" localSheetId="34">'[2]COAT&amp;WRAP-QIOT-#3'!#REF!</definedName>
    <definedName name="RT" localSheetId="39">'[2]COAT&amp;WRAP-QIOT-#3'!#REF!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[13]IBASE!$AH$7:$AL$14</definedName>
    <definedName name="SB" localSheetId="12">[14]IBASE!$AH$7:$AL$14</definedName>
    <definedName name="SB" localSheetId="13">[15]IBASE!$AH$7:$AL$14</definedName>
    <definedName name="SB" localSheetId="16">[16]IBASE!$AH$7:$AL$14</definedName>
    <definedName name="SB" localSheetId="17">[13]IBASE!$AH$7:$AL$14</definedName>
    <definedName name="SB" localSheetId="1">[13]IBASE!$AH$7:$AL$14</definedName>
    <definedName name="SB" localSheetId="18">[13]IBASE!$AH$7:$AL$14</definedName>
    <definedName name="SB" localSheetId="19">[13]IBASE!$AH$7:$AL$14</definedName>
    <definedName name="SB" localSheetId="20">[15]IBASE!$AH$7:$AL$14</definedName>
    <definedName name="SB" localSheetId="21">[15]IBASE!$AH$7:$AL$14</definedName>
    <definedName name="SB" localSheetId="26">[13]IBASE!$AH$7:$AL$14</definedName>
    <definedName name="SB" localSheetId="2">[13]IBASE!$AH$7:$AL$14</definedName>
    <definedName name="SB" localSheetId="3">[15]IBASE!$AH$7:$AL$14</definedName>
    <definedName name="SB">[15]IBASE!$AH$7:$AL$14</definedName>
    <definedName name="SORT" localSheetId="0">#REF!</definedName>
    <definedName name="SORT" localSheetId="8">#REF!</definedName>
    <definedName name="SORT" localSheetId="11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5">#REF!</definedName>
    <definedName name="SORT" localSheetId="26">#REF!</definedName>
    <definedName name="SORT" localSheetId="2">#REF!</definedName>
    <definedName name="SORT" localSheetId="27">#REF!</definedName>
    <definedName name="SORT" localSheetId="30">#REF!</definedName>
    <definedName name="SORT" localSheetId="34">#REF!</definedName>
    <definedName name="SORT" localSheetId="39">#REF!</definedName>
    <definedName name="SORT" localSheetId="40">#REF!</definedName>
    <definedName name="SORT" localSheetId="3">#REF!</definedName>
    <definedName name="SORT" localSheetId="6">#REF!</definedName>
    <definedName name="SORT">#REF!</definedName>
    <definedName name="SORT_AREA" localSheetId="0">'[17]DI-ESTI'!$A$8:$R$489</definedName>
    <definedName name="SORT_AREA" localSheetId="12">'[18]DI-ESTI'!$A$8:$R$489</definedName>
    <definedName name="SORT_AREA" localSheetId="13">'[19]DI-ESTI'!$A$8:$R$489</definedName>
    <definedName name="SORT_AREA" localSheetId="16">'[20]DI-ESTI'!$A$8:$R$489</definedName>
    <definedName name="SORT_AREA" localSheetId="17">'[19]DI-ESTI'!$A$8:$R$489</definedName>
    <definedName name="SORT_AREA" localSheetId="1">'[17]DI-ESTI'!$A$8:$R$489</definedName>
    <definedName name="SORT_AREA" localSheetId="18">'[19]DI-ESTI'!$A$8:$R$489</definedName>
    <definedName name="SORT_AREA" localSheetId="19">'[19]DI-ESTI'!$A$8:$R$489</definedName>
    <definedName name="SORT_AREA" localSheetId="20">'[19]DI-ESTI'!$A$8:$R$489</definedName>
    <definedName name="SORT_AREA" localSheetId="21">'[19]DI-ESTI'!$A$8:$R$489</definedName>
    <definedName name="SORT_AREA" localSheetId="26">'[19]DI-ESTI'!$A$8:$R$489</definedName>
    <definedName name="SORT_AREA" localSheetId="2">'[21]DI-ESTI'!$A$8:$R$489</definedName>
    <definedName name="SORT_AREA" localSheetId="3">'[19]DI-ESTI'!$A$8:$R$489</definedName>
    <definedName name="SORT_AREA">'[19]DI-ESTI'!$A$8:$R$489</definedName>
    <definedName name="SP" localSheetId="0">'[1]PNT-QUOT-#3'!#REF!</definedName>
    <definedName name="SP" localSheetId="8">'[2]PNT-QUOT-#3'!#REF!</definedName>
    <definedName name="SP" localSheetId="11">'[2]PNT-QUOT-#3'!#REF!</definedName>
    <definedName name="SP" localSheetId="12">'[3]PNT-QUOT-#3'!#REF!</definedName>
    <definedName name="SP" localSheetId="13">'[2]PNT-QUOT-#3'!#REF!</definedName>
    <definedName name="SP" localSheetId="14">'[4]PNT-QUOT-#3'!#REF!</definedName>
    <definedName name="SP" localSheetId="15">'[4]PNT-QUOT-#3'!#REF!</definedName>
    <definedName name="SP" localSheetId="16">'[4]PNT-QUOT-#3'!#REF!</definedName>
    <definedName name="SP" localSheetId="17">'[1]PNT-QUOT-#3'!#REF!</definedName>
    <definedName name="SP" localSheetId="1">'[1]PNT-QUOT-#3'!#REF!</definedName>
    <definedName name="SP" localSheetId="18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5">'[2]PNT-QUOT-#3'!#REF!</definedName>
    <definedName name="SP" localSheetId="26">'[1]PNT-QUOT-#3'!#REF!</definedName>
    <definedName name="SP" localSheetId="2">'[1]PNT-QUOT-#3'!#REF!</definedName>
    <definedName name="SP" localSheetId="30">'[2]PNT-QUOT-#3'!#REF!</definedName>
    <definedName name="SP" localSheetId="34">'[2]PNT-QUOT-#3'!#REF!</definedName>
    <definedName name="SP" localSheetId="39">'[2]PNT-QUOT-#3'!#REF!</definedName>
    <definedName name="SP" localSheetId="3">'[1]PNT-QUOT-#3'!#REF!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1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5">#REF!</definedName>
    <definedName name="sss" localSheetId="26">#REF!</definedName>
    <definedName name="sss" localSheetId="2">#REF!</definedName>
    <definedName name="sss" localSheetId="27">#REF!</definedName>
    <definedName name="sss" localSheetId="30">#REF!</definedName>
    <definedName name="sss" localSheetId="34">#REF!</definedName>
    <definedName name="sss" localSheetId="39">#REF!</definedName>
    <definedName name="sss" localSheetId="40">#REF!</definedName>
    <definedName name="sss" localSheetId="3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1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5">#REF!</definedName>
    <definedName name="TBA" localSheetId="26">#REF!</definedName>
    <definedName name="TBA" localSheetId="2">#REF!</definedName>
    <definedName name="TBA" localSheetId="27">#REF!</definedName>
    <definedName name="TBA" localSheetId="30">#REF!</definedName>
    <definedName name="TBA" localSheetId="34">#REF!</definedName>
    <definedName name="TBA" localSheetId="39">#REF!</definedName>
    <definedName name="TBA" localSheetId="40">#REF!</definedName>
    <definedName name="TBA" localSheetId="3">#REF!</definedName>
    <definedName name="TBA" localSheetId="6">#REF!</definedName>
    <definedName name="TBA">#REF!</definedName>
    <definedName name="td" localSheetId="8">#REF!</definedName>
    <definedName name="td" localSheetId="11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5">#REF!</definedName>
    <definedName name="td" localSheetId="26">#REF!</definedName>
    <definedName name="td" localSheetId="2">#REF!</definedName>
    <definedName name="td" localSheetId="27">#REF!</definedName>
    <definedName name="td" localSheetId="30">#REF!</definedName>
    <definedName name="td" localSheetId="34">#REF!</definedName>
    <definedName name="td" localSheetId="39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1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5">#REF!</definedName>
    <definedName name="th_bl" localSheetId="26">#REF!</definedName>
    <definedName name="th_bl" localSheetId="2">#REF!</definedName>
    <definedName name="th_bl" localSheetId="27">#REF!</definedName>
    <definedName name="th_bl" localSheetId="30">#REF!</definedName>
    <definedName name="th_bl" localSheetId="34">#REF!</definedName>
    <definedName name="th_bl" localSheetId="39">#REF!</definedName>
    <definedName name="th_bl" localSheetId="40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6" hidden="1">{"'TDTGT (theo Dphuong)'!$A$4:$F$75"}</definedName>
    <definedName name="thanh" localSheetId="2" hidden="1">{"'TDTGT (theo Dphuong)'!$A$4:$F$75"}</definedName>
    <definedName name="thanh" localSheetId="27" hidden="1">{"'TDTGT (theo Dphuong)'!$A$4:$F$75"}</definedName>
    <definedName name="thanh" localSheetId="3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1">'[2]COAT&amp;WRAP-QIOT-#3'!#REF!</definedName>
    <definedName name="THK" localSheetId="12">'[3]COAT&amp;WRAP-QIOT-#3'!#REF!</definedName>
    <definedName name="THK" localSheetId="13">'[2]COAT&amp;WRAP-QIOT-#3'!#REF!</definedName>
    <definedName name="THK" localSheetId="14">'[4]COAT&amp;WRAP-QIOT-#3'!#REF!</definedName>
    <definedName name="THK" localSheetId="15">'[4]COAT&amp;WRAP-QIOT-#3'!#REF!</definedName>
    <definedName name="THK" localSheetId="16">'[4]COAT&amp;WRAP-QIOT-#3'!#REF!</definedName>
    <definedName name="THK" localSheetId="17">'[1]COAT&amp;WRAP-QIOT-#3'!#REF!</definedName>
    <definedName name="THK" localSheetId="1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5">'[2]COAT&amp;WRAP-QIOT-#3'!#REF!</definedName>
    <definedName name="THK" localSheetId="26">'[1]COAT&amp;WRAP-QIOT-#3'!#REF!</definedName>
    <definedName name="THK" localSheetId="2">'[1]COAT&amp;WRAP-QIOT-#3'!#REF!</definedName>
    <definedName name="THK" localSheetId="30">'[2]COAT&amp;WRAP-QIOT-#3'!#REF!</definedName>
    <definedName name="THK" localSheetId="34">'[2]COAT&amp;WRAP-QIOT-#3'!#REF!</definedName>
    <definedName name="THK" localSheetId="39">'[2]COAT&amp;WRAP-QIOT-#3'!#REF!</definedName>
    <definedName name="THK" localSheetId="3">'[1]COAT&amp;WRAP-QIOT-#3'!#REF!</definedName>
    <definedName name="THK" localSheetId="6">'[2]COAT&amp;WRAP-QIOT-#3'!#REF!</definedName>
    <definedName name="THK">'[2]COAT&amp;WRAP-QIOT-#3'!#REF!</definedName>
    <definedName name="TMBLCSG" localSheetId="11">#REF!</definedName>
    <definedName name="TMBLCSG" localSheetId="12">#REF!</definedName>
    <definedName name="TMBLCSG" localSheetId="13">#REF!</definedName>
    <definedName name="TMBLCSG">#REF!</definedName>
    <definedName name="Tnghiep" localSheetId="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6" hidden="1">{"'TDTGT (theo Dphuong)'!$A$4:$F$75"}</definedName>
    <definedName name="Tnghiep" localSheetId="2" hidden="1">{"'TDTGT (theo Dphuong)'!$A$4:$F$75"}</definedName>
    <definedName name="Tnghiep" localSheetId="27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5">#REF!</definedName>
    <definedName name="ttt" localSheetId="16">#REF!</definedName>
    <definedName name="ttt" localSheetId="1">#REF!</definedName>
    <definedName name="ttt" localSheetId="19">#REF!</definedName>
    <definedName name="ttt" localSheetId="20">#REF!</definedName>
    <definedName name="ttt" localSheetId="21">#REF!</definedName>
    <definedName name="ttt" localSheetId="22">#REF!</definedName>
    <definedName name="ttt" localSheetId="25">#REF!</definedName>
    <definedName name="ttt" localSheetId="26">#REF!</definedName>
    <definedName name="ttt" localSheetId="2">#REF!</definedName>
    <definedName name="ttt" localSheetId="27">#REF!</definedName>
    <definedName name="ttt" localSheetId="30">#REF!</definedName>
    <definedName name="ttt" localSheetId="34">#REF!</definedName>
    <definedName name="ttt" localSheetId="39">#REF!</definedName>
    <definedName name="ttt" localSheetId="3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1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5">#REF!</definedName>
    <definedName name="vfff" localSheetId="26">#REF!</definedName>
    <definedName name="vfff" localSheetId="2">#REF!</definedName>
    <definedName name="vfff" localSheetId="27">#REF!</definedName>
    <definedName name="vfff" localSheetId="30">#REF!</definedName>
    <definedName name="vfff" localSheetId="34">#REF!</definedName>
    <definedName name="vfff" localSheetId="39">#REF!</definedName>
    <definedName name="vfff" localSheetId="40">#REF!</definedName>
    <definedName name="vfff" localSheetId="3">#REF!</definedName>
    <definedName name="vfff" localSheetId="6">#REF!</definedName>
    <definedName name="vfff">#REF!</definedName>
    <definedName name="vn" localSheetId="11">#REF!</definedName>
    <definedName name="vn" localSheetId="12">#REF!</definedName>
    <definedName name="vn">#REF!</definedName>
    <definedName name="vv" localSheetId="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6" hidden="1">{"'TDTGT (theo Dphuong)'!$A$4:$F$75"}</definedName>
    <definedName name="vv" localSheetId="2" hidden="1">{"'TDTGT (theo Dphuong)'!$A$4:$F$75"}</definedName>
    <definedName name="vv" localSheetId="27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27" hidden="1">{#N/A,#N/A,FALSE,"Chung"}</definedName>
    <definedName name="wrn.thu." localSheetId="40" hidden="1">{#N/A,#N/A,FALSE,"Chung"}</definedName>
    <definedName name="wrn.thu." localSheetId="3" hidden="1">{#N/A,#N/A,FALSE,"Chung"}</definedName>
    <definedName name="wrn.thu." hidden="1">{#N/A,#N/A,FALSE,"Chung"}</definedName>
    <definedName name="xd" localSheetId="0">'[24]7 THAI NGUYEN'!$A$11</definedName>
    <definedName name="xd" localSheetId="12">'[25]7 THAI NGUYEN'!$A$11</definedName>
    <definedName name="xd" localSheetId="16">'[26]7 THAI NGUYEN'!$A$11</definedName>
    <definedName name="xd" localSheetId="17">'[24]7 THAI NGUYEN'!$A$11</definedName>
    <definedName name="xd" localSheetId="1">'[24]7 THAI NGUYEN'!$A$11</definedName>
    <definedName name="xd" localSheetId="18">'[24]7 THAI NGUYEN'!$A$11</definedName>
    <definedName name="xd" localSheetId="19">'[24]7 THAI NGUYEN'!$A$11</definedName>
    <definedName name="xd" localSheetId="20">'[24]7 THAI NGUYEN'!$A$11</definedName>
    <definedName name="xd" localSheetId="21">'[24]7 THAI NGUYEN'!$A$11</definedName>
    <definedName name="xd" localSheetId="26">'[24]7 THAI NGUYEN'!$A$11</definedName>
    <definedName name="xd" localSheetId="3">'[24]7 THAI NGUYEN'!$A$11</definedName>
    <definedName name="xd">'[24]7 THAI NGUYEN'!$A$11</definedName>
    <definedName name="ZYX" localSheetId="0">#REF!</definedName>
    <definedName name="ZYX" localSheetId="8">#REF!</definedName>
    <definedName name="ZYX" localSheetId="11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5">#REF!</definedName>
    <definedName name="ZYX" localSheetId="26">#REF!</definedName>
    <definedName name="ZYX" localSheetId="2">#REF!</definedName>
    <definedName name="ZYX" localSheetId="27">#REF!</definedName>
    <definedName name="ZYX" localSheetId="30">#REF!</definedName>
    <definedName name="ZYX" localSheetId="34">#REF!</definedName>
    <definedName name="ZYX" localSheetId="39">#REF!</definedName>
    <definedName name="ZYX" localSheetId="40">#REF!</definedName>
    <definedName name="ZYX" localSheetId="3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1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5">#REF!</definedName>
    <definedName name="ZZZ" localSheetId="26">#REF!</definedName>
    <definedName name="ZZZ" localSheetId="2">#REF!</definedName>
    <definedName name="ZZZ" localSheetId="27">#REF!</definedName>
    <definedName name="ZZZ" localSheetId="30">#REF!</definedName>
    <definedName name="ZZZ" localSheetId="34">#REF!</definedName>
    <definedName name="ZZZ" localSheetId="39">#REF!</definedName>
    <definedName name="ZZZ" localSheetId="40">#REF!</definedName>
    <definedName name="ZZZ" localSheetId="3">#REF!</definedName>
    <definedName name="ZZZ" localSheetId="6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<sst xmlns="http://schemas.openxmlformats.org/spreadsheetml/2006/main" count="1921" uniqueCount="741">
  <si>
    <t>1. Gross domestic products at current prices</t>
  </si>
  <si>
    <t>Bill. dongs</t>
  </si>
  <si>
    <t>Preliminary</t>
  </si>
  <si>
    <t>Estimate</t>
  </si>
  <si>
    <t>9 months</t>
  </si>
  <si>
    <t>Structure (%)</t>
  </si>
  <si>
    <t>quarter 2</t>
  </si>
  <si>
    <t>quarter 3</t>
  </si>
  <si>
    <t>accumulation</t>
  </si>
  <si>
    <t>Quarter 2</t>
  </si>
  <si>
    <t>Quarter 3</t>
  </si>
  <si>
    <t>of</t>
  </si>
  <si>
    <t>TOTAL</t>
  </si>
  <si>
    <t>Agriculture, Forestry and Fishing</t>
  </si>
  <si>
    <t>Agriculture</t>
  </si>
  <si>
    <t>Forestry</t>
  </si>
  <si>
    <t>Fishery</t>
  </si>
  <si>
    <t>Industry and Construction</t>
  </si>
  <si>
    <t>Industry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</si>
  <si>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</si>
  <si>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</si>
  <si>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</si>
  <si>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</si>
  <si>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</si>
  <si>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Services</t>
  </si>
  <si>
    <t>Wholesales and retail trade; vehicles and motorcycles repairs</t>
  </si>
  <si>
    <t>Transportation and storage</t>
  </si>
  <si>
    <t>Accommodation &amp; catering services</t>
  </si>
  <si>
    <t>Information &amp; communication</t>
  </si>
  <si>
    <t>Finance, banking &amp; insurance</t>
  </si>
  <si>
    <t xml:space="preserve">Real estate business </t>
  </si>
  <si>
    <t>Scientific and technical specialty</t>
  </si>
  <si>
    <t>Administrative activity and supporting service</t>
  </si>
  <si>
    <t>Activities of Communist Party, socio-political organizations; State management and national defense; compulsory social security</t>
  </si>
  <si>
    <t>Education and training</t>
  </si>
  <si>
    <t>Health care &amp; social relief</t>
  </si>
  <si>
    <t>Art, entertainment and recreation</t>
  </si>
  <si>
    <t>Other service activities</t>
  </si>
  <si>
    <t>Activities of households as employers; undifferentiated goods and services producing activities of households for own use</t>
  </si>
  <si>
    <t>Products taxes less subsidies on production</t>
  </si>
  <si>
    <t>2. Gross domestic products at constant prices 2010</t>
  </si>
  <si>
    <t>Compare to the same period last year</t>
  </si>
  <si>
    <t>of 2020</t>
  </si>
  <si>
    <t>Production &amp; supply of electricity, gas, hot water, steam and air-conditioning</t>
  </si>
  <si>
    <t>Wholesales, retails, vehicles and motorcycles repairs</t>
  </si>
  <si>
    <t>3.  Agricultural production as of September 15, 2020</t>
  </si>
  <si>
    <t>Thousand ha</t>
  </si>
  <si>
    <t>Same period</t>
  </si>
  <si>
    <t>This period</t>
  </si>
  <si>
    <t>This period versus</t>
  </si>
  <si>
    <t>last year</t>
  </si>
  <si>
    <t>same period</t>
  </si>
  <si>
    <t>last year (%)</t>
  </si>
  <si>
    <t>Harvest of summer-autumn rice</t>
  </si>
  <si>
    <t>Of which: Mekong Delta</t>
  </si>
  <si>
    <t>Cultivation of summer-autumn rice</t>
  </si>
  <si>
    <t>The North</t>
  </si>
  <si>
    <t>The South</t>
  </si>
  <si>
    <t>Cultivation of crops</t>
  </si>
  <si>
    <t>Of which:</t>
  </si>
  <si>
    <t>Maize</t>
  </si>
  <si>
    <t>Sweet potato</t>
  </si>
  <si>
    <t>Soya</t>
  </si>
  <si>
    <t>Peanut</t>
  </si>
  <si>
    <t>Cultivation of vegetables and beans</t>
  </si>
  <si>
    <t>4. Main products of livestock</t>
  </si>
  <si>
    <t>Performance</t>
  </si>
  <si>
    <t>Accrued</t>
  </si>
  <si>
    <t>Compared with the same period last year (%)</t>
  </si>
  <si>
    <t>2nd quarter</t>
  </si>
  <si>
    <t>3rd quarter</t>
  </si>
  <si>
    <t>Output of living-weight (Thous. tons)</t>
  </si>
  <si>
    <t>Buffalo</t>
  </si>
  <si>
    <t>Cattle</t>
  </si>
  <si>
    <t>Pig</t>
  </si>
  <si>
    <t>Poultry</t>
  </si>
  <si>
    <t>Output of other livestock products</t>
  </si>
  <si>
    <t>Eggs (Mill. pieces)</t>
  </si>
  <si>
    <t>Milk (Thous. tons)</t>
  </si>
  <si>
    <t>5. Outcome of forestry production</t>
  </si>
  <si>
    <t xml:space="preserve">Performance </t>
  </si>
  <si>
    <t>2nd quarter of</t>
  </si>
  <si>
    <t>3rd quarter of</t>
  </si>
  <si>
    <t>9 months of</t>
  </si>
  <si>
    <t>Area of new concentrated planted forest (Thous.ha)</t>
  </si>
  <si>
    <t>Separate planted trees (Million plants)</t>
  </si>
  <si>
    <t>Wood production (Thous.ha)</t>
  </si>
  <si>
    <t>Firewood production (Million Ster).</t>
  </si>
  <si>
    <t>Area of damaged forest (Ha)</t>
  </si>
  <si>
    <t>Burnt forest</t>
  </si>
  <si>
    <t xml:space="preserve">Destroyed forest </t>
  </si>
  <si>
    <t>6. Fishing production</t>
  </si>
  <si>
    <t>Thous.tons</t>
  </si>
  <si>
    <t xml:space="preserve">2nd quarter </t>
  </si>
  <si>
    <t xml:space="preserve">3rd quarter </t>
  </si>
  <si>
    <t>Fish</t>
  </si>
  <si>
    <t>Shrimp</t>
  </si>
  <si>
    <t xml:space="preserve">Others </t>
  </si>
  <si>
    <t>Farming</t>
  </si>
  <si>
    <t>Catching</t>
  </si>
  <si>
    <t>7. Index of industrial production of September and 9 months in 2020</t>
  </si>
  <si>
    <t>%</t>
  </si>
  <si>
    <t xml:space="preserve"> August 2020</t>
  </si>
  <si>
    <t xml:space="preserve"> September 2020</t>
  </si>
  <si>
    <t>9 months of 2020</t>
  </si>
  <si>
    <t>versus</t>
  </si>
  <si>
    <t>last month</t>
  </si>
  <si>
    <t>WHOLE INDUSTRY</t>
  </si>
  <si>
    <t>Mining and quarying</t>
  </si>
  <si>
    <t>Mining of coal and lignite</t>
  </si>
  <si>
    <t>Extraction of crude petroleum and nutural gas</t>
  </si>
  <si>
    <t>Mining of metal ores</t>
  </si>
  <si>
    <t>Other mining and quarrying (stone, sand and clay)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</si>
  <si>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</si>
  <si>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</si>
  <si>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</si>
  <si>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</si>
  <si>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</si>
  <si>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</si>
  <si>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</si>
  <si>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</si>
  <si>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</si>
  <si>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</si>
  <si>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</si>
  <si>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</si>
  <si>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</si>
  <si>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</si>
  <si>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</si>
  <si>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</si>
  <si>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</si>
  <si>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</si>
  <si>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</si>
  <si>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</si>
  <si>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vehicles;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</si>
  <si>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</si>
  <si>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</si>
  <si>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</si>
  <si>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</si>
  <si>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</si>
  <si>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 and sewer treatment activities</t>
  </si>
  <si>
    <t>Waste collection, treatment and disposal activities; materials recovery</t>
  </si>
  <si>
    <t>8. IIP of every quarter in 2020</t>
  </si>
  <si>
    <t>Estimated</t>
  </si>
  <si>
    <t>1st quarter of 2020</t>
  </si>
  <si>
    <t>2sd quarter of 2020</t>
  </si>
  <si>
    <t>3rd quarter of 2020</t>
  </si>
  <si>
    <t>versus same</t>
  </si>
  <si>
    <t>period in 2019</t>
  </si>
  <si>
    <t>9. Some key industrial products of September and 9 months 2020</t>
  </si>
  <si>
    <t>Compared to the same period last year</t>
  </si>
  <si>
    <t>Unit</t>
  </si>
  <si>
    <t>August</t>
  </si>
  <si>
    <t>September</t>
  </si>
  <si>
    <t>Coal (pure)</t>
  </si>
  <si>
    <t>‘000 tons</t>
  </si>
  <si>
    <t>Extracted crude oil</t>
  </si>
  <si>
    <t>"</t>
  </si>
  <si>
    <t>Natural gas (in the form of air)</t>
  </si>
  <si>
    <t>MN m3</t>
  </si>
  <si>
    <t>Liquidized gas (LPG)</t>
  </si>
  <si>
    <t>Petroleum</t>
  </si>
  <si>
    <t>Aluminium</t>
  </si>
  <si>
    <t>Processed fishery products</t>
  </si>
  <si>
    <t>Fresh milk</t>
  </si>
  <si>
    <t>MN liters</t>
  </si>
  <si>
    <t>Powder milk</t>
  </si>
  <si>
    <t>Refined sugar</t>
  </si>
  <si>
    <t>Monosodium glutamate</t>
  </si>
  <si>
    <t>Animal feed</t>
  </si>
  <si>
    <t>Aquatic feed</t>
  </si>
  <si>
    <t>Beer</t>
  </si>
  <si>
    <t>Cigarettes</t>
  </si>
  <si>
    <t>MN packets</t>
  </si>
  <si>
    <t>Textile fabric from natural yarn</t>
  </si>
  <si>
    <r>
      <rPr>
        <sz val="10"/>
        <rFont val="Arial"/>
        <charset val="134"/>
      </rPr>
      <t>MN m</t>
    </r>
    <r>
      <rPr>
        <vertAlign val="superscript"/>
        <sz val="10"/>
        <rFont val="Arial"/>
        <charset val="134"/>
      </rPr>
      <t>2</t>
    </r>
  </si>
  <si>
    <t>Textile fabric from polyester or artificial yarn</t>
  </si>
  <si>
    <t>Clothes</t>
  </si>
  <si>
    <t>MN pieces</t>
  </si>
  <si>
    <t>Leather footgear</t>
  </si>
  <si>
    <t>MN pairs</t>
  </si>
  <si>
    <t>Urea fertilizer</t>
  </si>
  <si>
    <t>N.P.K mixed fertilizer</t>
  </si>
  <si>
    <t>Chemical paint</t>
  </si>
  <si>
    <t>Cement</t>
  </si>
  <si>
    <t>MN tons</t>
  </si>
  <si>
    <t>Crude steel, iron</t>
  </si>
  <si>
    <t>Laminated steel</t>
  </si>
  <si>
    <t>Steel bars and corners</t>
  </si>
  <si>
    <t>Mobile phone</t>
  </si>
  <si>
    <t>Phone accessories</t>
  </si>
  <si>
    <t>Trill. dongs</t>
  </si>
  <si>
    <t>Television</t>
  </si>
  <si>
    <t>Thous. pieces</t>
  </si>
  <si>
    <t>Automobile</t>
  </si>
  <si>
    <t>Motorbike</t>
  </si>
  <si>
    <t>Generated electricity</t>
  </si>
  <si>
    <t>BN kwh</t>
  </si>
  <si>
    <t>Running water</t>
  </si>
  <si>
    <r>
      <rPr>
        <sz val="10"/>
        <rFont val="Arial"/>
        <charset val="134"/>
      </rPr>
      <t>MN m</t>
    </r>
    <r>
      <rPr>
        <vertAlign val="superscript"/>
        <sz val="10"/>
        <rFont val="Arial"/>
        <charset val="134"/>
      </rPr>
      <t>3</t>
    </r>
  </si>
  <si>
    <t>10. Some key industrial products of every quarter in 2020</t>
  </si>
  <si>
    <t>1st quarter</t>
  </si>
  <si>
    <t>11. Consumption and inventory index of manufacturing</t>
  </si>
  <si>
    <t>Consumption index</t>
  </si>
  <si>
    <t>Inventory index</t>
  </si>
  <si>
    <t>As of</t>
  </si>
  <si>
    <t>Sept. 30, 2019</t>
  </si>
  <si>
    <t>12. Labour employed index (LEI) of industrial enterprise</t>
  </si>
  <si>
    <t>LEI</t>
  </si>
  <si>
    <t>as of Sept. 1,2019</t>
  </si>
  <si>
    <t>versus same period last month</t>
  </si>
  <si>
    <t>versus same period last year</t>
  </si>
  <si>
    <t>Pollution treatment and other waste management activities</t>
  </si>
  <si>
    <t>13. LEI of industrial enterprise by province</t>
  </si>
  <si>
    <t>Whole country</t>
  </si>
  <si>
    <t>Red river delta</t>
  </si>
  <si>
    <t>Ha Noi</t>
  </si>
  <si>
    <t>Vinh Phuc</t>
  </si>
  <si>
    <t>Bac Ninh</t>
  </si>
  <si>
    <t>Quang Ninh</t>
  </si>
  <si>
    <t>Hai Duong</t>
  </si>
  <si>
    <t>Hai Phong</t>
  </si>
  <si>
    <t>Hung Yen</t>
  </si>
  <si>
    <t>Thai Binh</t>
  </si>
  <si>
    <t>Ha Nam</t>
  </si>
  <si>
    <t>Nam Dinh</t>
  </si>
  <si>
    <t>Ninh Binh</t>
  </si>
  <si>
    <t xml:space="preserve">Northern midlands and mountain areas </t>
  </si>
  <si>
    <t>Ha Giang</t>
  </si>
  <si>
    <t>Cao Bang</t>
  </si>
  <si>
    <t>Bac Kan</t>
  </si>
  <si>
    <t>Tuyen Quang</t>
  </si>
  <si>
    <t>Lao Cai</t>
  </si>
  <si>
    <t>Yen Bai</t>
  </si>
  <si>
    <t>Thai Nguyen</t>
  </si>
  <si>
    <t>Lang Son</t>
  </si>
  <si>
    <t>Bac Giang</t>
  </si>
  <si>
    <t>Phu Tho</t>
  </si>
  <si>
    <t>Dien Bien</t>
  </si>
  <si>
    <t>Lai Chau</t>
  </si>
  <si>
    <t>Son La</t>
  </si>
  <si>
    <t>Hoa Binh</t>
  </si>
  <si>
    <t xml:space="preserve">North Central and Central coastal areas </t>
  </si>
  <si>
    <t>Thanh Hoa</t>
  </si>
  <si>
    <t>Nghe An</t>
  </si>
  <si>
    <t>Ha Tinh</t>
  </si>
  <si>
    <t>Quang Binh</t>
  </si>
  <si>
    <t>Quang Tri</t>
  </si>
  <si>
    <t>Thua Thien - Hue</t>
  </si>
  <si>
    <r>
      <rPr>
        <b/>
        <sz val="12"/>
        <rFont val="Arial"/>
        <charset val="134"/>
      </rPr>
      <t>13. (</t>
    </r>
    <r>
      <rPr>
        <i/>
        <sz val="12"/>
        <rFont val="Arial"/>
        <charset val="134"/>
      </rPr>
      <t xml:space="preserve">Cont.) </t>
    </r>
    <r>
      <rPr>
        <b/>
        <sz val="12"/>
        <rFont val="Arial"/>
        <charset val="134"/>
      </rPr>
      <t>LEI of industrial enterprise by province</t>
    </r>
  </si>
  <si>
    <t>at 1/9/2020</t>
  </si>
  <si>
    <t>compared to 1/8/2020</t>
  </si>
  <si>
    <t>compared to 1/9/2019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</si>
  <si>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</si>
  <si>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</si>
  <si>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</si>
  <si>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</si>
  <si>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</si>
  <si>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</si>
  <si>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</si>
  <si>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</si>
  <si>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Central Highlands</t>
  </si>
  <si>
    <t>Kon Tum</t>
  </si>
  <si>
    <t>Gia Lai</t>
  </si>
  <si>
    <t>Dak Lak</t>
  </si>
  <si>
    <t>Dak Nong</t>
  </si>
  <si>
    <t>Lam Dong</t>
  </si>
  <si>
    <t>South East</t>
  </si>
  <si>
    <t>Binh Phuoc</t>
  </si>
  <si>
    <t>Tay Ninh</t>
  </si>
  <si>
    <t>Binh Duong</t>
  </si>
  <si>
    <t>Dong Nai</t>
  </si>
  <si>
    <t>Ba Ria - Vung Tau</t>
  </si>
  <si>
    <t>Ho Chi Minh City</t>
  </si>
  <si>
    <t>Mekong River Delta</t>
  </si>
  <si>
    <t>Long An</t>
  </si>
  <si>
    <t>Tien Giang</t>
  </si>
  <si>
    <t>Ben Tre</t>
  </si>
  <si>
    <t>Tra Vinh</t>
  </si>
  <si>
    <t>Vinh Long</t>
  </si>
  <si>
    <t>Dong Thap</t>
  </si>
  <si>
    <t xml:space="preserve">An Giang </t>
  </si>
  <si>
    <t>Kien Giang</t>
  </si>
  <si>
    <t>Can Tho</t>
  </si>
  <si>
    <t>Hau Giang</t>
  </si>
  <si>
    <t>Soc Trang</t>
  </si>
  <si>
    <t>Bac Lieu</t>
  </si>
  <si>
    <t>Ca Mau</t>
  </si>
  <si>
    <t>14. Some indicators about enterprise</t>
  </si>
  <si>
    <t xml:space="preserve">9 months </t>
  </si>
  <si>
    <t>September of 2020</t>
  </si>
  <si>
    <t>over (%)</t>
  </si>
  <si>
    <t xml:space="preserve">over the same </t>
  </si>
  <si>
    <t>of 2019</t>
  </si>
  <si>
    <t>period of 2019 (%)</t>
  </si>
  <si>
    <t>Number of newly established enterprises (Enterprise)</t>
  </si>
  <si>
    <t>The registered capital  (Billion VND)</t>
  </si>
  <si>
    <t>Number of registered employees (Employees)</t>
  </si>
  <si>
    <t>The average registered capital of an enterprise (Billion VND)</t>
  </si>
  <si>
    <t>Number of enterprises returned to operation (Enterprise)</t>
  </si>
  <si>
    <t>Number of temporarily ceased enterprises with a certain time (Enterprise)</t>
  </si>
  <si>
    <t>Number of enterprises not operating at the registered address (Enterprise)</t>
  </si>
  <si>
    <t>Number of enterprises temporarily ceased and awaited dissolution procedures (Emterprise)</t>
  </si>
  <si>
    <t>Number of enterprises completed dissolution procedures (Enterprise)</t>
  </si>
  <si>
    <r>
      <rPr>
        <b/>
        <sz val="12"/>
        <color theme="1"/>
        <rFont val="Arial"/>
        <charset val="134"/>
      </rPr>
      <t>15. Number of newly registered enterprises by kinds of activity</t>
    </r>
    <r>
      <rPr>
        <b/>
        <vertAlign val="superscript"/>
        <sz val="12"/>
        <color theme="1"/>
        <rFont val="Arial"/>
        <charset val="134"/>
      </rPr>
      <t>(*)</t>
    </r>
  </si>
  <si>
    <t>9 months of 2020 over</t>
  </si>
  <si>
    <t xml:space="preserve"> the same period of 2019 (%)</t>
  </si>
  <si>
    <t>Number</t>
  </si>
  <si>
    <t xml:space="preserve">Registered </t>
  </si>
  <si>
    <t>enterprise</t>
  </si>
  <si>
    <t>capita</t>
  </si>
  <si>
    <t>employee</t>
  </si>
  <si>
    <t>(Enterprise)</t>
  </si>
  <si>
    <t>(Billion VND)</t>
  </si>
  <si>
    <t>(Employee)</t>
  </si>
  <si>
    <t>By kinds of economic activity</t>
  </si>
  <si>
    <t>Agriculture, forestry and fishery</t>
  </si>
  <si>
    <t>Industry and construction</t>
  </si>
  <si>
    <t>Production and distribution of electricity, water, gas</t>
  </si>
  <si>
    <t>Service</t>
  </si>
  <si>
    <t>Wholesale and retail trade; repair of motor vehicles and motorcycles</t>
  </si>
  <si>
    <t>Accommodation and catering service</t>
  </si>
  <si>
    <t>Real estate business</t>
  </si>
  <si>
    <t>Science, technology; consultancy activities; designing; advertising  and other professional activities</t>
  </si>
  <si>
    <t xml:space="preserve">Education and training </t>
  </si>
  <si>
    <t>Human health and social work activities</t>
  </si>
  <si>
    <t>Arts, entertainment and recreation</t>
  </si>
  <si>
    <t>Employment activities; tourism; renting and leasing of machinery and equipment, tools; and other support service activities</t>
  </si>
  <si>
    <t>By region</t>
  </si>
  <si>
    <t>Red River Delta</t>
  </si>
  <si>
    <t>Northern midlands and mountain areas</t>
  </si>
  <si>
    <t>Noorthern Central and Central coastal areas</t>
  </si>
  <si>
    <r>
      <rPr>
        <vertAlign val="superscript"/>
        <sz val="8"/>
        <color theme="1"/>
        <rFont val="Arial"/>
        <charset val="134"/>
      </rPr>
      <t xml:space="preserve">(*) </t>
    </r>
    <r>
      <rPr>
        <sz val="8"/>
        <color theme="1"/>
        <rFont val="Arial"/>
        <charset val="134"/>
      </rPr>
      <t>(*) Excluding a newly registered enterprise in Hanoi belong to Real estate business</t>
    </r>
  </si>
  <si>
    <t xml:space="preserve">   in January 2020 had registered 144 trillion VND</t>
  </si>
  <si>
    <t>16. Number of enterprises returned to operation</t>
  </si>
  <si>
    <t>Enterprise</t>
  </si>
  <si>
    <t>the same period of 2019 (%)</t>
  </si>
  <si>
    <t>17. Number of temporarily ceased enterprises with a certain time</t>
  </si>
  <si>
    <t>18.Number of enterprises completed dissolution procedures</t>
  </si>
  <si>
    <t>19. Realized social investment capital at current prices</t>
  </si>
  <si>
    <t>Trillion dongs</t>
  </si>
  <si>
    <t>Compared to same period last year (%)</t>
  </si>
  <si>
    <t>3nd quarter</t>
  </si>
  <si>
    <t>Capital under State budget</t>
  </si>
  <si>
    <t>Capital from government bond</t>
  </si>
  <si>
    <t>Investment capital credit under the State plan</t>
  </si>
  <si>
    <t>Loans from other sources (of State sector)</t>
  </si>
  <si>
    <t>Investment capital of State owned enterprises (Owned capital)</t>
  </si>
  <si>
    <t>Investment capital of households and individuals</t>
  </si>
  <si>
    <t>Foreign direct investment</t>
  </si>
  <si>
    <t>Capital from other resources</t>
  </si>
  <si>
    <t xml:space="preserve">20. Realized investment capital under the State budget </t>
  </si>
  <si>
    <t xml:space="preserve">     in September and 9 months of 2020</t>
  </si>
  <si>
    <t>Bill dongs</t>
  </si>
  <si>
    <t>of 2020 versus</t>
  </si>
  <si>
    <t>paln 2020 (%)</t>
  </si>
  <si>
    <t>same period  (%)</t>
  </si>
  <si>
    <t>Central</t>
  </si>
  <si>
    <t>Ministry of Transport</t>
  </si>
  <si>
    <t>Ministry of Health</t>
  </si>
  <si>
    <t>Ministry of Agriculture &amp; Rural Development</t>
  </si>
  <si>
    <t>Ministry of Education &amp; Training</t>
  </si>
  <si>
    <t>Ministry of Natural Resources &amp; Environment</t>
  </si>
  <si>
    <t>Ministry of Culture, Sports &amp; Tourism</t>
  </si>
  <si>
    <t>Ministry of Industry &amp; Trade</t>
  </si>
  <si>
    <t>Ministry of Construction</t>
  </si>
  <si>
    <t>Ministry of Science &amp; Technology</t>
  </si>
  <si>
    <t>Ministry of Information &amp; Communications</t>
  </si>
  <si>
    <t>Local</t>
  </si>
  <si>
    <t>Provincial level</t>
  </si>
  <si>
    <t>District level</t>
  </si>
  <si>
    <t>Commune level</t>
  </si>
  <si>
    <t>Selected localities</t>
  </si>
  <si>
    <t>Ho Chi Minh city</t>
  </si>
  <si>
    <t>An Giang</t>
  </si>
  <si>
    <t>21. Realized investment capital under the State budget in quarters of 2020</t>
  </si>
  <si>
    <t>2sd quarter</t>
  </si>
  <si>
    <t>Thue Thien - Hue</t>
  </si>
  <si>
    <t>22. Licensed FDI projects from January 01 to September 20, 2020</t>
  </si>
  <si>
    <t>Mill USD</t>
  </si>
  <si>
    <t>No. of projects</t>
  </si>
  <si>
    <t>Newly registered</t>
  </si>
  <si>
    <t xml:space="preserve">Registered capital </t>
  </si>
  <si>
    <t>(Project)</t>
  </si>
  <si>
    <t>capital</t>
  </si>
  <si>
    <t>for adjustment</t>
  </si>
  <si>
    <t>By province</t>
  </si>
  <si>
    <t>By country and geographical territory</t>
  </si>
  <si>
    <t>Singapore</t>
  </si>
  <si>
    <t>China</t>
  </si>
  <si>
    <t>South Korea</t>
  </si>
  <si>
    <t>Special Administration Hong Kong</t>
  </si>
  <si>
    <t>Taiwan</t>
  </si>
  <si>
    <t>Japan</t>
  </si>
  <si>
    <t>Philippines</t>
  </si>
  <si>
    <t>BritishVirginIslands</t>
  </si>
  <si>
    <t>Thailand</t>
  </si>
  <si>
    <t>Netherlands</t>
  </si>
  <si>
    <t>Cayman Islands</t>
  </si>
  <si>
    <t>Samoa</t>
  </si>
  <si>
    <t>United State</t>
  </si>
  <si>
    <t>Seychelles</t>
  </si>
  <si>
    <t>Malaysia</t>
  </si>
  <si>
    <t>France</t>
  </si>
  <si>
    <t>Germany</t>
  </si>
  <si>
    <t xml:space="preserve">23. Retail sales of good and servicess </t>
  </si>
  <si>
    <t xml:space="preserve">       in September and nine months in 2020</t>
  </si>
  <si>
    <t>Mill. dongs</t>
  </si>
  <si>
    <t>Accumulation 9 months</t>
  </si>
  <si>
    <t xml:space="preserve">Compared to same </t>
  </si>
  <si>
    <t>in 2020</t>
  </si>
  <si>
    <t>period last year (%)</t>
  </si>
  <si>
    <t>in</t>
  </si>
  <si>
    <t>Total</t>
  </si>
  <si>
    <t xml:space="preserve"> Structure </t>
  </si>
  <si>
    <t>Nine months</t>
  </si>
  <si>
    <t xml:space="preserve">Retail sale </t>
  </si>
  <si>
    <t xml:space="preserve">Accommodation and catering service </t>
  </si>
  <si>
    <t xml:space="preserve">Traveling service </t>
  </si>
  <si>
    <t xml:space="preserve">Other services </t>
  </si>
  <si>
    <t xml:space="preserve">24. Retail sales of good and servicess </t>
  </si>
  <si>
    <t xml:space="preserve">       in quarters of 2020
</t>
  </si>
  <si>
    <t>quarter I</t>
  </si>
  <si>
    <t>quarter II</t>
  </si>
  <si>
    <t>quarter III</t>
  </si>
  <si>
    <t>Quarter I</t>
  </si>
  <si>
    <t>Quarter II</t>
  </si>
  <si>
    <t>Quarter III</t>
  </si>
  <si>
    <t>25. Exports of goods</t>
  </si>
  <si>
    <t>1000 tons, Mill. USD</t>
  </si>
  <si>
    <t>versus same period</t>
  </si>
  <si>
    <t>Volume</t>
  </si>
  <si>
    <t>Value</t>
  </si>
  <si>
    <t>Domestic economic sector</t>
  </si>
  <si>
    <t>FDI sector</t>
  </si>
  <si>
    <t xml:space="preserve">    Crude oil</t>
  </si>
  <si>
    <t xml:space="preserve">    Others</t>
  </si>
  <si>
    <t>MAIN ITEMS</t>
  </si>
  <si>
    <t xml:space="preserve">Aquatic products </t>
  </si>
  <si>
    <t>Vegetables and fruits</t>
  </si>
  <si>
    <t>Cashew nut</t>
  </si>
  <si>
    <t>Coffee</t>
  </si>
  <si>
    <t>Tea</t>
  </si>
  <si>
    <t>Pepper</t>
  </si>
  <si>
    <t>Rice</t>
  </si>
  <si>
    <t>Cassava &amp; products</t>
  </si>
  <si>
    <t>Clinker and cement</t>
  </si>
  <si>
    <t>Crude oil</t>
  </si>
  <si>
    <t>Petrol</t>
  </si>
  <si>
    <t xml:space="preserve">Chemicals </t>
  </si>
  <si>
    <t>Chemical products</t>
  </si>
  <si>
    <t>Plastic materials</t>
  </si>
  <si>
    <t>Plastic products</t>
  </si>
  <si>
    <t>Rubber</t>
  </si>
  <si>
    <t>Hand bags, wallets, suitcases, umbrellas</t>
  </si>
  <si>
    <t>Wood and products</t>
  </si>
  <si>
    <t>Paper and paper products</t>
  </si>
  <si>
    <t>Textile fibres</t>
  </si>
  <si>
    <t>Textiles and garments</t>
  </si>
  <si>
    <t>Shoes and sandals</t>
  </si>
  <si>
    <t>Auxiliary materials for textile, clothing, leather and footwear</t>
  </si>
  <si>
    <t>Precious stones, metals and products</t>
  </si>
  <si>
    <t>Iron, steel</t>
  </si>
  <si>
    <t>Iron and steel products</t>
  </si>
  <si>
    <t>Other basic metals and products</t>
  </si>
  <si>
    <t>Electronic goods, computers and their parts</t>
  </si>
  <si>
    <t>Phones all of kinds and their parts</t>
  </si>
  <si>
    <t>Cameras, camcorders and their components</t>
  </si>
  <si>
    <t>Machinery, instrument, accessory</t>
  </si>
  <si>
    <t>Electrical wire and cable</t>
  </si>
  <si>
    <t>Means of transport and components</t>
  </si>
  <si>
    <t>Furniture made of non-wood materials</t>
  </si>
  <si>
    <t>Toys, sports equipment and their parts</t>
  </si>
  <si>
    <t>26. Exports of goods in the quarters of 2020</t>
  </si>
  <si>
    <r>
      <rPr>
        <sz val="9"/>
        <color theme="1"/>
        <rFont val="Arial"/>
        <charset val="134"/>
      </rPr>
      <t>2</t>
    </r>
    <r>
      <rPr>
        <vertAlign val="superscript"/>
        <sz val="9"/>
        <color theme="1"/>
        <rFont val="Arial"/>
        <charset val="134"/>
      </rPr>
      <t>nd</t>
    </r>
    <r>
      <rPr>
        <sz val="9"/>
        <color theme="1"/>
        <rFont val="Arial"/>
        <charset val="134"/>
      </rPr>
      <t xml:space="preserve"> of 2020</t>
    </r>
  </si>
  <si>
    <r>
      <rPr>
        <sz val="9"/>
        <color theme="1"/>
        <rFont val="Arial"/>
        <charset val="134"/>
      </rPr>
      <t>3</t>
    </r>
    <r>
      <rPr>
        <vertAlign val="superscript"/>
        <sz val="9"/>
        <color theme="1"/>
        <rFont val="Arial"/>
        <charset val="134"/>
      </rPr>
      <t>sd</t>
    </r>
    <r>
      <rPr>
        <sz val="9"/>
        <color theme="1"/>
        <rFont val="Arial"/>
        <charset val="134"/>
      </rPr>
      <t xml:space="preserve"> of 2020</t>
    </r>
  </si>
  <si>
    <t>second quarter</t>
  </si>
  <si>
    <t>thirsd quarter</t>
  </si>
  <si>
    <t>năm 2020</t>
  </si>
  <si>
    <t>27. Imports of goods</t>
  </si>
  <si>
    <t>TOTAL VALUE</t>
  </si>
  <si>
    <t>Aquatic products</t>
  </si>
  <si>
    <t>Milk and dairy products</t>
  </si>
  <si>
    <t>Wheat</t>
  </si>
  <si>
    <t>Cattle feed and supplies</t>
  </si>
  <si>
    <t>Coal</t>
  </si>
  <si>
    <t>Medicament</t>
  </si>
  <si>
    <t xml:space="preserve">Fertilizer </t>
  </si>
  <si>
    <t xml:space="preserve">Plastic </t>
  </si>
  <si>
    <t>Paper of all kinds</t>
  </si>
  <si>
    <t>Cotton</t>
  </si>
  <si>
    <t>Textile yarn</t>
  </si>
  <si>
    <t>Fabrics</t>
  </si>
  <si>
    <t>Auxiliary materials for textile, footgear</t>
  </si>
  <si>
    <t>Glass and glass products</t>
  </si>
  <si>
    <t>Iron and steel scrap</t>
  </si>
  <si>
    <t>Iron, steel products</t>
  </si>
  <si>
    <t>Other basic metals</t>
  </si>
  <si>
    <t>Products made from other basic metals</t>
  </si>
  <si>
    <t>Electronic devices, computers and their parts</t>
  </si>
  <si>
    <t>Domestic electrical appliances and components</t>
  </si>
  <si>
    <t>Of which: Assembled(*)</t>
  </si>
  <si>
    <t>Other means of transport and components</t>
  </si>
  <si>
    <t>(*)Unit, US$ million</t>
  </si>
  <si>
    <t>28. Import of goods in the quarters of 2020</t>
  </si>
  <si>
    <t>29. Exports and imports of services</t>
  </si>
  <si>
    <t>US$ million</t>
  </si>
  <si>
    <t>EXPORTS OF SERVICES</t>
  </si>
  <si>
    <t>Travel service</t>
  </si>
  <si>
    <t>Transport service</t>
  </si>
  <si>
    <t>Postal and telecomunication service</t>
  </si>
  <si>
    <t>Finance service</t>
  </si>
  <si>
    <t>Insurance service</t>
  </si>
  <si>
    <t>Government service</t>
  </si>
  <si>
    <t>Other service</t>
  </si>
  <si>
    <t>IMPORTS OF SERVICES</t>
  </si>
  <si>
    <t>30. Consumer price indexes, gold, US dollar price indexes</t>
  </si>
  <si>
    <t xml:space="preserve">       and core inflation in September 2020</t>
  </si>
  <si>
    <t>September 2020 versus:</t>
  </si>
  <si>
    <t>Base Year</t>
  </si>
  <si>
    <t>December</t>
  </si>
  <si>
    <t>(2019)</t>
  </si>
  <si>
    <t xml:space="preserve"> versus</t>
  </si>
  <si>
    <t>CONSUMER PRICE INDEXES</t>
  </si>
  <si>
    <t>Food and catering services</t>
  </si>
  <si>
    <t xml:space="preserve">    Of which:</t>
  </si>
  <si>
    <t>Grain food</t>
  </si>
  <si>
    <t>Foodstuff</t>
  </si>
  <si>
    <t>Outdoor eating and drinking</t>
  </si>
  <si>
    <t>Drinks and tobacco</t>
  </si>
  <si>
    <t>Textile, footgear and hats</t>
  </si>
  <si>
    <t>Housing and construction materials</t>
  </si>
  <si>
    <t>Family appliances and tools</t>
  </si>
  <si>
    <t>Medicaments and health service</t>
  </si>
  <si>
    <t>Medical service</t>
  </si>
  <si>
    <t>Transport</t>
  </si>
  <si>
    <t>Postal and communicational service</t>
  </si>
  <si>
    <t>Education</t>
  </si>
  <si>
    <t>Educational service</t>
  </si>
  <si>
    <t>Culture, entertainment and tourism</t>
  </si>
  <si>
    <t>Others</t>
  </si>
  <si>
    <t>GOLD PRICE INDEXES</t>
  </si>
  <si>
    <t>US DOLLAR PRICE INDEXES</t>
  </si>
  <si>
    <t>CORE INFLATION</t>
  </si>
  <si>
    <t>31. Producer price indexes</t>
  </si>
  <si>
    <t>3rd quarter of 2020 versus:</t>
  </si>
  <si>
    <t>period last year</t>
  </si>
  <si>
    <t>Accomodation and food service activities</t>
  </si>
  <si>
    <t>Information and communication</t>
  </si>
  <si>
    <t>32. Price index of materials, fuels used for production</t>
  </si>
  <si>
    <t>GENERAL INDEX</t>
  </si>
  <si>
    <t>By purposes of using</t>
  </si>
  <si>
    <t>Used for agriculture, forestry and fishing</t>
  </si>
  <si>
    <t>Used for manufacturing</t>
  </si>
  <si>
    <t>Used for construction</t>
  </si>
  <si>
    <t>By product industry</t>
  </si>
  <si>
    <t>Agriculture, forestry and fishing</t>
  </si>
  <si>
    <t>Mining and quarrying products</t>
  </si>
  <si>
    <t>Industrial products</t>
  </si>
  <si>
    <t>Electricity, steam</t>
  </si>
  <si>
    <t>Exploited natural water</t>
  </si>
  <si>
    <t>Specialized construction activities</t>
  </si>
  <si>
    <t>Professional, scientific and technical activities</t>
  </si>
  <si>
    <t>33. Transport and warehouse charge index</t>
  </si>
  <si>
    <t>Road and railway transport services</t>
  </si>
  <si>
    <t>Railway transport services</t>
  </si>
  <si>
    <t>Road transport and bus services</t>
  </si>
  <si>
    <t>Waterway transport services</t>
  </si>
  <si>
    <t>Sea and coastal transport services</t>
  </si>
  <si>
    <t>Inland waterway transport services</t>
  </si>
  <si>
    <t>Airway transport services</t>
  </si>
  <si>
    <t>Warehouse and transport support service activities</t>
  </si>
  <si>
    <t>Services related to transport support activities</t>
  </si>
  <si>
    <t>Cargo handling services</t>
  </si>
  <si>
    <t>Postal and courier activities</t>
  </si>
  <si>
    <t>34. Merchandise export price index</t>
  </si>
  <si>
    <t>Agricultural products and foodstuff</t>
  </si>
  <si>
    <t>Fishery products</t>
  </si>
  <si>
    <t>Vegetables and fruit</t>
  </si>
  <si>
    <t xml:space="preserve">Fuels </t>
  </si>
  <si>
    <t>Petroleum oil, refined</t>
  </si>
  <si>
    <t>Other manufacturing products</t>
  </si>
  <si>
    <t>Chemicals</t>
  </si>
  <si>
    <t xml:space="preserve">Chemical fertilizers </t>
  </si>
  <si>
    <t>Ores and other minerals</t>
  </si>
  <si>
    <t>Articles of plastics</t>
  </si>
  <si>
    <t>Wood and articles of wood</t>
  </si>
  <si>
    <t>Articles of apparel and clothing accessories</t>
  </si>
  <si>
    <t>Footwear</t>
  </si>
  <si>
    <t>Precious stones, precious metals and their products</t>
  </si>
  <si>
    <t>Electronic parts (including TV parts), mobile, computer and their parts</t>
  </si>
  <si>
    <t>Phones and mobile equipments</t>
  </si>
  <si>
    <t>Machinery, apparatus, accessory</t>
  </si>
  <si>
    <t>Means of transport and equipment</t>
  </si>
  <si>
    <t>35. Merchandise import price index</t>
  </si>
  <si>
    <t>Milk and milk products</t>
  </si>
  <si>
    <t>Animal or vegetable oil and fats</t>
  </si>
  <si>
    <t>Auxiliary materials for cigarettes</t>
  </si>
  <si>
    <t>Medicine materials</t>
  </si>
  <si>
    <t>Confectionery and cereal preparations</t>
  </si>
  <si>
    <t>Liquefied petroleum gas</t>
  </si>
  <si>
    <t>Animal fodder and materials</t>
  </si>
  <si>
    <t>Chemical fertilizers</t>
  </si>
  <si>
    <t>Articles of rubber</t>
  </si>
  <si>
    <t>Insecticides and materials</t>
  </si>
  <si>
    <t>Fibresm not spun</t>
  </si>
  <si>
    <t>Textile fibrics</t>
  </si>
  <si>
    <t>Auxiliary materials for textile, garment, leather, footwear</t>
  </si>
  <si>
    <t xml:space="preserve">Unassembled and parts for car </t>
  </si>
  <si>
    <t>36. Merchandise term of trade</t>
  </si>
  <si>
    <t>37. Carriage of passengers in September and 9 months of 2019</t>
  </si>
  <si>
    <t xml:space="preserve">     </t>
  </si>
  <si>
    <t>Sept. 2020</t>
  </si>
  <si>
    <t>2019 versus</t>
  </si>
  <si>
    <t>Aug. 2020</t>
  </si>
  <si>
    <t>(%)</t>
  </si>
  <si>
    <t>in 2019 (%)</t>
  </si>
  <si>
    <t>I. Volume carried (Thous. passengers)</t>
  </si>
  <si>
    <t xml:space="preserve">  Phân theo khu vực vận tải</t>
  </si>
  <si>
    <t>By geographical range of transport</t>
  </si>
  <si>
    <t>Domestic</t>
  </si>
  <si>
    <t>Overseas</t>
  </si>
  <si>
    <t xml:space="preserve">  Phân theo ngành vận tải</t>
  </si>
  <si>
    <t>By types of transport</t>
  </si>
  <si>
    <t>Railway</t>
  </si>
  <si>
    <t>Seaway</t>
  </si>
  <si>
    <t>Inland waterway</t>
  </si>
  <si>
    <t>Road</t>
  </si>
  <si>
    <t>Airway</t>
  </si>
  <si>
    <t>II. Volume traffic carried 
(Mill. passengers-km)</t>
  </si>
  <si>
    <t>38. Carriage of passengers in quarters of 2020</t>
  </si>
  <si>
    <t xml:space="preserve"> 2nd quarter</t>
  </si>
  <si>
    <t>By geographical range
of transport</t>
  </si>
  <si>
    <t>II. Volume traffic carried (Mill. passengers-km)</t>
  </si>
  <si>
    <t>By geographical range 
of transport</t>
  </si>
  <si>
    <t>39. Freight in September and 9 months of 2020</t>
  </si>
  <si>
    <t>I. Volume carried (Thous. tons)</t>
  </si>
  <si>
    <t>II. Volume traffic carried 
(Mill. tons-km)</t>
  </si>
  <si>
    <t>40. Freight in quarters of 2020</t>
  </si>
  <si>
    <t>I. Volume carried 
(Thous. tons)</t>
  </si>
  <si>
    <t>II. Volume traffic carried (Mill. tons-km)</t>
  </si>
  <si>
    <t>41. International visitors to Vietnam in September and 9 months of 2020</t>
  </si>
  <si>
    <t>By means of transport</t>
  </si>
  <si>
    <t>By citizenship and geographical territory</t>
  </si>
  <si>
    <t>Asia</t>
  </si>
  <si>
    <t>Cambodia</t>
  </si>
  <si>
    <t>Indonesia</t>
  </si>
  <si>
    <t>Laos</t>
  </si>
  <si>
    <t xml:space="preserve">Special Administration Hong Kong (China) </t>
  </si>
  <si>
    <t>Other countries</t>
  </si>
  <si>
    <t>America</t>
  </si>
  <si>
    <t>The United States</t>
  </si>
  <si>
    <t>Canada</t>
  </si>
  <si>
    <t>Other American countries</t>
  </si>
  <si>
    <t xml:space="preserve">Europe </t>
  </si>
  <si>
    <t>Russia</t>
  </si>
  <si>
    <t>The United Kingdom</t>
  </si>
  <si>
    <t xml:space="preserve">Germany </t>
  </si>
  <si>
    <t>Italy</t>
  </si>
  <si>
    <t>Sweden</t>
  </si>
  <si>
    <t>Spain</t>
  </si>
  <si>
    <t>Denmark</t>
  </si>
  <si>
    <t xml:space="preserve">Switzerland </t>
  </si>
  <si>
    <t>Finland</t>
  </si>
  <si>
    <t>Norway</t>
  </si>
  <si>
    <t>Belgium</t>
  </si>
  <si>
    <t>Oceania</t>
  </si>
  <si>
    <t>Australia</t>
  </si>
  <si>
    <t>New Zealand</t>
  </si>
  <si>
    <t>Other countries and territories</t>
  </si>
  <si>
    <t xml:space="preserve">Africa </t>
  </si>
  <si>
    <t>42. International visitors to Vietnam  in quarters of 2020</t>
  </si>
  <si>
    <t>Arrivals</t>
  </si>
  <si>
    <t>By citizenship and 
geographical territory</t>
  </si>
  <si>
    <t xml:space="preserve">Special Administration 
Hong Kong (China) </t>
  </si>
  <si>
    <t xml:space="preserve">43. Selected indicators on labours
</t>
  </si>
  <si>
    <t xml:space="preserve"> Estimate 9 months</t>
  </si>
  <si>
    <t xml:space="preserve"> of 2020</t>
  </si>
  <si>
    <t>Thousand persons</t>
  </si>
  <si>
    <t xml:space="preserve">Labour force at  aged 15 years and above </t>
  </si>
  <si>
    <t>By gender</t>
  </si>
  <si>
    <t>Male</t>
  </si>
  <si>
    <t>Female</t>
  </si>
  <si>
    <t xml:space="preserve">By area </t>
  </si>
  <si>
    <t>Urban</t>
  </si>
  <si>
    <t>Rural</t>
  </si>
  <si>
    <t xml:space="preserve"> Annual employed laborers aged 15 years and above </t>
  </si>
  <si>
    <t xml:space="preserve">Agriculture, forestry, fishery </t>
  </si>
  <si>
    <t xml:space="preserve">Industry and construction </t>
  </si>
  <si>
    <t>Structure - %</t>
  </si>
  <si>
    <t xml:space="preserve">Laborers aged 15 years and above </t>
  </si>
  <si>
    <t>44. Unemployment</t>
  </si>
  <si>
    <t xml:space="preserve">Unemployment rate of labour force at working age </t>
  </si>
  <si>
    <t xml:space="preserve">1st Quarter of 2020 </t>
  </si>
  <si>
    <t>2nd Quarter of 2020</t>
  </si>
  <si>
    <t>3rd Quarter of 2020</t>
  </si>
  <si>
    <t>Estimate 9 months of 2020</t>
  </si>
  <si>
    <t xml:space="preserve">Unemployment rate of the youth aged 15-24 </t>
  </si>
  <si>
    <t xml:space="preserve">Underemployment rate of labour force at working age </t>
  </si>
  <si>
    <t>45. Some key social and environmental indicators</t>
  </si>
  <si>
    <t xml:space="preserve">Unit </t>
  </si>
  <si>
    <t>Year 2020</t>
  </si>
  <si>
    <t>Farmers' food shortage</t>
  </si>
  <si>
    <t>Number of households suffering food
shortage</t>
  </si>
  <si>
    <t xml:space="preserve">Thous.
households </t>
  </si>
  <si>
    <t>Number of persons suffering food
shortage</t>
  </si>
  <si>
    <t xml:space="preserve">Thous. persons </t>
  </si>
  <si>
    <t>Food for the relief of hunger</t>
  </si>
  <si>
    <t xml:space="preserve">Ton </t>
  </si>
  <si>
    <t>Traffic accidents</t>
  </si>
  <si>
    <t>Number of traffic accidents</t>
  </si>
  <si>
    <t xml:space="preserve"> Case</t>
  </si>
  <si>
    <t>From less serious to become</t>
  </si>
  <si>
    <t>Minor damage or minor injuries</t>
  </si>
  <si>
    <t xml:space="preserve">Number of deaths </t>
  </si>
  <si>
    <t>Person</t>
  </si>
  <si>
    <t xml:space="preserve">Number of injured </t>
  </si>
  <si>
    <t>number of people with minor injuries</t>
  </si>
  <si>
    <t>Damages caused by natural disasters</t>
  </si>
  <si>
    <t>Number of deaths and missing</t>
  </si>
  <si>
    <t xml:space="preserve">Person </t>
  </si>
  <si>
    <t>Number of injured persons</t>
  </si>
  <si>
    <t xml:space="preserve">" </t>
  </si>
  <si>
    <t>Damaged rice area</t>
  </si>
  <si>
    <t xml:space="preserve">Ha </t>
  </si>
  <si>
    <t>Damaged crop area</t>
  </si>
  <si>
    <t>Number of collapsed and swept away
houses</t>
  </si>
  <si>
    <t xml:space="preserve">House </t>
  </si>
  <si>
    <t>Number of flooded, damaged and
roof ripped-off houses</t>
  </si>
  <si>
    <t>Total disaster damage in money</t>
  </si>
  <si>
    <t xml:space="preserve">Bill. dongs </t>
  </si>
  <si>
    <t>Violating regulations of environment protection</t>
  </si>
  <si>
    <t xml:space="preserve">Cases of violating regulations of
environment protection </t>
  </si>
  <si>
    <t xml:space="preserve">Case </t>
  </si>
  <si>
    <t xml:space="preserve">Treated cases of violating regulations
of environment protection </t>
  </si>
  <si>
    <t xml:space="preserve">Total fine </t>
  </si>
  <si>
    <t xml:space="preserve">Mill. dongs </t>
  </si>
  <si>
    <t>Fire and explosion</t>
  </si>
  <si>
    <t xml:space="preserve">Cases of fire and explosion </t>
  </si>
  <si>
    <t xml:space="preserve">Number of deaths caused by fire and
explosion </t>
  </si>
  <si>
    <t xml:space="preserve">Number of persons injured by fire
and explosion </t>
  </si>
  <si>
    <t xml:space="preserve">Total value of damage in money </t>
  </si>
</sst>
</file>

<file path=xl/styles.xml><?xml version="1.0" encoding="utf-8"?>
<styleSheet xmlns="http://schemas.openxmlformats.org/spreadsheetml/2006/main">
  <numFmts count="50">
    <numFmt numFmtId="176" formatCode="_(* #,##0.0_);_(* \(#,##0.0\);_(* &quot;-&quot;??_);_(@_)"/>
    <numFmt numFmtId="177" formatCode="#,##0.0"/>
    <numFmt numFmtId="178" formatCode="#,##0.0;\-#,##0.0"/>
    <numFmt numFmtId="179" formatCode="&quot;\&quot;#,##0;[Red]&quot;\&quot;&quot;\&quot;\-#,##0"/>
    <numFmt numFmtId="180" formatCode="\t#\ ??/??"/>
    <numFmt numFmtId="181" formatCode="_(* #,##0_);_(* \(#,##0\);_(* &quot;-&quot;??_);_(@_)"/>
    <numFmt numFmtId="182" formatCode="_-&quot;$&quot;* #.##0_-;\-&quot;$&quot;* #.##0_-;_-&quot;$&quot;* &quot;-&quot;_-;_-@_-"/>
    <numFmt numFmtId="183" formatCode="0.000"/>
    <numFmt numFmtId="184" formatCode="&quot;$&quot;#,##0\ ;\(&quot;$&quot;#,##0\)"/>
    <numFmt numFmtId="185" formatCode="#,##0;\(#,##0\)"/>
    <numFmt numFmtId="186" formatCode="0E+00;&quot;趰&quot;"/>
    <numFmt numFmtId="41" formatCode="_(* #,##0_);_(* \(#,##0\);_(* &quot;-&quot;_);_(@_)"/>
    <numFmt numFmtId="187" formatCode="B1mmm\-yy"/>
    <numFmt numFmtId="188" formatCode="#,##0.0;[Red]\-#,##0.0"/>
    <numFmt numFmtId="189" formatCode="_-* #,##0.00\ &quot;F&quot;_-;\-* #,##0.00\ &quot;F&quot;_-;_-* &quot;-&quot;??\ &quot;F&quot;_-;_-@_-"/>
    <numFmt numFmtId="190" formatCode="_-* #,##0.00_-;\-* #,##0.00_-;_-* &quot;-&quot;??_-;_-@_-"/>
    <numFmt numFmtId="42" formatCode="_(&quot;$&quot;* #,##0_);_(&quot;$&quot;* \(#,##0\);_(&quot;$&quot;* &quot;-&quot;_);_(@_)"/>
    <numFmt numFmtId="191" formatCode="0.00_)"/>
    <numFmt numFmtId="192" formatCode="_-* #,##0\ _P_t_s_-;\-* #,##0\ _P_t_s_-;_-* &quot;-&quot;\ _P_t_s_-;_-@_-"/>
    <numFmt numFmtId="193" formatCode="#.##"/>
    <numFmt numFmtId="194" formatCode="\t0.00%"/>
    <numFmt numFmtId="195" formatCode="&quot;\&quot;#,##0.00;[Red]&quot;\&quot;&quot;\&quot;&quot;\&quot;&quot;\&quot;&quot;\&quot;&quot;\&quot;\-#,##0.00"/>
    <numFmt numFmtId="196" formatCode="&quot;ß&quot;#,##0;\-&quot;&quot;&quot;ß&quot;&quot;&quot;#,##0"/>
    <numFmt numFmtId="44" formatCode="_(&quot;$&quot;* #,##0.00_);_(&quot;$&quot;* \(#,##0.00\);_(&quot;$&quot;* &quot;-&quot;??_);_(@_)"/>
    <numFmt numFmtId="197" formatCode="_-&quot;$&quot;* #,##0.00_-;\-&quot;$&quot;* #,##0.00_-;_-&quot;$&quot;* &quot;-&quot;??_-;_-@_-"/>
    <numFmt numFmtId="198" formatCode="_-&quot;$&quot;* #,##0_-;\-&quot;$&quot;* #,##0_-;_-&quot;$&quot;* &quot;-&quot;_-;_-@_-"/>
    <numFmt numFmtId="199" formatCode="0.0%"/>
    <numFmt numFmtId="200" formatCode="&quot;SFr.&quot;\ #,##0.00;[Red]&quot;SFr.&quot;\ \-#,##0.00"/>
    <numFmt numFmtId="201" formatCode="&quot;\&quot;#,##0;[Red]&quot;\&quot;\-#,##0"/>
    <numFmt numFmtId="202" formatCode="_ * #,##0.00_ ;_ * \-#,##0.00_ ;_ * &quot;-&quot;??_ ;_ @_ "/>
    <numFmt numFmtId="43" formatCode="_(* #,##0.00_);_(* \(#,##0.00\);_(* &quot;-&quot;??_);_(@_)"/>
    <numFmt numFmtId="203" formatCode="_-* #,##0\ _V_N_D_-;\-* #,##0\ _V_N_D_-;_-* &quot;-&quot;\ _V_N_D_-;_-@_-"/>
    <numFmt numFmtId="204" formatCode="_ * #,##0.00_)\ &quot;ĐỒNG&quot;_ ;_ * \(#,##0.00\)\ &quot;ĐỒNG&quot;_ ;_ * &quot;-&quot;??_)\ &quot;ĐỒNG&quot;_ ;_ @_ "/>
    <numFmt numFmtId="205" formatCode="_-* #,##0\ _₫_-;\-* #,##0\ _₫_-;_-* &quot;-&quot;\ _₫_-;_-@_-"/>
    <numFmt numFmtId="206" formatCode="_([$€-2]* #,##0.00_);_([$€-2]* \(#,##0.00\);_([$€-2]* &quot;-&quot;??_)"/>
    <numFmt numFmtId="207" formatCode="_-* #,##0.00\ _V_N_D_-;\-* #,##0.00\ _V_N_D_-;_-* &quot;-&quot;??\ _V_N_D_-;_-@_-"/>
    <numFmt numFmtId="208" formatCode="\ \ ########"/>
    <numFmt numFmtId="209" formatCode="_-* #,##0_-;\-* #,##0_-;_-* &quot;-&quot;_-;_-@_-"/>
    <numFmt numFmtId="210" formatCode="#,##0.0;[Red]\-#,##0.0;\ &quot;-&quot;;[Blue]@"/>
    <numFmt numFmtId="211" formatCode="#,##0\ &quot;F&quot;;[Red]\-#,##0\ &quot;F&quot;"/>
    <numFmt numFmtId="212" formatCode="_-&quot;£&quot;* #,##0_-;\-&quot;£&quot;* #,##0_-;_-&quot;£&quot;* &quot;-&quot;_-;_-@_-"/>
    <numFmt numFmtId="213" formatCode="_ * #,##0_ ;_ * \-#,##0_ ;_ * &quot;-&quot;_ ;_ @_ "/>
    <numFmt numFmtId="214" formatCode="#,##0.0000_);\(#,##0.0000\)"/>
    <numFmt numFmtId="215" formatCode="_ &quot;SFr.&quot;\ * #,##0_ ;_ &quot;SFr.&quot;\ * \-#,##0_ ;_ &quot;SFr.&quot;\ * &quot;-&quot;_ ;_ @_ "/>
    <numFmt numFmtId="216" formatCode="0.0"/>
    <numFmt numFmtId="217" formatCode="&quot;\&quot;#,##0.00;[Red]&quot;\&quot;\-#,##0.00"/>
    <numFmt numFmtId="218" formatCode="_###,###,###"/>
    <numFmt numFmtId="219" formatCode="_-* #,##0.00\ _₫_-;\-* #,##0.00\ _₫_-;_-* &quot;-&quot;??\ _₫_-;_-@_-"/>
    <numFmt numFmtId="220" formatCode="_(* #,##0.000_);_(* \(#,##0.000\);_(* &quot;-&quot;??_);_(@_)"/>
    <numFmt numFmtId="221" formatCode="m/d"/>
  </numFmts>
  <fonts count="195">
    <font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2"/>
      <name val="Arial"/>
      <charset val="134"/>
    </font>
    <font>
      <sz val="11"/>
      <color theme="1"/>
      <name val="Arial"/>
      <charset val="134"/>
    </font>
    <font>
      <sz val="10"/>
      <color indexed="8"/>
      <name val="Arial"/>
      <charset val="134"/>
    </font>
    <font>
      <b/>
      <sz val="12"/>
      <color indexed="8"/>
      <name val="Arial"/>
      <charset val="134"/>
    </font>
    <font>
      <b/>
      <i/>
      <sz val="10"/>
      <name val="Arial"/>
      <charset val="134"/>
    </font>
    <font>
      <b/>
      <sz val="10"/>
      <color indexed="8"/>
      <name val="Arial"/>
      <charset val="134"/>
    </font>
    <font>
      <sz val="9"/>
      <name val="Arial"/>
      <charset val="134"/>
    </font>
    <font>
      <sz val="10"/>
      <color theme="1"/>
      <name val="Arial"/>
      <charset val="134"/>
    </font>
    <font>
      <sz val="13"/>
      <name val="Arial"/>
      <charset val="134"/>
    </font>
    <font>
      <b/>
      <sz val="13"/>
      <name val="Arial"/>
      <charset val="134"/>
    </font>
    <font>
      <sz val="9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sz val="11.5"/>
      <name val="Arial"/>
      <charset val="134"/>
    </font>
    <font>
      <b/>
      <i/>
      <sz val="10"/>
      <color theme="1"/>
      <name val="Arial"/>
      <charset val="134"/>
    </font>
    <font>
      <b/>
      <sz val="11.5"/>
      <name val="Arial"/>
      <charset val="134"/>
    </font>
    <font>
      <sz val="14"/>
      <color theme="1"/>
      <name val="Arial"/>
      <charset val="134"/>
    </font>
    <font>
      <b/>
      <sz val="13"/>
      <name val=".VnArial"/>
      <charset val="134"/>
    </font>
    <font>
      <sz val="13"/>
      <name val=".VnArial"/>
      <charset val="134"/>
    </font>
    <font>
      <b/>
      <sz val="12"/>
      <color theme="1"/>
      <name val="Times New Roman"/>
      <charset val="134"/>
    </font>
    <font>
      <sz val="10"/>
      <name val="Times New Roman"/>
      <charset val="134"/>
    </font>
    <font>
      <b/>
      <sz val="9.5"/>
      <name val="Arial"/>
      <charset val="134"/>
    </font>
    <font>
      <sz val="9.5"/>
      <name val="Arial"/>
      <charset val="134"/>
    </font>
    <font>
      <sz val="11"/>
      <name val="Times New Roman"/>
      <charset val="134"/>
    </font>
    <font>
      <b/>
      <sz val="11"/>
      <color theme="1"/>
      <name val="Calibri"/>
      <charset val="134"/>
      <scheme val="minor"/>
    </font>
    <font>
      <sz val="11.5"/>
      <name val="Times New Roman"/>
      <charset val="134"/>
    </font>
    <font>
      <b/>
      <sz val="11.5"/>
      <name val=".VnTimeH"/>
      <charset val="134"/>
    </font>
    <font>
      <sz val="14"/>
      <color theme="1"/>
      <name val="Times New Roman"/>
      <charset val="134"/>
    </font>
    <font>
      <sz val="11.5"/>
      <name val=".VnTime"/>
      <charset val="134"/>
    </font>
    <font>
      <sz val="12"/>
      <name val=".VnTime"/>
      <charset val="134"/>
    </font>
    <font>
      <sz val="10"/>
      <color theme="1"/>
      <name val="Calibri"/>
      <charset val="134"/>
      <scheme val="minor"/>
    </font>
    <font>
      <sz val="12"/>
      <name val="Times New Roman"/>
      <charset val="134"/>
    </font>
    <font>
      <b/>
      <sz val="12"/>
      <name val=".VnTime"/>
      <charset val="134"/>
    </font>
    <font>
      <b/>
      <sz val="12"/>
      <name val="Times New Roman"/>
      <charset val="134"/>
    </font>
    <font>
      <b/>
      <sz val="10"/>
      <color theme="1"/>
      <name val="Arial"/>
      <charset val="134"/>
    </font>
    <font>
      <b/>
      <sz val="11"/>
      <name val="Times New Roman"/>
      <charset val="134"/>
    </font>
    <font>
      <sz val="10"/>
      <name val=".VnArial"/>
      <charset val="134"/>
    </font>
    <font>
      <i/>
      <sz val="9.5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b/>
      <i/>
      <sz val="9"/>
      <name val="Arial"/>
      <charset val="134"/>
    </font>
    <font>
      <sz val="11.5"/>
      <name val=".VnArialH"/>
      <charset val="134"/>
    </font>
    <font>
      <sz val="11"/>
      <name val=".VnTime"/>
      <charset val="134"/>
    </font>
    <font>
      <b/>
      <sz val="9"/>
      <name val="Times New Roman"/>
      <charset val="134"/>
    </font>
    <font>
      <sz val="9"/>
      <name val=".VnTime"/>
      <charset val="134"/>
    </font>
    <font>
      <sz val="9"/>
      <name val=".VnArialH"/>
      <charset val="134"/>
    </font>
    <font>
      <b/>
      <sz val="9"/>
      <color theme="1"/>
      <name val="Arial"/>
      <charset val="134"/>
    </font>
    <font>
      <i/>
      <sz val="9"/>
      <name val="Arial"/>
      <charset val="134"/>
    </font>
    <font>
      <sz val="9"/>
      <color theme="1"/>
      <name val="Times New Roman"/>
      <charset val="134"/>
    </font>
    <font>
      <b/>
      <i/>
      <sz val="9"/>
      <name val="Times New Roman"/>
      <charset val="134"/>
    </font>
    <font>
      <sz val="13"/>
      <color theme="1"/>
      <name val="Times New Roman"/>
      <charset val="134"/>
    </font>
    <font>
      <sz val="13"/>
      <name val=".VnTime"/>
      <charset val="134"/>
    </font>
    <font>
      <i/>
      <vertAlign val="superscript"/>
      <sz val="9"/>
      <name val="Arial"/>
      <charset val="134"/>
    </font>
    <font>
      <sz val="9"/>
      <color theme="1"/>
      <name val="Calibri"/>
      <charset val="134"/>
    </font>
    <font>
      <sz val="9"/>
      <name val="Times New Roman"/>
      <charset val="134"/>
    </font>
    <font>
      <sz val="9"/>
      <color indexed="9"/>
      <name val="Arial"/>
      <charset val="134"/>
    </font>
    <font>
      <b/>
      <sz val="9"/>
      <name val=".VnTimeH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sz val="13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10"/>
      <color rgb="FF000000"/>
      <name val="Arial"/>
      <charset val="134"/>
    </font>
    <font>
      <sz val="8"/>
      <color theme="1"/>
      <name val="Arial"/>
      <charset val="134"/>
    </font>
    <font>
      <i/>
      <sz val="9"/>
      <color theme="1"/>
      <name val="Arial"/>
      <charset val="134"/>
    </font>
    <font>
      <sz val="9"/>
      <name val=".VnArial"/>
      <charset val="134"/>
    </font>
    <font>
      <sz val="9"/>
      <color indexed="8"/>
      <name val="Times New Roman"/>
      <charset val="134"/>
    </font>
    <font>
      <sz val="8"/>
      <name val="Arial"/>
      <charset val="134"/>
    </font>
    <font>
      <sz val="12"/>
      <name val=".VnArial"/>
      <charset val="134"/>
    </font>
    <font>
      <sz val="9"/>
      <color rgb="FFFF0000"/>
      <name val=".VnTime"/>
      <charset val="134"/>
    </font>
    <font>
      <sz val="10"/>
      <name val=".VnTime"/>
      <charset val="134"/>
    </font>
    <font>
      <sz val="10"/>
      <color theme="1"/>
      <name val="Times New Roman"/>
      <charset val="134"/>
    </font>
    <font>
      <sz val="12"/>
      <color rgb="FFFF0000"/>
      <name val=".VnTime"/>
      <charset val="134"/>
    </font>
    <font>
      <sz val="9"/>
      <color rgb="FFFF0000"/>
      <name val="Arial"/>
      <charset val="134"/>
    </font>
    <font>
      <sz val="9"/>
      <color theme="1"/>
      <name val="Times New Roman"/>
      <charset val="134"/>
    </font>
    <font>
      <sz val="11"/>
      <color indexed="8"/>
      <name val="Calibri"/>
      <charset val="134"/>
    </font>
    <font>
      <sz val="11"/>
      <color indexed="8"/>
      <name val="Times New Roman"/>
      <charset val="134"/>
    </font>
    <font>
      <sz val="10"/>
      <name val="Arial"/>
      <charset val="163"/>
    </font>
    <font>
      <sz val="10"/>
      <name val="VNI-Times"/>
      <charset val="134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indexed="62"/>
      <name val="Times New Roman"/>
      <charset val="134"/>
    </font>
    <font>
      <sz val="10"/>
      <name val="MS Sans Serif"/>
      <charset val="134"/>
    </font>
    <font>
      <sz val="12"/>
      <name val=".VnTime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2"/>
      <name val="???"/>
      <charset val="134"/>
    </font>
    <font>
      <sz val="11"/>
      <color theme="1"/>
      <name val="Calibri"/>
      <charset val="163"/>
      <scheme val="minor"/>
    </font>
    <font>
      <sz val="11"/>
      <color indexed="9"/>
      <name val="Times New Roman"/>
      <charset val="134"/>
    </font>
    <font>
      <b/>
      <sz val="11"/>
      <name val="Helv"/>
      <charset val="134"/>
    </font>
    <font>
      <i/>
      <sz val="11"/>
      <color indexed="23"/>
      <name val="Calibri"/>
      <charset val="134"/>
    </font>
    <font>
      <sz val="11"/>
      <color indexed="8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2"/>
      <name val="????"/>
      <charset val="136"/>
    </font>
    <font>
      <sz val="12"/>
      <name val="VNTime"/>
      <charset val="134"/>
    </font>
    <font>
      <b/>
      <sz val="11"/>
      <color rgb="FFFFFFFF"/>
      <name val="Calibri"/>
      <charset val="0"/>
      <scheme val="minor"/>
    </font>
    <font>
      <sz val="11"/>
      <name val="VNtimes new roman"/>
      <charset val="134"/>
    </font>
    <font>
      <sz val="11"/>
      <color theme="1"/>
      <name val="Calibri"/>
      <charset val="163"/>
    </font>
    <font>
      <b/>
      <sz val="11"/>
      <color indexed="9"/>
      <name val="Times New Roman"/>
      <charset val="134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indexed="52"/>
      <name val="Times New Roman"/>
      <charset val="134"/>
    </font>
    <font>
      <sz val="14"/>
      <name val="??"/>
      <charset val="134"/>
    </font>
    <font>
      <sz val="12"/>
      <name val="뼻뮝"/>
      <charset val="129"/>
    </font>
    <font>
      <sz val="12"/>
      <name val="바탕체"/>
      <charset val="129"/>
    </font>
    <font>
      <sz val="10"/>
      <name val="±¼¸²A¼"/>
      <charset val="129"/>
    </font>
    <font>
      <sz val="11"/>
      <color rgb="FFFF0000"/>
      <name val="Calibri"/>
      <charset val="0"/>
      <scheme val="minor"/>
    </font>
    <font>
      <b/>
      <i/>
      <sz val="16"/>
      <name val="Helv"/>
      <charset val="134"/>
    </font>
    <font>
      <sz val="12"/>
      <name val="VNI-Times"/>
      <charset val="134"/>
    </font>
    <font>
      <i/>
      <sz val="12"/>
      <color indexed="8"/>
      <name val=".VnBook-Antiqua"/>
      <charset val="134"/>
    </font>
    <font>
      <sz val="11"/>
      <name val=".VnArial Narrow"/>
      <charset val="134"/>
    </font>
    <font>
      <b/>
      <sz val="11"/>
      <color indexed="56"/>
      <name val="Times New Roman"/>
      <charset val="134"/>
    </font>
    <font>
      <b/>
      <sz val="11"/>
      <color indexed="56"/>
      <name val="Calibri"/>
      <charset val="134"/>
    </font>
    <font>
      <sz val="8"/>
      <name val="Tahoma"/>
      <charset val="163"/>
    </font>
    <font>
      <sz val="11"/>
      <color indexed="62"/>
      <name val="Calibri"/>
      <charset val="134"/>
    </font>
    <font>
      <b/>
      <sz val="12"/>
      <name val="VNTimeH"/>
      <charset val="134"/>
    </font>
    <font>
      <sz val="11"/>
      <color indexed="20"/>
      <name val="Times New Roman"/>
      <charset val="134"/>
    </font>
    <font>
      <sz val="14"/>
      <name val="뼻뮝"/>
      <charset val="129"/>
    </font>
    <font>
      <sz val="12"/>
      <name val="Courier"/>
      <charset val="134"/>
    </font>
    <font>
      <sz val="14"/>
      <name val=".Vn3DH"/>
      <charset val="134"/>
    </font>
    <font>
      <sz val="11"/>
      <color indexed="8"/>
      <name val="Arial"/>
      <charset val="163"/>
    </font>
    <font>
      <sz val="14"/>
      <color indexed="8"/>
      <name val="Times New Roman"/>
      <charset val="134"/>
    </font>
    <font>
      <b/>
      <u/>
      <sz val="14"/>
      <color indexed="8"/>
      <name val=".VnBook-AntiquaH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3"/>
      <name val=".VnArialH"/>
      <charset val="134"/>
    </font>
    <font>
      <b/>
      <sz val="18"/>
      <name val="Arial"/>
      <charset val="134"/>
    </font>
    <font>
      <b/>
      <sz val="11"/>
      <color indexed="9"/>
      <name val="Calibri"/>
      <charset val="134"/>
    </font>
    <font>
      <b/>
      <sz val="12"/>
      <name val="Helv"/>
      <charset val="134"/>
    </font>
    <font>
      <sz val="10"/>
      <name val="BEAM-Time-T"/>
      <charset val="134"/>
    </font>
    <font>
      <sz val="10"/>
      <name val=" "/>
      <charset val="136"/>
    </font>
    <font>
      <sz val="13"/>
      <name val="Times New Roman"/>
      <charset val="163"/>
    </font>
    <font>
      <b/>
      <sz val="12"/>
      <color indexed="8"/>
      <name val=".VnBook-Antiqua"/>
      <charset val="134"/>
    </font>
    <font>
      <sz val="12"/>
      <name val="¹ÙÅÁÃ¼"/>
      <charset val="129"/>
    </font>
    <font>
      <sz val="11"/>
      <name val="UVnTime"/>
      <charset val="134"/>
    </font>
    <font>
      <sz val="12"/>
      <color indexed="8"/>
      <name val="¹ÙÅÁÃ¼"/>
      <charset val="129"/>
    </font>
    <font>
      <i/>
      <sz val="11"/>
      <name val=".VnTime"/>
      <charset val="134"/>
    </font>
    <font>
      <sz val="11"/>
      <color rgb="FF3F3F76"/>
      <name val="Calibri"/>
      <charset val="0"/>
      <scheme val="minor"/>
    </font>
    <font>
      <sz val="11"/>
      <color indexed="17"/>
      <name val="Times New Roman"/>
      <charset val="134"/>
    </font>
    <font>
      <sz val="11"/>
      <color indexed="60"/>
      <name val="Times New Roman"/>
      <charset val="134"/>
    </font>
    <font>
      <sz val="11"/>
      <color indexed="20"/>
      <name val="Calibri"/>
      <charset val="134"/>
    </font>
    <font>
      <b/>
      <sz val="18"/>
      <color indexed="56"/>
      <name val="Cambria"/>
      <charset val="134"/>
    </font>
    <font>
      <sz val="14"/>
      <name val="Cordia New"/>
      <charset val="134"/>
    </font>
    <font>
      <b/>
      <sz val="11"/>
      <color indexed="63"/>
      <name val="Times New Roman"/>
      <charset val="134"/>
    </font>
    <font>
      <i/>
      <sz val="12"/>
      <color indexed="8"/>
      <name val=".VnBook-AntiquaH"/>
      <charset val="134"/>
    </font>
    <font>
      <sz val="12"/>
      <name val="¹UAAA¼"/>
      <charset val="129"/>
    </font>
    <font>
      <sz val="12"/>
      <name val="Times New Roman"/>
      <charset val="163"/>
    </font>
    <font>
      <b/>
      <sz val="11"/>
      <color indexed="63"/>
      <name val="Calibri"/>
      <charset val="134"/>
    </font>
    <font>
      <sz val="11"/>
      <color indexed="60"/>
      <name val="Calibri"/>
      <charset val="134"/>
    </font>
    <font>
      <sz val="11"/>
      <color indexed="52"/>
      <name val="Calibri"/>
      <charset val="134"/>
    </font>
    <font>
      <b/>
      <sz val="10"/>
      <name val="Helv"/>
      <charset val="134"/>
    </font>
    <font>
      <i/>
      <sz val="11"/>
      <color indexed="23"/>
      <name val="Times New Roman"/>
      <charset val="134"/>
    </font>
    <font>
      <sz val="11"/>
      <color indexed="17"/>
      <name val="Calibri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10"/>
      <name val="Calibri"/>
      <charset val="134"/>
    </font>
    <font>
      <sz val="10"/>
      <name val="???"/>
      <charset val="134"/>
    </font>
    <font>
      <sz val="12"/>
      <name val="Helv"/>
      <charset val="134"/>
    </font>
    <font>
      <b/>
      <sz val="12"/>
      <name val="VNTime"/>
      <charset val="134"/>
    </font>
    <font>
      <u/>
      <sz val="10"/>
      <color indexed="12"/>
      <name val="Arial"/>
      <charset val="134"/>
    </font>
    <font>
      <sz val="11"/>
      <color indexed="52"/>
      <name val="Times New Roman"/>
      <charset val="134"/>
    </font>
    <font>
      <sz val="11"/>
      <color rgb="FF006100"/>
      <name val="Calibri"/>
      <charset val="0"/>
      <scheme val="minor"/>
    </font>
    <font>
      <sz val="11"/>
      <color indexed="10"/>
      <name val="Times New Roman"/>
      <charset val="134"/>
    </font>
    <font>
      <b/>
      <sz val="11"/>
      <color indexed="52"/>
      <name val="Calibri"/>
      <charset val="134"/>
    </font>
    <font>
      <sz val="12"/>
      <name val="바탕체"/>
      <charset val="134"/>
    </font>
    <font>
      <sz val="14"/>
      <name val="Times New Roman"/>
      <charset val="134"/>
    </font>
    <font>
      <sz val="10"/>
      <color indexed="8"/>
      <name val="Arial"/>
      <charset val="163"/>
    </font>
    <font>
      <b/>
      <sz val="11"/>
      <color rgb="FF3F3F3F"/>
      <name val="Calibri"/>
      <charset val="0"/>
      <scheme val="minor"/>
    </font>
    <font>
      <sz val="7"/>
      <name val="Small Fonts"/>
      <charset val="134"/>
    </font>
    <font>
      <sz val="12"/>
      <name val="VNTime"/>
      <charset val="134"/>
    </font>
    <font>
      <sz val="13"/>
      <name val="Times New Roman"/>
      <charset val="134"/>
    </font>
    <font>
      <b/>
      <sz val="12"/>
      <name val=".VnArial Narrow"/>
      <charset val="134"/>
    </font>
    <font>
      <b/>
      <sz val="8"/>
      <name val=".VnTime"/>
      <charset val="134"/>
    </font>
    <font>
      <i/>
      <sz val="12"/>
      <name val=".VnArial Narrow"/>
      <charset val="134"/>
    </font>
    <font>
      <sz val="14"/>
      <name val=".VnArial"/>
      <charset val="134"/>
    </font>
    <font>
      <sz val="10"/>
      <name val="굴림체"/>
      <charset val="129"/>
    </font>
    <font>
      <vertAlign val="superscript"/>
      <sz val="9"/>
      <color theme="1"/>
      <name val="Arial"/>
      <charset val="134"/>
    </font>
    <font>
      <b/>
      <vertAlign val="superscript"/>
      <sz val="12"/>
      <color theme="1"/>
      <name val="Arial"/>
      <charset val="134"/>
    </font>
    <font>
      <vertAlign val="superscript"/>
      <sz val="8"/>
      <color theme="1"/>
      <name val="Arial"/>
      <charset val="134"/>
    </font>
    <font>
      <i/>
      <sz val="12"/>
      <name val="Arial"/>
      <charset val="134"/>
    </font>
    <font>
      <vertAlign val="superscript"/>
      <sz val="10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905">
    <xf numFmtId="0" fontId="0" fillId="0" borderId="0"/>
    <xf numFmtId="197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0" fontId="37" fillId="0" borderId="0"/>
    <xf numFmtId="0" fontId="8" fillId="0" borderId="0"/>
    <xf numFmtId="0" fontId="189" fillId="0" borderId="0"/>
    <xf numFmtId="0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0" fontId="39" fillId="0" borderId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88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5" fillId="0" borderId="5" applyNumberFormat="0" applyFont="0" applyFill="0" applyAlignment="0" applyProtection="0"/>
    <xf numFmtId="0" fontId="5" fillId="0" borderId="5" applyNumberFormat="0" applyFont="0" applyFill="0" applyAlignment="0" applyProtection="0"/>
    <xf numFmtId="3" fontId="44" fillId="0" borderId="0"/>
    <xf numFmtId="0" fontId="186" fillId="0" borderId="18">
      <alignment horizontal="center" vertical="center" wrapText="1"/>
    </xf>
    <xf numFmtId="0" fontId="185" fillId="0" borderId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203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39" fillId="0" borderId="0"/>
    <xf numFmtId="9" fontId="134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161" fillId="27" borderId="19" applyNumberFormat="0" applyAlignment="0" applyProtection="0"/>
    <xf numFmtId="0" fontId="5" fillId="54" borderId="23" applyNumberFormat="0" applyFont="0" applyAlignment="0" applyProtection="0"/>
    <xf numFmtId="0" fontId="5" fillId="0" borderId="0"/>
    <xf numFmtId="0" fontId="84" fillId="0" borderId="0"/>
    <xf numFmtId="0" fontId="135" fillId="0" borderId="0"/>
    <xf numFmtId="0" fontId="84" fillId="0" borderId="0"/>
    <xf numFmtId="0" fontId="84" fillId="0" borderId="0"/>
    <xf numFmtId="0" fontId="5" fillId="0" borderId="0"/>
    <xf numFmtId="0" fontId="44" fillId="0" borderId="0" applyAlignment="0">
      <alignment vertical="top" wrapText="1"/>
      <protection locked="0"/>
    </xf>
    <xf numFmtId="0" fontId="92" fillId="0" borderId="0"/>
    <xf numFmtId="0" fontId="92" fillId="0" borderId="0"/>
    <xf numFmtId="0" fontId="92" fillId="0" borderId="0"/>
    <xf numFmtId="0" fontId="180" fillId="0" borderId="0"/>
    <xf numFmtId="0" fontId="5" fillId="0" borderId="0"/>
    <xf numFmtId="0" fontId="183" fillId="0" borderId="0"/>
    <xf numFmtId="0" fontId="5" fillId="0" borderId="0"/>
    <xf numFmtId="0" fontId="135" fillId="0" borderId="0"/>
    <xf numFmtId="0" fontId="8" fillId="0" borderId="0"/>
    <xf numFmtId="0" fontId="44" fillId="0" borderId="0"/>
    <xf numFmtId="0" fontId="59" fillId="0" borderId="0"/>
    <xf numFmtId="0" fontId="5" fillId="0" borderId="0"/>
    <xf numFmtId="0" fontId="37" fillId="0" borderId="0"/>
    <xf numFmtId="0" fontId="37" fillId="0" borderId="0"/>
    <xf numFmtId="0" fontId="5" fillId="0" borderId="0"/>
    <xf numFmtId="0" fontId="59" fillId="0" borderId="0"/>
    <xf numFmtId="0" fontId="84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35" fillId="0" borderId="0"/>
    <xf numFmtId="0" fontId="5" fillId="0" borderId="0"/>
    <xf numFmtId="0" fontId="2" fillId="0" borderId="0"/>
    <xf numFmtId="0" fontId="44" fillId="0" borderId="0" applyAlignment="0">
      <alignment vertical="top" wrapText="1"/>
      <protection locked="0"/>
    </xf>
    <xf numFmtId="0" fontId="44" fillId="0" borderId="0" applyAlignment="0">
      <alignment vertical="top" wrapText="1"/>
      <protection locked="0"/>
    </xf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156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84" fillId="0" borderId="0"/>
    <xf numFmtId="0" fontId="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50" fillId="3" borderId="0" applyNumberFormat="0"/>
    <xf numFmtId="0" fontId="2" fillId="0" borderId="0"/>
    <xf numFmtId="0" fontId="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7" fillId="0" borderId="0"/>
    <xf numFmtId="0" fontId="37" fillId="0" borderId="0"/>
    <xf numFmtId="0" fontId="5" fillId="0" borderId="0"/>
    <xf numFmtId="0" fontId="143" fillId="0" borderId="17">
      <alignment horizontal="right"/>
    </xf>
    <xf numFmtId="0" fontId="8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4" fillId="0" borderId="0"/>
    <xf numFmtId="0" fontId="86" fillId="0" borderId="0"/>
    <xf numFmtId="0" fontId="84" fillId="0" borderId="0"/>
    <xf numFmtId="0" fontId="37" fillId="0" borderId="0"/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9" fillId="0" borderId="0"/>
    <xf numFmtId="0" fontId="86" fillId="0" borderId="0"/>
    <xf numFmtId="0" fontId="86" fillId="0" borderId="0"/>
    <xf numFmtId="0" fontId="86" fillId="0" borderId="0"/>
    <xf numFmtId="0" fontId="37" fillId="0" borderId="0"/>
    <xf numFmtId="0" fontId="2" fillId="0" borderId="0"/>
    <xf numFmtId="0" fontId="93" fillId="0" borderId="0"/>
    <xf numFmtId="0" fontId="98" fillId="0" borderId="0"/>
    <xf numFmtId="0" fontId="2" fillId="0" borderId="0"/>
    <xf numFmtId="0" fontId="86" fillId="0" borderId="0"/>
    <xf numFmtId="0" fontId="2" fillId="0" borderId="0"/>
    <xf numFmtId="0" fontId="84" fillId="0" borderId="0"/>
    <xf numFmtId="0" fontId="5" fillId="0" borderId="0"/>
    <xf numFmtId="0" fontId="84" fillId="0" borderId="0"/>
    <xf numFmtId="0" fontId="84" fillId="0" borderId="0"/>
    <xf numFmtId="0" fontId="109" fillId="0" borderId="0"/>
    <xf numFmtId="0" fontId="84" fillId="0" borderId="0"/>
    <xf numFmtId="0" fontId="84" fillId="0" borderId="0"/>
    <xf numFmtId="0" fontId="2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86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9" fillId="0" borderId="0"/>
    <xf numFmtId="0" fontId="102" fillId="0" borderId="0"/>
    <xf numFmtId="0" fontId="86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191" fontId="121" fillId="0" borderId="0"/>
    <xf numFmtId="0" fontId="28" fillId="0" borderId="0"/>
    <xf numFmtId="0" fontId="84" fillId="0" borderId="0"/>
    <xf numFmtId="0" fontId="84" fillId="0" borderId="0"/>
    <xf numFmtId="0" fontId="162" fillId="46" borderId="0" applyNumberFormat="0" applyBorder="0" applyAlignment="0" applyProtection="0"/>
    <xf numFmtId="0" fontId="8" fillId="0" borderId="0" applyNumberFormat="0" applyFont="0" applyFill="0" applyAlignment="0"/>
    <xf numFmtId="212" fontId="86" fillId="0" borderId="14"/>
    <xf numFmtId="212" fontId="86" fillId="0" borderId="14"/>
    <xf numFmtId="0" fontId="174" fillId="0" borderId="20" applyNumberFormat="0" applyFill="0" applyAlignment="0" applyProtection="0"/>
    <xf numFmtId="0" fontId="163" fillId="0" borderId="20" applyNumberFormat="0" applyFill="0" applyAlignment="0" applyProtection="0"/>
    <xf numFmtId="0" fontId="91" fillId="8" borderId="6" applyNumberFormat="0" applyAlignment="0" applyProtection="0"/>
    <xf numFmtId="10" fontId="76" fillId="14" borderId="18" applyNumberFormat="0" applyBorder="0" applyAlignment="0" applyProtection="0"/>
    <xf numFmtId="0" fontId="126" fillId="0" borderId="0" applyNumberFormat="0" applyFill="0" applyBorder="0" applyAlignment="0" applyProtection="0"/>
    <xf numFmtId="0" fontId="126" fillId="0" borderId="16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5" applyNumberFormat="0" applyFont="0" applyFill="0" applyAlignment="0" applyProtection="0"/>
    <xf numFmtId="0" fontId="3" fillId="0" borderId="0" applyNumberFormat="0" applyFill="0" applyBorder="0" applyAlignment="0" applyProtection="0"/>
    <xf numFmtId="0" fontId="5" fillId="0" borderId="5" applyNumberFormat="0" applyFont="0" applyFill="0" applyAlignment="0" applyProtection="0"/>
    <xf numFmtId="0" fontId="3" fillId="0" borderId="0" applyNumberFormat="0" applyFill="0" applyBorder="0" applyAlignment="0" applyProtection="0"/>
    <xf numFmtId="0" fontId="5" fillId="0" borderId="5" applyNumberFormat="0" applyFont="0" applyFill="0" applyAlignment="0" applyProtection="0"/>
    <xf numFmtId="0" fontId="3" fillId="0" borderId="0" applyNumberFormat="0" applyFill="0" applyBorder="0" applyAlignment="0" applyProtection="0"/>
    <xf numFmtId="0" fontId="5" fillId="0" borderId="5" applyNumberFormat="0" applyFont="0" applyFill="0" applyAlignment="0" applyProtection="0"/>
    <xf numFmtId="0" fontId="3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86" fillId="0" borderId="0"/>
    <xf numFmtId="180" fontId="5" fillId="0" borderId="0"/>
    <xf numFmtId="0" fontId="5" fillId="0" borderId="0"/>
    <xf numFmtId="0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82" fontId="37" fillId="0" borderId="0" applyFont="0" applyFill="0" applyBorder="0" applyAlignment="0" applyProtection="0"/>
    <xf numFmtId="219" fontId="86" fillId="0" borderId="0" applyFont="0" applyFill="0" applyBorder="0" applyAlignment="0" applyProtection="0"/>
    <xf numFmtId="219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219" fontId="84" fillId="0" borderId="0" applyFont="0" applyFill="0" applyBorder="0" applyAlignment="0" applyProtection="0"/>
    <xf numFmtId="21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9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84" fillId="0" borderId="0" applyFont="0" applyFill="0" applyBorder="0" applyAlignment="0" applyProtection="0"/>
    <xf numFmtId="219" fontId="127" fillId="0" borderId="0" applyFont="0" applyFill="0" applyBorder="0" applyAlignment="0" applyProtection="0"/>
    <xf numFmtId="219" fontId="102" fillId="0" borderId="0" applyFont="0" applyFill="0" applyBorder="0" applyAlignment="0" applyProtection="0"/>
    <xf numFmtId="21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219" fontId="59" fillId="0" borderId="0" applyFont="0" applyFill="0" applyBorder="0" applyAlignment="0" applyProtection="0"/>
    <xf numFmtId="21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9" fontId="9" fillId="0" borderId="0" applyFont="0" applyFill="0" applyBorder="0" applyAlignment="0" applyProtection="0"/>
    <xf numFmtId="43" fontId="102" fillId="0" borderId="0" applyFont="0" applyFill="0" applyBorder="0" applyAlignment="0" applyProtection="0"/>
    <xf numFmtId="219" fontId="86" fillId="0" borderId="0" applyFont="0" applyFill="0" applyBorder="0" applyAlignment="0" applyProtection="0"/>
    <xf numFmtId="0" fontId="50" fillId="0" borderId="0"/>
    <xf numFmtId="190" fontId="37" fillId="0" borderId="0" applyFont="0" applyFill="0" applyBorder="0" applyAlignment="0" applyProtection="0"/>
    <xf numFmtId="43" fontId="84" fillId="0" borderId="0" applyFont="0" applyFill="0" applyBorder="0" applyAlignment="0" applyProtection="0"/>
    <xf numFmtId="192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219" fontId="5" fillId="0" borderId="0" applyFont="0" applyFill="0" applyBorder="0" applyAlignment="0" applyProtection="0"/>
    <xf numFmtId="0" fontId="5" fillId="0" borderId="0"/>
    <xf numFmtId="43" fontId="86" fillId="0" borderId="0" applyFont="0" applyFill="0" applyBorder="0" applyAlignment="0" applyProtection="0"/>
    <xf numFmtId="0" fontId="84" fillId="0" borderId="0"/>
    <xf numFmtId="0" fontId="5" fillId="0" borderId="0"/>
    <xf numFmtId="219" fontId="5" fillId="0" borderId="0" applyFont="0" applyFill="0" applyBorder="0" applyAlignment="0" applyProtection="0"/>
    <xf numFmtId="0" fontId="37" fillId="0" borderId="0"/>
    <xf numFmtId="219" fontId="86" fillId="0" borderId="0" applyFont="0" applyFill="0" applyBorder="0" applyAlignment="0" applyProtection="0"/>
    <xf numFmtId="0" fontId="5" fillId="0" borderId="0"/>
    <xf numFmtId="0" fontId="86" fillId="0" borderId="0"/>
    <xf numFmtId="43" fontId="86" fillId="0" borderId="0" applyFont="0" applyFill="0" applyBorder="0" applyAlignment="0" applyProtection="0"/>
    <xf numFmtId="0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213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216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19" fontId="5" fillId="0" borderId="0" applyFont="0" applyFill="0" applyBorder="0" applyAlignment="0" applyProtection="0"/>
    <xf numFmtId="20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19" fontId="5" fillId="0" borderId="0" applyFont="0" applyFill="0" applyBorder="0" applyAlignment="0" applyProtection="0"/>
    <xf numFmtId="219" fontId="84" fillId="0" borderId="0" applyFont="0" applyFill="0" applyBorder="0" applyAlignment="0" applyProtection="0"/>
    <xf numFmtId="219" fontId="84" fillId="0" borderId="0" applyFont="0" applyFill="0" applyBorder="0" applyAlignment="0" applyProtection="0"/>
    <xf numFmtId="43" fontId="86" fillId="0" borderId="0" applyFont="0" applyFill="0" applyBorder="0" applyAlignment="0" applyProtection="0"/>
    <xf numFmtId="219" fontId="84" fillId="0" borderId="0" applyFont="0" applyFill="0" applyBorder="0" applyAlignment="0" applyProtection="0"/>
    <xf numFmtId="0" fontId="5" fillId="0" borderId="0"/>
    <xf numFmtId="219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219" fontId="86" fillId="0" borderId="0" applyFont="0" applyFill="0" applyBorder="0" applyAlignment="0" applyProtection="0"/>
    <xf numFmtId="0" fontId="152" fillId="4" borderId="0" applyNumberFormat="0" applyBorder="0" applyAlignment="0" applyProtection="0"/>
    <xf numFmtId="43" fontId="86" fillId="0" borderId="0" applyFont="0" applyFill="0" applyBorder="0" applyAlignment="0" applyProtection="0"/>
    <xf numFmtId="219" fontId="86" fillId="0" borderId="0" applyFont="0" applyFill="0" applyBorder="0" applyAlignment="0" applyProtection="0"/>
    <xf numFmtId="0" fontId="166" fillId="4" borderId="0" applyNumberFormat="0" applyBorder="0" applyAlignment="0" applyProtection="0"/>
    <xf numFmtId="43" fontId="86" fillId="0" borderId="0" applyFont="0" applyFill="0" applyBorder="0" applyAlignment="0" applyProtection="0"/>
    <xf numFmtId="21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0" fillId="0" borderId="0" applyFont="0" applyFill="0" applyBorder="0" applyAlignment="0" applyProtection="0"/>
    <xf numFmtId="43" fontId="102" fillId="0" borderId="0" applyFont="0" applyFill="0" applyBorder="0" applyAlignment="0" applyProtection="0"/>
    <xf numFmtId="219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189" fontId="37" fillId="0" borderId="0" applyFont="0" applyFill="0" applyBorder="0" applyAlignment="0" applyProtection="0"/>
    <xf numFmtId="211" fontId="13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5" fillId="0" borderId="0"/>
    <xf numFmtId="219" fontId="2" fillId="0" borderId="0" applyFont="0" applyFill="0" applyBorder="0" applyAlignment="0" applyProtection="0"/>
    <xf numFmtId="43" fontId="102" fillId="0" borderId="0" applyFont="0" applyFill="0" applyBorder="0" applyAlignment="0" applyProtection="0"/>
    <xf numFmtId="192" fontId="37" fillId="0" borderId="0" applyFont="0" applyFill="0" applyBorder="0" applyAlignment="0" applyProtection="0"/>
    <xf numFmtId="189" fontId="87" fillId="0" borderId="0" applyFont="0" applyFill="0" applyBorder="0" applyAlignment="0" applyProtection="0"/>
    <xf numFmtId="0" fontId="164" fillId="0" borderId="0"/>
    <xf numFmtId="0" fontId="177" fillId="27" borderId="6" applyNumberFormat="0" applyAlignment="0" applyProtection="0"/>
    <xf numFmtId="183" fontId="86" fillId="0" borderId="0" applyFill="0" applyBorder="0" applyAlignment="0"/>
    <xf numFmtId="183" fontId="86" fillId="0" borderId="0" applyFill="0" applyBorder="0" applyAlignment="0"/>
    <xf numFmtId="183" fontId="5" fillId="0" borderId="0" applyFill="0" applyBorder="0" applyAlignment="0"/>
    <xf numFmtId="0" fontId="159" fillId="0" borderId="0"/>
    <xf numFmtId="202" fontId="147" fillId="0" borderId="0" applyFont="0" applyFill="0" applyBorder="0" applyAlignment="0" applyProtection="0"/>
    <xf numFmtId="9" fontId="134" fillId="0" borderId="0" applyFont="0" applyFill="0" applyBorder="0" applyAlignment="0" applyProtection="0"/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215" fontId="5" fillId="0" borderId="0" applyFont="0" applyFill="0" applyBorder="0" applyAlignment="0" applyProtection="0"/>
    <xf numFmtId="0" fontId="2" fillId="0" borderId="0"/>
    <xf numFmtId="186" fontId="37" fillId="0" borderId="0" applyFont="0" applyFill="0" applyBorder="0" applyAlignment="0" applyProtection="0"/>
    <xf numFmtId="0" fontId="159" fillId="0" borderId="0" applyFont="0" applyFill="0" applyBorder="0" applyAlignment="0" applyProtection="0"/>
    <xf numFmtId="0" fontId="89" fillId="48" borderId="0" applyNumberFormat="0" applyBorder="0" applyAlignment="0" applyProtection="0"/>
    <xf numFmtId="0" fontId="99" fillId="11" borderId="0" applyNumberFormat="0" applyBorder="0" applyAlignment="0" applyProtection="0"/>
    <xf numFmtId="0" fontId="99" fillId="18" borderId="0" applyNumberFormat="0" applyBorder="0" applyAlignment="0" applyProtection="0"/>
    <xf numFmtId="0" fontId="89" fillId="35" borderId="0" applyNumberFormat="0" applyBorder="0" applyAlignment="0" applyProtection="0"/>
    <xf numFmtId="179" fontId="5" fillId="0" borderId="0" applyFont="0" applyFill="0" applyBorder="0" applyAlignment="0" applyProtection="0"/>
    <xf numFmtId="0" fontId="99" fillId="42" borderId="0" applyNumberFormat="0" applyBorder="0" applyAlignment="0" applyProtection="0"/>
    <xf numFmtId="0" fontId="35" fillId="0" borderId="0"/>
    <xf numFmtId="0" fontId="99" fillId="30" borderId="0" applyNumberFormat="0" applyBorder="0" applyAlignment="0" applyProtection="0"/>
    <xf numFmtId="0" fontId="2" fillId="0" borderId="0"/>
    <xf numFmtId="0" fontId="99" fillId="7" borderId="0" applyNumberFormat="0" applyBorder="0" applyAlignment="0" applyProtection="0"/>
    <xf numFmtId="0" fontId="5" fillId="0" borderId="0"/>
    <xf numFmtId="0" fontId="84" fillId="0" borderId="0"/>
    <xf numFmtId="0" fontId="84" fillId="0" borderId="0"/>
    <xf numFmtId="0" fontId="89" fillId="11" borderId="0" applyNumberFormat="0" applyBorder="0" applyAlignment="0" applyProtection="0"/>
    <xf numFmtId="0" fontId="109" fillId="0" borderId="0"/>
    <xf numFmtId="0" fontId="99" fillId="38" borderId="0" applyNumberFormat="0" applyBorder="0" applyAlignment="0" applyProtection="0"/>
    <xf numFmtId="0" fontId="5" fillId="0" borderId="0"/>
    <xf numFmtId="0" fontId="89" fillId="45" borderId="0" applyNumberFormat="0" applyBorder="0" applyAlignment="0" applyProtection="0"/>
    <xf numFmtId="0" fontId="5" fillId="0" borderId="0"/>
    <xf numFmtId="0" fontId="99" fillId="39" borderId="0" applyNumberFormat="0" applyBorder="0" applyAlignment="0" applyProtection="0"/>
    <xf numFmtId="0" fontId="84" fillId="0" borderId="0"/>
    <xf numFmtId="0" fontId="89" fillId="39" borderId="0" applyNumberFormat="0" applyBorder="0" applyAlignment="0" applyProtection="0"/>
    <xf numFmtId="0" fontId="84" fillId="36" borderId="0" applyNumberFormat="0" applyBorder="0" applyAlignment="0" applyProtection="0"/>
    <xf numFmtId="0" fontId="85" fillId="13" borderId="0" applyNumberFormat="0" applyBorder="0" applyAlignment="0" applyProtection="0"/>
    <xf numFmtId="0" fontId="37" fillId="0" borderId="0"/>
    <xf numFmtId="0" fontId="84" fillId="13" borderId="0" applyNumberFormat="0" applyBorder="0" applyAlignment="0" applyProtection="0"/>
    <xf numFmtId="0" fontId="85" fillId="38" borderId="0" applyNumberFormat="0" applyBorder="0" applyAlignment="0" applyProtection="0"/>
    <xf numFmtId="0" fontId="84" fillId="38" borderId="0" applyNumberFormat="0" applyBorder="0" applyAlignment="0" applyProtection="0"/>
    <xf numFmtId="0" fontId="85" fillId="45" borderId="0" applyNumberFormat="0" applyBorder="0" applyAlignment="0" applyProtection="0"/>
    <xf numFmtId="0" fontId="5" fillId="0" borderId="0"/>
    <xf numFmtId="0" fontId="84" fillId="45" borderId="0" applyNumberFormat="0" applyBorder="0" applyAlignment="0" applyProtection="0"/>
    <xf numFmtId="0" fontId="85" fillId="5" borderId="0" applyNumberFormat="0" applyBorder="0" applyAlignment="0" applyProtection="0"/>
    <xf numFmtId="0" fontId="84" fillId="5" borderId="0" applyNumberFormat="0" applyBorder="0" applyAlignment="0" applyProtection="0"/>
    <xf numFmtId="0" fontId="146" fillId="27" borderId="0"/>
    <xf numFmtId="0" fontId="85" fillId="8" borderId="0" applyNumberFormat="0" applyBorder="0" applyAlignment="0" applyProtection="0"/>
    <xf numFmtId="0" fontId="84" fillId="8" borderId="0" applyNumberFormat="0" applyBorder="0" applyAlignment="0" applyProtection="0"/>
    <xf numFmtId="0" fontId="85" fillId="43" borderId="0" applyNumberFormat="0" applyBorder="0" applyAlignment="0" applyProtection="0"/>
    <xf numFmtId="0" fontId="84" fillId="13" borderId="0" applyNumberFormat="0" applyBorder="0" applyAlignment="0" applyProtection="0"/>
    <xf numFmtId="0" fontId="85" fillId="32" borderId="0" applyNumberFormat="0" applyBorder="0" applyAlignment="0" applyProtection="0"/>
    <xf numFmtId="0" fontId="84" fillId="32" borderId="0" applyNumberFormat="0" applyBorder="0" applyAlignment="0" applyProtection="0"/>
    <xf numFmtId="0" fontId="84" fillId="50" borderId="0" applyNumberFormat="0" applyBorder="0" applyAlignment="0" applyProtection="0"/>
    <xf numFmtId="0" fontId="158" fillId="27" borderId="0"/>
    <xf numFmtId="0" fontId="5" fillId="3" borderId="0" applyNumberFormat="0"/>
    <xf numFmtId="0" fontId="5" fillId="3" borderId="0" applyNumberFormat="0"/>
    <xf numFmtId="0" fontId="5" fillId="3" borderId="0" applyNumberFormat="0"/>
    <xf numFmtId="43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2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59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35" fillId="0" borderId="0"/>
    <xf numFmtId="0" fontId="5" fillId="3" borderId="0" applyNumberFormat="0"/>
    <xf numFmtId="0" fontId="4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37" fillId="0" borderId="0"/>
    <xf numFmtId="0" fontId="5" fillId="0" borderId="0"/>
    <xf numFmtId="0" fontId="84" fillId="0" borderId="0"/>
    <xf numFmtId="0" fontId="50" fillId="3" borderId="0" applyNumberFormat="0"/>
    <xf numFmtId="219" fontId="5" fillId="0" borderId="0" applyFont="0" applyFill="0" applyBorder="0" applyAlignment="0" applyProtection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84" fillId="0" borderId="0"/>
    <xf numFmtId="0" fontId="50" fillId="3" borderId="0" applyNumberFormat="0"/>
    <xf numFmtId="0" fontId="50" fillId="3" borderId="0" applyNumberFormat="0"/>
    <xf numFmtId="0" fontId="157" fillId="27" borderId="19" applyNumberFormat="0" applyAlignment="0" applyProtection="0"/>
    <xf numFmtId="0" fontId="50" fillId="3" borderId="0" applyNumberFormat="0"/>
    <xf numFmtId="0" fontId="50" fillId="3" borderId="0" applyNumberFormat="0"/>
    <xf numFmtId="0" fontId="159" fillId="0" borderId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155" fillId="0" borderId="0" applyNumberFormat="0" applyFill="0" applyBorder="0" applyAlignment="0" applyProtection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84" fillId="0" borderId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0" fillId="3" borderId="0" applyNumberFormat="0"/>
    <xf numFmtId="0" fontId="5" fillId="0" borderId="0"/>
    <xf numFmtId="0" fontId="4" fillId="0" borderId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84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153" fillId="46" borderId="0" applyNumberFormat="0" applyBorder="0" applyAlignment="0" applyProtection="0"/>
    <xf numFmtId="0" fontId="5" fillId="3" borderId="0" applyNumberFormat="0"/>
    <xf numFmtId="202" fontId="14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" fillId="0" borderId="4">
      <alignment horizontal="left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2" fillId="0" borderId="0"/>
    <xf numFmtId="0" fontId="2" fillId="0" borderId="0"/>
    <xf numFmtId="0" fontId="5" fillId="3" borderId="0" applyNumberFormat="0"/>
    <xf numFmtId="0" fontId="2" fillId="0" borderId="0"/>
    <xf numFmtId="0" fontId="2" fillId="0" borderId="0"/>
    <xf numFmtId="0" fontId="5" fillId="3" borderId="0" applyNumberFormat="0"/>
    <xf numFmtId="0" fontId="2" fillId="0" borderId="0"/>
    <xf numFmtId="0" fontId="2" fillId="0" borderId="0"/>
    <xf numFmtId="0" fontId="3" fillId="0" borderId="0" applyProtection="0"/>
    <xf numFmtId="0" fontId="5" fillId="3" borderId="0" applyNumberFormat="0"/>
    <xf numFmtId="0" fontId="5" fillId="3" borderId="0" applyNumberFormat="0"/>
    <xf numFmtId="0" fontId="2" fillId="0" borderId="0"/>
    <xf numFmtId="0" fontId="2" fillId="0" borderId="0"/>
    <xf numFmtId="0" fontId="140" fillId="0" borderId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2" fillId="0" borderId="0" applyFont="0" applyFill="0" applyBorder="0" applyAlignment="0" applyProtection="0"/>
    <xf numFmtId="0" fontId="5" fillId="3" borderId="0" applyNumberFormat="0"/>
    <xf numFmtId="0" fontId="84" fillId="43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0" borderId="0"/>
    <xf numFmtId="0" fontId="5" fillId="3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19" fontId="8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0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6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0" fillId="3" borderId="0" applyNumberFormat="0"/>
    <xf numFmtId="0" fontId="5" fillId="3" borderId="0" applyNumberFormat="0"/>
    <xf numFmtId="0" fontId="5" fillId="0" borderId="0"/>
    <xf numFmtId="0" fontId="89" fillId="30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9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50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37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149" fillId="0" borderId="0" applyBorder="0" applyAlignment="0" applyProtection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7" fontId="118" fillId="0" borderId="0" applyFont="0" applyFill="0" applyBorder="0" applyAlignment="0" applyProtection="0"/>
    <xf numFmtId="0" fontId="5" fillId="3" borderId="0" applyNumberFormat="0"/>
    <xf numFmtId="43" fontId="102" fillId="0" borderId="0" applyFont="0" applyFill="0" applyBorder="0" applyAlignment="0" applyProtection="0"/>
    <xf numFmtId="0" fontId="5" fillId="3" borderId="0" applyNumberFormat="0"/>
    <xf numFmtId="0" fontId="2" fillId="0" borderId="0"/>
    <xf numFmtId="0" fontId="5" fillId="3" borderId="0" applyNumberFormat="0"/>
    <xf numFmtId="40" fontId="92" fillId="0" borderId="0" applyFont="0" applyFill="0" applyBorder="0" applyAlignment="0" applyProtection="0"/>
    <xf numFmtId="42" fontId="87" fillId="0" borderId="0" applyFont="0" applyFill="0" applyBorder="0" applyAlignment="0" applyProtection="0"/>
    <xf numFmtId="9" fontId="134" fillId="0" borderId="0" applyFont="0" applyFill="0" applyBorder="0" applyAlignment="0" applyProtection="0"/>
    <xf numFmtId="42" fontId="87" fillId="0" borderId="0" applyFont="0" applyFill="0" applyBorder="0" applyAlignment="0" applyProtection="0"/>
    <xf numFmtId="190" fontId="122" fillId="0" borderId="0" applyFont="0" applyFill="0" applyBorder="0" applyAlignment="0" applyProtection="0"/>
    <xf numFmtId="198" fontId="122" fillId="0" borderId="0" applyFont="0" applyFill="0" applyBorder="0" applyAlignment="0" applyProtection="0"/>
    <xf numFmtId="207" fontId="87" fillId="0" borderId="0" applyFont="0" applyFill="0" applyBorder="0" applyAlignment="0" applyProtection="0"/>
    <xf numFmtId="203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5" fillId="3" borderId="0" applyNumberFormat="0"/>
    <xf numFmtId="0" fontId="109" fillId="0" borderId="0"/>
    <xf numFmtId="0" fontId="84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85" fillId="36" borderId="0" applyNumberFormat="0" applyBorder="0" applyAlignment="0" applyProtection="0"/>
    <xf numFmtId="0" fontId="5" fillId="3" borderId="0" applyNumberFormat="0"/>
    <xf numFmtId="0" fontId="5" fillId="3" borderId="0" applyNumberFormat="0"/>
    <xf numFmtId="43" fontId="148" fillId="0" borderId="0" applyFont="0" applyFill="0" applyBorder="0" applyAlignment="0" applyProtection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79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33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0" borderId="0"/>
    <xf numFmtId="0" fontId="109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6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7" fontId="87" fillId="0" borderId="0" applyFont="0" applyFill="0" applyBorder="0" applyAlignment="0" applyProtection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3" fontId="87" fillId="0" borderId="0" applyFont="0" applyFill="0" applyBorder="0" applyAlignment="0" applyProtection="0"/>
    <xf numFmtId="190" fontId="122" fillId="0" borderId="0" applyFont="0" applyFill="0" applyBorder="0" applyAlignment="0" applyProtection="0"/>
    <xf numFmtId="0" fontId="5" fillId="3" borderId="0" applyNumberFormat="0"/>
    <xf numFmtId="203" fontId="87" fillId="0" borderId="0" applyFont="0" applyFill="0" applyBorder="0" applyAlignment="0" applyProtection="0"/>
    <xf numFmtId="0" fontId="2" fillId="0" borderId="0"/>
    <xf numFmtId="0" fontId="2" fillId="0" borderId="0"/>
    <xf numFmtId="0" fontId="5" fillId="3" borderId="0" applyNumberFormat="0"/>
    <xf numFmtId="190" fontId="122" fillId="0" borderId="0" applyFont="0" applyFill="0" applyBorder="0" applyAlignment="0" applyProtection="0"/>
    <xf numFmtId="0" fontId="5" fillId="3" borderId="0" applyNumberFormat="0"/>
    <xf numFmtId="207" fontId="87" fillId="0" borderId="0" applyFont="0" applyFill="0" applyBorder="0" applyAlignment="0" applyProtection="0"/>
    <xf numFmtId="0" fontId="93" fillId="0" borderId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209" fontId="122" fillId="0" borderId="0" applyFont="0" applyFill="0" applyBorder="0" applyAlignment="0" applyProtection="0"/>
    <xf numFmtId="190" fontId="122" fillId="0" borderId="0" applyFont="0" applyFill="0" applyBorder="0" applyAlignment="0" applyProtection="0"/>
    <xf numFmtId="198" fontId="122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5" fillId="3" borderId="0" applyNumberFormat="0"/>
    <xf numFmtId="0" fontId="175" fillId="55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41" fontId="14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2" fillId="0" borderId="0" applyFont="0" applyFill="0" applyBorder="0" applyAlignment="0" applyProtection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86" fillId="0" borderId="0"/>
    <xf numFmtId="0" fontId="99" fillId="45" borderId="0" applyNumberFormat="0" applyBorder="0" applyAlignment="0" applyProtection="0"/>
    <xf numFmtId="0" fontId="5" fillId="3" borderId="0" applyNumberFormat="0"/>
    <xf numFmtId="0" fontId="99" fillId="35" borderId="0" applyNumberFormat="0" applyBorder="0" applyAlignment="0" applyProtection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6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2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4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43" fontId="9" fillId="0" borderId="0" applyFont="0" applyFill="0" applyBorder="0" applyAlignment="0" applyProtection="0"/>
    <xf numFmtId="0" fontId="50" fillId="3" borderId="0" applyNumberFormat="0"/>
    <xf numFmtId="0" fontId="5" fillId="3" borderId="0" applyNumberFormat="0"/>
    <xf numFmtId="0" fontId="5" fillId="3" borderId="0" applyNumberFormat="0"/>
    <xf numFmtId="0" fontId="79" fillId="0" borderId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9" fontId="84" fillId="0" borderId="0" applyFont="0" applyFill="0" applyBorder="0" applyAlignment="0" applyProtection="0"/>
    <xf numFmtId="0" fontId="86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2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209" fontId="122" fillId="0" borderId="0" applyFont="0" applyFill="0" applyBorder="0" applyAlignment="0" applyProtection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0" borderId="0"/>
    <xf numFmtId="0" fontId="89" fillId="7" borderId="0" applyNumberFormat="0" applyBorder="0" applyAlignment="0" applyProtection="0"/>
    <xf numFmtId="0" fontId="5" fillId="3" borderId="0" applyNumberFormat="0"/>
    <xf numFmtId="21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9" fillId="0" borderId="0" applyNumberFormat="0" applyFill="0" applyBorder="0" applyAlignment="0" applyProtection="0"/>
    <xf numFmtId="0" fontId="5" fillId="3" borderId="0" applyNumberFormat="0"/>
    <xf numFmtId="42" fontId="87" fillId="0" borderId="0" applyFont="0" applyFill="0" applyBorder="0" applyAlignment="0" applyProtection="0"/>
    <xf numFmtId="219" fontId="5" fillId="0" borderId="0" applyFont="0" applyFill="0" applyBorder="0" applyAlignment="0" applyProtection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37" fillId="0" borderId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43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0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0" borderId="0"/>
    <xf numFmtId="0" fontId="86" fillId="3" borderId="0" applyNumberFormat="0"/>
    <xf numFmtId="202" fontId="90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9" fontId="12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7" fontId="37" fillId="0" borderId="0" applyFont="0" applyFill="0" applyBorder="0" applyAlignment="0" applyProtection="0"/>
    <xf numFmtId="0" fontId="5" fillId="3" borderId="0" applyNumberFormat="0"/>
    <xf numFmtId="9" fontId="86" fillId="0" borderId="0" applyFont="0" applyFill="0" applyBorder="0" applyAlignment="0" applyProtection="0"/>
    <xf numFmtId="0" fontId="5" fillId="0" borderId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43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39" fillId="0" borderId="0">
      <alignment horizontal="center"/>
    </xf>
    <xf numFmtId="0" fontId="100" fillId="0" borderId="21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3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219" fontId="102" fillId="0" borderId="0" applyFont="0" applyFill="0" applyBorder="0" applyAlignment="0" applyProtection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28" fillId="8" borderId="6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33" fillId="0" borderId="0" applyFont="0">
      <alignment horizontal="centerContinuous"/>
    </xf>
    <xf numFmtId="0" fontId="5" fillId="3" borderId="0" applyNumberFormat="0"/>
    <xf numFmtId="0" fontId="50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9" fillId="11" borderId="0" applyNumberFormat="0" applyBorder="0" applyAlignment="0" applyProtection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0" fontId="131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0" borderId="0"/>
    <xf numFmtId="0" fontId="86" fillId="3" borderId="0" applyNumberFormat="0"/>
    <xf numFmtId="0" fontId="130" fillId="32" borderId="0" applyNumberFormat="0" applyBorder="0" applyAlignment="0" applyProtection="0"/>
    <xf numFmtId="0" fontId="5" fillId="3" borderId="0" applyNumberFormat="0"/>
    <xf numFmtId="0" fontId="5" fillId="3" borderId="0" applyNumberFormat="0"/>
    <xf numFmtId="43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208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8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2" fillId="0" borderId="0"/>
    <xf numFmtId="0" fontId="5" fillId="3" borderId="0" applyNumberFormat="0"/>
    <xf numFmtId="0" fontId="5" fillId="3" borderId="0" applyNumberFormat="0"/>
    <xf numFmtId="0" fontId="86" fillId="0" borderId="0"/>
    <xf numFmtId="219" fontId="86" fillId="0" borderId="0" applyFont="0" applyFill="0" applyBorder="0" applyAlignment="0" applyProtection="0"/>
    <xf numFmtId="0" fontId="5" fillId="3" borderId="0" applyNumberFormat="0"/>
    <xf numFmtId="0" fontId="50" fillId="0" borderId="0"/>
    <xf numFmtId="0" fontId="5" fillId="3" borderId="0" applyNumberFormat="0"/>
    <xf numFmtId="0" fontId="5" fillId="3" borderId="0" applyNumberFormat="0"/>
    <xf numFmtId="0" fontId="99" fillId="7" borderId="0" applyNumberFormat="0" applyBorder="0" applyAlignment="0" applyProtection="0"/>
    <xf numFmtId="0" fontId="50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42" fontId="87" fillId="0" borderId="0" applyFont="0" applyFill="0" applyBorder="0" applyAlignment="0" applyProtection="0"/>
    <xf numFmtId="0" fontId="5" fillId="3" borderId="0" applyNumberFormat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141" fillId="22" borderId="10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96" fillId="47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2" fillId="0" borderId="0"/>
    <xf numFmtId="0" fontId="5" fillId="3" borderId="0" applyNumberFormat="0"/>
    <xf numFmtId="0" fontId="5" fillId="3" borderId="0" applyNumberFormat="0"/>
    <xf numFmtId="0" fontId="88" fillId="29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89" fillId="42" borderId="0" applyNumberFormat="0" applyBorder="0" applyAlignment="0" applyProtection="0"/>
    <xf numFmtId="0" fontId="5" fillId="3" borderId="0" applyNumberFormat="0"/>
    <xf numFmtId="209" fontId="12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3" fontId="147" fillId="0" borderId="0" applyFont="0" applyFill="0" applyBorder="0" applyAlignment="0" applyProtection="0"/>
    <xf numFmtId="0" fontId="5" fillId="3" borderId="0" applyNumberFormat="0"/>
    <xf numFmtId="0" fontId="5" fillId="0" borderId="0"/>
    <xf numFmtId="0" fontId="88" fillId="28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125" fillId="0" borderId="0" applyNumberFormat="0" applyFill="0" applyBorder="0" applyAlignment="0" applyProtection="0"/>
    <xf numFmtId="0" fontId="5" fillId="3" borderId="0" applyNumberFormat="0"/>
    <xf numFmtId="219" fontId="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4" fillId="32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3" fontId="90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198" fontId="12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4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8" fontId="12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0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1" fontId="121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20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119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201" fontId="11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17" fillId="0" borderId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3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0" fontId="11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87" fillId="0" borderId="18" applyAlignment="0">
      <alignment horizontal="center" vertical="center" wrapText="1"/>
    </xf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2" fillId="0" borderId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35" fillId="0" borderId="0"/>
    <xf numFmtId="0" fontId="84" fillId="0" borderId="0"/>
    <xf numFmtId="0" fontId="5" fillId="3" borderId="0" applyNumberFormat="0"/>
    <xf numFmtId="0" fontId="150" fillId="0" borderId="2">
      <alignment horizontal="center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9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4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3" fillId="0" borderId="15" applyNumberFormat="0" applyAlignment="0" applyProtection="0">
      <alignment horizontal="left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5" fillId="27" borderId="6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9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90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37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84" fillId="5" borderId="0" applyNumberFormat="0" applyBorder="0" applyAlignment="0" applyProtection="0"/>
    <xf numFmtId="0" fontId="5" fillId="3" borderId="0" applyNumberFormat="0"/>
    <xf numFmtId="0" fontId="113" fillId="0" borderId="13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43" fontId="84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96" fillId="25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3" fontId="147" fillId="0" borderId="0" applyFont="0" applyFill="0" applyBorder="0" applyAlignment="0" applyProtection="0"/>
    <xf numFmtId="0" fontId="5" fillId="3" borderId="0" applyNumberFormat="0"/>
    <xf numFmtId="219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14" fillId="2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2" fillId="0" borderId="0" applyFont="0" applyFill="0" applyBorder="0" applyAlignment="0" applyProtection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90" fillId="24" borderId="11" applyNumberFormat="0" applyFon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23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1" fillId="44" borderId="8" applyNumberFormat="0" applyAlignment="0" applyProtection="0">
      <alignment vertical="center"/>
    </xf>
    <xf numFmtId="0" fontId="98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4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110" fillId="22" borderId="10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0" borderId="0"/>
    <xf numFmtId="43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5" fontId="5" fillId="0" borderId="0" applyFont="0" applyFill="0" applyBorder="0" applyAlignment="0" applyProtection="0"/>
    <xf numFmtId="0" fontId="5" fillId="3" borderId="0" applyNumberFormat="0"/>
    <xf numFmtId="0" fontId="96" fillId="21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7" fillId="20" borderId="9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44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3" fontId="129" fillId="0" borderId="17">
      <alignment horizontal="left" vertical="top" wrapText="1"/>
    </xf>
    <xf numFmtId="0" fontId="89" fillId="18" borderId="0" applyNumberFormat="0" applyBorder="0" applyAlignment="0" applyProtection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96" fillId="52" borderId="0" applyNumberFormat="0" applyBorder="0" applyAlignment="0" applyProtection="0">
      <alignment vertical="center"/>
    </xf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106" fillId="0" borderId="0">
      <alignment vertical="top" wrapText="1"/>
    </xf>
    <xf numFmtId="0" fontId="5" fillId="3" borderId="0" applyNumberFormat="0"/>
    <xf numFmtId="0" fontId="5" fillId="3" borderId="0" applyNumberFormat="0"/>
    <xf numFmtId="0" fontId="5" fillId="3" borderId="0" applyNumberFormat="0"/>
    <xf numFmtId="209" fontId="14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0" fillId="0" borderId="0" applyNumberFormat="0" applyFill="0" applyBorder="0" applyAlignment="0" applyProtection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5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136" fillId="27" borderId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2" fontId="5" fillId="0" borderId="14"/>
    <xf numFmtId="0" fontId="5" fillId="3" borderId="0" applyNumberFormat="0"/>
    <xf numFmtId="0" fontId="99" fillId="48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7" fontId="37" fillId="0" borderId="0" applyFont="0" applyFill="0" applyBorder="0" applyAlignment="0" applyProtection="0"/>
    <xf numFmtId="0" fontId="5" fillId="3" borderId="0" applyNumberFormat="0"/>
    <xf numFmtId="0" fontId="86" fillId="0" borderId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44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1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1" fillId="0" borderId="7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6" fillId="31" borderId="0" applyNumberFormat="0" applyBorder="0" applyAlignment="0" applyProtection="0">
      <alignment vertical="center"/>
    </xf>
    <xf numFmtId="9" fontId="134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159" fillId="0" borderId="0" applyFont="0" applyFill="0" applyBorder="0" applyAlignment="0" applyProtection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0" borderId="0"/>
    <xf numFmtId="0" fontId="86" fillId="0" borderId="0"/>
    <xf numFmtId="0" fontId="5" fillId="3" borderId="0" applyNumberFormat="0"/>
    <xf numFmtId="0" fontId="5" fillId="0" borderId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4" fillId="15" borderId="8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38" fontId="76" fillId="14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7" fontId="87" fillId="0" borderId="0" applyFont="0" applyFill="0" applyBorder="0" applyAlignment="0" applyProtection="0"/>
    <xf numFmtId="37" fontId="182" fillId="0" borderId="0"/>
    <xf numFmtId="0" fontId="5" fillId="3" borderId="0" applyNumberFormat="0"/>
    <xf numFmtId="205" fontId="14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5" fillId="3" borderId="0" applyNumberFormat="0"/>
    <xf numFmtId="21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215" fontId="5" fillId="0" borderId="0" applyFont="0" applyFill="0" applyBorder="0" applyAlignment="0" applyProtection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103" fillId="0" borderId="7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13" borderId="0" applyNumberFormat="0" applyBorder="0" applyAlignment="0" applyProtection="0"/>
    <xf numFmtId="0" fontId="5" fillId="3" borderId="0" applyNumberFormat="0"/>
    <xf numFmtId="37" fontId="171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8" fontId="122" fillId="0" borderId="0" applyFont="0" applyFill="0" applyBorder="0" applyAlignment="0" applyProtection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102" fillId="0" borderId="0" applyFont="0" applyFill="0" applyBorder="0" applyAlignment="0" applyProtection="0"/>
    <xf numFmtId="0" fontId="86" fillId="3" borderId="0" applyNumberFormat="0"/>
    <xf numFmtId="0" fontId="88" fillId="34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1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6" fillId="49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8" fillId="0" borderId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12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138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7" fillId="0" borderId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100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2" fillId="0" borderId="12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72" fillId="0" borderId="0">
      <alignment horizontal="center"/>
    </xf>
    <xf numFmtId="192" fontId="37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9" fillId="0" borderId="0"/>
    <xf numFmtId="0" fontId="84" fillId="0" borderId="0"/>
    <xf numFmtId="0" fontId="84" fillId="0" borderId="0"/>
    <xf numFmtId="0" fontId="99" fillId="11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131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89" fillId="38" borderId="0" applyNumberFormat="0" applyBorder="0" applyAlignment="0" applyProtection="0"/>
    <xf numFmtId="0" fontId="5" fillId="3" borderId="0" applyNumberFormat="0"/>
    <xf numFmtId="0" fontId="98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97" fillId="0" borderId="0" applyFont="0" applyFill="0" applyBorder="0" applyAlignment="0" applyProtection="0"/>
    <xf numFmtId="0" fontId="5" fillId="3" borderId="0" applyNumberFormat="0"/>
    <xf numFmtId="0" fontId="88" fillId="10" borderId="0" applyNumberFormat="0" applyBorder="0" applyAlignment="0" applyProtection="0">
      <alignment vertical="center"/>
    </xf>
    <xf numFmtId="0" fontId="37" fillId="0" borderId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123" fillId="0" borderId="0">
      <alignment wrapText="1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84" fillId="0" borderId="0"/>
    <xf numFmtId="0" fontId="84" fillId="0" borderId="0"/>
    <xf numFmtId="219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9" fontId="178" fillId="0" borderId="0" applyFont="0" applyFill="0" applyBorder="0" applyAlignment="0" applyProtection="0"/>
    <xf numFmtId="0" fontId="50" fillId="3" borderId="0" applyNumberFormat="0"/>
    <xf numFmtId="0" fontId="5" fillId="3" borderId="0" applyNumberFormat="0"/>
    <xf numFmtId="43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67" fillId="53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5" fillId="3" borderId="0" applyNumberFormat="0"/>
    <xf numFmtId="0" fontId="96" fillId="9" borderId="0" applyNumberFormat="0" applyBorder="0" applyAlignment="0" applyProtection="0">
      <alignment vertical="center"/>
    </xf>
    <xf numFmtId="0" fontId="5" fillId="3" borderId="0" applyNumberFormat="0"/>
    <xf numFmtId="204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21" fontId="5" fillId="0" borderId="0" applyFont="0" applyFill="0" applyBorder="0" applyAlignment="0" applyProtection="0"/>
    <xf numFmtId="0" fontId="96" fillId="17" borderId="0" applyNumberFormat="0" applyBorder="0" applyAlignment="0" applyProtection="0">
      <alignment vertical="center"/>
    </xf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95" fillId="0" borderId="0" applyNumberFormat="0" applyFill="0" applyBorder="0" applyAlignment="0" applyProtection="0">
      <alignment vertical="center"/>
    </xf>
    <xf numFmtId="0" fontId="96" fillId="51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200" fontId="5" fillId="0" borderId="0" applyFont="0" applyFill="0" applyBorder="0" applyAlignment="0" applyProtection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4" fillId="0" borderId="0" applyNumberFormat="0" applyFill="0" applyBorder="0" applyAlignment="0" applyProtection="0">
      <alignment vertical="center"/>
    </xf>
    <xf numFmtId="0" fontId="5" fillId="3" borderId="0" applyNumberFormat="0"/>
    <xf numFmtId="206" fontId="3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70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5" fillId="3" borderId="0" applyNumberFormat="0"/>
    <xf numFmtId="43" fontId="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4" fontId="5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88" fillId="37" borderId="0" applyNumberFormat="0" applyBorder="0" applyAlignment="0" applyProtection="0">
      <alignment vertical="center"/>
    </xf>
    <xf numFmtId="0" fontId="5" fillId="3" borderId="0" applyNumberFormat="0"/>
    <xf numFmtId="0" fontId="93" fillId="0" borderId="0"/>
    <xf numFmtId="0" fontId="2" fillId="0" borderId="0"/>
    <xf numFmtId="0" fontId="5" fillId="3" borderId="0" applyNumberFormat="0"/>
    <xf numFmtId="10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9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91" fillId="8" borderId="6" applyNumberFormat="0" applyAlignment="0" applyProtection="0"/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4" fontId="90" fillId="0" borderId="0" applyFont="0" applyFill="0" applyBorder="0" applyAlignment="0" applyProtection="0">
      <alignment vertical="center"/>
    </xf>
    <xf numFmtId="0" fontId="5" fillId="3" borderId="0" applyNumberFormat="0"/>
    <xf numFmtId="0" fontId="89" fillId="7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96" fillId="57" borderId="0" applyNumberFormat="0" applyBorder="0" applyAlignment="0" applyProtection="0">
      <alignment vertical="center"/>
    </xf>
    <xf numFmtId="0" fontId="88" fillId="5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42" fontId="8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9" fontId="105" fillId="0" borderId="0" applyFont="0" applyFill="0" applyBorder="0" applyAlignment="0" applyProtection="0"/>
    <xf numFmtId="0" fontId="5" fillId="3" borderId="0" applyNumberFormat="0"/>
    <xf numFmtId="38" fontId="116" fillId="0" borderId="0" applyFont="0" applyFill="0" applyBorder="0" applyAlignment="0" applyProtection="0"/>
    <xf numFmtId="0" fontId="84" fillId="0" borderId="0"/>
    <xf numFmtId="0" fontId="84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5" fillId="3" borderId="0" applyNumberFormat="0"/>
    <xf numFmtId="0" fontId="5" fillId="3" borderId="0" applyNumberFormat="0"/>
    <xf numFmtId="0" fontId="85" fillId="5" borderId="0" applyNumberFormat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5" fillId="3" borderId="0" applyNumberFormat="0"/>
    <xf numFmtId="0" fontId="11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218" fontId="5" fillId="0" borderId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0" fillId="3" borderId="0" applyNumberFormat="0"/>
    <xf numFmtId="188" fontId="108" fillId="0" borderId="0" applyFont="0" applyFill="0" applyBorder="0" applyAlignment="0" applyProtection="0"/>
    <xf numFmtId="0" fontId="86" fillId="3" borderId="0" applyNumberFormat="0"/>
    <xf numFmtId="185" fontId="28" fillId="0" borderId="0"/>
    <xf numFmtId="219" fontId="2" fillId="0" borderId="0" applyFont="0" applyFill="0" applyBorder="0" applyAlignment="0" applyProtection="0"/>
    <xf numFmtId="0" fontId="5" fillId="3" borderId="0" applyNumberFormat="0"/>
    <xf numFmtId="0" fontId="84" fillId="0" borderId="0"/>
    <xf numFmtId="0" fontId="84" fillId="0" borderId="0"/>
    <xf numFmtId="0" fontId="5" fillId="3" borderId="0" applyNumberFormat="0"/>
    <xf numFmtId="0" fontId="96" fillId="19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90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5" applyNumberFormat="0" applyFont="0" applyFill="0" applyAlignment="0" applyProtection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9" fontId="5" fillId="0" borderId="0" applyFont="0" applyFill="0" applyBorder="0" applyAlignment="0" applyProtection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168" fillId="0" borderId="22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124" fillId="0" borderId="1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5" applyNumberFormat="0" applyFont="0" applyFill="0" applyAlignment="0" applyProtection="0"/>
    <xf numFmtId="0" fontId="5" fillId="3" borderId="0" applyNumberFormat="0"/>
    <xf numFmtId="0" fontId="5" fillId="3" borderId="0" applyNumberFormat="0"/>
    <xf numFmtId="0" fontId="181" fillId="15" borderId="24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25" fillId="0" borderId="16" applyNumberFormat="0" applyFill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4" borderId="0" applyNumberFormat="0" applyBorder="0" applyAlignment="0" applyProtection="0"/>
    <xf numFmtId="0" fontId="5" fillId="3" borderId="0" applyNumberFormat="0"/>
    <xf numFmtId="43" fontId="8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219" fontId="84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0" fillId="3" borderId="0" applyNumberFormat="0"/>
    <xf numFmtId="0" fontId="5" fillId="3" borderId="0" applyNumberFormat="0"/>
    <xf numFmtId="0" fontId="50" fillId="3" borderId="0" applyNumberFormat="0"/>
    <xf numFmtId="0" fontId="5" fillId="3" borderId="0" applyNumberFormat="0"/>
    <xf numFmtId="0" fontId="96" fillId="41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</cellStyleXfs>
  <cellXfs count="966">
    <xf numFmtId="0" fontId="0" fillId="0" borderId="0" xfId="0"/>
    <xf numFmtId="0" fontId="1" fillId="0" borderId="0" xfId="1630" applyFont="1" applyAlignment="1"/>
    <xf numFmtId="0" fontId="2" fillId="0" borderId="0" xfId="1630" applyAlignment="1"/>
    <xf numFmtId="0" fontId="3" fillId="0" borderId="1" xfId="0" applyFont="1" applyBorder="1" applyAlignment="1"/>
    <xf numFmtId="0" fontId="3" fillId="0" borderId="0" xfId="0" applyFont="1" applyBorder="1" applyAlignment="1"/>
    <xf numFmtId="0" fontId="4" fillId="0" borderId="2" xfId="2506" applyFont="1" applyBorder="1" applyAlignment="1"/>
    <xf numFmtId="0" fontId="5" fillId="0" borderId="0" xfId="2506" applyFont="1" applyAlignment="1"/>
    <xf numFmtId="0" fontId="4" fillId="0" borderId="3" xfId="2506" applyFont="1" applyBorder="1" applyAlignment="1"/>
    <xf numFmtId="0" fontId="5" fillId="0" borderId="3" xfId="2506" applyFont="1" applyBorder="1" applyAlignme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2506" applyFont="1" applyBorder="1" applyAlignment="1"/>
    <xf numFmtId="0" fontId="5" fillId="0" borderId="0" xfId="2506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216" fontId="5" fillId="0" borderId="0" xfId="2506" applyNumberFormat="1" applyFont="1" applyBorder="1" applyAlignment="1">
      <alignment horizontal="right"/>
    </xf>
    <xf numFmtId="0" fontId="5" fillId="0" borderId="0" xfId="2506" applyFont="1" applyBorder="1" applyAlignment="1">
      <alignment horizontal="right"/>
    </xf>
    <xf numFmtId="0" fontId="6" fillId="0" borderId="0" xfId="2506" applyFont="1" applyBorder="1" applyAlignment="1"/>
    <xf numFmtId="0" fontId="5" fillId="0" borderId="0" xfId="2506" applyFont="1" applyBorder="1" applyAlignment="1">
      <alignment horizontal="center"/>
    </xf>
    <xf numFmtId="0" fontId="7" fillId="0" borderId="0" xfId="167" applyNumberFormat="1" applyFont="1" applyFill="1" applyBorder="1" applyAlignment="1"/>
    <xf numFmtId="0" fontId="5" fillId="0" borderId="0" xfId="2506" applyFont="1" applyBorder="1" applyAlignment="1">
      <alignment horizontal="left"/>
    </xf>
    <xf numFmtId="0" fontId="5" fillId="0" borderId="0" xfId="167" applyNumberFormat="1" applyFont="1" applyFill="1" applyBorder="1" applyAlignment="1"/>
    <xf numFmtId="1" fontId="5" fillId="0" borderId="0" xfId="2506" applyNumberFormat="1" applyFont="1" applyBorder="1" applyAlignment="1">
      <alignment horizontal="right"/>
    </xf>
    <xf numFmtId="0" fontId="4" fillId="0" borderId="0" xfId="2506" applyFont="1" applyAlignment="1"/>
    <xf numFmtId="0" fontId="8" fillId="0" borderId="0" xfId="2506" applyFont="1" applyAlignment="1"/>
    <xf numFmtId="0" fontId="9" fillId="0" borderId="0" xfId="1630" applyFont="1" applyAlignment="1"/>
    <xf numFmtId="0" fontId="2" fillId="0" borderId="0" xfId="1630" applyFont="1" applyAlignment="1"/>
    <xf numFmtId="0" fontId="0" fillId="0" borderId="0" xfId="0" applyAlignment="1"/>
    <xf numFmtId="0" fontId="10" fillId="0" borderId="0" xfId="32" applyFont="1"/>
    <xf numFmtId="0" fontId="11" fillId="0" borderId="0" xfId="32" applyFont="1" applyAlignment="1">
      <alignment wrapText="1"/>
    </xf>
    <xf numFmtId="0" fontId="12" fillId="0" borderId="2" xfId="1886" applyNumberFormat="1" applyFont="1" applyBorder="1" applyAlignment="1">
      <alignment horizontal="right"/>
    </xf>
    <xf numFmtId="0" fontId="10" fillId="0" borderId="3" xfId="32" applyFont="1" applyBorder="1"/>
    <xf numFmtId="0" fontId="10" fillId="0" borderId="3" xfId="32" applyFont="1" applyBorder="1" applyAlignment="1">
      <alignment horizontal="center" vertical="center"/>
    </xf>
    <xf numFmtId="0" fontId="10" fillId="0" borderId="4" xfId="32" applyFont="1" applyBorder="1" applyAlignment="1">
      <alignment horizontal="center" vertical="center"/>
    </xf>
    <xf numFmtId="0" fontId="10" fillId="0" borderId="0" xfId="32" applyFont="1" applyBorder="1"/>
    <xf numFmtId="0" fontId="10" fillId="0" borderId="2" xfId="32" applyFont="1" applyBorder="1" applyAlignment="1">
      <alignment horizontal="center" vertical="center"/>
    </xf>
    <xf numFmtId="0" fontId="13" fillId="0" borderId="0" xfId="32" applyFont="1"/>
    <xf numFmtId="0" fontId="13" fillId="0" borderId="0" xfId="32" applyFont="1" applyAlignment="1">
      <alignment horizontal="center"/>
    </xf>
    <xf numFmtId="0" fontId="10" fillId="0" borderId="0" xfId="32" applyFont="1" applyBorder="1" applyAlignment="1">
      <alignment horizontal="left" indent="2"/>
    </xf>
    <xf numFmtId="2" fontId="10" fillId="0" borderId="0" xfId="32" applyNumberFormat="1" applyFont="1" applyAlignment="1">
      <alignment horizontal="center"/>
    </xf>
    <xf numFmtId="0" fontId="5" fillId="0" borderId="0" xfId="463" applyFont="1" applyFill="1" applyBorder="1" applyAlignment="1">
      <alignment horizontal="center" vertical="center"/>
    </xf>
    <xf numFmtId="0" fontId="3" fillId="0" borderId="0" xfId="1771" applyFont="1" applyFill="1" applyBorder="1" applyAlignment="1"/>
    <xf numFmtId="0" fontId="5" fillId="0" borderId="3" xfId="463" applyFont="1" applyFill="1" applyBorder="1" applyAlignment="1">
      <alignment horizontal="center" vertical="center"/>
    </xf>
    <xf numFmtId="0" fontId="14" fillId="0" borderId="3" xfId="40" applyFont="1" applyBorder="1" applyAlignment="1">
      <alignment horizontal="center" vertical="center"/>
    </xf>
    <xf numFmtId="0" fontId="5" fillId="0" borderId="2" xfId="463" applyFont="1" applyFill="1" applyBorder="1" applyAlignment="1">
      <alignment horizontal="center" vertical="center" wrapText="1"/>
    </xf>
    <xf numFmtId="216" fontId="12" fillId="0" borderId="0" xfId="463" applyNumberFormat="1" applyFont="1" applyFill="1" applyBorder="1" applyAlignment="1">
      <alignment horizontal="center" vertical="center"/>
    </xf>
    <xf numFmtId="0" fontId="6" fillId="0" borderId="0" xfId="463" applyFont="1" applyFill="1" applyBorder="1" applyAlignment="1">
      <alignment wrapText="1"/>
    </xf>
    <xf numFmtId="216" fontId="6" fillId="0" borderId="0" xfId="463" applyNumberFormat="1" applyFont="1" applyFill="1" applyBorder="1" applyAlignment="1"/>
    <xf numFmtId="0" fontId="7" fillId="0" borderId="0" xfId="463" applyFont="1" applyFill="1" applyBorder="1" applyAlignment="1">
      <alignment horizontal="left"/>
    </xf>
    <xf numFmtId="216" fontId="5" fillId="0" borderId="0" xfId="463" applyNumberFormat="1" applyFont="1" applyFill="1" applyBorder="1" applyAlignment="1"/>
    <xf numFmtId="0" fontId="5" fillId="0" borderId="0" xfId="463" applyFont="1" applyFill="1" applyBorder="1" applyAlignment="1">
      <alignment horizontal="left" indent="1"/>
    </xf>
    <xf numFmtId="0" fontId="6" fillId="0" borderId="0" xfId="463" applyFont="1" applyFill="1" applyBorder="1" applyAlignment="1"/>
    <xf numFmtId="0" fontId="15" fillId="0" borderId="3" xfId="0" applyFont="1" applyBorder="1" applyAlignment="1">
      <alignment horizontal="center" vertical="center" wrapText="1"/>
    </xf>
    <xf numFmtId="0" fontId="5" fillId="0" borderId="0" xfId="463" applyFont="1" applyFill="1" applyBorder="1" applyAlignment="1">
      <alignment horizontal="center" vertical="center" wrapText="1"/>
    </xf>
    <xf numFmtId="0" fontId="5" fillId="0" borderId="0" xfId="463" applyFont="1" applyFill="1" applyBorder="1" applyAlignment="1">
      <alignment horizontal="left" vertical="center"/>
    </xf>
    <xf numFmtId="1" fontId="6" fillId="0" borderId="0" xfId="44" applyNumberFormat="1" applyFont="1" applyBorder="1" applyAlignment="1">
      <alignment horizontal="right" indent="1"/>
    </xf>
    <xf numFmtId="216" fontId="5" fillId="0" borderId="0" xfId="463" applyNumberFormat="1" applyFont="1" applyFill="1" applyBorder="1" applyAlignment="1">
      <alignment horizontal="center" vertical="center"/>
    </xf>
    <xf numFmtId="216" fontId="6" fillId="0" borderId="0" xfId="463" applyNumberFormat="1" applyFont="1" applyFill="1" applyBorder="1" applyAlignment="1">
      <alignment horizontal="center" vertical="center"/>
    </xf>
    <xf numFmtId="0" fontId="6" fillId="0" borderId="0" xfId="463" applyFont="1" applyFill="1" applyBorder="1" applyAlignment="1">
      <alignment horizontal="center" vertical="center"/>
    </xf>
    <xf numFmtId="0" fontId="9" fillId="0" borderId="0" xfId="2023" applyFont="1" applyFill="1"/>
    <xf numFmtId="0" fontId="9" fillId="0" borderId="0" xfId="2023" applyFont="1"/>
    <xf numFmtId="0" fontId="3" fillId="0" borderId="0" xfId="931" applyFont="1"/>
    <xf numFmtId="0" fontId="16" fillId="0" borderId="0" xfId="931" applyFont="1"/>
    <xf numFmtId="0" fontId="17" fillId="0" borderId="0" xfId="931" applyFont="1" applyAlignment="1">
      <alignment horizontal="left"/>
    </xf>
    <xf numFmtId="0" fontId="16" fillId="0" borderId="0" xfId="931" applyFont="1" applyAlignment="1">
      <alignment horizontal="left"/>
    </xf>
    <xf numFmtId="0" fontId="5" fillId="0" borderId="0" xfId="931" applyFont="1"/>
    <xf numFmtId="0" fontId="5" fillId="0" borderId="0" xfId="931" applyFont="1" applyAlignment="1">
      <alignment horizontal="center"/>
    </xf>
    <xf numFmtId="0" fontId="5" fillId="0" borderId="2" xfId="931" applyFont="1" applyBorder="1" applyAlignment="1">
      <alignment horizontal="center"/>
    </xf>
    <xf numFmtId="0" fontId="5" fillId="0" borderId="3" xfId="931" applyFont="1" applyBorder="1" applyAlignment="1">
      <alignment vertical="center" wrapText="1"/>
    </xf>
    <xf numFmtId="0" fontId="18" fillId="0" borderId="0" xfId="2506" applyFont="1" applyBorder="1" applyAlignment="1">
      <alignment horizontal="center" vertical="center" wrapText="1"/>
    </xf>
    <xf numFmtId="0" fontId="5" fillId="0" borderId="0" xfId="931" applyFont="1" applyAlignment="1">
      <alignment vertical="center" wrapText="1"/>
    </xf>
    <xf numFmtId="0" fontId="18" fillId="0" borderId="2" xfId="2506" applyFont="1" applyBorder="1" applyAlignment="1">
      <alignment horizontal="center" vertical="center" wrapText="1"/>
    </xf>
    <xf numFmtId="0" fontId="14" fillId="0" borderId="0" xfId="931" applyFont="1" applyAlignment="1">
      <alignment horizontal="center" vertical="top" wrapText="1"/>
    </xf>
    <xf numFmtId="0" fontId="19" fillId="0" borderId="0" xfId="0" applyFont="1"/>
    <xf numFmtId="1" fontId="6" fillId="0" borderId="0" xfId="931" applyNumberFormat="1" applyFont="1" applyAlignment="1"/>
    <xf numFmtId="1" fontId="6" fillId="0" borderId="0" xfId="931" applyNumberFormat="1" applyFont="1" applyAlignment="1">
      <alignment horizontal="right" indent="1"/>
    </xf>
    <xf numFmtId="0" fontId="6" fillId="0" borderId="0" xfId="38" applyFont="1" applyAlignment="1">
      <alignment horizontal="left"/>
    </xf>
    <xf numFmtId="0" fontId="5" fillId="0" borderId="0" xfId="52" applyFont="1"/>
    <xf numFmtId="0" fontId="5" fillId="0" borderId="0" xfId="38" applyFont="1" applyAlignment="1">
      <alignment horizontal="left" indent="1"/>
    </xf>
    <xf numFmtId="1" fontId="5" fillId="0" borderId="0" xfId="931" applyNumberFormat="1" applyFont="1" applyAlignment="1"/>
    <xf numFmtId="1" fontId="5" fillId="0" borderId="0" xfId="931" applyNumberFormat="1" applyFont="1" applyAlignment="1">
      <alignment horizontal="right" indent="1"/>
    </xf>
    <xf numFmtId="0" fontId="6" fillId="0" borderId="0" xfId="52" applyFont="1"/>
    <xf numFmtId="0" fontId="5" fillId="0" borderId="0" xfId="52" applyFont="1" applyAlignment="1">
      <alignment horizontal="left" indent="1"/>
    </xf>
    <xf numFmtId="0" fontId="5" fillId="0" borderId="0" xfId="52" applyFont="1" applyAlignment="1">
      <alignment horizontal="left" wrapText="1" indent="1"/>
    </xf>
    <xf numFmtId="0" fontId="4" fillId="0" borderId="0" xfId="931" applyFont="1"/>
    <xf numFmtId="0" fontId="20" fillId="0" borderId="0" xfId="2023" applyFont="1"/>
    <xf numFmtId="0" fontId="4" fillId="0" borderId="0" xfId="931" applyFont="1" applyBorder="1"/>
    <xf numFmtId="0" fontId="21" fillId="0" borderId="0" xfId="931" applyFont="1" applyBorder="1"/>
    <xf numFmtId="0" fontId="22" fillId="0" borderId="2" xfId="0" applyFont="1" applyBorder="1" applyAlignment="1">
      <alignment horizontal="right"/>
    </xf>
    <xf numFmtId="0" fontId="18" fillId="0" borderId="4" xfId="2506" applyFont="1" applyBorder="1" applyAlignment="1">
      <alignment horizontal="center" vertical="center" wrapText="1"/>
    </xf>
    <xf numFmtId="1" fontId="14" fillId="0" borderId="0" xfId="1653" applyNumberFormat="1" applyFont="1" applyAlignment="1">
      <alignment horizontal="center" vertical="top" wrapText="1"/>
    </xf>
    <xf numFmtId="216" fontId="23" fillId="0" borderId="0" xfId="931" applyNumberFormat="1" applyFont="1" applyBorder="1"/>
    <xf numFmtId="216" fontId="6" fillId="0" borderId="0" xfId="931" applyNumberFormat="1" applyFont="1" applyAlignment="1">
      <alignment horizontal="right" indent="1"/>
    </xf>
    <xf numFmtId="216" fontId="5" fillId="0" borderId="0" xfId="931" applyNumberFormat="1" applyFont="1" applyAlignment="1">
      <alignment horizontal="right" indent="1"/>
    </xf>
    <xf numFmtId="0" fontId="21" fillId="0" borderId="0" xfId="931" applyFont="1"/>
    <xf numFmtId="0" fontId="24" fillId="0" borderId="0" xfId="920" applyFont="1"/>
    <xf numFmtId="0" fontId="2" fillId="0" borderId="0" xfId="2023" applyFill="1"/>
    <xf numFmtId="0" fontId="2" fillId="0" borderId="0" xfId="2023"/>
    <xf numFmtId="0" fontId="25" fillId="0" borderId="0" xfId="931" applyFont="1" applyAlignment="1">
      <alignment horizontal="left"/>
    </xf>
    <xf numFmtId="0" fontId="26" fillId="0" borderId="0" xfId="931" applyFont="1" applyAlignment="1">
      <alignment horizontal="left"/>
    </xf>
    <xf numFmtId="0" fontId="14" fillId="0" borderId="2" xfId="2537" applyFont="1" applyBorder="1" applyAlignment="1">
      <alignment horizontal="center" vertical="center" wrapText="1"/>
    </xf>
    <xf numFmtId="0" fontId="27" fillId="0" borderId="0" xfId="0" applyFont="1"/>
    <xf numFmtId="0" fontId="28" fillId="0" borderId="0" xfId="931" applyFont="1"/>
    <xf numFmtId="1" fontId="29" fillId="0" borderId="0" xfId="931" applyNumberFormat="1" applyFont="1" applyAlignment="1">
      <alignment horizontal="right" indent="1"/>
    </xf>
    <xf numFmtId="1" fontId="30" fillId="0" borderId="0" xfId="931" applyNumberFormat="1" applyFont="1" applyAlignment="1">
      <alignment horizontal="right" indent="1"/>
    </xf>
    <xf numFmtId="216" fontId="30" fillId="0" borderId="0" xfId="931" applyNumberFormat="1" applyFont="1" applyAlignment="1">
      <alignment horizontal="right" indent="1"/>
    </xf>
    <xf numFmtId="0" fontId="5" fillId="0" borderId="0" xfId="52" applyAlignment="1">
      <alignment horizontal="left" indent="1"/>
    </xf>
    <xf numFmtId="0" fontId="31" fillId="0" borderId="0" xfId="931" applyFont="1"/>
    <xf numFmtId="0" fontId="32" fillId="0" borderId="0" xfId="2023" applyFont="1"/>
    <xf numFmtId="0" fontId="31" fillId="0" borderId="0" xfId="931" applyFont="1" applyBorder="1"/>
    <xf numFmtId="0" fontId="33" fillId="0" borderId="0" xfId="931" applyFont="1" applyBorder="1"/>
    <xf numFmtId="216" fontId="34" fillId="0" borderId="0" xfId="931" applyNumberFormat="1" applyFont="1" applyBorder="1"/>
    <xf numFmtId="0" fontId="14" fillId="0" borderId="0" xfId="50" applyFont="1" applyAlignment="1">
      <alignment horizontal="center" vertical="top" wrapText="1"/>
    </xf>
    <xf numFmtId="1" fontId="29" fillId="0" borderId="0" xfId="931" applyNumberFormat="1" applyFont="1" applyAlignment="1"/>
    <xf numFmtId="216" fontId="29" fillId="0" borderId="0" xfId="931" applyNumberFormat="1" applyFont="1" applyAlignment="1">
      <alignment horizontal="right" indent="2"/>
    </xf>
    <xf numFmtId="1" fontId="30" fillId="0" borderId="0" xfId="931" applyNumberFormat="1" applyFont="1" applyAlignment="1"/>
    <xf numFmtId="216" fontId="30" fillId="0" borderId="0" xfId="931" applyNumberFormat="1" applyFont="1" applyAlignment="1">
      <alignment horizontal="right" indent="2"/>
    </xf>
    <xf numFmtId="216" fontId="30" fillId="0" borderId="0" xfId="931" applyNumberFormat="1" applyFont="1" applyAlignment="1"/>
    <xf numFmtId="216" fontId="34" fillId="0" borderId="0" xfId="931" applyNumberFormat="1" applyFont="1" applyFill="1" applyBorder="1"/>
    <xf numFmtId="0" fontId="33" fillId="0" borderId="0" xfId="931" applyFont="1"/>
    <xf numFmtId="0" fontId="35" fillId="0" borderId="0" xfId="920"/>
    <xf numFmtId="0" fontId="36" fillId="0" borderId="0" xfId="931" applyFont="1" applyBorder="1"/>
    <xf numFmtId="0" fontId="37" fillId="0" borderId="0" xfId="1453" applyFont="1"/>
    <xf numFmtId="0" fontId="3" fillId="0" borderId="0" xfId="1453" applyFont="1"/>
    <xf numFmtId="216" fontId="6" fillId="0" borderId="0" xfId="2723" applyNumberFormat="1" applyFont="1" applyBorder="1"/>
    <xf numFmtId="0" fontId="12" fillId="0" borderId="0" xfId="38" applyFont="1"/>
    <xf numFmtId="0" fontId="5" fillId="0" borderId="0" xfId="38" applyFont="1"/>
    <xf numFmtId="216" fontId="5" fillId="0" borderId="0" xfId="2723" applyNumberFormat="1" applyFont="1" applyBorder="1"/>
    <xf numFmtId="0" fontId="5" fillId="0" borderId="0" xfId="38" applyFont="1" applyAlignment="1">
      <alignment horizontal="left"/>
    </xf>
    <xf numFmtId="216" fontId="5" fillId="0" borderId="0" xfId="1908" applyNumberFormat="1" applyFont="1" applyBorder="1" applyAlignment="1"/>
    <xf numFmtId="0" fontId="38" fillId="0" borderId="0" xfId="2023" applyFont="1"/>
    <xf numFmtId="0" fontId="5" fillId="0" borderId="0" xfId="1020"/>
    <xf numFmtId="216" fontId="6" fillId="0" borderId="0" xfId="0" applyNumberFormat="1" applyFont="1" applyBorder="1"/>
    <xf numFmtId="216" fontId="5" fillId="0" borderId="0" xfId="0" applyNumberFormat="1" applyFont="1" applyBorder="1"/>
    <xf numFmtId="216" fontId="10" fillId="0" borderId="0" xfId="0" applyNumberFormat="1" applyFont="1" applyBorder="1"/>
    <xf numFmtId="216" fontId="5" fillId="0" borderId="0" xfId="1908" applyNumberFormat="1" applyFont="1" applyBorder="1" applyAlignment="1">
      <alignment horizontal="right" indent="2"/>
    </xf>
    <xf numFmtId="216" fontId="5" fillId="0" borderId="0" xfId="1020" applyNumberFormat="1" applyFont="1" applyBorder="1"/>
    <xf numFmtId="0" fontId="6" fillId="0" borderId="0" xfId="165" applyNumberFormat="1" applyFont="1" applyBorder="1" applyAlignment="1">
      <alignment horizontal="left"/>
    </xf>
    <xf numFmtId="0" fontId="6" fillId="0" borderId="0" xfId="165" applyNumberFormat="1" applyFont="1" applyBorder="1" applyAlignment="1">
      <alignment horizontal="right"/>
    </xf>
    <xf numFmtId="216" fontId="5" fillId="0" borderId="0" xfId="1908" applyNumberFormat="1" applyFont="1" applyBorder="1"/>
    <xf numFmtId="0" fontId="12" fillId="0" borderId="2" xfId="931" applyFont="1" applyBorder="1" applyAlignment="1">
      <alignment horizontal="right"/>
    </xf>
    <xf numFmtId="0" fontId="14" fillId="0" borderId="0" xfId="38" applyFont="1" applyAlignment="1">
      <alignment horizontal="left"/>
    </xf>
    <xf numFmtId="216" fontId="14" fillId="0" borderId="0" xfId="931" applyNumberFormat="1" applyFont="1"/>
    <xf numFmtId="0" fontId="37" fillId="0" borderId="2" xfId="1453" applyFont="1" applyBorder="1"/>
    <xf numFmtId="216" fontId="13" fillId="0" borderId="0" xfId="0" applyNumberFormat="1" applyFont="1" applyBorder="1"/>
    <xf numFmtId="216" fontId="15" fillId="0" borderId="0" xfId="2023" applyNumberFormat="1" applyFont="1" applyBorder="1"/>
    <xf numFmtId="216" fontId="14" fillId="0" borderId="0" xfId="931" applyNumberFormat="1" applyFont="1" applyAlignment="1">
      <alignment horizontal="right" indent="2"/>
    </xf>
    <xf numFmtId="216" fontId="6" fillId="0" borderId="0" xfId="1453" applyNumberFormat="1" applyFont="1" applyAlignment="1">
      <alignment horizontal="right" indent="1"/>
    </xf>
    <xf numFmtId="216" fontId="5" fillId="0" borderId="0" xfId="1453" applyNumberFormat="1" applyFont="1" applyAlignment="1">
      <alignment horizontal="right" indent="1"/>
    </xf>
    <xf numFmtId="0" fontId="39" fillId="0" borderId="0" xfId="1453" applyFont="1"/>
    <xf numFmtId="0" fontId="39" fillId="0" borderId="0" xfId="36" applyFont="1" applyBorder="1"/>
    <xf numFmtId="216" fontId="5" fillId="0" borderId="0" xfId="36" applyNumberFormat="1" applyFont="1" applyBorder="1"/>
    <xf numFmtId="0" fontId="2" fillId="0" borderId="0" xfId="2023" applyFont="1" applyFill="1"/>
    <xf numFmtId="0" fontId="2" fillId="0" borderId="0" xfId="2023" applyFont="1"/>
    <xf numFmtId="0" fontId="3" fillId="0" borderId="0" xfId="34" applyFont="1"/>
    <xf numFmtId="0" fontId="8" fillId="0" borderId="0" xfId="34" applyFont="1"/>
    <xf numFmtId="0" fontId="15" fillId="0" borderId="0" xfId="1146" applyFont="1"/>
    <xf numFmtId="0" fontId="3" fillId="0" borderId="0" xfId="995" applyNumberFormat="1" applyFont="1" applyBorder="1" applyAlignment="1">
      <alignment horizontal="left"/>
    </xf>
    <xf numFmtId="0" fontId="5" fillId="0" borderId="0" xfId="49" applyFont="1" applyFill="1"/>
    <xf numFmtId="0" fontId="8" fillId="0" borderId="0" xfId="995" applyFont="1" applyBorder="1"/>
    <xf numFmtId="0" fontId="6" fillId="0" borderId="0" xfId="1105" applyFont="1" applyFill="1" applyBorder="1" applyAlignment="1">
      <alignment vertical="center"/>
    </xf>
    <xf numFmtId="0" fontId="5" fillId="0" borderId="0" xfId="995" applyFont="1" applyBorder="1"/>
    <xf numFmtId="0" fontId="5" fillId="0" borderId="2" xfId="1105" applyFont="1" applyFill="1" applyBorder="1" applyAlignment="1">
      <alignment vertical="center"/>
    </xf>
    <xf numFmtId="0" fontId="12" fillId="0" borderId="0" xfId="995" applyFont="1" applyBorder="1" applyAlignment="1">
      <alignment horizontal="right"/>
    </xf>
    <xf numFmtId="0" fontId="5" fillId="0" borderId="3" xfId="995" applyFont="1" applyBorder="1"/>
    <xf numFmtId="0" fontId="14" fillId="0" borderId="4" xfId="995" applyNumberFormat="1" applyFont="1" applyBorder="1" applyAlignment="1">
      <alignment horizontal="center" vertical="center"/>
    </xf>
    <xf numFmtId="0" fontId="14" fillId="0" borderId="3" xfId="995" applyNumberFormat="1" applyFont="1" applyBorder="1" applyAlignment="1">
      <alignment horizontal="center" vertical="center" wrapText="1"/>
    </xf>
    <xf numFmtId="0" fontId="14" fillId="0" borderId="0" xfId="995" applyNumberFormat="1" applyFont="1" applyBorder="1" applyAlignment="1">
      <alignment horizontal="center" vertical="center"/>
    </xf>
    <xf numFmtId="0" fontId="14" fillId="0" borderId="0" xfId="995" applyNumberFormat="1" applyFont="1" applyBorder="1" applyAlignment="1">
      <alignment horizontal="center" vertical="center" wrapText="1"/>
    </xf>
    <xf numFmtId="0" fontId="14" fillId="0" borderId="2" xfId="995" applyNumberFormat="1" applyFont="1" applyBorder="1" applyAlignment="1">
      <alignment horizontal="center" vertical="center"/>
    </xf>
    <xf numFmtId="0" fontId="14" fillId="0" borderId="2" xfId="995" applyNumberFormat="1" applyFont="1" applyBorder="1" applyAlignment="1">
      <alignment horizontal="center" vertical="center" wrapText="1"/>
    </xf>
    <xf numFmtId="2" fontId="6" fillId="0" borderId="0" xfId="165" applyNumberFormat="1" applyFont="1" applyBorder="1" applyAlignment="1">
      <alignment horizontal="right" indent="1"/>
    </xf>
    <xf numFmtId="2" fontId="6" fillId="0" borderId="0" xfId="165" applyNumberFormat="1" applyFont="1" applyBorder="1" applyAlignment="1">
      <alignment horizontal="right" indent="2"/>
    </xf>
    <xf numFmtId="0" fontId="7" fillId="0" borderId="0" xfId="165" applyNumberFormat="1" applyFont="1" applyBorder="1" applyAlignment="1">
      <alignment horizontal="left" indent="1"/>
    </xf>
    <xf numFmtId="2" fontId="15" fillId="0" borderId="0" xfId="1146" applyNumberFormat="1" applyFont="1" applyAlignment="1">
      <alignment horizontal="right" indent="1"/>
    </xf>
    <xf numFmtId="2" fontId="15" fillId="0" borderId="0" xfId="1146" applyNumberFormat="1" applyFont="1" applyAlignment="1">
      <alignment horizontal="right" indent="2"/>
    </xf>
    <xf numFmtId="0" fontId="5" fillId="0" borderId="0" xfId="165" applyNumberFormat="1" applyFont="1" applyBorder="1" applyAlignment="1">
      <alignment horizontal="left" indent="2"/>
    </xf>
    <xf numFmtId="2" fontId="5" fillId="0" borderId="0" xfId="165" applyNumberFormat="1" applyFont="1" applyBorder="1" applyAlignment="1">
      <alignment horizontal="right" indent="1"/>
    </xf>
    <xf numFmtId="0" fontId="5" fillId="0" borderId="0" xfId="165" applyNumberFormat="1" applyFont="1" applyBorder="1" applyAlignment="1">
      <alignment horizontal="left" wrapText="1" indent="2"/>
    </xf>
    <xf numFmtId="0" fontId="6" fillId="0" borderId="0" xfId="165" applyNumberFormat="1" applyFont="1" applyBorder="1" applyAlignment="1"/>
    <xf numFmtId="0" fontId="6" fillId="0" borderId="0" xfId="165" applyNumberFormat="1" applyFont="1" applyBorder="1" applyAlignment="1">
      <alignment horizontal="right" indent="2"/>
    </xf>
    <xf numFmtId="199" fontId="5" fillId="0" borderId="0" xfId="995" applyNumberFormat="1" applyFont="1" applyBorder="1" applyAlignment="1">
      <alignment horizontal="left" indent="1"/>
    </xf>
    <xf numFmtId="0" fontId="5" fillId="0" borderId="0" xfId="165" applyNumberFormat="1" applyFont="1" applyBorder="1" applyAlignment="1">
      <alignment horizontal="right" indent="2"/>
    </xf>
    <xf numFmtId="0" fontId="12" fillId="0" borderId="0" xfId="995" applyNumberFormat="1" applyFont="1" applyBorder="1" applyAlignment="1">
      <alignment horizontal="left" indent="2"/>
    </xf>
    <xf numFmtId="0" fontId="30" fillId="0" borderId="0" xfId="995" applyFont="1" applyBorder="1"/>
    <xf numFmtId="0" fontId="29" fillId="0" borderId="0" xfId="995" applyFont="1" applyBorder="1" applyAlignment="1">
      <alignment horizontal="left"/>
    </xf>
    <xf numFmtId="0" fontId="5" fillId="0" borderId="0" xfId="34" applyFont="1"/>
    <xf numFmtId="0" fontId="8" fillId="0" borderId="0" xfId="34" applyFont="1" applyAlignment="1">
      <alignment horizontal="center"/>
    </xf>
    <xf numFmtId="2" fontId="3" fillId="0" borderId="0" xfId="34" applyNumberFormat="1" applyFont="1"/>
    <xf numFmtId="0" fontId="40" fillId="0" borderId="0" xfId="120" applyFont="1"/>
    <xf numFmtId="0" fontId="37" fillId="0" borderId="0" xfId="2053"/>
    <xf numFmtId="0" fontId="37" fillId="0" borderId="0" xfId="120" applyFont="1"/>
    <xf numFmtId="0" fontId="3" fillId="0" borderId="0" xfId="49" applyFont="1" applyFill="1" applyBorder="1"/>
    <xf numFmtId="0" fontId="41" fillId="0" borderId="0" xfId="1105" applyNumberFormat="1" applyFont="1" applyFill="1" applyBorder="1" applyAlignment="1"/>
    <xf numFmtId="0" fontId="41" fillId="0" borderId="0" xfId="1105" applyFont="1" applyFill="1" applyBorder="1" applyAlignment="1">
      <alignment horizontal="center" vertical="center"/>
    </xf>
    <xf numFmtId="0" fontId="5" fillId="0" borderId="3" xfId="1105" applyFont="1" applyFill="1" applyBorder="1" applyAlignment="1">
      <alignment vertical="center"/>
    </xf>
    <xf numFmtId="0" fontId="5" fillId="0" borderId="0" xfId="1105" applyFont="1" applyFill="1" applyBorder="1" applyAlignment="1">
      <alignment vertical="center"/>
    </xf>
    <xf numFmtId="2" fontId="42" fillId="0" borderId="0" xfId="1146" applyNumberFormat="1" applyFont="1" applyAlignment="1">
      <alignment horizontal="right" indent="1"/>
    </xf>
    <xf numFmtId="2" fontId="42" fillId="0" borderId="0" xfId="1146" applyNumberFormat="1" applyFont="1" applyAlignment="1">
      <alignment horizontal="right" indent="2"/>
    </xf>
    <xf numFmtId="0" fontId="14" fillId="0" borderId="0" xfId="165" applyNumberFormat="1" applyFont="1" applyBorder="1" applyAlignment="1">
      <alignment horizontal="left" indent="1"/>
    </xf>
    <xf numFmtId="0" fontId="5" fillId="0" borderId="0" xfId="46" applyFont="1" applyFill="1" applyAlignment="1">
      <alignment horizontal="left" indent="1"/>
    </xf>
    <xf numFmtId="0" fontId="5" fillId="0" borderId="0" xfId="165" applyNumberFormat="1" applyFont="1" applyBorder="1" applyAlignment="1">
      <alignment horizontal="left"/>
    </xf>
    <xf numFmtId="0" fontId="5" fillId="0" borderId="0" xfId="165" applyNumberFormat="1" applyFont="1" applyBorder="1" applyAlignment="1">
      <alignment horizontal="left" indent="1"/>
    </xf>
    <xf numFmtId="0" fontId="5" fillId="0" borderId="0" xfId="46" applyFont="1" applyFill="1" applyAlignment="1">
      <alignment horizontal="left" wrapText="1" indent="1"/>
    </xf>
    <xf numFmtId="0" fontId="7" fillId="0" borderId="0" xfId="46" applyFont="1" applyFill="1" applyAlignment="1">
      <alignment horizontal="left" wrapText="1" indent="1"/>
    </xf>
    <xf numFmtId="2" fontId="5" fillId="0" borderId="0" xfId="165" applyNumberFormat="1" applyFont="1" applyBorder="1" applyAlignment="1">
      <alignment horizontal="right"/>
    </xf>
    <xf numFmtId="2" fontId="5" fillId="0" borderId="0" xfId="1630" applyNumberFormat="1" applyFont="1" applyAlignment="1">
      <alignment horizontal="right"/>
    </xf>
    <xf numFmtId="2" fontId="15" fillId="0" borderId="0" xfId="1630" applyNumberFormat="1" applyFont="1" applyAlignment="1">
      <alignment horizontal="right"/>
    </xf>
    <xf numFmtId="0" fontId="7" fillId="0" borderId="0" xfId="165" applyNumberFormat="1" applyFont="1" applyBorder="1" applyAlignment="1">
      <alignment horizontal="left" indent="2"/>
    </xf>
    <xf numFmtId="0" fontId="14" fillId="0" borderId="0" xfId="165" applyNumberFormat="1" applyFont="1" applyFill="1" applyBorder="1" applyAlignment="1">
      <alignment horizontal="left" indent="1"/>
    </xf>
    <xf numFmtId="2" fontId="37" fillId="0" borderId="0" xfId="120" applyNumberFormat="1" applyFont="1"/>
    <xf numFmtId="0" fontId="40" fillId="0" borderId="0" xfId="2053" applyFont="1"/>
    <xf numFmtId="2" fontId="40" fillId="0" borderId="0" xfId="2053" applyNumberFormat="1" applyFont="1"/>
    <xf numFmtId="0" fontId="5" fillId="0" borderId="0" xfId="165" applyNumberFormat="1" applyFont="1" applyFill="1" applyBorder="1" applyAlignment="1">
      <alignment horizontal="left" indent="1"/>
    </xf>
    <xf numFmtId="0" fontId="43" fillId="0" borderId="0" xfId="1105" applyFont="1" applyFill="1"/>
    <xf numFmtId="0" fontId="31" fillId="0" borderId="0" xfId="1105" applyFont="1" applyFill="1"/>
    <xf numFmtId="0" fontId="31" fillId="0" borderId="0" xfId="1105" applyFont="1" applyFill="1" applyBorder="1"/>
    <xf numFmtId="49" fontId="6" fillId="0" borderId="0" xfId="1105" applyNumberFormat="1" applyFont="1" applyFill="1" applyBorder="1" applyAlignment="1">
      <alignment horizontal="left" wrapText="1"/>
    </xf>
    <xf numFmtId="2" fontId="6" fillId="0" borderId="0" xfId="307" applyNumberFormat="1" applyFont="1" applyBorder="1" applyAlignment="1">
      <alignment horizontal="right" indent="1"/>
    </xf>
    <xf numFmtId="2" fontId="42" fillId="0" borderId="0" xfId="307" applyNumberFormat="1" applyFont="1" applyAlignment="1">
      <alignment horizontal="right" indent="1"/>
    </xf>
    <xf numFmtId="2" fontId="6" fillId="0" borderId="0" xfId="1105" applyNumberFormat="1" applyFont="1" applyFill="1" applyBorder="1" applyAlignment="1">
      <alignment horizontal="right" indent="2"/>
    </xf>
    <xf numFmtId="2" fontId="15" fillId="0" borderId="0" xfId="307" applyNumberFormat="1" applyFont="1" applyAlignment="1">
      <alignment horizontal="right" indent="1"/>
    </xf>
    <xf numFmtId="2" fontId="5" fillId="0" borderId="0" xfId="1105" applyNumberFormat="1" applyFont="1" applyFill="1" applyBorder="1" applyAlignment="1">
      <alignment horizontal="right" indent="2"/>
    </xf>
    <xf numFmtId="2" fontId="5" fillId="0" borderId="0" xfId="1105" applyNumberFormat="1" applyFont="1" applyFill="1" applyAlignment="1">
      <alignment horizontal="right" indent="2"/>
    </xf>
    <xf numFmtId="2" fontId="6" fillId="0" borderId="0" xfId="1105" applyNumberFormat="1" applyFont="1" applyFill="1" applyAlignment="1">
      <alignment horizontal="right" indent="2"/>
    </xf>
    <xf numFmtId="0" fontId="6" fillId="0" borderId="0" xfId="165" applyNumberFormat="1" applyFont="1" applyBorder="1" applyAlignment="1">
      <alignment horizontal="left" wrapText="1"/>
    </xf>
    <xf numFmtId="0" fontId="7" fillId="0" borderId="0" xfId="1105" applyFont="1" applyBorder="1"/>
    <xf numFmtId="2" fontId="5" fillId="0" borderId="0" xfId="307" applyNumberFormat="1" applyFont="1" applyBorder="1" applyAlignment="1">
      <alignment horizontal="right" indent="1"/>
    </xf>
    <xf numFmtId="0" fontId="6" fillId="0" borderId="0" xfId="1105" applyFont="1" applyBorder="1"/>
    <xf numFmtId="0" fontId="5" fillId="0" borderId="0" xfId="1105" applyFont="1" applyFill="1" applyBorder="1" applyAlignment="1">
      <alignment horizontal="left" indent="1"/>
    </xf>
    <xf numFmtId="49" fontId="5" fillId="0" borderId="0" xfId="1105" applyNumberFormat="1" applyFont="1" applyFill="1" applyBorder="1" applyAlignment="1">
      <alignment horizontal="left" wrapText="1"/>
    </xf>
    <xf numFmtId="49" fontId="31" fillId="0" borderId="0" xfId="1105" applyNumberFormat="1" applyFont="1" applyFill="1" applyAlignment="1">
      <alignment horizontal="left" wrapText="1"/>
    </xf>
    <xf numFmtId="0" fontId="31" fillId="0" borderId="0" xfId="1105" applyFont="1" applyAlignment="1">
      <alignment wrapText="1"/>
    </xf>
    <xf numFmtId="0" fontId="43" fillId="0" borderId="0" xfId="1105" applyFont="1" applyFill="1" applyBorder="1"/>
    <xf numFmtId="43" fontId="43" fillId="0" borderId="0" xfId="1105" applyNumberFormat="1" applyFont="1" applyFill="1" applyBorder="1"/>
    <xf numFmtId="0" fontId="31" fillId="0" borderId="0" xfId="1105" applyFont="1"/>
    <xf numFmtId="2" fontId="6" fillId="0" borderId="0" xfId="1105" applyNumberFormat="1" applyFont="1" applyFill="1" applyBorder="1" applyAlignment="1">
      <alignment horizontal="right" indent="1"/>
    </xf>
    <xf numFmtId="2" fontId="31" fillId="0" borderId="0" xfId="1105" applyNumberFormat="1" applyFont="1" applyFill="1" applyBorder="1" applyAlignment="1">
      <alignment horizontal="right" indent="1"/>
    </xf>
    <xf numFmtId="2" fontId="15" fillId="0" borderId="0" xfId="307" applyNumberFormat="1" applyFont="1" applyFill="1" applyAlignment="1">
      <alignment horizontal="right" indent="1"/>
    </xf>
    <xf numFmtId="2" fontId="5" fillId="0" borderId="0" xfId="1105" applyNumberFormat="1" applyFont="1" applyFill="1" applyBorder="1" applyAlignment="1">
      <alignment horizontal="right" indent="1"/>
    </xf>
    <xf numFmtId="2" fontId="5" fillId="0" borderId="0" xfId="1105" applyNumberFormat="1" applyFont="1" applyFill="1" applyAlignment="1">
      <alignment horizontal="right" indent="1"/>
    </xf>
    <xf numFmtId="0" fontId="5" fillId="0" borderId="0" xfId="49" applyFont="1" applyFill="1" applyBorder="1"/>
    <xf numFmtId="0" fontId="5" fillId="0" borderId="0" xfId="49" applyFont="1" applyFill="1" applyAlignment="1">
      <alignment horizontal="center" vertical="center" wrapText="1"/>
    </xf>
    <xf numFmtId="0" fontId="3" fillId="0" borderId="0" xfId="49" applyFont="1" applyFill="1"/>
    <xf numFmtId="0" fontId="6" fillId="0" borderId="0" xfId="1105" applyFont="1" applyFill="1" applyBorder="1" applyAlignment="1">
      <alignment horizontal="center" vertical="center"/>
    </xf>
    <xf numFmtId="2" fontId="42" fillId="0" borderId="0" xfId="307" applyNumberFormat="1" applyFont="1" applyAlignment="1">
      <alignment horizontal="right" indent="2"/>
    </xf>
    <xf numFmtId="2" fontId="15" fillId="0" borderId="0" xfId="307" applyNumberFormat="1" applyFont="1" applyAlignment="1">
      <alignment horizontal="right" indent="2"/>
    </xf>
    <xf numFmtId="0" fontId="5" fillId="0" borderId="0" xfId="165" applyNumberFormat="1" applyFont="1" applyBorder="1" applyAlignment="1">
      <alignment horizontal="left" wrapText="1" indent="1"/>
    </xf>
    <xf numFmtId="0" fontId="22" fillId="0" borderId="0" xfId="1146" applyFont="1"/>
    <xf numFmtId="43" fontId="15" fillId="0" borderId="0" xfId="1146" applyNumberFormat="1" applyFont="1"/>
    <xf numFmtId="0" fontId="15" fillId="0" borderId="0" xfId="1146" applyFont="1" applyFill="1"/>
    <xf numFmtId="219" fontId="42" fillId="0" borderId="0" xfId="307" applyFont="1" applyAlignment="1">
      <alignment horizontal="right" indent="2"/>
    </xf>
    <xf numFmtId="219" fontId="15" fillId="0" borderId="0" xfId="307" applyFont="1" applyAlignment="1">
      <alignment horizontal="right" indent="2"/>
    </xf>
    <xf numFmtId="214" fontId="15" fillId="0" borderId="0" xfId="1146" applyNumberFormat="1" applyFont="1"/>
    <xf numFmtId="220" fontId="15" fillId="0" borderId="0" xfId="1146" applyNumberFormat="1" applyFont="1"/>
    <xf numFmtId="0" fontId="5" fillId="0" borderId="0" xfId="31"/>
    <xf numFmtId="0" fontId="3" fillId="0" borderId="0" xfId="31" applyFont="1"/>
    <xf numFmtId="0" fontId="25" fillId="0" borderId="0" xfId="995" applyFont="1" applyBorder="1" applyAlignment="1">
      <alignment horizontal="left"/>
    </xf>
    <xf numFmtId="0" fontId="8" fillId="0" borderId="3" xfId="995" applyFont="1" applyBorder="1"/>
    <xf numFmtId="0" fontId="5" fillId="0" borderId="4" xfId="995" applyNumberFormat="1" applyFont="1" applyBorder="1" applyAlignment="1">
      <alignment horizontal="center" vertical="center"/>
    </xf>
    <xf numFmtId="0" fontId="5" fillId="0" borderId="0" xfId="995" applyNumberFormat="1" applyFont="1" applyBorder="1" applyAlignment="1">
      <alignment horizontal="center" vertical="center"/>
    </xf>
    <xf numFmtId="0" fontId="5" fillId="0" borderId="0" xfId="995" applyFont="1" applyBorder="1" applyAlignment="1">
      <alignment horizontal="center" vertical="center"/>
    </xf>
    <xf numFmtId="0" fontId="5" fillId="0" borderId="2" xfId="995" applyFont="1" applyBorder="1" applyAlignment="1">
      <alignment horizontal="center" vertical="center"/>
    </xf>
    <xf numFmtId="0" fontId="37" fillId="0" borderId="0" xfId="995" applyFont="1" applyBorder="1"/>
    <xf numFmtId="0" fontId="44" fillId="0" borderId="0" xfId="995" applyFont="1" applyBorder="1"/>
    <xf numFmtId="2" fontId="6" fillId="0" borderId="0" xfId="1315" applyNumberFormat="1" applyFont="1" applyBorder="1" applyAlignment="1">
      <alignment horizontal="right"/>
    </xf>
    <xf numFmtId="0" fontId="29" fillId="0" borderId="0" xfId="995" applyFont="1" applyBorder="1" applyAlignment="1"/>
    <xf numFmtId="0" fontId="5" fillId="0" borderId="0" xfId="31" applyFont="1"/>
    <xf numFmtId="0" fontId="30" fillId="0" borderId="0" xfId="995" applyFont="1" applyBorder="1" applyAlignment="1"/>
    <xf numFmtId="2" fontId="5" fillId="0" borderId="0" xfId="31" applyNumberFormat="1" applyFont="1"/>
    <xf numFmtId="0" fontId="45" fillId="0" borderId="0" xfId="995" applyFont="1" applyBorder="1" applyAlignment="1"/>
    <xf numFmtId="216" fontId="29" fillId="0" borderId="0" xfId="995" applyNumberFormat="1" applyFont="1" applyBorder="1" applyAlignment="1">
      <alignment horizontal="center"/>
    </xf>
    <xf numFmtId="0" fontId="8" fillId="0" borderId="0" xfId="31" applyFont="1"/>
    <xf numFmtId="0" fontId="18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5" fillId="0" borderId="2" xfId="995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4" fillId="0" borderId="0" xfId="995" applyFont="1" applyBorder="1" applyAlignment="1">
      <alignment horizontal="center"/>
    </xf>
    <xf numFmtId="0" fontId="5" fillId="0" borderId="0" xfId="31" applyBorder="1"/>
    <xf numFmtId="2" fontId="6" fillId="0" borderId="0" xfId="1315" applyNumberFormat="1" applyFont="1" applyBorder="1" applyAlignment="1"/>
    <xf numFmtId="2" fontId="6" fillId="0" borderId="0" xfId="1315" applyNumberFormat="1" applyFont="1" applyBorder="1" applyAlignment="1">
      <alignment horizontal="right" indent="1"/>
    </xf>
    <xf numFmtId="0" fontId="5" fillId="0" borderId="0" xfId="31" applyFont="1" applyAlignment="1"/>
    <xf numFmtId="0" fontId="5" fillId="0" borderId="0" xfId="31" applyAlignment="1"/>
    <xf numFmtId="0" fontId="5" fillId="0" borderId="0" xfId="31" applyAlignment="1">
      <alignment horizontal="right" indent="1"/>
    </xf>
    <xf numFmtId="2" fontId="5" fillId="0" borderId="0" xfId="31" applyNumberFormat="1" applyFont="1" applyAlignment="1"/>
    <xf numFmtId="2" fontId="5" fillId="0" borderId="0" xfId="31" applyNumberFormat="1" applyFont="1" applyAlignment="1">
      <alignment horizontal="right" indent="1"/>
    </xf>
    <xf numFmtId="0" fontId="5" fillId="0" borderId="0" xfId="31" applyFont="1" applyAlignment="1">
      <alignment horizontal="right" indent="1"/>
    </xf>
    <xf numFmtId="0" fontId="17" fillId="0" borderId="0" xfId="0" applyFont="1" applyFill="1" applyAlignment="1"/>
    <xf numFmtId="2" fontId="5" fillId="0" borderId="0" xfId="31" applyNumberFormat="1"/>
    <xf numFmtId="2" fontId="5" fillId="0" borderId="0" xfId="31" applyNumberFormat="1" applyAlignment="1">
      <alignment horizontal="right" indent="1"/>
    </xf>
    <xf numFmtId="2" fontId="5" fillId="0" borderId="0" xfId="1315" applyNumberFormat="1" applyFont="1" applyBorder="1" applyAlignment="1">
      <alignment horizontal="right" indent="1"/>
    </xf>
    <xf numFmtId="2" fontId="46" fillId="0" borderId="0" xfId="1315" applyNumberFormat="1" applyFont="1" applyBorder="1" applyAlignment="1">
      <alignment horizontal="right"/>
    </xf>
    <xf numFmtId="0" fontId="37" fillId="0" borderId="0" xfId="1982"/>
    <xf numFmtId="0" fontId="17" fillId="0" borderId="0" xfId="2742" applyFont="1" applyAlignment="1">
      <alignment horizontal="left"/>
    </xf>
    <xf numFmtId="0" fontId="16" fillId="0" borderId="0" xfId="1982" applyFont="1"/>
    <xf numFmtId="0" fontId="46" fillId="0" borderId="0" xfId="39" applyFont="1"/>
    <xf numFmtId="0" fontId="2" fillId="0" borderId="0" xfId="571"/>
    <xf numFmtId="0" fontId="14" fillId="0" borderId="3" xfId="1982" applyFont="1" applyBorder="1"/>
    <xf numFmtId="0" fontId="14" fillId="0" borderId="0" xfId="40" applyFont="1" applyAlignment="1">
      <alignment horizontal="center" vertical="center"/>
    </xf>
    <xf numFmtId="0" fontId="14" fillId="0" borderId="2" xfId="562" applyFont="1" applyBorder="1" applyAlignment="1">
      <alignment horizontal="center" vertical="center" wrapText="1"/>
    </xf>
    <xf numFmtId="0" fontId="14" fillId="0" borderId="0" xfId="562" applyFont="1" applyAlignment="1">
      <alignment horizontal="center" vertical="center" wrapText="1"/>
    </xf>
    <xf numFmtId="0" fontId="6" fillId="0" borderId="0" xfId="1180" applyFont="1" applyAlignment="1">
      <alignment horizontal="left" wrapText="1" indent="1"/>
    </xf>
    <xf numFmtId="0" fontId="46" fillId="0" borderId="0" xfId="797" applyFont="1"/>
    <xf numFmtId="0" fontId="5" fillId="0" borderId="0" xfId="47" applyFont="1" applyAlignment="1">
      <alignment horizontal="left" indent="1"/>
    </xf>
    <xf numFmtId="0" fontId="14" fillId="0" borderId="0" xfId="797" applyFont="1"/>
    <xf numFmtId="0" fontId="47" fillId="0" borderId="0" xfId="797" applyFont="1"/>
    <xf numFmtId="0" fontId="5" fillId="0" borderId="0" xfId="47" applyFont="1"/>
    <xf numFmtId="0" fontId="46" fillId="0" borderId="0" xfId="1982" applyFont="1"/>
    <xf numFmtId="0" fontId="14" fillId="0" borderId="0" xfId="1982" applyFont="1"/>
    <xf numFmtId="0" fontId="14" fillId="0" borderId="0" xfId="2634" applyFont="1"/>
    <xf numFmtId="0" fontId="14" fillId="0" borderId="0" xfId="43" applyFont="1" applyAlignment="1">
      <alignment horizontal="left" indent="1"/>
    </xf>
    <xf numFmtId="1" fontId="14" fillId="0" borderId="0" xfId="1982" applyNumberFormat="1" applyFont="1" applyAlignment="1">
      <alignment horizontal="right" indent="1"/>
    </xf>
    <xf numFmtId="0" fontId="48" fillId="0" borderId="2" xfId="1982" applyFont="1" applyBorder="1" applyAlignment="1">
      <alignment horizontal="right"/>
    </xf>
    <xf numFmtId="0" fontId="14" fillId="0" borderId="4" xfId="40" applyFont="1" applyFill="1" applyBorder="1" applyAlignment="1">
      <alignment horizontal="center" vertical="center"/>
    </xf>
    <xf numFmtId="216" fontId="46" fillId="0" borderId="0" xfId="797" applyNumberFormat="1" applyFont="1"/>
    <xf numFmtId="216" fontId="46" fillId="0" borderId="0" xfId="1982" applyNumberFormat="1" applyFont="1"/>
    <xf numFmtId="216" fontId="47" fillId="0" borderId="0" xfId="797" applyNumberFormat="1" applyFont="1"/>
    <xf numFmtId="216" fontId="14" fillId="0" borderId="0" xfId="797" applyNumberFormat="1" applyFont="1"/>
    <xf numFmtId="216" fontId="14" fillId="0" borderId="0" xfId="1982" applyNumberFormat="1" applyFont="1"/>
    <xf numFmtId="216" fontId="14" fillId="0" borderId="0" xfId="1982" applyNumberFormat="1" applyFont="1" applyAlignment="1">
      <alignment horizontal="right" indent="2"/>
    </xf>
    <xf numFmtId="0" fontId="36" fillId="0" borderId="0" xfId="51" applyFont="1" applyFill="1" applyBorder="1"/>
    <xf numFmtId="0" fontId="36" fillId="0" borderId="0" xfId="51" applyFont="1" applyFill="1" applyBorder="1" applyAlignment="1">
      <alignment vertical="center"/>
    </xf>
    <xf numFmtId="0" fontId="49" fillId="0" borderId="0" xfId="51" applyFont="1" applyFill="1" applyBorder="1"/>
    <xf numFmtId="0" fontId="50" fillId="0" borderId="0" xfId="51" applyFont="1" applyFill="1" applyBorder="1"/>
    <xf numFmtId="0" fontId="37" fillId="0" borderId="0" xfId="51" applyFont="1" applyFill="1" applyBorder="1" applyAlignment="1">
      <alignment vertical="center"/>
    </xf>
    <xf numFmtId="0" fontId="37" fillId="0" borderId="0" xfId="51" applyFont="1" applyFill="1" applyBorder="1"/>
    <xf numFmtId="0" fontId="37" fillId="0" borderId="0" xfId="42" applyFont="1" applyFill="1" applyBorder="1"/>
    <xf numFmtId="1" fontId="17" fillId="0" borderId="0" xfId="51" applyNumberFormat="1" applyFont="1" applyAlignment="1"/>
    <xf numFmtId="1" fontId="51" fillId="0" borderId="0" xfId="51" applyNumberFormat="1" applyFont="1" applyAlignment="1">
      <alignment horizontal="center"/>
    </xf>
    <xf numFmtId="0" fontId="14" fillId="0" borderId="0" xfId="51" applyFont="1" applyAlignment="1">
      <alignment vertical="center"/>
    </xf>
    <xf numFmtId="0" fontId="14" fillId="0" borderId="0" xfId="42" applyFont="1" applyAlignment="1">
      <alignment vertical="center"/>
    </xf>
    <xf numFmtId="0" fontId="14" fillId="0" borderId="3" xfId="51" applyFont="1" applyBorder="1"/>
    <xf numFmtId="0" fontId="14" fillId="0" borderId="3" xfId="42" applyFont="1" applyBorder="1" applyAlignment="1">
      <alignment horizontal="center"/>
    </xf>
    <xf numFmtId="0" fontId="18" fillId="0" borderId="3" xfId="574" applyFont="1" applyBorder="1" applyAlignment="1">
      <alignment horizontal="center" vertical="center" wrapText="1"/>
    </xf>
    <xf numFmtId="0" fontId="14" fillId="0" borderId="0" xfId="51" applyFont="1"/>
    <xf numFmtId="0" fontId="14" fillId="0" borderId="0" xfId="42" applyFont="1" applyAlignment="1">
      <alignment horizontal="center"/>
    </xf>
    <xf numFmtId="0" fontId="18" fillId="0" borderId="0" xfId="574" applyFont="1" applyAlignment="1">
      <alignment horizontal="center" vertical="center" wrapText="1"/>
    </xf>
    <xf numFmtId="0" fontId="18" fillId="0" borderId="2" xfId="574" applyFont="1" applyBorder="1" applyAlignment="1">
      <alignment horizontal="center" vertical="center" wrapText="1"/>
    </xf>
    <xf numFmtId="0" fontId="52" fillId="0" borderId="0" xfId="51" applyFont="1"/>
    <xf numFmtId="1" fontId="14" fillId="0" borderId="2" xfId="42" applyNumberFormat="1" applyFont="1" applyBorder="1" applyAlignment="1">
      <alignment horizontal="center"/>
    </xf>
    <xf numFmtId="0" fontId="18" fillId="0" borderId="0" xfId="2618" applyFont="1"/>
    <xf numFmtId="49" fontId="46" fillId="0" borderId="0" xfId="252" applyNumberFormat="1" applyFont="1" applyFill="1" applyBorder="1" applyAlignment="1"/>
    <xf numFmtId="0" fontId="53" fillId="0" borderId="0" xfId="51" applyFont="1"/>
    <xf numFmtId="1" fontId="54" fillId="0" borderId="0" xfId="2618" applyNumberFormat="1" applyFont="1"/>
    <xf numFmtId="49" fontId="46" fillId="0" borderId="0" xfId="42" applyNumberFormat="1" applyFont="1" applyAlignment="1">
      <alignment horizontal="left"/>
    </xf>
    <xf numFmtId="1" fontId="18" fillId="0" borderId="0" xfId="2618" applyNumberFormat="1" applyFont="1"/>
    <xf numFmtId="0" fontId="46" fillId="0" borderId="0" xfId="42" applyFont="1"/>
    <xf numFmtId="0" fontId="52" fillId="0" borderId="0" xfId="42" applyFont="1"/>
    <xf numFmtId="0" fontId="14" fillId="0" borderId="0" xfId="42" applyFont="1" applyAlignment="1">
      <alignment horizontal="left"/>
    </xf>
    <xf numFmtId="0" fontId="55" fillId="0" borderId="3" xfId="42" applyFont="1" applyBorder="1"/>
    <xf numFmtId="0" fontId="2" fillId="0" borderId="0" xfId="574"/>
    <xf numFmtId="0" fontId="56" fillId="0" borderId="0" xfId="2039" applyFont="1"/>
    <xf numFmtId="0" fontId="48" fillId="0" borderId="2" xfId="51" applyFont="1" applyBorder="1"/>
    <xf numFmtId="0" fontId="18" fillId="0" borderId="3" xfId="2618" applyFont="1" applyBorder="1" applyAlignment="1">
      <alignment horizontal="center" vertical="center" wrapText="1"/>
    </xf>
    <xf numFmtId="0" fontId="18" fillId="0" borderId="0" xfId="574" applyFont="1" applyAlignment="1">
      <alignment vertical="center" wrapText="1"/>
    </xf>
    <xf numFmtId="216" fontId="14" fillId="0" borderId="2" xfId="42" applyNumberFormat="1" applyFont="1" applyBorder="1" applyAlignment="1">
      <alignment horizontal="center"/>
    </xf>
    <xf numFmtId="0" fontId="54" fillId="0" borderId="0" xfId="2618" applyNumberFormat="1" applyFont="1"/>
    <xf numFmtId="0" fontId="18" fillId="0" borderId="0" xfId="2618" applyNumberFormat="1" applyFont="1"/>
    <xf numFmtId="1" fontId="56" fillId="0" borderId="0" xfId="2618" applyNumberFormat="1" applyFont="1"/>
    <xf numFmtId="1" fontId="57" fillId="0" borderId="0" xfId="51" applyNumberFormat="1" applyFont="1" applyAlignment="1">
      <alignment horizontal="center"/>
    </xf>
    <xf numFmtId="0" fontId="55" fillId="0" borderId="2" xfId="51" applyFont="1" applyBorder="1"/>
    <xf numFmtId="0" fontId="18" fillId="0" borderId="3" xfId="2618" applyFont="1" applyBorder="1" applyAlignment="1">
      <alignment horizontal="center" wrapText="1"/>
    </xf>
    <xf numFmtId="0" fontId="18" fillId="0" borderId="0" xfId="2618" applyFont="1" applyAlignment="1">
      <alignment horizontal="center" wrapText="1"/>
    </xf>
    <xf numFmtId="0" fontId="18" fillId="0" borderId="2" xfId="2618" applyFont="1" applyBorder="1" applyAlignment="1">
      <alignment horizontal="center" wrapText="1"/>
    </xf>
    <xf numFmtId="1" fontId="14" fillId="0" borderId="2" xfId="51" applyNumberFormat="1" applyFont="1" applyBorder="1" applyAlignment="1">
      <alignment horizontal="center"/>
    </xf>
    <xf numFmtId="216" fontId="54" fillId="0" borderId="0" xfId="2618" applyNumberFormat="1" applyFont="1"/>
    <xf numFmtId="216" fontId="18" fillId="0" borderId="0" xfId="2618" applyNumberFormat="1" applyFont="1"/>
    <xf numFmtId="0" fontId="58" fillId="0" borderId="0" xfId="2039" applyFont="1"/>
    <xf numFmtId="0" fontId="48" fillId="0" borderId="2" xfId="51" applyFont="1" applyBorder="1" applyAlignment="1">
      <alignment horizontal="right"/>
    </xf>
    <xf numFmtId="1" fontId="6" fillId="0" borderId="0" xfId="42" applyNumberFormat="1" applyFont="1" applyFill="1" applyBorder="1" applyAlignment="1">
      <alignment horizontal="right" indent="1"/>
    </xf>
    <xf numFmtId="1" fontId="49" fillId="0" borderId="0" xfId="51" applyNumberFormat="1" applyFont="1" applyFill="1" applyBorder="1"/>
    <xf numFmtId="0" fontId="50" fillId="0" borderId="0" xfId="51" applyFont="1" applyFill="1" applyBorder="1" applyAlignment="1">
      <alignment horizontal="right" indent="1"/>
    </xf>
    <xf numFmtId="1" fontId="5" fillId="0" borderId="0" xfId="42" applyNumberFormat="1" applyFont="1" applyFill="1" applyBorder="1" applyAlignment="1">
      <alignment horizontal="right" indent="1"/>
    </xf>
    <xf numFmtId="216" fontId="49" fillId="0" borderId="0" xfId="51" applyNumberFormat="1" applyFont="1" applyFill="1" applyBorder="1"/>
    <xf numFmtId="216" fontId="49" fillId="2" borderId="0" xfId="51" applyNumberFormat="1" applyFont="1" applyFill="1" applyBorder="1"/>
    <xf numFmtId="1" fontId="3" fillId="0" borderId="0" xfId="51" applyNumberFormat="1" applyFont="1" applyAlignment="1"/>
    <xf numFmtId="0" fontId="2" fillId="0" borderId="0" xfId="1808"/>
    <xf numFmtId="0" fontId="59" fillId="0" borderId="0" xfId="42" applyFont="1"/>
    <xf numFmtId="1" fontId="25" fillId="0" borderId="0" xfId="51" applyNumberFormat="1" applyFont="1"/>
    <xf numFmtId="0" fontId="14" fillId="0" borderId="0" xfId="42" applyFont="1"/>
    <xf numFmtId="0" fontId="52" fillId="0" borderId="3" xfId="51" applyFont="1" applyBorder="1"/>
    <xf numFmtId="216" fontId="14" fillId="0" borderId="0" xfId="51" applyNumberFormat="1" applyFont="1"/>
    <xf numFmtId="1" fontId="14" fillId="0" borderId="0" xfId="228" applyNumberFormat="1" applyFont="1"/>
    <xf numFmtId="1" fontId="46" fillId="0" borderId="0" xfId="228" applyNumberFormat="1" applyFont="1"/>
    <xf numFmtId="0" fontId="60" fillId="0" borderId="0" xfId="42" applyFont="1"/>
    <xf numFmtId="0" fontId="18" fillId="0" borderId="0" xfId="2618" applyFont="1" applyBorder="1" applyAlignment="1">
      <alignment horizontal="center" wrapText="1"/>
    </xf>
    <xf numFmtId="0" fontId="61" fillId="0" borderId="0" xfId="2618" applyFont="1" applyAlignment="1">
      <alignment wrapText="1"/>
    </xf>
    <xf numFmtId="0" fontId="14" fillId="0" borderId="2" xfId="51" applyFont="1" applyBorder="1"/>
    <xf numFmtId="216" fontId="46" fillId="0" borderId="0" xfId="228" applyNumberFormat="1" applyFont="1"/>
    <xf numFmtId="1" fontId="46" fillId="0" borderId="0" xfId="42" applyNumberFormat="1" applyFont="1"/>
    <xf numFmtId="216" fontId="14" fillId="0" borderId="0" xfId="228" applyNumberFormat="1" applyFont="1"/>
    <xf numFmtId="216" fontId="14" fillId="0" borderId="0" xfId="228" applyNumberFormat="1" applyFont="1" applyAlignment="1">
      <alignment horizontal="right"/>
    </xf>
    <xf numFmtId="1" fontId="14" fillId="0" borderId="0" xfId="42" applyNumberFormat="1" applyFont="1"/>
    <xf numFmtId="0" fontId="59" fillId="0" borderId="0" xfId="51" applyFont="1"/>
    <xf numFmtId="1" fontId="51" fillId="0" borderId="0" xfId="1653" applyNumberFormat="1" applyFont="1"/>
    <xf numFmtId="1" fontId="62" fillId="0" borderId="0" xfId="1653" applyNumberFormat="1" applyFont="1"/>
    <xf numFmtId="216" fontId="53" fillId="0" borderId="0" xfId="51" applyNumberFormat="1" applyFont="1"/>
    <xf numFmtId="1" fontId="56" fillId="0" borderId="0" xfId="1653" applyNumberFormat="1" applyFont="1"/>
    <xf numFmtId="0" fontId="34" fillId="0" borderId="0" xfId="51" applyFont="1" applyFill="1" applyBorder="1"/>
    <xf numFmtId="0" fontId="36" fillId="0" borderId="0" xfId="42" applyFont="1" applyFill="1" applyBorder="1"/>
    <xf numFmtId="1" fontId="46" fillId="0" borderId="0" xfId="51" applyNumberFormat="1" applyFont="1" applyAlignment="1">
      <alignment horizontal="center"/>
    </xf>
    <xf numFmtId="0" fontId="18" fillId="0" borderId="3" xfId="855" applyFont="1" applyBorder="1" applyAlignment="1">
      <alignment horizontal="center" vertical="center" wrapText="1"/>
    </xf>
    <xf numFmtId="0" fontId="2" fillId="0" borderId="0" xfId="855"/>
    <xf numFmtId="0" fontId="18" fillId="0" borderId="0" xfId="855" applyFont="1" applyAlignment="1">
      <alignment horizontal="center" vertical="center" wrapText="1"/>
    </xf>
    <xf numFmtId="0" fontId="18" fillId="0" borderId="2" xfId="855" applyFont="1" applyBorder="1" applyAlignment="1">
      <alignment horizontal="center" vertical="center" wrapText="1"/>
    </xf>
    <xf numFmtId="0" fontId="63" fillId="0" borderId="0" xfId="42" applyFont="1" applyAlignment="1">
      <alignment horizontal="center" wrapText="1"/>
    </xf>
    <xf numFmtId="49" fontId="46" fillId="0" borderId="0" xfId="231" applyNumberFormat="1" applyFont="1" applyFill="1" applyBorder="1" applyAlignment="1"/>
    <xf numFmtId="49" fontId="46" fillId="0" borderId="0" xfId="231" applyNumberFormat="1" applyFont="1" applyFill="1" applyBorder="1" applyAlignment="1">
      <alignment wrapText="1"/>
    </xf>
    <xf numFmtId="1" fontId="46" fillId="0" borderId="0" xfId="51" applyNumberFormat="1" applyFont="1" applyAlignment="1">
      <alignment horizontal="right"/>
    </xf>
    <xf numFmtId="1" fontId="14" fillId="0" borderId="0" xfId="51" applyNumberFormat="1" applyFont="1" applyAlignment="1">
      <alignment horizontal="right"/>
    </xf>
    <xf numFmtId="49" fontId="14" fillId="0" borderId="0" xfId="42" applyNumberFormat="1" applyFont="1" applyAlignment="1">
      <alignment horizontal="left"/>
    </xf>
    <xf numFmtId="0" fontId="46" fillId="0" borderId="0" xfId="42" applyFont="1" applyAlignment="1"/>
    <xf numFmtId="0" fontId="14" fillId="0" borderId="0" xfId="42" applyFont="1" applyAlignment="1">
      <alignment wrapText="1"/>
    </xf>
    <xf numFmtId="0" fontId="14" fillId="0" borderId="0" xfId="228" applyFont="1"/>
    <xf numFmtId="1" fontId="14" fillId="0" borderId="0" xfId="228" applyNumberFormat="1" applyFont="1" applyAlignment="1">
      <alignment horizontal="right"/>
    </xf>
    <xf numFmtId="0" fontId="14" fillId="0" borderId="0" xfId="228" applyFont="1" applyAlignment="1">
      <alignment wrapText="1"/>
    </xf>
    <xf numFmtId="0" fontId="18" fillId="0" borderId="0" xfId="855" applyFont="1" applyAlignment="1">
      <alignment vertical="center" wrapText="1"/>
    </xf>
    <xf numFmtId="0" fontId="46" fillId="0" borderId="0" xfId="51" applyNumberFormat="1" applyFont="1" applyAlignment="1">
      <alignment horizontal="right"/>
    </xf>
    <xf numFmtId="0" fontId="14" fillId="0" borderId="0" xfId="51" applyNumberFormat="1" applyFont="1" applyAlignment="1">
      <alignment horizontal="right"/>
    </xf>
    <xf numFmtId="1" fontId="48" fillId="0" borderId="0" xfId="51" applyNumberFormat="1" applyFont="1" applyAlignment="1">
      <alignment horizontal="center"/>
    </xf>
    <xf numFmtId="216" fontId="48" fillId="0" borderId="0" xfId="51" applyNumberFormat="1" applyFont="1"/>
    <xf numFmtId="216" fontId="46" fillId="0" borderId="0" xfId="51" applyNumberFormat="1" applyFont="1"/>
    <xf numFmtId="216" fontId="55" fillId="0" borderId="0" xfId="51" applyNumberFormat="1" applyFont="1"/>
    <xf numFmtId="216" fontId="55" fillId="0" borderId="0" xfId="228" applyNumberFormat="1" applyFont="1"/>
    <xf numFmtId="0" fontId="55" fillId="0" borderId="0" xfId="228" applyFont="1"/>
    <xf numFmtId="0" fontId="55" fillId="0" borderId="0" xfId="51" applyFont="1"/>
    <xf numFmtId="0" fontId="16" fillId="0" borderId="0" xfId="51" applyFont="1"/>
    <xf numFmtId="0" fontId="2" fillId="0" borderId="0" xfId="569"/>
    <xf numFmtId="49" fontId="46" fillId="0" borderId="0" xfId="1883" applyNumberFormat="1" applyFont="1" applyFill="1" applyBorder="1" applyAlignment="1"/>
    <xf numFmtId="0" fontId="64" fillId="0" borderId="0" xfId="51" applyFont="1"/>
    <xf numFmtId="0" fontId="46" fillId="0" borderId="0" xfId="51" applyFont="1"/>
    <xf numFmtId="1" fontId="46" fillId="0" borderId="0" xfId="51" applyNumberFormat="1" applyFont="1"/>
    <xf numFmtId="1" fontId="14" fillId="0" borderId="0" xfId="51" applyNumberFormat="1" applyFont="1"/>
    <xf numFmtId="0" fontId="14" fillId="0" borderId="0" xfId="42" applyFont="1" applyAlignment="1">
      <alignment horizontal="left" wrapText="1"/>
    </xf>
    <xf numFmtId="0" fontId="5" fillId="0" borderId="0" xfId="50" applyFont="1" applyBorder="1" applyAlignment="1"/>
    <xf numFmtId="0" fontId="6" fillId="0" borderId="0" xfId="50" applyFont="1" applyBorder="1" applyAlignment="1"/>
    <xf numFmtId="0" fontId="12" fillId="0" borderId="0" xfId="50" applyFont="1" applyBorder="1" applyAlignment="1"/>
    <xf numFmtId="0" fontId="5" fillId="0" borderId="0" xfId="50" applyFont="1" applyBorder="1"/>
    <xf numFmtId="0" fontId="3" fillId="0" borderId="0" xfId="50" applyFont="1" applyBorder="1" applyAlignment="1"/>
    <xf numFmtId="0" fontId="3" fillId="0" borderId="0" xfId="2634" applyFont="1" applyBorder="1" applyAlignment="1">
      <alignment horizontal="left"/>
    </xf>
    <xf numFmtId="0" fontId="3" fillId="0" borderId="0" xfId="50" applyFont="1" applyBorder="1" applyAlignment="1">
      <alignment horizontal="center"/>
    </xf>
    <xf numFmtId="0" fontId="5" fillId="0" borderId="2" xfId="50" applyFont="1" applyBorder="1"/>
    <xf numFmtId="0" fontId="0" fillId="0" borderId="0" xfId="0" applyBorder="1" applyAlignment="1">
      <alignment wrapText="1"/>
    </xf>
    <xf numFmtId="0" fontId="6" fillId="0" borderId="0" xfId="50" applyFont="1" applyBorder="1" applyAlignment="1">
      <alignment horizontal="left"/>
    </xf>
    <xf numFmtId="1" fontId="6" fillId="0" borderId="0" xfId="50" applyNumberFormat="1" applyFont="1" applyBorder="1" applyAlignment="1">
      <alignment horizontal="right" indent="1"/>
    </xf>
    <xf numFmtId="1" fontId="5" fillId="0" borderId="0" xfId="50" applyNumberFormat="1" applyFont="1" applyBorder="1" applyAlignment="1">
      <alignment horizontal="right" indent="1"/>
    </xf>
    <xf numFmtId="0" fontId="12" fillId="0" borderId="0" xfId="50" applyFont="1" applyBorder="1" applyAlignment="1">
      <alignment horizontal="left"/>
    </xf>
    <xf numFmtId="0" fontId="5" fillId="0" borderId="0" xfId="50" applyFont="1" applyBorder="1" applyAlignment="1">
      <alignment horizontal="left"/>
    </xf>
    <xf numFmtId="0" fontId="5" fillId="0" borderId="3" xfId="1982" applyFont="1" applyBorder="1"/>
    <xf numFmtId="0" fontId="5" fillId="0" borderId="0" xfId="1982" applyFont="1" applyBorder="1"/>
    <xf numFmtId="0" fontId="14" fillId="0" borderId="0" xfId="40" applyFont="1" applyFill="1" applyBorder="1" applyAlignment="1">
      <alignment horizontal="center" vertical="center"/>
    </xf>
    <xf numFmtId="0" fontId="14" fillId="0" borderId="0" xfId="562" applyFont="1" applyBorder="1" applyAlignment="1">
      <alignment horizontal="center" vertical="center" wrapText="1"/>
    </xf>
    <xf numFmtId="0" fontId="5" fillId="0" borderId="0" xfId="50" applyFont="1" applyBorder="1" applyAlignment="1">
      <alignment horizontal="left" wrapText="1"/>
    </xf>
    <xf numFmtId="0" fontId="8" fillId="0" borderId="0" xfId="50" applyFont="1" applyBorder="1"/>
    <xf numFmtId="0" fontId="5" fillId="0" borderId="3" xfId="562" applyFont="1" applyBorder="1" applyAlignment="1">
      <alignment horizontal="center" vertical="center" wrapText="1"/>
    </xf>
    <xf numFmtId="0" fontId="5" fillId="0" borderId="2" xfId="562" applyFont="1" applyBorder="1" applyAlignment="1">
      <alignment horizontal="center" vertical="center" wrapText="1"/>
    </xf>
    <xf numFmtId="216" fontId="6" fillId="0" borderId="0" xfId="50" applyNumberFormat="1" applyFont="1" applyBorder="1" applyAlignment="1">
      <alignment horizontal="right" indent="2"/>
    </xf>
    <xf numFmtId="1" fontId="6" fillId="0" borderId="0" xfId="50" applyNumberFormat="1" applyFont="1" applyBorder="1" applyAlignment="1"/>
    <xf numFmtId="216" fontId="6" fillId="0" borderId="0" xfId="50" applyNumberFormat="1" applyFont="1" applyBorder="1" applyAlignment="1">
      <alignment horizontal="right" indent="1"/>
    </xf>
    <xf numFmtId="216" fontId="5" fillId="0" borderId="0" xfId="50" applyNumberFormat="1" applyFont="1" applyBorder="1" applyAlignment="1">
      <alignment horizontal="right" indent="2"/>
    </xf>
    <xf numFmtId="216" fontId="5" fillId="0" borderId="0" xfId="50" applyNumberFormat="1" applyFont="1" applyBorder="1" applyAlignment="1">
      <alignment horizontal="right" indent="1"/>
    </xf>
    <xf numFmtId="1" fontId="5" fillId="0" borderId="0" xfId="50" applyNumberFormat="1" applyFont="1" applyBorder="1" applyAlignment="1"/>
    <xf numFmtId="1" fontId="12" fillId="0" borderId="0" xfId="50" applyNumberFormat="1" applyFont="1" applyBorder="1" applyAlignment="1"/>
    <xf numFmtId="1" fontId="5" fillId="0" borderId="0" xfId="50" applyNumberFormat="1" applyFont="1" applyBorder="1"/>
    <xf numFmtId="1" fontId="6" fillId="0" borderId="0" xfId="50" applyNumberFormat="1" applyFont="1" applyFill="1" applyBorder="1" applyAlignment="1">
      <alignment horizontal="right" indent="1"/>
    </xf>
    <xf numFmtId="1" fontId="5" fillId="0" borderId="0" xfId="50" applyNumberFormat="1" applyFont="1" applyFill="1" applyBorder="1" applyAlignment="1">
      <alignment horizontal="right" indent="1"/>
    </xf>
    <xf numFmtId="0" fontId="12" fillId="0" borderId="0" xfId="50" applyFont="1" applyBorder="1" applyAlignment="1">
      <alignment horizontal="right"/>
    </xf>
    <xf numFmtId="216" fontId="5" fillId="0" borderId="0" xfId="50" applyNumberFormat="1" applyFont="1" applyBorder="1" applyAlignment="1">
      <alignment horizontal="right" indent="3"/>
    </xf>
    <xf numFmtId="1" fontId="5" fillId="0" borderId="0" xfId="2506" applyNumberFormat="1" applyFont="1" applyAlignment="1">
      <alignment horizontal="right"/>
    </xf>
    <xf numFmtId="216" fontId="5" fillId="0" borderId="0" xfId="50" applyNumberFormat="1" applyFont="1" applyBorder="1" applyAlignment="1">
      <alignment horizontal="center"/>
    </xf>
    <xf numFmtId="216" fontId="5" fillId="0" borderId="0" xfId="50" applyNumberFormat="1" applyFont="1" applyBorder="1"/>
    <xf numFmtId="0" fontId="2" fillId="0" borderId="0" xfId="145"/>
    <xf numFmtId="0" fontId="2" fillId="0" borderId="0" xfId="145" applyAlignment="1">
      <alignment horizontal="center"/>
    </xf>
    <xf numFmtId="0" fontId="3" fillId="0" borderId="0" xfId="1822" applyFont="1" applyFill="1" applyAlignment="1">
      <alignment horizontal="left"/>
    </xf>
    <xf numFmtId="0" fontId="8" fillId="0" borderId="0" xfId="1822" applyFont="1" applyFill="1" applyAlignment="1">
      <alignment horizontal="left"/>
    </xf>
    <xf numFmtId="0" fontId="8" fillId="0" borderId="0" xfId="1822" applyFont="1" applyFill="1" applyAlignment="1">
      <alignment horizontal="center"/>
    </xf>
    <xf numFmtId="0" fontId="8" fillId="0" borderId="0" xfId="1822" applyFont="1" applyFill="1"/>
    <xf numFmtId="0" fontId="44" fillId="0" borderId="0" xfId="1822" applyFont="1" applyFill="1"/>
    <xf numFmtId="0" fontId="44" fillId="0" borderId="0" xfId="1822" applyFont="1" applyFill="1" applyAlignment="1">
      <alignment horizontal="center"/>
    </xf>
    <xf numFmtId="0" fontId="44" fillId="0" borderId="3" xfId="1822" applyFont="1" applyFill="1" applyBorder="1"/>
    <xf numFmtId="0" fontId="44" fillId="0" borderId="3" xfId="1822" applyFont="1" applyFill="1" applyBorder="1" applyAlignment="1">
      <alignment vertical="center"/>
    </xf>
    <xf numFmtId="0" fontId="5" fillId="0" borderId="3" xfId="1822" applyFont="1" applyFill="1" applyBorder="1" applyAlignment="1">
      <alignment horizontal="center" vertical="center"/>
    </xf>
    <xf numFmtId="0" fontId="44" fillId="0" borderId="0" xfId="1822" applyFont="1" applyFill="1" applyAlignment="1">
      <alignment vertical="center"/>
    </xf>
    <xf numFmtId="0" fontId="5" fillId="0" borderId="2" xfId="1822" applyFont="1" applyFill="1" applyBorder="1" applyAlignment="1">
      <alignment horizontal="center" vertical="center"/>
    </xf>
    <xf numFmtId="0" fontId="6" fillId="0" borderId="0" xfId="1822" applyFont="1" applyFill="1"/>
    <xf numFmtId="0" fontId="5" fillId="0" borderId="0" xfId="258" applyFill="1"/>
    <xf numFmtId="1" fontId="6" fillId="0" borderId="0" xfId="1822" applyNumberFormat="1" applyFont="1" applyFill="1" applyAlignment="1">
      <alignment horizontal="right" indent="2"/>
    </xf>
    <xf numFmtId="216" fontId="6" fillId="0" borderId="0" xfId="1822" applyNumberFormat="1" applyFont="1" applyFill="1" applyAlignment="1">
      <alignment horizontal="right" indent="2"/>
    </xf>
    <xf numFmtId="1" fontId="5" fillId="0" borderId="0" xfId="1822" applyNumberFormat="1" applyFont="1" applyFill="1" applyAlignment="1">
      <alignment horizontal="right" indent="2"/>
    </xf>
    <xf numFmtId="0" fontId="2" fillId="0" borderId="0" xfId="145" applyFill="1" applyAlignment="1">
      <alignment horizontal="right" indent="2"/>
    </xf>
    <xf numFmtId="216" fontId="5" fillId="0" borderId="0" xfId="1822" applyNumberFormat="1" applyFont="1" applyFill="1" applyAlignment="1">
      <alignment horizontal="right" indent="2"/>
    </xf>
    <xf numFmtId="0" fontId="5" fillId="0" borderId="0" xfId="271" applyNumberFormat="1" applyFont="1" applyFill="1" applyBorder="1" applyAlignment="1">
      <alignment horizontal="right" indent="2"/>
    </xf>
    <xf numFmtId="181" fontId="65" fillId="0" borderId="0" xfId="271" applyFont="1" applyFill="1" applyBorder="1" applyAlignment="1">
      <alignment horizontal="center"/>
    </xf>
    <xf numFmtId="181" fontId="12" fillId="0" borderId="0" xfId="271" applyFont="1" applyFill="1" applyBorder="1" applyAlignment="1">
      <alignment horizontal="right" indent="2"/>
    </xf>
    <xf numFmtId="216" fontId="12" fillId="0" borderId="0" xfId="271" applyNumberFormat="1" applyFont="1" applyFill="1" applyBorder="1" applyAlignment="1">
      <alignment horizontal="right" indent="2"/>
    </xf>
    <xf numFmtId="0" fontId="5" fillId="0" borderId="0" xfId="764" applyFill="1"/>
    <xf numFmtId="0" fontId="2" fillId="0" borderId="0" xfId="145" applyFill="1"/>
    <xf numFmtId="1" fontId="5" fillId="0" borderId="0" xfId="1822" applyNumberFormat="1" applyFont="1" applyFill="1" applyAlignment="1">
      <alignment horizontal="right" indent="3"/>
    </xf>
    <xf numFmtId="216" fontId="5" fillId="0" borderId="0" xfId="1822" applyNumberFormat="1" applyFont="1" applyFill="1" applyAlignment="1">
      <alignment horizontal="right" indent="3"/>
    </xf>
    <xf numFmtId="0" fontId="2" fillId="0" borderId="0" xfId="145" applyFill="1" applyAlignment="1">
      <alignment horizontal="center"/>
    </xf>
    <xf numFmtId="0" fontId="35" fillId="0" borderId="0" xfId="1329" applyFill="1"/>
    <xf numFmtId="0" fontId="35" fillId="0" borderId="0" xfId="1329" applyFill="1" applyAlignment="1">
      <alignment horizontal="center"/>
    </xf>
    <xf numFmtId="199" fontId="5" fillId="0" borderId="0" xfId="1773" applyNumberFormat="1" applyFont="1" applyFill="1"/>
    <xf numFmtId="0" fontId="37" fillId="0" borderId="0" xfId="1822" applyFill="1"/>
    <xf numFmtId="0" fontId="12" fillId="0" borderId="0" xfId="1822" applyFont="1" applyFill="1" applyAlignment="1">
      <alignment horizontal="right"/>
    </xf>
    <xf numFmtId="0" fontId="35" fillId="0" borderId="0" xfId="1329" applyFill="1" applyAlignment="1">
      <alignment vertical="center" wrapText="1"/>
    </xf>
    <xf numFmtId="1" fontId="37" fillId="0" borderId="0" xfId="1822" applyNumberFormat="1" applyFill="1"/>
    <xf numFmtId="216" fontId="37" fillId="0" borderId="0" xfId="1822" applyNumberFormat="1" applyFill="1"/>
    <xf numFmtId="0" fontId="37" fillId="0" borderId="0" xfId="1822"/>
    <xf numFmtId="0" fontId="37" fillId="0" borderId="0" xfId="1822" applyFill="1" applyAlignment="1"/>
    <xf numFmtId="0" fontId="3" fillId="0" borderId="0" xfId="2742" applyFont="1" applyAlignment="1">
      <alignment horizontal="left"/>
    </xf>
    <xf numFmtId="0" fontId="17" fillId="0" borderId="0" xfId="39" applyFont="1"/>
    <xf numFmtId="0" fontId="14" fillId="0" borderId="3" xfId="1982" applyFont="1" applyBorder="1" applyAlignment="1">
      <alignment horizontal="center" vertical="center" wrapText="1"/>
    </xf>
    <xf numFmtId="0" fontId="5" fillId="0" borderId="0" xfId="1982" applyFont="1"/>
    <xf numFmtId="0" fontId="6" fillId="0" borderId="0" xfId="43" applyFont="1" applyAlignment="1">
      <alignment horizontal="left"/>
    </xf>
    <xf numFmtId="0" fontId="6" fillId="0" borderId="0" xfId="43" applyFont="1"/>
    <xf numFmtId="1" fontId="6" fillId="0" borderId="0" xfId="797" applyNumberFormat="1" applyFont="1" applyAlignment="1">
      <alignment horizontal="right" indent="1"/>
    </xf>
    <xf numFmtId="0" fontId="5" fillId="0" borderId="0" xfId="43" applyFont="1"/>
    <xf numFmtId="0" fontId="12" fillId="0" borderId="0" xfId="43" applyFont="1" applyAlignment="1">
      <alignment horizontal="left"/>
    </xf>
    <xf numFmtId="1" fontId="12" fillId="0" borderId="0" xfId="797" applyNumberFormat="1" applyFont="1" applyAlignment="1">
      <alignment horizontal="right" indent="1"/>
    </xf>
    <xf numFmtId="1" fontId="66" fillId="0" borderId="0" xfId="797" applyNumberFormat="1" applyFont="1" applyAlignment="1">
      <alignment horizontal="right" indent="1"/>
    </xf>
    <xf numFmtId="0" fontId="7" fillId="0" borderId="0" xfId="43" applyFont="1"/>
    <xf numFmtId="0" fontId="5" fillId="0" borderId="0" xfId="43" applyFont="1" applyAlignment="1">
      <alignment horizontal="left" indent="1"/>
    </xf>
    <xf numFmtId="1" fontId="5" fillId="0" borderId="0" xfId="797" applyNumberFormat="1" applyAlignment="1">
      <alignment horizontal="right" indent="1"/>
    </xf>
    <xf numFmtId="1" fontId="10" fillId="0" borderId="0" xfId="797" applyNumberFormat="1" applyFont="1" applyAlignment="1">
      <alignment horizontal="right" indent="1"/>
    </xf>
    <xf numFmtId="1" fontId="5" fillId="0" borderId="0" xfId="1982" applyNumberFormat="1" applyFont="1" applyAlignment="1">
      <alignment horizontal="right" indent="1"/>
    </xf>
    <xf numFmtId="0" fontId="5" fillId="0" borderId="0" xfId="331" applyFont="1" applyAlignment="1">
      <alignment horizontal="left" indent="1"/>
    </xf>
    <xf numFmtId="0" fontId="12" fillId="0" borderId="0" xfId="43" applyFont="1"/>
    <xf numFmtId="216" fontId="5" fillId="0" borderId="0" xfId="1982" applyNumberFormat="1" applyFont="1" applyAlignment="1">
      <alignment horizontal="right" indent="1"/>
    </xf>
    <xf numFmtId="0" fontId="5" fillId="0" borderId="0" xfId="2634" applyFont="1"/>
    <xf numFmtId="0" fontId="5" fillId="0" borderId="0" xfId="2634" applyFont="1" applyFill="1" applyAlignment="1">
      <alignment horizontal="left" indent="1"/>
    </xf>
    <xf numFmtId="1" fontId="5" fillId="0" borderId="0" xfId="1982" applyNumberFormat="1" applyFont="1" applyFill="1" applyAlignment="1">
      <alignment horizontal="right" indent="1"/>
    </xf>
    <xf numFmtId="0" fontId="5" fillId="0" borderId="0" xfId="2634" applyFont="1" applyBorder="1"/>
    <xf numFmtId="0" fontId="12" fillId="0" borderId="2" xfId="1982" applyFont="1" applyBorder="1" applyAlignment="1">
      <alignment horizontal="right"/>
    </xf>
    <xf numFmtId="0" fontId="14" fillId="0" borderId="4" xfId="40" applyFont="1" applyBorder="1" applyAlignment="1">
      <alignment horizontal="center" vertical="center"/>
    </xf>
    <xf numFmtId="216" fontId="6" fillId="0" borderId="0" xfId="797" applyNumberFormat="1" applyFont="1" applyAlignment="1">
      <alignment horizontal="right" indent="1"/>
    </xf>
    <xf numFmtId="216" fontId="66" fillId="0" borderId="0" xfId="797" applyNumberFormat="1" applyFont="1" applyAlignment="1">
      <alignment horizontal="right" indent="1"/>
    </xf>
    <xf numFmtId="216" fontId="10" fillId="0" borderId="0" xfId="797" applyNumberFormat="1" applyFont="1" applyAlignment="1">
      <alignment horizontal="right" indent="1"/>
    </xf>
    <xf numFmtId="216" fontId="5" fillId="0" borderId="0" xfId="797" applyNumberFormat="1" applyAlignment="1">
      <alignment horizontal="right" indent="1"/>
    </xf>
    <xf numFmtId="216" fontId="5" fillId="0" borderId="0" xfId="1982" applyNumberFormat="1" applyFont="1" applyFill="1" applyAlignment="1">
      <alignment horizontal="right" indent="1"/>
    </xf>
    <xf numFmtId="0" fontId="44" fillId="0" borderId="0" xfId="1982" applyFont="1"/>
    <xf numFmtId="0" fontId="14" fillId="0" borderId="0" xfId="1982" applyFont="1" applyAlignment="1">
      <alignment horizontal="center" vertical="center" wrapText="1"/>
    </xf>
    <xf numFmtId="0" fontId="14" fillId="0" borderId="2" xfId="1982" applyFont="1" applyBorder="1" applyAlignment="1">
      <alignment horizontal="center" vertical="center" wrapText="1"/>
    </xf>
    <xf numFmtId="0" fontId="48" fillId="0" borderId="0" xfId="1982" applyNumberFormat="1" applyFont="1" applyBorder="1" applyAlignment="1">
      <alignment horizontal="right"/>
    </xf>
    <xf numFmtId="0" fontId="14" fillId="0" borderId="0" xfId="1982" applyNumberFormat="1" applyFont="1" applyBorder="1" applyAlignment="1">
      <alignment horizontal="center" vertical="center" wrapText="1"/>
    </xf>
    <xf numFmtId="0" fontId="14" fillId="0" borderId="0" xfId="1982" applyFont="1" applyBorder="1" applyAlignment="1">
      <alignment horizontal="center" vertical="center" wrapText="1"/>
    </xf>
    <xf numFmtId="216" fontId="6" fillId="0" borderId="0" xfId="797" applyNumberFormat="1" applyFont="1" applyAlignment="1">
      <alignment horizontal="right" indent="2"/>
    </xf>
    <xf numFmtId="216" fontId="6" fillId="0" borderId="0" xfId="797" applyNumberFormat="1" applyFont="1" applyBorder="1" applyAlignment="1">
      <alignment horizontal="right" indent="2"/>
    </xf>
    <xf numFmtId="216" fontId="66" fillId="0" borderId="0" xfId="797" applyNumberFormat="1" applyFont="1" applyAlignment="1">
      <alignment horizontal="right" indent="2"/>
    </xf>
    <xf numFmtId="216" fontId="66" fillId="0" borderId="0" xfId="797" applyNumberFormat="1" applyFont="1" applyBorder="1" applyAlignment="1">
      <alignment horizontal="right" indent="2"/>
    </xf>
    <xf numFmtId="216" fontId="10" fillId="0" borderId="0" xfId="797" applyNumberFormat="1" applyFont="1" applyAlignment="1">
      <alignment horizontal="right" indent="2"/>
    </xf>
    <xf numFmtId="216" fontId="5" fillId="0" borderId="0" xfId="797" applyNumberFormat="1" applyFont="1" applyBorder="1" applyAlignment="1">
      <alignment horizontal="right" indent="2"/>
    </xf>
    <xf numFmtId="216" fontId="5" fillId="0" borderId="0" xfId="797" applyNumberFormat="1" applyAlignment="1">
      <alignment horizontal="right" indent="2"/>
    </xf>
    <xf numFmtId="216" fontId="5" fillId="0" borderId="0" xfId="1982" applyNumberFormat="1" applyFont="1" applyAlignment="1">
      <alignment horizontal="right" indent="2"/>
    </xf>
    <xf numFmtId="216" fontId="5" fillId="0" borderId="0" xfId="1982" applyNumberFormat="1" applyFont="1" applyFill="1" applyAlignment="1">
      <alignment horizontal="right" indent="2"/>
    </xf>
    <xf numFmtId="216" fontId="37" fillId="0" borderId="0" xfId="1982" applyNumberFormat="1"/>
    <xf numFmtId="0" fontId="5" fillId="0" borderId="0" xfId="43" applyFont="1" applyAlignment="1">
      <alignment horizontal="left"/>
    </xf>
    <xf numFmtId="0" fontId="5" fillId="0" borderId="0" xfId="43" applyFont="1" applyAlignment="1">
      <alignment horizontal="left" wrapText="1"/>
    </xf>
    <xf numFmtId="0" fontId="5" fillId="0" borderId="0" xfId="43" applyFont="1" applyAlignment="1">
      <alignment wrapText="1"/>
    </xf>
    <xf numFmtId="1" fontId="12" fillId="0" borderId="0" xfId="797" applyNumberFormat="1" applyFont="1" applyAlignment="1">
      <alignment horizontal="right"/>
    </xf>
    <xf numFmtId="0" fontId="5" fillId="0" borderId="0" xfId="45" applyFont="1" applyAlignment="1">
      <alignment horizontal="left" indent="1"/>
    </xf>
    <xf numFmtId="216" fontId="5" fillId="0" borderId="0" xfId="797" applyNumberFormat="1" applyAlignment="1">
      <alignment horizontal="right"/>
    </xf>
    <xf numFmtId="1" fontId="5" fillId="0" borderId="0" xfId="797" applyNumberFormat="1" applyAlignment="1">
      <alignment horizontal="right"/>
    </xf>
    <xf numFmtId="216" fontId="5" fillId="0" borderId="0" xfId="1982" applyNumberFormat="1" applyFont="1" applyAlignment="1">
      <alignment horizontal="right"/>
    </xf>
    <xf numFmtId="0" fontId="5" fillId="0" borderId="0" xfId="2634" applyFont="1" applyAlignment="1">
      <alignment horizontal="left" indent="1"/>
    </xf>
    <xf numFmtId="1" fontId="5" fillId="0" borderId="0" xfId="1982" applyNumberFormat="1" applyFont="1" applyAlignment="1">
      <alignment horizontal="right"/>
    </xf>
    <xf numFmtId="0" fontId="5" fillId="0" borderId="0" xfId="2634" applyFont="1" applyFill="1" applyBorder="1" applyAlignment="1">
      <alignment horizontal="left" indent="1"/>
    </xf>
    <xf numFmtId="1" fontId="5" fillId="0" borderId="0" xfId="1982" applyNumberFormat="1" applyFont="1" applyFill="1" applyAlignment="1">
      <alignment horizontal="right"/>
    </xf>
    <xf numFmtId="0" fontId="14" fillId="0" borderId="4" xfId="1982" applyFont="1" applyBorder="1" applyAlignment="1">
      <alignment horizontal="center" vertical="center" wrapText="1"/>
    </xf>
    <xf numFmtId="1" fontId="66" fillId="0" borderId="0" xfId="797" applyNumberFormat="1" applyFont="1" applyAlignment="1">
      <alignment horizontal="right"/>
    </xf>
    <xf numFmtId="1" fontId="37" fillId="0" borderId="0" xfId="1982" applyNumberFormat="1"/>
    <xf numFmtId="0" fontId="67" fillId="0" borderId="0" xfId="186" applyFont="1"/>
    <xf numFmtId="0" fontId="18" fillId="0" borderId="0" xfId="186" applyFont="1"/>
    <xf numFmtId="0" fontId="54" fillId="0" borderId="0" xfId="186" applyFont="1"/>
    <xf numFmtId="0" fontId="15" fillId="0" borderId="0" xfId="186" applyFont="1"/>
    <xf numFmtId="0" fontId="19" fillId="0" borderId="0" xfId="1146" applyFont="1"/>
    <xf numFmtId="0" fontId="67" fillId="0" borderId="0" xfId="1146" applyFont="1"/>
    <xf numFmtId="0" fontId="67" fillId="0" borderId="0" xfId="1146" applyFont="1" applyFill="1"/>
    <xf numFmtId="0" fontId="2" fillId="0" borderId="0" xfId="575"/>
    <xf numFmtId="0" fontId="18" fillId="0" borderId="0" xfId="1146" applyFont="1"/>
    <xf numFmtId="0" fontId="66" fillId="0" borderId="0" xfId="1146" applyFont="1" applyAlignment="1">
      <alignment horizontal="right"/>
    </xf>
    <xf numFmtId="0" fontId="68" fillId="0" borderId="0" xfId="186" applyFont="1" applyFill="1" applyAlignment="1">
      <alignment horizontal="right"/>
    </xf>
    <xf numFmtId="0" fontId="69" fillId="0" borderId="3" xfId="1146" applyFont="1" applyFill="1" applyBorder="1" applyAlignment="1">
      <alignment horizontal="center" wrapText="1"/>
    </xf>
    <xf numFmtId="0" fontId="70" fillId="0" borderId="3" xfId="132" applyFont="1" applyBorder="1" applyAlignment="1">
      <alignment horizontal="center" vertical="center" wrapText="1"/>
    </xf>
    <xf numFmtId="0" fontId="14" fillId="0" borderId="3" xfId="40" applyFont="1" applyFill="1" applyBorder="1" applyAlignment="1">
      <alignment horizontal="center" vertical="center" wrapText="1"/>
    </xf>
    <xf numFmtId="0" fontId="69" fillId="0" borderId="0" xfId="1146" applyFont="1" applyFill="1" applyBorder="1" applyAlignment="1">
      <alignment horizontal="center" wrapText="1"/>
    </xf>
    <xf numFmtId="0" fontId="70" fillId="0" borderId="2" xfId="132" applyFont="1" applyBorder="1" applyAlignment="1">
      <alignment horizontal="center" vertical="center" wrapText="1"/>
    </xf>
    <xf numFmtId="0" fontId="14" fillId="0" borderId="2" xfId="40" applyFont="1" applyFill="1" applyBorder="1" applyAlignment="1">
      <alignment horizontal="center" vertical="center" wrapText="1"/>
    </xf>
    <xf numFmtId="0" fontId="18" fillId="0" borderId="0" xfId="1146" applyFont="1" applyFill="1" applyBorder="1"/>
    <xf numFmtId="0" fontId="6" fillId="0" borderId="0" xfId="2537" applyFont="1" applyFill="1" applyBorder="1" applyAlignment="1"/>
    <xf numFmtId="0" fontId="42" fillId="0" borderId="0" xfId="1146" applyFont="1" applyFill="1" applyBorder="1" applyAlignment="1">
      <alignment horizontal="right" indent="1"/>
    </xf>
    <xf numFmtId="216" fontId="42" fillId="0" borderId="0" xfId="1146" applyNumberFormat="1" applyFont="1" applyFill="1" applyBorder="1" applyAlignment="1">
      <alignment horizontal="right" indent="4"/>
    </xf>
    <xf numFmtId="0" fontId="42" fillId="0" borderId="0" xfId="1146" applyNumberFormat="1" applyFont="1" applyFill="1" applyBorder="1" applyAlignment="1">
      <alignment horizontal="right" indent="1"/>
    </xf>
    <xf numFmtId="0" fontId="71" fillId="0" borderId="0" xfId="1146" applyFont="1" applyFill="1" applyBorder="1" applyAlignment="1">
      <alignment horizontal="left" wrapText="1" indent="1"/>
    </xf>
    <xf numFmtId="0" fontId="15" fillId="0" borderId="0" xfId="1146" applyNumberFormat="1" applyFont="1" applyFill="1" applyBorder="1" applyAlignment="1">
      <alignment horizontal="right" indent="1"/>
    </xf>
    <xf numFmtId="216" fontId="15" fillId="0" borderId="0" xfId="1146" applyNumberFormat="1" applyFont="1" applyFill="1" applyBorder="1" applyAlignment="1">
      <alignment horizontal="right" indent="4"/>
    </xf>
    <xf numFmtId="0" fontId="15" fillId="0" borderId="0" xfId="1146" applyNumberFormat="1" applyFont="1" applyFill="1" applyBorder="1" applyAlignment="1">
      <alignment horizontal="right" vertical="center" indent="1"/>
    </xf>
    <xf numFmtId="216" fontId="15" fillId="0" borderId="0" xfId="1146" applyNumberFormat="1" applyFont="1" applyFill="1" applyBorder="1" applyAlignment="1">
      <alignment horizontal="center" vertical="center"/>
    </xf>
    <xf numFmtId="0" fontId="15" fillId="0" borderId="0" xfId="186" applyFont="1" applyFill="1"/>
    <xf numFmtId="216" fontId="18" fillId="0" borderId="0" xfId="186" applyNumberFormat="1" applyFont="1"/>
    <xf numFmtId="216" fontId="54" fillId="0" borderId="0" xfId="186" applyNumberFormat="1" applyFont="1"/>
    <xf numFmtId="0" fontId="2" fillId="0" borderId="0" xfId="1809"/>
    <xf numFmtId="216" fontId="42" fillId="0" borderId="0" xfId="1146" applyNumberFormat="1" applyFont="1" applyFill="1" applyBorder="1" applyAlignment="1">
      <alignment horizontal="center"/>
    </xf>
    <xf numFmtId="216" fontId="15" fillId="0" borderId="0" xfId="1146" applyNumberFormat="1" applyFont="1" applyFill="1" applyBorder="1" applyAlignment="1">
      <alignment horizontal="center"/>
    </xf>
    <xf numFmtId="216" fontId="15" fillId="0" borderId="0" xfId="1146" applyNumberFormat="1" applyFont="1" applyFill="1" applyBorder="1" applyAlignment="1">
      <alignment horizontal="right" vertical="center" indent="5"/>
    </xf>
    <xf numFmtId="0" fontId="15" fillId="0" borderId="0" xfId="1146" applyFont="1" applyFill="1" applyBorder="1"/>
    <xf numFmtId="0" fontId="67" fillId="0" borderId="0" xfId="186" applyFont="1" applyFill="1"/>
    <xf numFmtId="0" fontId="46" fillId="0" borderId="0" xfId="2537" applyFont="1" applyFill="1" applyBorder="1" applyAlignment="1"/>
    <xf numFmtId="216" fontId="15" fillId="0" borderId="0" xfId="1146" applyNumberFormat="1" applyFont="1" applyFill="1" applyBorder="1" applyAlignment="1">
      <alignment horizontal="right" vertical="center" indent="4"/>
    </xf>
    <xf numFmtId="0" fontId="54" fillId="0" borderId="0" xfId="186" applyFont="1" applyBorder="1"/>
    <xf numFmtId="216" fontId="18" fillId="0" borderId="0" xfId="186" applyNumberFormat="1" applyFont="1" applyBorder="1"/>
    <xf numFmtId="0" fontId="15" fillId="0" borderId="0" xfId="186" applyFont="1" applyBorder="1"/>
    <xf numFmtId="0" fontId="18" fillId="0" borderId="0" xfId="186" applyFont="1" applyFill="1"/>
    <xf numFmtId="0" fontId="54" fillId="0" borderId="0" xfId="186" applyFont="1" applyFill="1"/>
    <xf numFmtId="0" fontId="9" fillId="0" borderId="0" xfId="1146" applyFont="1"/>
    <xf numFmtId="0" fontId="19" fillId="0" borderId="0" xfId="1146" applyFont="1" applyFill="1"/>
    <xf numFmtId="0" fontId="20" fillId="0" borderId="0" xfId="1146" applyFont="1" applyFill="1"/>
    <xf numFmtId="0" fontId="18" fillId="0" borderId="0" xfId="1146" applyFont="1" applyFill="1"/>
    <xf numFmtId="0" fontId="14" fillId="0" borderId="3" xfId="40" applyFont="1" applyFill="1" applyBorder="1" applyAlignment="1">
      <alignment horizontal="center" vertical="center"/>
    </xf>
    <xf numFmtId="0" fontId="14" fillId="0" borderId="2" xfId="40" applyFont="1" applyFill="1" applyBorder="1" applyAlignment="1">
      <alignment horizontal="center" vertical="center"/>
    </xf>
    <xf numFmtId="0" fontId="14" fillId="0" borderId="0" xfId="40" applyFont="1" applyFill="1" applyBorder="1" applyAlignment="1">
      <alignment horizontal="center" vertical="center" wrapText="1"/>
    </xf>
    <xf numFmtId="0" fontId="55" fillId="0" borderId="2" xfId="40" applyFont="1" applyFill="1" applyBorder="1" applyAlignment="1">
      <alignment horizontal="center" vertical="center" wrapText="1"/>
    </xf>
    <xf numFmtId="1" fontId="54" fillId="0" borderId="0" xfId="1146" applyNumberFormat="1" applyFont="1" applyFill="1" applyBorder="1" applyAlignment="1"/>
    <xf numFmtId="0" fontId="54" fillId="0" borderId="0" xfId="1146" applyFont="1" applyFill="1" applyBorder="1" applyAlignment="1"/>
    <xf numFmtId="0" fontId="68" fillId="0" borderId="0" xfId="1146" applyFont="1"/>
    <xf numFmtId="0" fontId="54" fillId="0" borderId="0" xfId="1146" applyNumberFormat="1" applyFont="1" applyFill="1" applyBorder="1" applyAlignment="1"/>
    <xf numFmtId="1" fontId="54" fillId="0" borderId="0" xfId="1146" applyNumberFormat="1" applyFont="1" applyAlignment="1"/>
    <xf numFmtId="0" fontId="70" fillId="0" borderId="0" xfId="1146" applyFont="1" applyFill="1" applyBorder="1" applyAlignment="1">
      <alignment horizontal="left" wrapText="1" indent="1"/>
    </xf>
    <xf numFmtId="0" fontId="18" fillId="0" borderId="0" xfId="1146" applyNumberFormat="1" applyFont="1" applyFill="1" applyBorder="1" applyAlignment="1"/>
    <xf numFmtId="1" fontId="18" fillId="0" borderId="0" xfId="1146" applyNumberFormat="1" applyFont="1" applyFill="1" applyBorder="1" applyAlignment="1"/>
    <xf numFmtId="1" fontId="18" fillId="0" borderId="0" xfId="1146" applyNumberFormat="1" applyFont="1" applyAlignment="1"/>
    <xf numFmtId="0" fontId="18" fillId="0" borderId="0" xfId="1146" applyNumberFormat="1" applyFont="1" applyFill="1" applyBorder="1" applyAlignment="1">
      <alignment vertical="center"/>
    </xf>
    <xf numFmtId="1" fontId="18" fillId="0" borderId="0" xfId="1146" applyNumberFormat="1" applyFont="1" applyFill="1" applyBorder="1" applyAlignment="1">
      <alignment vertical="center"/>
    </xf>
    <xf numFmtId="0" fontId="18" fillId="0" borderId="0" xfId="1146" applyFont="1" applyFill="1" applyBorder="1" applyAlignment="1">
      <alignment vertical="center"/>
    </xf>
    <xf numFmtId="0" fontId="18" fillId="0" borderId="0" xfId="1146" applyFont="1" applyFill="1" applyAlignment="1"/>
    <xf numFmtId="1" fontId="18" fillId="0" borderId="0" xfId="1146" applyNumberFormat="1" applyFont="1" applyFill="1" applyAlignment="1"/>
    <xf numFmtId="0" fontId="18" fillId="0" borderId="0" xfId="186" applyFont="1" applyFill="1" applyAlignment="1">
      <alignment horizontal="left" indent="1"/>
    </xf>
    <xf numFmtId="1" fontId="18" fillId="0" borderId="0" xfId="186" applyNumberFormat="1" applyFont="1" applyFill="1"/>
    <xf numFmtId="0" fontId="18" fillId="0" borderId="0" xfId="186" applyFont="1" applyFill="1" applyAlignment="1">
      <alignment horizontal="right"/>
    </xf>
    <xf numFmtId="1" fontId="18" fillId="0" borderId="0" xfId="186" applyNumberFormat="1" applyFont="1" applyFill="1" applyAlignment="1">
      <alignment horizontal="right"/>
    </xf>
    <xf numFmtId="0" fontId="9" fillId="0" borderId="2" xfId="1146" applyFont="1" applyBorder="1"/>
    <xf numFmtId="1" fontId="9" fillId="0" borderId="0" xfId="1146" applyNumberFormat="1" applyFont="1"/>
    <xf numFmtId="0" fontId="72" fillId="0" borderId="0" xfId="1146" applyFont="1"/>
    <xf numFmtId="0" fontId="2" fillId="0" borderId="0" xfId="577"/>
    <xf numFmtId="0" fontId="66" fillId="0" borderId="0" xfId="1146" applyFont="1" applyFill="1" applyAlignment="1">
      <alignment horizontal="right"/>
    </xf>
    <xf numFmtId="216" fontId="54" fillId="0" borderId="0" xfId="1146" applyNumberFormat="1" applyFont="1" applyFill="1" applyBorder="1" applyAlignment="1">
      <alignment horizontal="right" wrapText="1" indent="1"/>
    </xf>
    <xf numFmtId="216" fontId="54" fillId="0" borderId="0" xfId="186" applyNumberFormat="1" applyFont="1" applyFill="1" applyAlignment="1">
      <alignment horizontal="right" indent="1"/>
    </xf>
    <xf numFmtId="216" fontId="18" fillId="0" borderId="0" xfId="1146" applyNumberFormat="1" applyFont="1" applyFill="1" applyBorder="1" applyAlignment="1">
      <alignment horizontal="right" wrapText="1" indent="1"/>
    </xf>
    <xf numFmtId="216" fontId="18" fillId="0" borderId="0" xfId="1146" applyNumberFormat="1" applyFont="1" applyFill="1" applyBorder="1" applyAlignment="1">
      <alignment horizontal="right" vertical="center" wrapText="1" indent="1"/>
    </xf>
    <xf numFmtId="216" fontId="18" fillId="0" borderId="0" xfId="186" applyNumberFormat="1" applyFont="1" applyFill="1" applyAlignment="1">
      <alignment horizontal="right" indent="1"/>
    </xf>
    <xf numFmtId="0" fontId="18" fillId="0" borderId="0" xfId="186" applyFont="1" applyFill="1" applyAlignment="1"/>
    <xf numFmtId="216" fontId="54" fillId="0" borderId="0" xfId="186" applyNumberFormat="1" applyFont="1" applyFill="1"/>
    <xf numFmtId="0" fontId="2" fillId="0" borderId="0" xfId="1146"/>
    <xf numFmtId="0" fontId="15" fillId="0" borderId="3" xfId="1146" applyFont="1" applyBorder="1"/>
    <xf numFmtId="16" fontId="70" fillId="0" borderId="3" xfId="132" applyNumberFormat="1" applyFont="1" applyBorder="1" applyAlignment="1">
      <alignment horizontal="center" vertical="center" wrapText="1"/>
    </xf>
    <xf numFmtId="0" fontId="15" fillId="0" borderId="0" xfId="1146" applyFont="1" applyBorder="1"/>
    <xf numFmtId="0" fontId="70" fillId="0" borderId="0" xfId="132" applyFont="1" applyBorder="1" applyAlignment="1">
      <alignment horizontal="center" vertical="center" wrapText="1"/>
    </xf>
    <xf numFmtId="0" fontId="15" fillId="0" borderId="0" xfId="186" applyFont="1" applyFill="1" applyBorder="1" applyAlignment="1">
      <alignment horizontal="center" vertical="center" wrapText="1"/>
    </xf>
    <xf numFmtId="0" fontId="18" fillId="0" borderId="0" xfId="1146" applyFont="1" applyAlignment="1">
      <alignment vertical="center"/>
    </xf>
    <xf numFmtId="0" fontId="18" fillId="0" borderId="0" xfId="1146" applyFont="1" applyFill="1" applyAlignment="1">
      <alignment vertical="center"/>
    </xf>
    <xf numFmtId="1" fontId="18" fillId="0" borderId="0" xfId="1146" applyNumberFormat="1" applyFont="1" applyFill="1" applyAlignment="1">
      <alignment vertical="center"/>
    </xf>
    <xf numFmtId="216" fontId="18" fillId="0" borderId="0" xfId="1146" applyNumberFormat="1" applyFont="1" applyFill="1" applyAlignment="1">
      <alignment vertical="center"/>
    </xf>
    <xf numFmtId="0" fontId="18" fillId="0" borderId="0" xfId="1146" applyFont="1" applyAlignment="1">
      <alignment vertical="center" wrapText="1"/>
    </xf>
    <xf numFmtId="0" fontId="2" fillId="0" borderId="0" xfId="582"/>
    <xf numFmtId="0" fontId="73" fillId="0" borderId="0" xfId="186" applyFont="1" applyFill="1" applyBorder="1" applyAlignment="1"/>
    <xf numFmtId="0" fontId="73" fillId="0" borderId="0" xfId="186" applyFont="1" applyFill="1" applyBorder="1" applyAlignment="1">
      <alignment horizontal="right"/>
    </xf>
    <xf numFmtId="0" fontId="18" fillId="0" borderId="0" xfId="1146" applyFont="1" applyBorder="1" applyAlignment="1">
      <alignment horizontal="center" vertical="center"/>
    </xf>
    <xf numFmtId="0" fontId="18" fillId="0" borderId="2" xfId="1146" applyFont="1" applyBorder="1" applyAlignment="1">
      <alignment horizontal="center" vertical="center"/>
    </xf>
    <xf numFmtId="216" fontId="18" fillId="0" borderId="0" xfId="1146" applyNumberFormat="1" applyFont="1" applyFill="1" applyAlignment="1">
      <alignment horizontal="right" vertical="center" indent="1"/>
    </xf>
    <xf numFmtId="1" fontId="2" fillId="0" borderId="0" xfId="1146" applyNumberFormat="1"/>
    <xf numFmtId="0" fontId="5" fillId="0" borderId="0" xfId="35" applyFont="1"/>
    <xf numFmtId="0" fontId="15" fillId="0" borderId="0" xfId="1329" applyFont="1"/>
    <xf numFmtId="0" fontId="15" fillId="0" borderId="0" xfId="583" applyFont="1"/>
    <xf numFmtId="0" fontId="3" fillId="0" borderId="0" xfId="35" applyNumberFormat="1" applyFont="1" applyAlignment="1"/>
    <xf numFmtId="0" fontId="6" fillId="0" borderId="0" xfId="35" applyNumberFormat="1" applyFont="1" applyAlignment="1">
      <alignment wrapText="1"/>
    </xf>
    <xf numFmtId="0" fontId="6" fillId="0" borderId="0" xfId="35" applyNumberFormat="1" applyFont="1" applyAlignment="1">
      <alignment horizontal="left" wrapText="1"/>
    </xf>
    <xf numFmtId="0" fontId="6" fillId="0" borderId="0" xfId="35" applyNumberFormat="1" applyFont="1" applyFill="1" applyAlignment="1">
      <alignment horizontal="left"/>
    </xf>
    <xf numFmtId="0" fontId="5" fillId="0" borderId="0" xfId="35" applyFont="1" applyFill="1"/>
    <xf numFmtId="0" fontId="12" fillId="0" borderId="0" xfId="35" applyFont="1" applyFill="1" applyAlignment="1">
      <alignment horizontal="right"/>
    </xf>
    <xf numFmtId="0" fontId="6" fillId="0" borderId="3" xfId="37" applyFont="1" applyFill="1" applyBorder="1" applyAlignment="1">
      <alignment horizontal="center" vertical="center" wrapText="1"/>
      <protection locked="0"/>
    </xf>
    <xf numFmtId="0" fontId="5" fillId="0" borderId="3" xfId="37" applyFont="1" applyFill="1" applyBorder="1" applyAlignment="1">
      <alignment horizontal="center" vertical="center" wrapText="1"/>
      <protection locked="0"/>
    </xf>
    <xf numFmtId="0" fontId="6" fillId="0" borderId="0" xfId="37" applyFont="1" applyFill="1" applyBorder="1" applyAlignment="1">
      <alignment horizontal="center" vertical="center" wrapText="1"/>
      <protection locked="0"/>
    </xf>
    <xf numFmtId="58" fontId="5" fillId="0" borderId="0" xfId="37" applyNumberFormat="1" applyFont="1" applyFill="1" applyBorder="1" applyAlignment="1">
      <alignment horizontal="center" vertical="center" wrapText="1"/>
      <protection locked="0"/>
    </xf>
    <xf numFmtId="0" fontId="5" fillId="0" borderId="2" xfId="37" applyFont="1" applyFill="1" applyBorder="1" applyAlignment="1">
      <alignment horizontal="center" vertical="center" wrapText="1"/>
      <protection locked="0"/>
    </xf>
    <xf numFmtId="0" fontId="5" fillId="0" borderId="0" xfId="37" applyFont="1" applyFill="1" applyBorder="1" applyAlignment="1">
      <alignment horizontal="center" vertical="center" wrapText="1"/>
      <protection locked="0"/>
    </xf>
    <xf numFmtId="0" fontId="42" fillId="0" borderId="0" xfId="583" applyFont="1" applyBorder="1"/>
    <xf numFmtId="216" fontId="42" fillId="0" borderId="0" xfId="1466" applyNumberFormat="1" applyFont="1" applyBorder="1" applyAlignment="1">
      <alignment horizontal="right" indent="4"/>
    </xf>
    <xf numFmtId="0" fontId="15" fillId="0" borderId="0" xfId="583" applyFont="1" applyBorder="1" applyAlignment="1">
      <alignment horizontal="left" indent="2"/>
    </xf>
    <xf numFmtId="216" fontId="15" fillId="0" borderId="0" xfId="1466" applyNumberFormat="1" applyFont="1" applyBorder="1" applyAlignment="1">
      <alignment horizontal="right" indent="4"/>
    </xf>
    <xf numFmtId="0" fontId="6" fillId="0" borderId="0" xfId="166" applyFont="1" applyFill="1" applyBorder="1" applyAlignment="1"/>
    <xf numFmtId="0" fontId="6" fillId="0" borderId="0" xfId="166" applyNumberFormat="1" applyFont="1" applyFill="1" applyBorder="1" applyAlignment="1">
      <alignment vertical="center"/>
    </xf>
    <xf numFmtId="0" fontId="15" fillId="0" borderId="0" xfId="583" applyFont="1" applyBorder="1" applyAlignment="1">
      <alignment horizontal="left" indent="1"/>
    </xf>
    <xf numFmtId="178" fontId="15" fillId="0" borderId="0" xfId="583" applyNumberFormat="1" applyFont="1" applyFill="1" applyBorder="1" applyAlignment="1" applyProtection="1">
      <alignment horizontal="right" indent="4"/>
      <protection locked="0"/>
    </xf>
    <xf numFmtId="216" fontId="6" fillId="0" borderId="0" xfId="1472" applyNumberFormat="1" applyFont="1" applyFill="1" applyBorder="1" applyAlignment="1"/>
    <xf numFmtId="0" fontId="6" fillId="0" borderId="0" xfId="1472" applyNumberFormat="1" applyFont="1" applyFill="1" applyBorder="1" applyAlignment="1"/>
    <xf numFmtId="0" fontId="6" fillId="0" borderId="0" xfId="784" applyNumberFormat="1" applyFont="1" applyFill="1" applyBorder="1" applyAlignment="1">
      <alignment vertical="center"/>
    </xf>
    <xf numFmtId="0" fontId="35" fillId="0" borderId="0" xfId="1329"/>
    <xf numFmtId="0" fontId="14" fillId="0" borderId="0" xfId="35" applyFont="1" applyFill="1" applyAlignment="1">
      <alignment horizontal="center" vertical="center" wrapText="1"/>
    </xf>
    <xf numFmtId="0" fontId="48" fillId="0" borderId="0" xfId="35" applyFont="1" applyFill="1" applyAlignment="1">
      <alignment horizontal="center" vertical="center" wrapText="1"/>
    </xf>
    <xf numFmtId="0" fontId="14" fillId="0" borderId="0" xfId="35" applyFont="1" applyFill="1"/>
    <xf numFmtId="0" fontId="46" fillId="0" borderId="0" xfId="35" applyFont="1" applyFill="1"/>
    <xf numFmtId="0" fontId="55" fillId="0" borderId="0" xfId="35" applyFont="1" applyFill="1"/>
    <xf numFmtId="0" fontId="14" fillId="0" borderId="0" xfId="35" applyFont="1"/>
    <xf numFmtId="0" fontId="3" fillId="0" borderId="0" xfId="35" applyNumberFormat="1" applyFont="1" applyAlignment="1">
      <alignment horizontal="left" wrapText="1"/>
    </xf>
    <xf numFmtId="0" fontId="46" fillId="0" borderId="0" xfId="35" applyNumberFormat="1" applyFont="1" applyFill="1" applyAlignment="1">
      <alignment horizontal="left"/>
    </xf>
    <xf numFmtId="0" fontId="48" fillId="0" borderId="0" xfId="35" applyFont="1" applyFill="1" applyAlignment="1">
      <alignment horizontal="right"/>
    </xf>
    <xf numFmtId="0" fontId="46" fillId="0" borderId="3" xfId="37" applyFont="1" applyFill="1" applyBorder="1" applyAlignment="1">
      <alignment horizontal="center" vertical="center" wrapText="1"/>
      <protection locked="0"/>
    </xf>
    <xf numFmtId="0" fontId="46" fillId="0" borderId="0" xfId="37" applyFont="1" applyFill="1" applyBorder="1" applyAlignment="1">
      <alignment horizontal="center" vertical="center" wrapText="1"/>
      <protection locked="0"/>
    </xf>
    <xf numFmtId="0" fontId="14" fillId="0" borderId="0" xfId="37" applyFont="1" applyFill="1" applyBorder="1" applyAlignment="1">
      <alignment horizontal="center" vertical="center" wrapText="1"/>
      <protection locked="0"/>
    </xf>
    <xf numFmtId="177" fontId="6" fillId="0" borderId="0" xfId="0" applyNumberFormat="1" applyFont="1" applyFill="1" applyBorder="1" applyAlignment="1" applyProtection="1">
      <alignment horizontal="left" vertical="top" wrapText="1"/>
    </xf>
    <xf numFmtId="216" fontId="42" fillId="0" borderId="0" xfId="1466" applyNumberFormat="1" applyFont="1" applyBorder="1" applyAlignment="1">
      <alignment horizontal="right" indent="3"/>
    </xf>
    <xf numFmtId="0" fontId="6" fillId="0" borderId="0" xfId="0" applyNumberFormat="1" applyFont="1" applyFill="1" applyBorder="1" applyAlignment="1" applyProtection="1">
      <alignment horizontal="left" wrapText="1"/>
    </xf>
    <xf numFmtId="0" fontId="5" fillId="0" borderId="0" xfId="0" applyNumberFormat="1" applyFont="1" applyFill="1" applyBorder="1" applyAlignment="1" applyProtection="1">
      <alignment horizontal="left" wrapText="1"/>
    </xf>
    <xf numFmtId="216" fontId="15" fillId="0" borderId="0" xfId="1466" applyNumberFormat="1" applyFont="1" applyBorder="1" applyAlignment="1">
      <alignment horizontal="right" indent="3"/>
    </xf>
    <xf numFmtId="0" fontId="46" fillId="0" borderId="0" xfId="35" applyFont="1" applyFill="1" applyAlignment="1">
      <alignment horizontal="center" vertical="center" wrapText="1"/>
    </xf>
    <xf numFmtId="0" fontId="15" fillId="0" borderId="0" xfId="0" applyFont="1" applyFill="1" applyBorder="1" applyAlignment="1">
      <alignment wrapText="1"/>
    </xf>
    <xf numFmtId="0" fontId="5" fillId="0" borderId="0" xfId="41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216" fontId="15" fillId="0" borderId="0" xfId="1466" applyNumberFormat="1" applyFont="1" applyBorder="1" applyAlignment="1">
      <alignment horizontal="right" vertical="center" indent="3"/>
    </xf>
    <xf numFmtId="0" fontId="6" fillId="0" borderId="0" xfId="0" applyNumberFormat="1" applyFont="1" applyFill="1" applyBorder="1" applyAlignment="1">
      <alignment horizontal="left" wrapText="1"/>
    </xf>
    <xf numFmtId="178" fontId="15" fillId="0" borderId="0" xfId="146" applyNumberFormat="1" applyFont="1" applyFill="1" applyBorder="1" applyAlignment="1" applyProtection="1">
      <alignment horizontal="right" indent="3"/>
      <protection locked="0"/>
    </xf>
    <xf numFmtId="0" fontId="74" fillId="0" borderId="0" xfId="37" applyFont="1" applyFill="1" applyBorder="1" applyAlignment="1">
      <alignment vertical="top" wrapText="1"/>
      <protection locked="0"/>
    </xf>
    <xf numFmtId="0" fontId="74" fillId="0" borderId="0" xfId="37" applyFont="1" applyFill="1" applyBorder="1">
      <alignment vertical="top" wrapText="1"/>
      <protection locked="0"/>
    </xf>
    <xf numFmtId="0" fontId="3" fillId="0" borderId="0" xfId="37" applyFont="1" applyFill="1" applyBorder="1" applyAlignment="1">
      <protection locked="0"/>
    </xf>
    <xf numFmtId="0" fontId="14" fillId="0" borderId="4" xfId="37" applyFont="1" applyFill="1" applyBorder="1" applyAlignment="1">
      <alignment horizontal="center" vertical="center" wrapText="1"/>
      <protection locked="0"/>
    </xf>
    <xf numFmtId="0" fontId="14" fillId="0" borderId="2" xfId="37" applyFont="1" applyFill="1" applyBorder="1" applyAlignment="1">
      <alignment horizontal="center" vertical="center" wrapText="1"/>
      <protection locked="0"/>
    </xf>
    <xf numFmtId="0" fontId="75" fillId="0" borderId="0" xfId="33" applyFont="1" applyFill="1"/>
    <xf numFmtId="216" fontId="42" fillId="0" borderId="0" xfId="190" applyNumberFormat="1" applyFont="1" applyAlignment="1">
      <alignment horizontal="right" wrapText="1" indent="1"/>
    </xf>
    <xf numFmtId="216" fontId="15" fillId="0" borderId="0" xfId="190" applyNumberFormat="1" applyFont="1" applyAlignment="1">
      <alignment horizontal="right" wrapText="1" indent="1"/>
    </xf>
    <xf numFmtId="216" fontId="15" fillId="0" borderId="0" xfId="190" applyNumberFormat="1" applyFont="1" applyAlignment="1">
      <alignment horizontal="right" vertical="center" wrapText="1" indent="1"/>
    </xf>
    <xf numFmtId="0" fontId="31" fillId="0" borderId="0" xfId="0" applyFont="1" applyFill="1"/>
    <xf numFmtId="0" fontId="14" fillId="0" borderId="3" xfId="37" applyFont="1" applyFill="1" applyBorder="1" applyAlignment="1">
      <alignment horizontal="center" vertical="center" wrapText="1"/>
      <protection locked="0"/>
    </xf>
    <xf numFmtId="0" fontId="14" fillId="0" borderId="4" xfId="37" applyFont="1" applyFill="1" applyBorder="1" applyAlignment="1">
      <alignment horizontal="center" vertical="center"/>
      <protection locked="0"/>
    </xf>
    <xf numFmtId="58" fontId="14" fillId="0" borderId="0" xfId="37" applyNumberFormat="1" applyFont="1" applyFill="1" applyBorder="1" applyAlignment="1">
      <alignment horizontal="center" vertical="center" wrapText="1"/>
      <protection locked="0"/>
    </xf>
    <xf numFmtId="16" fontId="14" fillId="0" borderId="0" xfId="37" applyNumberFormat="1" applyFont="1" applyFill="1" applyBorder="1" applyAlignment="1">
      <alignment horizontal="center" vertical="center" wrapText="1"/>
      <protection locked="0"/>
    </xf>
    <xf numFmtId="216" fontId="42" fillId="0" borderId="0" xfId="1466" applyNumberFormat="1" applyFont="1" applyAlignment="1">
      <alignment horizontal="right" wrapText="1" indent="1"/>
    </xf>
    <xf numFmtId="216" fontId="15" fillId="0" borderId="0" xfId="1466" applyNumberFormat="1" applyFont="1" applyAlignment="1">
      <alignment horizontal="right" wrapText="1" indent="1"/>
    </xf>
    <xf numFmtId="216" fontId="15" fillId="0" borderId="0" xfId="1466" applyNumberFormat="1" applyFont="1" applyAlignment="1">
      <alignment horizontal="right" vertical="center" wrapText="1" indent="1"/>
    </xf>
    <xf numFmtId="0" fontId="8" fillId="0" borderId="0" xfId="53" applyFont="1" applyFill="1" applyBorder="1"/>
    <xf numFmtId="0" fontId="3" fillId="0" borderId="0" xfId="40" applyNumberFormat="1" applyFont="1" applyFill="1" applyBorder="1" applyAlignment="1">
      <alignment horizontal="left"/>
    </xf>
    <xf numFmtId="0" fontId="8" fillId="0" borderId="0" xfId="40" applyFont="1" applyFill="1" applyBorder="1" applyAlignment="1"/>
    <xf numFmtId="0" fontId="3" fillId="0" borderId="0" xfId="2634" applyFont="1" applyFill="1" applyBorder="1" applyAlignment="1">
      <alignment horizontal="left"/>
    </xf>
    <xf numFmtId="0" fontId="8" fillId="0" borderId="0" xfId="40" applyFont="1" applyFill="1" applyBorder="1" applyAlignment="1">
      <alignment horizontal="center"/>
    </xf>
    <xf numFmtId="0" fontId="14" fillId="0" borderId="0" xfId="40" applyFont="1" applyFill="1" applyBorder="1" applyAlignment="1">
      <alignment horizontal="center"/>
    </xf>
    <xf numFmtId="0" fontId="14" fillId="0" borderId="3" xfId="40" applyFont="1" applyFill="1" applyBorder="1" applyAlignment="1">
      <alignment horizontal="center"/>
    </xf>
    <xf numFmtId="0" fontId="76" fillId="0" borderId="0" xfId="4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16" fontId="14" fillId="0" borderId="0" xfId="144" applyNumberFormat="1" applyFont="1" applyFill="1" applyBorder="1" applyAlignment="1">
      <alignment wrapText="1"/>
    </xf>
    <xf numFmtId="0" fontId="14" fillId="0" borderId="0" xfId="53" applyNumberFormat="1" applyFont="1" applyBorder="1" applyAlignment="1">
      <alignment horizontal="center"/>
    </xf>
    <xf numFmtId="0" fontId="5" fillId="0" borderId="0" xfId="53" applyNumberFormat="1" applyFont="1" applyBorder="1" applyAlignment="1">
      <alignment horizontal="center"/>
    </xf>
    <xf numFmtId="0" fontId="5" fillId="0" borderId="0" xfId="0" applyFont="1" applyAlignment="1">
      <alignment horizontal="left" wrapText="1"/>
    </xf>
    <xf numFmtId="216" fontId="14" fillId="0" borderId="0" xfId="144" applyNumberFormat="1" applyFont="1" applyFill="1" applyBorder="1" applyAlignment="1">
      <alignment vertical="center" wrapText="1"/>
    </xf>
    <xf numFmtId="0" fontId="5" fillId="0" borderId="0" xfId="2204" applyNumberFormat="1" applyFont="1" applyBorder="1" applyAlignment="1">
      <alignment horizontal="left"/>
    </xf>
    <xf numFmtId="0" fontId="5" fillId="0" borderId="0" xfId="53" applyFont="1" applyFill="1" applyBorder="1"/>
    <xf numFmtId="216" fontId="14" fillId="0" borderId="0" xfId="144" applyNumberFormat="1" applyFont="1" applyFill="1" applyBorder="1" applyAlignment="1">
      <alignment horizontal="right" wrapText="1" indent="1"/>
    </xf>
    <xf numFmtId="216" fontId="14" fillId="0" borderId="0" xfId="144" applyNumberFormat="1" applyFont="1" applyFill="1" applyBorder="1" applyAlignment="1">
      <alignment horizontal="right" vertical="center" wrapText="1" indent="1"/>
    </xf>
    <xf numFmtId="0" fontId="14" fillId="0" borderId="0" xfId="40" applyFont="1" applyFill="1" applyBorder="1" applyAlignment="1">
      <alignment horizontal="centerContinuous"/>
    </xf>
    <xf numFmtId="0" fontId="14" fillId="0" borderId="2" xfId="40" applyFont="1" applyFill="1" applyBorder="1" applyAlignment="1">
      <alignment horizontal="centerContinuous"/>
    </xf>
    <xf numFmtId="0" fontId="14" fillId="0" borderId="3" xfId="40" applyFont="1" applyFill="1" applyBorder="1" applyAlignment="1">
      <alignment horizontal="centerContinuous"/>
    </xf>
    <xf numFmtId="0" fontId="76" fillId="0" borderId="0" xfId="40" applyFont="1" applyFill="1" applyBorder="1" applyAlignment="1">
      <alignment horizontal="centerContinuous"/>
    </xf>
    <xf numFmtId="0" fontId="76" fillId="0" borderId="0" xfId="40" applyFont="1" applyFill="1" applyBorder="1" applyAlignment="1">
      <alignment horizontal="center" vertical="center"/>
    </xf>
    <xf numFmtId="216" fontId="5" fillId="0" borderId="0" xfId="146" applyNumberFormat="1" applyFont="1" applyFill="1" applyBorder="1" applyAlignment="1">
      <alignment horizontal="right" wrapText="1" indent="1"/>
    </xf>
    <xf numFmtId="216" fontId="5" fillId="0" borderId="0" xfId="146" applyNumberFormat="1" applyFont="1" applyFill="1" applyBorder="1" applyAlignment="1">
      <alignment horizontal="right" vertical="center" wrapText="1" indent="1"/>
    </xf>
    <xf numFmtId="216" fontId="5" fillId="0" borderId="0" xfId="303" applyNumberFormat="1" applyFont="1" applyFill="1" applyBorder="1" applyAlignment="1">
      <alignment horizontal="right" vertical="center" wrapText="1" indent="1"/>
    </xf>
    <xf numFmtId="43" fontId="8" fillId="0" borderId="0" xfId="53" applyNumberFormat="1" applyFont="1" applyFill="1" applyBorder="1"/>
    <xf numFmtId="0" fontId="15" fillId="0" borderId="0" xfId="0" applyFont="1"/>
    <xf numFmtId="0" fontId="8" fillId="0" borderId="2" xfId="53" applyFont="1" applyFill="1" applyBorder="1"/>
    <xf numFmtId="216" fontId="5" fillId="0" borderId="0" xfId="146" applyNumberFormat="1" applyFont="1" applyFill="1" applyBorder="1" applyAlignment="1" applyProtection="1">
      <alignment wrapText="1"/>
    </xf>
    <xf numFmtId="216" fontId="5" fillId="0" borderId="0" xfId="303" applyNumberFormat="1" applyFont="1" applyFill="1" applyBorder="1" applyAlignment="1">
      <alignment horizontal="right" wrapText="1" indent="1"/>
    </xf>
    <xf numFmtId="216" fontId="5" fillId="0" borderId="0" xfId="146" applyNumberFormat="1" applyFont="1" applyFill="1" applyBorder="1" applyAlignment="1" applyProtection="1">
      <alignment vertical="center" wrapText="1"/>
    </xf>
    <xf numFmtId="0" fontId="14" fillId="0" borderId="0" xfId="2204" applyFont="1" applyFill="1" applyAlignment="1">
      <alignment horizontal="center" vertical="center" wrapText="1"/>
    </xf>
    <xf numFmtId="0" fontId="48" fillId="0" borderId="0" xfId="2204" applyFont="1" applyFill="1" applyAlignment="1">
      <alignment horizontal="center" vertical="center" wrapText="1"/>
    </xf>
    <xf numFmtId="0" fontId="46" fillId="0" borderId="0" xfId="2204" applyFont="1" applyFill="1"/>
    <xf numFmtId="0" fontId="14" fillId="0" borderId="0" xfId="2204" applyFont="1" applyFill="1"/>
    <xf numFmtId="0" fontId="3" fillId="0" borderId="0" xfId="2204" applyNumberFormat="1" applyFont="1" applyFill="1" applyAlignment="1">
      <alignment horizontal="left" wrapText="1"/>
    </xf>
    <xf numFmtId="0" fontId="6" fillId="0" borderId="0" xfId="2204" applyNumberFormat="1" applyFont="1" applyFill="1" applyAlignment="1">
      <alignment horizontal="left" wrapText="1"/>
    </xf>
    <xf numFmtId="0" fontId="5" fillId="0" borderId="0" xfId="2204" applyFont="1" applyFill="1"/>
    <xf numFmtId="0" fontId="6" fillId="0" borderId="0" xfId="2204" applyNumberFormat="1" applyFont="1" applyFill="1" applyAlignment="1">
      <alignment horizontal="left"/>
    </xf>
    <xf numFmtId="0" fontId="5" fillId="0" borderId="0" xfId="2204" applyFont="1" applyFill="1" applyAlignment="1">
      <alignment horizontal="right"/>
    </xf>
    <xf numFmtId="0" fontId="6" fillId="0" borderId="3" xfId="2204" applyNumberFormat="1" applyFont="1" applyFill="1" applyBorder="1" applyAlignment="1">
      <alignment vertical="center" wrapText="1"/>
    </xf>
    <xf numFmtId="0" fontId="30" fillId="0" borderId="3" xfId="2204" applyNumberFormat="1" applyFont="1" applyFill="1" applyBorder="1" applyAlignment="1">
      <alignment horizontal="center" vertical="center" wrapText="1"/>
    </xf>
    <xf numFmtId="0" fontId="6" fillId="0" borderId="0" xfId="2204" applyNumberFormat="1" applyFont="1" applyFill="1" applyBorder="1" applyAlignment="1">
      <alignment vertical="center" wrapText="1"/>
    </xf>
    <xf numFmtId="0" fontId="30" fillId="0" borderId="0" xfId="2204" applyNumberFormat="1" applyFont="1" applyFill="1" applyBorder="1" applyAlignment="1">
      <alignment horizontal="center" vertical="center" wrapText="1"/>
    </xf>
    <xf numFmtId="0" fontId="30" fillId="0" borderId="2" xfId="2204" applyNumberFormat="1" applyFont="1" applyFill="1" applyBorder="1" applyAlignment="1">
      <alignment horizontal="center" vertical="center" wrapText="1"/>
    </xf>
    <xf numFmtId="0" fontId="5" fillId="0" borderId="0" xfId="2204" applyNumberFormat="1" applyFont="1" applyFill="1" applyBorder="1" applyAlignment="1">
      <alignment horizontal="center" vertical="center" wrapText="1"/>
    </xf>
    <xf numFmtId="216" fontId="6" fillId="0" borderId="0" xfId="0" applyNumberFormat="1" applyFont="1" applyFill="1" applyBorder="1" applyAlignment="1" applyProtection="1">
      <alignment horizontal="right" wrapText="1" indent="1"/>
    </xf>
    <xf numFmtId="216" fontId="5" fillId="0" borderId="0" xfId="0" applyNumberFormat="1" applyFont="1" applyFill="1" applyBorder="1" applyAlignment="1" applyProtection="1">
      <alignment horizontal="right" wrapText="1" indent="1"/>
    </xf>
    <xf numFmtId="216" fontId="5" fillId="0" borderId="0" xfId="0" applyNumberFormat="1" applyFont="1" applyFill="1" applyBorder="1" applyAlignment="1">
      <alignment horizontal="right" indent="1"/>
    </xf>
    <xf numFmtId="216" fontId="6" fillId="0" borderId="0" xfId="0" applyNumberFormat="1" applyFont="1" applyFill="1" applyBorder="1" applyAlignment="1">
      <alignment horizontal="right" indent="1"/>
    </xf>
    <xf numFmtId="216" fontId="15" fillId="0" borderId="0" xfId="878" applyNumberFormat="1" applyFont="1" applyFill="1" applyBorder="1" applyAlignment="1">
      <alignment horizontal="right" wrapText="1" indent="1"/>
    </xf>
    <xf numFmtId="216" fontId="15" fillId="0" borderId="0" xfId="0" applyNumberFormat="1" applyFont="1" applyFill="1" applyBorder="1" applyAlignment="1">
      <alignment horizontal="right" wrapText="1" indent="1"/>
    </xf>
    <xf numFmtId="216" fontId="42" fillId="0" borderId="0" xfId="167" applyNumberFormat="1" applyFont="1" applyFill="1" applyBorder="1" applyAlignment="1">
      <alignment horizontal="right" wrapText="1" indent="3"/>
    </xf>
    <xf numFmtId="216" fontId="5" fillId="0" borderId="0" xfId="2204" applyNumberFormat="1" applyFont="1" applyFill="1" applyAlignment="1">
      <alignment horizontal="center" vertical="center" wrapText="1"/>
    </xf>
    <xf numFmtId="216" fontId="15" fillId="0" borderId="0" xfId="167" applyNumberFormat="1" applyFont="1" applyFill="1" applyBorder="1" applyAlignment="1">
      <alignment horizontal="right" wrapText="1" indent="3"/>
    </xf>
    <xf numFmtId="216" fontId="14" fillId="0" borderId="0" xfId="2204" applyNumberFormat="1" applyFont="1" applyFill="1" applyAlignment="1">
      <alignment horizontal="center" vertical="center" wrapText="1"/>
    </xf>
    <xf numFmtId="0" fontId="46" fillId="0" borderId="0" xfId="2204" applyFont="1" applyFill="1" applyAlignment="1">
      <alignment horizontal="center" vertical="center" wrapText="1"/>
    </xf>
    <xf numFmtId="0" fontId="48" fillId="0" borderId="0" xfId="2204" applyFont="1" applyFill="1" applyBorder="1" applyAlignment="1">
      <alignment horizontal="center" vertical="center" wrapText="1"/>
    </xf>
    <xf numFmtId="0" fontId="14" fillId="0" borderId="0" xfId="2204" applyFont="1" applyFill="1" applyBorder="1"/>
    <xf numFmtId="0" fontId="46" fillId="0" borderId="0" xfId="2204" applyFont="1" applyFill="1" applyBorder="1"/>
    <xf numFmtId="0" fontId="14" fillId="0" borderId="0" xfId="2204" applyFont="1" applyFill="1" applyBorder="1" applyAlignment="1">
      <alignment vertical="center"/>
    </xf>
    <xf numFmtId="0" fontId="55" fillId="0" borderId="0" xfId="2204" applyFont="1" applyFill="1" applyBorder="1"/>
    <xf numFmtId="0" fontId="14" fillId="0" borderId="0" xfId="2204" applyFont="1" applyFill="1" applyAlignment="1">
      <alignment horizontal="right"/>
    </xf>
    <xf numFmtId="0" fontId="14" fillId="0" borderId="3" xfId="2204" applyNumberFormat="1" applyFont="1" applyFill="1" applyBorder="1" applyAlignment="1">
      <alignment horizontal="center" vertical="center" wrapText="1"/>
    </xf>
    <xf numFmtId="187" fontId="14" fillId="0" borderId="3" xfId="2204" applyNumberFormat="1" applyFont="1" applyFill="1" applyBorder="1" applyAlignment="1">
      <alignment horizontal="center" vertical="center" wrapText="1"/>
    </xf>
    <xf numFmtId="0" fontId="14" fillId="0" borderId="0" xfId="2204" applyNumberFormat="1" applyFont="1" applyFill="1" applyBorder="1" applyAlignment="1">
      <alignment horizontal="center" vertical="center" wrapText="1"/>
    </xf>
    <xf numFmtId="0" fontId="14" fillId="0" borderId="2" xfId="2204" applyNumberFormat="1" applyFont="1" applyFill="1" applyBorder="1" applyAlignment="1">
      <alignment horizontal="center" vertical="center" wrapText="1"/>
    </xf>
    <xf numFmtId="216" fontId="5" fillId="0" borderId="0" xfId="0" applyNumberFormat="1" applyFont="1" applyFill="1" applyBorder="1" applyAlignment="1" applyProtection="1">
      <alignment horizontal="right" vertical="center" wrapText="1" indent="1"/>
    </xf>
    <xf numFmtId="216" fontId="6" fillId="0" borderId="0" xfId="0" applyNumberFormat="1" applyFont="1" applyFill="1" applyBorder="1" applyAlignment="1">
      <alignment horizontal="right" wrapText="1" indent="1"/>
    </xf>
    <xf numFmtId="216" fontId="6" fillId="0" borderId="0" xfId="0" applyNumberFormat="1" applyFont="1" applyFill="1" applyBorder="1" applyAlignment="1">
      <alignment horizontal="right" vertical="center" indent="1"/>
    </xf>
    <xf numFmtId="216" fontId="5" fillId="0" borderId="0" xfId="878" applyNumberFormat="1" applyFont="1" applyFill="1" applyBorder="1" applyAlignment="1">
      <alignment horizontal="right" vertical="center" wrapText="1" indent="1"/>
    </xf>
    <xf numFmtId="216" fontId="46" fillId="0" borderId="0" xfId="2204" applyNumberFormat="1" applyFont="1" applyFill="1" applyBorder="1" applyAlignment="1">
      <alignment horizontal="right" indent="2"/>
    </xf>
    <xf numFmtId="176" fontId="5" fillId="0" borderId="0" xfId="297" applyNumberFormat="1" applyFont="1" applyFill="1" applyBorder="1" applyAlignment="1">
      <alignment horizontal="right" vertical="center" wrapText="1" indent="1"/>
    </xf>
    <xf numFmtId="176" fontId="6" fillId="0" borderId="0" xfId="297" applyNumberFormat="1" applyFont="1" applyFill="1" applyBorder="1" applyAlignment="1">
      <alignment horizontal="right" wrapText="1" indent="1"/>
    </xf>
    <xf numFmtId="216" fontId="5" fillId="0" borderId="0" xfId="167" applyNumberFormat="1" applyFont="1" applyFill="1" applyBorder="1" applyAlignment="1">
      <alignment horizontal="right" wrapText="1" indent="1"/>
    </xf>
    <xf numFmtId="216" fontId="14" fillId="0" borderId="0" xfId="2204" applyNumberFormat="1" applyFont="1" applyFill="1" applyBorder="1" applyAlignment="1">
      <alignment horizontal="right" indent="2"/>
    </xf>
    <xf numFmtId="216" fontId="6" fillId="0" borderId="0" xfId="167" applyNumberFormat="1" applyFont="1" applyFill="1" applyBorder="1" applyAlignment="1">
      <alignment horizontal="right" wrapText="1" indent="1"/>
    </xf>
    <xf numFmtId="176" fontId="5" fillId="0" borderId="0" xfId="297" applyNumberFormat="1" applyFont="1" applyFill="1" applyBorder="1" applyAlignment="1">
      <alignment horizontal="right" wrapText="1" indent="1"/>
    </xf>
    <xf numFmtId="216" fontId="14" fillId="0" borderId="0" xfId="2204" applyNumberFormat="1" applyFont="1" applyFill="1" applyBorder="1" applyAlignment="1">
      <alignment horizontal="right" indent="1"/>
    </xf>
    <xf numFmtId="0" fontId="48" fillId="0" borderId="0" xfId="2204" applyFont="1" applyFill="1" applyAlignment="1">
      <alignment horizontal="right"/>
    </xf>
    <xf numFmtId="0" fontId="46" fillId="0" borderId="0" xfId="2204" applyFont="1" applyFill="1" applyBorder="1" applyAlignment="1">
      <alignment horizontal="center" vertical="center" wrapText="1"/>
    </xf>
    <xf numFmtId="0" fontId="44" fillId="0" borderId="0" xfId="2204" applyFont="1" applyFill="1" applyBorder="1" applyAlignment="1">
      <alignment vertical="center" wrapText="1"/>
    </xf>
    <xf numFmtId="0" fontId="5" fillId="0" borderId="0" xfId="2072" applyAlignment="1">
      <alignment vertical="center"/>
    </xf>
    <xf numFmtId="0" fontId="5" fillId="0" borderId="0" xfId="2072"/>
    <xf numFmtId="0" fontId="3" fillId="0" borderId="0" xfId="2072" applyNumberFormat="1" applyFont="1" applyFill="1" applyAlignment="1"/>
    <xf numFmtId="0" fontId="8" fillId="0" borderId="0" xfId="2072" applyFont="1" applyFill="1" applyAlignment="1"/>
    <xf numFmtId="0" fontId="8" fillId="0" borderId="0" xfId="56" applyFont="1" applyFill="1" applyBorder="1"/>
    <xf numFmtId="0" fontId="8" fillId="0" borderId="0" xfId="2072" applyFont="1" applyFill="1" applyAlignment="1">
      <alignment horizontal="center"/>
    </xf>
    <xf numFmtId="0" fontId="5" fillId="0" borderId="2" xfId="56" applyFont="1" applyFill="1" applyBorder="1"/>
    <xf numFmtId="0" fontId="5" fillId="0" borderId="0" xfId="2072" applyFont="1" applyFill="1" applyBorder="1" applyAlignment="1">
      <alignment horizontal="center"/>
    </xf>
    <xf numFmtId="0" fontId="5" fillId="0" borderId="0" xfId="2072" applyFont="1" applyFill="1" applyBorder="1" applyAlignment="1">
      <alignment vertical="center"/>
    </xf>
    <xf numFmtId="0" fontId="14" fillId="0" borderId="3" xfId="562" applyFont="1" applyFill="1" applyBorder="1" applyAlignment="1">
      <alignment horizontal="center" vertical="center" wrapText="1"/>
    </xf>
    <xf numFmtId="0" fontId="5" fillId="0" borderId="0" xfId="2072" applyFont="1" applyFill="1" applyAlignment="1">
      <alignment vertical="center"/>
    </xf>
    <xf numFmtId="0" fontId="14" fillId="0" borderId="0" xfId="562" applyFont="1" applyFill="1" applyBorder="1" applyAlignment="1">
      <alignment horizontal="center" vertical="center" wrapText="1"/>
    </xf>
    <xf numFmtId="0" fontId="5" fillId="0" borderId="0" xfId="2072" applyFont="1" applyFill="1" applyBorder="1" applyAlignment="1">
      <alignment horizontal="left"/>
    </xf>
    <xf numFmtId="0" fontId="14" fillId="0" borderId="2" xfId="562" applyFont="1" applyFill="1" applyBorder="1" applyAlignment="1">
      <alignment horizontal="center" vertical="center" wrapText="1"/>
    </xf>
    <xf numFmtId="216" fontId="42" fillId="0" borderId="0" xfId="1329" applyNumberFormat="1" applyFont="1" applyFill="1" applyAlignment="1">
      <alignment horizontal="right" indent="3"/>
    </xf>
    <xf numFmtId="0" fontId="6" fillId="0" borderId="0" xfId="2072" applyNumberFormat="1" applyFont="1" applyFill="1" applyBorder="1" applyAlignment="1">
      <alignment horizontal="left"/>
    </xf>
    <xf numFmtId="216" fontId="6" fillId="0" borderId="0" xfId="136" applyNumberFormat="1" applyFont="1" applyFill="1" applyAlignment="1">
      <alignment horizontal="right" indent="1"/>
    </xf>
    <xf numFmtId="0" fontId="5" fillId="0" borderId="0" xfId="2072" applyNumberFormat="1" applyFont="1" applyFill="1" applyBorder="1" applyAlignment="1">
      <alignment horizontal="left" indent="2"/>
    </xf>
    <xf numFmtId="216" fontId="5" fillId="0" borderId="0" xfId="136" applyNumberFormat="1" applyFont="1" applyFill="1" applyAlignment="1">
      <alignment horizontal="right" indent="1"/>
    </xf>
    <xf numFmtId="0" fontId="6" fillId="0" borderId="0" xfId="56" applyNumberFormat="1" applyFont="1" applyFill="1" applyBorder="1" applyAlignment="1">
      <alignment horizontal="left" indent="1"/>
    </xf>
    <xf numFmtId="0" fontId="44" fillId="0" borderId="0" xfId="56" applyFont="1" applyFill="1" applyBorder="1"/>
    <xf numFmtId="0" fontId="5" fillId="0" borderId="0" xfId="2072" applyFill="1"/>
    <xf numFmtId="0" fontId="8" fillId="0" borderId="0" xfId="2072" applyFont="1" applyFill="1"/>
    <xf numFmtId="0" fontId="5" fillId="0" borderId="2" xfId="2072" applyFont="1" applyFill="1" applyBorder="1" applyAlignment="1">
      <alignment horizontal="center"/>
    </xf>
    <xf numFmtId="0" fontId="12" fillId="0" borderId="0" xfId="2072" applyFont="1" applyFill="1" applyAlignment="1">
      <alignment horizontal="right"/>
    </xf>
    <xf numFmtId="0" fontId="14" fillId="0" borderId="4" xfId="562" applyFont="1" applyFill="1" applyBorder="1" applyAlignment="1">
      <alignment horizontal="center" vertical="center" wrapText="1"/>
    </xf>
    <xf numFmtId="216" fontId="42" fillId="0" borderId="0" xfId="1329" applyNumberFormat="1" applyFont="1" applyFill="1" applyAlignment="1">
      <alignment horizontal="right" indent="1"/>
    </xf>
    <xf numFmtId="216" fontId="15" fillId="0" borderId="0" xfId="1329" applyNumberFormat="1" applyFont="1" applyFill="1" applyAlignment="1">
      <alignment horizontal="right" indent="1"/>
    </xf>
    <xf numFmtId="216" fontId="5" fillId="0" borderId="0" xfId="2072" applyNumberFormat="1" applyFont="1" applyFill="1" applyAlignment="1">
      <alignment horizontal="right" indent="1"/>
    </xf>
    <xf numFmtId="216" fontId="6" fillId="0" borderId="0" xfId="2072" applyNumberFormat="1" applyFont="1" applyFill="1" applyAlignment="1">
      <alignment horizontal="right" indent="1"/>
    </xf>
    <xf numFmtId="0" fontId="5" fillId="0" borderId="0" xfId="2072" applyFill="1" applyAlignment="1">
      <alignment vertical="center"/>
    </xf>
    <xf numFmtId="0" fontId="12" fillId="0" borderId="0" xfId="2072" applyFont="1" applyFill="1"/>
    <xf numFmtId="0" fontId="5" fillId="0" borderId="0" xfId="1020" applyFont="1"/>
    <xf numFmtId="0" fontId="5" fillId="0" borderId="0" xfId="1020" applyFont="1" applyAlignment="1">
      <alignment vertical="center"/>
    </xf>
    <xf numFmtId="0" fontId="77" fillId="0" borderId="0" xfId="846" applyFont="1" applyBorder="1"/>
    <xf numFmtId="0" fontId="17" fillId="0" borderId="0" xfId="1020" applyNumberFormat="1" applyFont="1" applyAlignment="1"/>
    <xf numFmtId="0" fontId="17" fillId="0" borderId="0" xfId="1020" applyFont="1" applyAlignment="1"/>
    <xf numFmtId="0" fontId="6" fillId="0" borderId="3" xfId="1020" applyFont="1" applyBorder="1" applyAlignment="1">
      <alignment horizontal="center"/>
    </xf>
    <xf numFmtId="0" fontId="14" fillId="0" borderId="3" xfId="562" applyFont="1" applyBorder="1" applyAlignment="1">
      <alignment horizontal="center" vertical="center" wrapText="1"/>
    </xf>
    <xf numFmtId="0" fontId="6" fillId="0" borderId="0" xfId="1020" applyFont="1" applyBorder="1" applyAlignment="1">
      <alignment horizontal="center" vertical="center"/>
    </xf>
    <xf numFmtId="0" fontId="5" fillId="0" borderId="0" xfId="1020" applyFont="1" applyBorder="1" applyAlignment="1">
      <alignment horizontal="center" vertical="center"/>
    </xf>
    <xf numFmtId="0" fontId="5" fillId="0" borderId="0" xfId="56" applyFont="1" applyBorder="1" applyAlignment="1"/>
    <xf numFmtId="0" fontId="6" fillId="0" borderId="0" xfId="1020" applyFont="1" applyAlignment="1"/>
    <xf numFmtId="0" fontId="42" fillId="0" borderId="0" xfId="136" applyFont="1"/>
    <xf numFmtId="0" fontId="5" fillId="0" borderId="0" xfId="56" applyNumberFormat="1" applyFont="1" applyBorder="1" applyAlignment="1">
      <alignment horizontal="left" wrapText="1" indent="1"/>
    </xf>
    <xf numFmtId="216" fontId="5" fillId="0" borderId="0" xfId="1020" applyNumberFormat="1" applyFont="1" applyFill="1" applyBorder="1" applyAlignment="1">
      <alignment horizontal="right" indent="1"/>
    </xf>
    <xf numFmtId="216" fontId="5" fillId="0" borderId="0" xfId="1020" applyNumberFormat="1" applyFont="1" applyFill="1" applyAlignment="1">
      <alignment horizontal="right" indent="1"/>
    </xf>
    <xf numFmtId="0" fontId="5" fillId="0" borderId="0" xfId="1020" applyNumberFormat="1" applyFont="1" applyBorder="1" applyAlignment="1">
      <alignment horizontal="left" wrapText="1" indent="1"/>
    </xf>
    <xf numFmtId="0" fontId="5" fillId="0" borderId="0" xfId="136" applyAlignment="1">
      <alignment horizontal="left" indent="1"/>
    </xf>
    <xf numFmtId="0" fontId="5" fillId="0" borderId="0" xfId="1020" applyNumberFormat="1" applyFont="1" applyBorder="1" applyAlignment="1"/>
    <xf numFmtId="216" fontId="5" fillId="0" borderId="0" xfId="1020" applyNumberFormat="1" applyFont="1" applyBorder="1" applyAlignment="1"/>
    <xf numFmtId="0" fontId="6" fillId="0" borderId="0" xfId="1020" applyFont="1" applyAlignment="1">
      <alignment horizontal="center"/>
    </xf>
    <xf numFmtId="216" fontId="5" fillId="0" borderId="0" xfId="1020" applyNumberFormat="1" applyFont="1" applyBorder="1" applyAlignment="1">
      <alignment horizontal="right"/>
    </xf>
    <xf numFmtId="0" fontId="5" fillId="0" borderId="0" xfId="56" applyNumberFormat="1" applyFont="1" applyBorder="1" applyAlignment="1"/>
    <xf numFmtId="216" fontId="5" fillId="0" borderId="0" xfId="1020" applyNumberFormat="1" applyFont="1"/>
    <xf numFmtId="216" fontId="5" fillId="0" borderId="0" xfId="136" applyNumberFormat="1" applyFont="1" applyBorder="1" applyAlignment="1">
      <alignment horizontal="right"/>
    </xf>
    <xf numFmtId="216" fontId="5" fillId="0" borderId="0" xfId="136" applyNumberFormat="1" applyFont="1" applyBorder="1" applyAlignment="1"/>
    <xf numFmtId="216" fontId="30" fillId="0" borderId="0" xfId="136" applyNumberFormat="1" applyFont="1" applyBorder="1" applyAlignment="1">
      <alignment horizontal="left" indent="2"/>
    </xf>
    <xf numFmtId="0" fontId="14" fillId="0" borderId="4" xfId="562" applyFont="1" applyBorder="1" applyAlignment="1">
      <alignment horizontal="center" vertical="center" wrapText="1"/>
    </xf>
    <xf numFmtId="216" fontId="5" fillId="0" borderId="0" xfId="1020" applyNumberFormat="1" applyFont="1" applyFill="1" applyAlignment="1">
      <alignment horizontal="left" indent="1"/>
    </xf>
    <xf numFmtId="216" fontId="5" fillId="0" borderId="0" xfId="1020" applyNumberFormat="1" applyFont="1" applyFill="1" applyBorder="1" applyAlignment="1">
      <alignment horizontal="left" indent="1"/>
    </xf>
    <xf numFmtId="0" fontId="2" fillId="0" borderId="0" xfId="2737"/>
    <xf numFmtId="0" fontId="5" fillId="0" borderId="0" xfId="136" applyFont="1" applyFill="1"/>
    <xf numFmtId="0" fontId="3" fillId="0" borderId="0" xfId="56" applyNumberFormat="1" applyFont="1" applyFill="1" applyBorder="1" applyAlignment="1"/>
    <xf numFmtId="0" fontId="8" fillId="0" borderId="0" xfId="56" applyFont="1" applyFill="1" applyBorder="1" applyAlignment="1"/>
    <xf numFmtId="0" fontId="14" fillId="0" borderId="0" xfId="56" applyFont="1" applyFill="1" applyBorder="1"/>
    <xf numFmtId="0" fontId="14" fillId="0" borderId="2" xfId="56" applyFont="1" applyFill="1" applyBorder="1"/>
    <xf numFmtId="0" fontId="14" fillId="0" borderId="3" xfId="56" applyFont="1" applyFill="1" applyBorder="1"/>
    <xf numFmtId="0" fontId="14" fillId="0" borderId="3" xfId="56" applyNumberFormat="1" applyFont="1" applyFill="1" applyBorder="1" applyAlignment="1">
      <alignment horizontal="center" vertical="center"/>
    </xf>
    <xf numFmtId="0" fontId="14" fillId="0" borderId="0" xfId="56" applyNumberFormat="1" applyFont="1" applyFill="1" applyBorder="1" applyAlignment="1">
      <alignment horizontal="center" vertical="center"/>
    </xf>
    <xf numFmtId="0" fontId="14" fillId="0" borderId="2" xfId="56" applyNumberFormat="1" applyFont="1" applyFill="1" applyBorder="1" applyAlignment="1">
      <alignment horizontal="center" vertical="center"/>
    </xf>
    <xf numFmtId="208" fontId="6" fillId="0" borderId="0" xfId="48" applyNumberFormat="1" applyFont="1" applyFill="1" applyBorder="1" applyAlignment="1"/>
    <xf numFmtId="210" fontId="5" fillId="0" borderId="0" xfId="48" applyNumberFormat="1" applyFont="1" applyFill="1" applyBorder="1" applyAlignment="1"/>
    <xf numFmtId="216" fontId="6" fillId="0" borderId="0" xfId="136" applyNumberFormat="1" applyFont="1" applyFill="1" applyAlignment="1">
      <alignment horizontal="right" indent="2"/>
    </xf>
    <xf numFmtId="208" fontId="5" fillId="0" borderId="0" xfId="48" applyNumberFormat="1" applyFont="1" applyFill="1" applyBorder="1" applyAlignment="1"/>
    <xf numFmtId="49" fontId="7" fillId="0" borderId="0" xfId="48" applyNumberFormat="1" applyFont="1" applyFill="1" applyBorder="1" applyAlignment="1"/>
    <xf numFmtId="216" fontId="5" fillId="0" borderId="0" xfId="136" applyNumberFormat="1" applyFont="1" applyFill="1" applyAlignment="1">
      <alignment horizontal="right" indent="2"/>
    </xf>
    <xf numFmtId="49" fontId="5" fillId="0" borderId="0" xfId="48" applyNumberFormat="1" applyFont="1" applyFill="1" applyBorder="1" applyAlignment="1"/>
    <xf numFmtId="208" fontId="5" fillId="0" borderId="0" xfId="48" applyNumberFormat="1" applyFont="1" applyFill="1" applyBorder="1" applyAlignment="1">
      <alignment horizontal="left"/>
    </xf>
    <xf numFmtId="0" fontId="5" fillId="0" borderId="0" xfId="136" applyFont="1" applyFill="1" applyAlignment="1">
      <alignment horizontal="right" indent="2"/>
    </xf>
    <xf numFmtId="0" fontId="5" fillId="0" borderId="0" xfId="56" applyFont="1" applyFill="1" applyBorder="1"/>
    <xf numFmtId="0" fontId="6" fillId="0" borderId="0" xfId="136" applyFont="1" applyFill="1" applyAlignment="1">
      <alignment horizontal="right" indent="2"/>
    </xf>
    <xf numFmtId="0" fontId="8" fillId="0" borderId="0" xfId="136" applyFont="1" applyFill="1"/>
    <xf numFmtId="0" fontId="12" fillId="0" borderId="0" xfId="56" applyFont="1" applyFill="1" applyBorder="1" applyAlignment="1">
      <alignment horizontal="right"/>
    </xf>
    <xf numFmtId="0" fontId="5" fillId="0" borderId="0" xfId="56" applyFont="1" applyFill="1" applyBorder="1" applyAlignment="1">
      <alignment horizontal="center"/>
    </xf>
    <xf numFmtId="216" fontId="6" fillId="0" borderId="0" xfId="56" applyNumberFormat="1" applyFont="1" applyFill="1" applyBorder="1" applyAlignment="1">
      <alignment horizontal="right" indent="2"/>
    </xf>
    <xf numFmtId="216" fontId="5" fillId="0" borderId="0" xfId="136" applyNumberFormat="1" applyFont="1" applyFill="1"/>
    <xf numFmtId="216" fontId="5" fillId="0" borderId="0" xfId="56" applyNumberFormat="1" applyFont="1" applyFill="1" applyBorder="1" applyAlignment="1">
      <alignment horizontal="right" indent="2"/>
    </xf>
    <xf numFmtId="0" fontId="37" fillId="0" borderId="0" xfId="562"/>
    <xf numFmtId="0" fontId="3" fillId="0" borderId="0" xfId="562" applyFont="1" applyAlignment="1"/>
    <xf numFmtId="0" fontId="37" fillId="0" borderId="0" xfId="562" applyFont="1"/>
    <xf numFmtId="0" fontId="14" fillId="0" borderId="0" xfId="562" applyFont="1"/>
    <xf numFmtId="0" fontId="14" fillId="0" borderId="2" xfId="562" applyFont="1" applyBorder="1"/>
    <xf numFmtId="0" fontId="52" fillId="0" borderId="2" xfId="562" applyFont="1" applyFill="1" applyBorder="1"/>
    <xf numFmtId="0" fontId="78" fillId="0" borderId="2" xfId="562" applyFont="1" applyBorder="1"/>
    <xf numFmtId="0" fontId="14" fillId="0" borderId="3" xfId="562" applyFont="1" applyBorder="1"/>
    <xf numFmtId="0" fontId="62" fillId="0" borderId="3" xfId="562" applyFont="1" applyBorder="1" applyAlignment="1">
      <alignment horizontal="center" vertical="center"/>
    </xf>
    <xf numFmtId="0" fontId="14" fillId="0" borderId="0" xfId="562" applyFont="1" applyBorder="1"/>
    <xf numFmtId="0" fontId="62" fillId="0" borderId="0" xfId="562" applyFont="1" applyBorder="1" applyAlignment="1">
      <alignment horizontal="center" vertical="center"/>
    </xf>
    <xf numFmtId="0" fontId="14" fillId="0" borderId="0" xfId="562" applyFont="1" applyBorder="1" applyAlignment="1">
      <alignment horizontal="center" vertical="center"/>
    </xf>
    <xf numFmtId="0" fontId="46" fillId="0" borderId="0" xfId="562" applyFont="1" applyBorder="1" applyAlignment="1"/>
    <xf numFmtId="1" fontId="46" fillId="0" borderId="0" xfId="1020" applyNumberFormat="1" applyFont="1" applyFill="1" applyBorder="1"/>
    <xf numFmtId="0" fontId="52" fillId="0" borderId="0" xfId="562" applyFont="1"/>
    <xf numFmtId="0" fontId="46" fillId="0" borderId="0" xfId="562" applyFont="1" applyBorder="1"/>
    <xf numFmtId="0" fontId="14" fillId="0" borderId="0" xfId="562" applyFont="1" applyBorder="1" applyAlignment="1">
      <alignment horizontal="left" indent="1"/>
    </xf>
    <xf numFmtId="1" fontId="14" fillId="0" borderId="0" xfId="1020" applyNumberFormat="1" applyFont="1" applyFill="1" applyBorder="1"/>
    <xf numFmtId="0" fontId="14" fillId="0" borderId="0" xfId="562" applyFont="1" applyBorder="1" applyAlignment="1">
      <alignment horizontal="left" indent="2"/>
    </xf>
    <xf numFmtId="0" fontId="14" fillId="0" borderId="0" xfId="562" applyFont="1" applyBorder="1" applyAlignment="1">
      <alignment horizontal="left" wrapText="1" indent="2"/>
    </xf>
    <xf numFmtId="1" fontId="14" fillId="0" borderId="0" xfId="1020" applyNumberFormat="1" applyFont="1" applyBorder="1"/>
    <xf numFmtId="1" fontId="14" fillId="0" borderId="0" xfId="1020" applyNumberFormat="1" applyFont="1"/>
    <xf numFmtId="0" fontId="46" fillId="0" borderId="0" xfId="562" applyFont="1" applyBorder="1" applyAlignment="1">
      <alignment horizontal="left"/>
    </xf>
    <xf numFmtId="1" fontId="46" fillId="0" borderId="0" xfId="1020" applyNumberFormat="1" applyFont="1" applyFill="1"/>
    <xf numFmtId="1" fontId="46" fillId="0" borderId="0" xfId="1020" applyNumberFormat="1" applyFont="1"/>
    <xf numFmtId="0" fontId="14" fillId="0" borderId="0" xfId="562" applyFont="1" applyBorder="1" applyAlignment="1">
      <alignment horizontal="left" wrapText="1" indent="1"/>
    </xf>
    <xf numFmtId="0" fontId="79" fillId="0" borderId="0" xfId="562" applyFont="1"/>
    <xf numFmtId="0" fontId="52" fillId="0" borderId="2" xfId="562" applyFont="1" applyBorder="1"/>
    <xf numFmtId="0" fontId="48" fillId="0" borderId="2" xfId="562" applyFont="1" applyBorder="1" applyAlignment="1">
      <alignment horizontal="right"/>
    </xf>
    <xf numFmtId="2" fontId="46" fillId="0" borderId="0" xfId="562" applyNumberFormat="1" applyFont="1" applyBorder="1" applyAlignment="1">
      <alignment horizontal="right" wrapText="1"/>
    </xf>
    <xf numFmtId="2" fontId="14" fillId="0" borderId="0" xfId="562" applyNumberFormat="1" applyFont="1" applyBorder="1" applyAlignment="1">
      <alignment horizontal="right" wrapText="1"/>
    </xf>
    <xf numFmtId="1" fontId="46" fillId="0" borderId="0" xfId="1020" applyNumberFormat="1" applyFont="1" applyBorder="1"/>
    <xf numFmtId="1" fontId="79" fillId="0" borderId="0" xfId="562" applyNumberFormat="1" applyFont="1"/>
    <xf numFmtId="0" fontId="80" fillId="0" borderId="0" xfId="0" applyFont="1"/>
    <xf numFmtId="0" fontId="39" fillId="0" borderId="0" xfId="562" applyFont="1" applyAlignment="1">
      <alignment horizontal="center" vertical="center" wrapText="1"/>
    </xf>
    <xf numFmtId="2" fontId="37" fillId="0" borderId="0" xfId="562" applyNumberFormat="1"/>
    <xf numFmtId="0" fontId="37" fillId="0" borderId="0" xfId="562" applyFill="1"/>
    <xf numFmtId="0" fontId="81" fillId="0" borderId="0" xfId="562" applyFont="1"/>
    <xf numFmtId="0" fontId="14" fillId="0" borderId="0" xfId="562" applyFont="1" applyFill="1" applyBorder="1" applyAlignment="1">
      <alignment horizontal="center"/>
    </xf>
    <xf numFmtId="0" fontId="82" fillId="0" borderId="0" xfId="562" applyFont="1" applyBorder="1" applyAlignment="1">
      <alignment horizontal="center"/>
    </xf>
    <xf numFmtId="1" fontId="14" fillId="0" borderId="0" xfId="1020" applyNumberFormat="1" applyFont="1" applyFill="1"/>
    <xf numFmtId="1" fontId="14" fillId="0" borderId="0" xfId="1020" applyNumberFormat="1" applyFont="1" applyFill="1" applyAlignment="1">
      <alignment vertical="center"/>
    </xf>
    <xf numFmtId="0" fontId="82" fillId="0" borderId="0" xfId="562" applyFont="1" applyBorder="1" applyAlignment="1">
      <alignment horizontal="center" vertical="center" wrapText="1"/>
    </xf>
    <xf numFmtId="0" fontId="52" fillId="0" borderId="0" xfId="562" applyFont="1" applyFill="1"/>
    <xf numFmtId="0" fontId="78" fillId="0" borderId="0" xfId="562" applyFont="1"/>
    <xf numFmtId="0" fontId="14" fillId="0" borderId="4" xfId="562" applyFont="1" applyBorder="1" applyAlignment="1">
      <alignment horizontal="center" vertical="center"/>
    </xf>
    <xf numFmtId="0" fontId="14" fillId="0" borderId="0" xfId="562" applyFont="1" applyBorder="1" applyAlignment="1">
      <alignment horizontal="center"/>
    </xf>
    <xf numFmtId="0" fontId="83" fillId="0" borderId="0" xfId="0" applyFont="1"/>
    <xf numFmtId="1" fontId="14" fillId="0" borderId="0" xfId="1020" applyNumberFormat="1" applyFont="1" applyBorder="1" applyAlignment="1">
      <alignment vertical="center"/>
    </xf>
    <xf numFmtId="2" fontId="14" fillId="0" borderId="0" xfId="562" applyNumberFormat="1" applyFont="1" applyBorder="1" applyAlignment="1">
      <alignment horizontal="right" vertical="center" wrapText="1"/>
    </xf>
    <xf numFmtId="1" fontId="37" fillId="0" borderId="0" xfId="562" applyNumberFormat="1"/>
    <xf numFmtId="0" fontId="14" fillId="0" borderId="0" xfId="40" applyFont="1" applyFill="1" applyBorder="1" applyAlignment="1" quotePrefix="1">
      <alignment horizontal="center" vertical="center"/>
    </xf>
    <xf numFmtId="58" fontId="14" fillId="0" borderId="0" xfId="37" applyNumberFormat="1" applyFont="1" applyFill="1" applyBorder="1" applyAlignment="1" quotePrefix="1">
      <alignment horizontal="center" vertical="center" wrapText="1"/>
      <protection locked="0"/>
    </xf>
    <xf numFmtId="0" fontId="14" fillId="0" borderId="3" xfId="40" applyFont="1" applyFill="1" applyBorder="1" applyAlignment="1" quotePrefix="1">
      <alignment horizontal="center" vertical="center"/>
    </xf>
    <xf numFmtId="0" fontId="14" fillId="0" borderId="2" xfId="40" applyFont="1" applyFill="1" applyBorder="1" applyAlignment="1" quotePrefix="1">
      <alignment horizontal="center" vertical="center"/>
    </xf>
    <xf numFmtId="0" fontId="5" fillId="0" borderId="0" xfId="995" applyFont="1" applyBorder="1" applyAlignment="1" quotePrefix="1">
      <alignment horizontal="center" vertical="center"/>
    </xf>
  </cellXfs>
  <cellStyles count="2905">
    <cellStyle name="Normal" xfId="0" builtinId="0"/>
    <cellStyle name="貨幣_00Q3902REV.1" xfId="1"/>
    <cellStyle name="貨幣 [0]_00Q3902REV.1" xfId="2"/>
    <cellStyle name="標準_list of commodities" xfId="3"/>
    <cellStyle name="一般_00Q3902REV.1" xfId="4"/>
    <cellStyle name="표준_(정보부문)월별인원계획" xfId="5"/>
    <cellStyle name="믅됞_PRODUCT DETAIL Q1" xfId="6"/>
    <cellStyle name="똿뗦먛귟_PRODUCT DETAIL Q1" xfId="7"/>
    <cellStyle name="?_ Att. 1- Cover" xfId="8"/>
    <cellStyle name="_ Att. 1- Cover" xfId="9"/>
    <cellStyle name=" [0.00]_ Att. 1- Cover" xfId="10"/>
    <cellStyle name="xuan" xfId="11"/>
    <cellStyle name="Warning Text 3" xfId="12"/>
    <cellStyle name="Warning Text 2" xfId="13"/>
    <cellStyle name="Total 3" xfId="14"/>
    <cellStyle name="Total 2" xfId="15"/>
    <cellStyle name="Style6" xfId="16"/>
    <cellStyle name="Style5" xfId="17"/>
    <cellStyle name="Style1" xfId="18"/>
    <cellStyle name="Style 9" xfId="19"/>
    <cellStyle name="Style 8" xfId="20"/>
    <cellStyle name="Style 5" xfId="21"/>
    <cellStyle name="Style 4" xfId="22"/>
    <cellStyle name="Style 2" xfId="23"/>
    <cellStyle name="Style 11" xfId="24"/>
    <cellStyle name="Style 10" xfId="25"/>
    <cellStyle name="Style 1" xfId="26"/>
    <cellStyle name="Percent 4 3" xfId="27"/>
    <cellStyle name="Percent 3 2" xfId="28"/>
    <cellStyle name="Output 2" xfId="29"/>
    <cellStyle name="Note 2" xfId="30"/>
    <cellStyle name="Normal_Xl0000163" xfId="31"/>
    <cellStyle name="Normal_Xl0000117" xfId="32"/>
    <cellStyle name="Normal_Xl0000109_1" xfId="33"/>
    <cellStyle name="Normal_Xl0000109" xfId="34"/>
    <cellStyle name="Normal_Xl0000107" xfId="35"/>
    <cellStyle name="Normal_VT- TM Diep" xfId="36"/>
    <cellStyle name="Normal_Tieu thu-Ton kho thang 7.2012 (dieu chinh)" xfId="37"/>
    <cellStyle name="Normal_SPT3-96_Van tai12.2010" xfId="38"/>
    <cellStyle name="Normal_SPT3-96_Bieu 012011 2" xfId="39"/>
    <cellStyle name="Normal_SPT3-96" xfId="40"/>
    <cellStyle name="Normal_Sheet1" xfId="41"/>
    <cellStyle name="Normal_nhanh sap xep lai 3" xfId="42"/>
    <cellStyle name="Normal_Gui Vu TH-Bao cao nhanh VDT 2006" xfId="43"/>
    <cellStyle name="Normal_GDP 9 thang" xfId="44"/>
    <cellStyle name="Normal_Dautu" xfId="45"/>
    <cellStyle name="Normal_Book3 2" xfId="46"/>
    <cellStyle name="Normal_Bieu 99. XNK dich vu 2006 - 2009 cho Vu TH ngay 11.2.2010" xfId="47"/>
    <cellStyle name="Normal_Bctiendo2000" xfId="48"/>
    <cellStyle name="Normal_BC CSG NLTS Qui 1  2011" xfId="49"/>
    <cellStyle name="Normal_08tmt3" xfId="50"/>
    <cellStyle name="Normal_08-12TM" xfId="51"/>
    <cellStyle name="Normal_07Dulich11 2" xfId="52"/>
    <cellStyle name="Normal_03&amp;04CN" xfId="53"/>
    <cellStyle name="Normal 95" xfId="54"/>
    <cellStyle name="Normal 9_FDI " xfId="55"/>
    <cellStyle name="Normal_02NN" xfId="56"/>
    <cellStyle name="Normal 9 3" xfId="57"/>
    <cellStyle name="Normal 9 2" xfId="58"/>
    <cellStyle name="Normal 93" xfId="59"/>
    <cellStyle name="Normal 88" xfId="60"/>
    <cellStyle name="Normal 8 7 2" xfId="61"/>
    <cellStyle name="Normal 8 7" xfId="62"/>
    <cellStyle name="Normal 8 6 2" xfId="63"/>
    <cellStyle name="Normal 8 5 2" xfId="64"/>
    <cellStyle name="Normal 8 4" xfId="65"/>
    <cellStyle name="Normal 8 2 3" xfId="66"/>
    <cellStyle name="Normal 8 2 2" xfId="67"/>
    <cellStyle name="Normal 8 2" xfId="68"/>
    <cellStyle name="Normal 8" xfId="69"/>
    <cellStyle name="Normal 80" xfId="70"/>
    <cellStyle name="Normal 75" xfId="71"/>
    <cellStyle name="Normal 7_Bieu GDP" xfId="72"/>
    <cellStyle name="Normal 7 8" xfId="73"/>
    <cellStyle name="Normal 7 7" xfId="74"/>
    <cellStyle name="Normal 7 5" xfId="75"/>
    <cellStyle name="Normal 7 2 3" xfId="76"/>
    <cellStyle name="Normal 7 2 2" xfId="77"/>
    <cellStyle name="Normal 73" xfId="78"/>
    <cellStyle name="Normal 68" xfId="79"/>
    <cellStyle name="Normal 70" xfId="80"/>
    <cellStyle name="Normal 65" xfId="81"/>
    <cellStyle name="Normal 6_CS TT TK" xfId="82"/>
    <cellStyle name="Normal 6 6" xfId="83"/>
    <cellStyle name="ปกติ_gdp2006q4" xfId="84"/>
    <cellStyle name="Normal 6 5 2" xfId="85"/>
    <cellStyle name="Normal 6 5" xfId="86"/>
    <cellStyle name="Normal 64" xfId="87"/>
    <cellStyle name="Normal 59" xfId="88"/>
    <cellStyle name="Normal 63" xfId="89"/>
    <cellStyle name="Normal 58" xfId="90"/>
    <cellStyle name="Normal 62" xfId="91"/>
    <cellStyle name="Normal 57" xfId="92"/>
    <cellStyle name="Normal 61" xfId="93"/>
    <cellStyle name="Normal 56" xfId="94"/>
    <cellStyle name="Normal 5" xfId="95"/>
    <cellStyle name="Normal 53" xfId="96"/>
    <cellStyle name="Normal 48" xfId="97"/>
    <cellStyle name="Normal 52" xfId="98"/>
    <cellStyle name="Normal 47" xfId="99"/>
    <cellStyle name="Normal 51" xfId="100"/>
    <cellStyle name="Normal 46" xfId="101"/>
    <cellStyle name="Normal 4 2 2" xfId="102"/>
    <cellStyle name="Normal 4 2" xfId="103"/>
    <cellStyle name="Normal 44" xfId="104"/>
    <cellStyle name="Normal 39" xfId="105"/>
    <cellStyle name="Normal 43" xfId="106"/>
    <cellStyle name="Normal 38" xfId="107"/>
    <cellStyle name="Normal 42" xfId="108"/>
    <cellStyle name="Normal 37" xfId="109"/>
    <cellStyle name="Normal 40" xfId="110"/>
    <cellStyle name="Normal 35" xfId="111"/>
    <cellStyle name="Normal 3 2_08 Thuong mai Tong muc - Diep" xfId="112"/>
    <cellStyle name="Normal 3 2 4 2" xfId="113"/>
    <cellStyle name="Normal 3 2 3" xfId="114"/>
    <cellStyle name="Normal 33" xfId="115"/>
    <cellStyle name="Normal 28" xfId="116"/>
    <cellStyle name="Normal 32" xfId="117"/>
    <cellStyle name="Normal 27" xfId="118"/>
    <cellStyle name="Normal 25 4" xfId="119"/>
    <cellStyle name="Normal 2_Copy of CSGSX Qui IV. 2011" xfId="120"/>
    <cellStyle name="Normal 2 9" xfId="121"/>
    <cellStyle name="xanh" xfId="122"/>
    <cellStyle name="Normal 2 7" xfId="123"/>
    <cellStyle name="Normal 2 4 3" xfId="124"/>
    <cellStyle name="Normal 2 4 2" xfId="125"/>
    <cellStyle name="Normal 2 3 3" xfId="126"/>
    <cellStyle name="Normal 2 3 2" xfId="127"/>
    <cellStyle name="Normal 2 2 5" xfId="128"/>
    <cellStyle name="Normal 2 2 3 2" xfId="129"/>
    <cellStyle name="Normal 2 2 2 2" xfId="130"/>
    <cellStyle name="Normal 2 2 2" xfId="131"/>
    <cellStyle name="Normal 2 16 2" xfId="132"/>
    <cellStyle name="Normal 2 16" xfId="133"/>
    <cellStyle name="Normal 2 13" xfId="134"/>
    <cellStyle name="Normal 2 12" xfId="135"/>
    <cellStyle name="Normal 2" xfId="136"/>
    <cellStyle name="Normal 23" xfId="137"/>
    <cellStyle name="Normal 18" xfId="138"/>
    <cellStyle name="Normal 22" xfId="139"/>
    <cellStyle name="Normal 17" xfId="140"/>
    <cellStyle name="Normal 159 2" xfId="141"/>
    <cellStyle name="Normal 158 2" xfId="142"/>
    <cellStyle name="Normal 162" xfId="143"/>
    <cellStyle name="Normal 157" xfId="144"/>
    <cellStyle name="Normal 153 2" xfId="145"/>
    <cellStyle name="Normal 15 4" xfId="146"/>
    <cellStyle name="Normal 153" xfId="147"/>
    <cellStyle name="Normal 148" xfId="148"/>
    <cellStyle name="Normal 5 6" xfId="149"/>
    <cellStyle name="Normal 151" xfId="150"/>
    <cellStyle name="Normal 146" xfId="151"/>
    <cellStyle name="Normal 5 5" xfId="152"/>
    <cellStyle name="Normal 150" xfId="153"/>
    <cellStyle name="Normal 145" xfId="154"/>
    <cellStyle name="Normal 14 2 2" xfId="155"/>
    <cellStyle name="Normal 140" xfId="156"/>
    <cellStyle name="Normal 135" xfId="157"/>
    <cellStyle name="Normal 13 2 2" xfId="158"/>
    <cellStyle name="Normal 13 2" xfId="159"/>
    <cellStyle name="Normal 13" xfId="160"/>
    <cellStyle name="Normal 133" xfId="161"/>
    <cellStyle name="Normal 128" xfId="162"/>
    <cellStyle name="Normal 130" xfId="163"/>
    <cellStyle name="Normal 125" xfId="164"/>
    <cellStyle name="Normal_07gia_chi so gia PPI3.2012" xfId="165"/>
    <cellStyle name="Normal 12 2" xfId="166"/>
    <cellStyle name="Normal 12" xfId="167"/>
    <cellStyle name="Normal 122" xfId="168"/>
    <cellStyle name="Normal 117" xfId="169"/>
    <cellStyle name="Normal 121" xfId="170"/>
    <cellStyle name="Normal 116" xfId="171"/>
    <cellStyle name="Normal 120" xfId="172"/>
    <cellStyle name="Normal 115" xfId="173"/>
    <cellStyle name="Normal 11 5" xfId="174"/>
    <cellStyle name="Normal 11 3" xfId="175"/>
    <cellStyle name="Normal 11 2" xfId="176"/>
    <cellStyle name="Normal 112" xfId="177"/>
    <cellStyle name="Normal 107" xfId="178"/>
    <cellStyle name="Normal 111" xfId="179"/>
    <cellStyle name="Normal 106" xfId="180"/>
    <cellStyle name="Normal 110" xfId="181"/>
    <cellStyle name="Normal 105" xfId="182"/>
    <cellStyle name="Normal 103" xfId="183"/>
    <cellStyle name="Normal 102" xfId="184"/>
    <cellStyle name="Normal 10 5" xfId="185"/>
    <cellStyle name="Normal 10 4 2 2" xfId="186"/>
    <cellStyle name="Normal 10 4 2" xfId="187"/>
    <cellStyle name="Normal 10 4" xfId="188"/>
    <cellStyle name="Normal 10 3" xfId="189"/>
    <cellStyle name="Normal 10 2" xfId="190"/>
    <cellStyle name="Normal 10" xfId="191"/>
    <cellStyle name="Normal - Style1 3 2" xfId="192"/>
    <cellStyle name="Normal - Style1 2" xfId="193"/>
    <cellStyle name="New Times Roman" xfId="194"/>
    <cellStyle name="Normal 54" xfId="195"/>
    <cellStyle name="Normal 49" xfId="196"/>
    <cellStyle name="Neutral 2" xfId="197"/>
    <cellStyle name="n" xfId="198"/>
    <cellStyle name="moi 3" xfId="199"/>
    <cellStyle name="moi 2" xfId="200"/>
    <cellStyle name="Linked Cell 3" xfId="201"/>
    <cellStyle name="Linked Cell 2" xfId="202"/>
    <cellStyle name="Input 3" xfId="203"/>
    <cellStyle name="Input [yellow]" xfId="204"/>
    <cellStyle name="Heading 4 2" xfId="205"/>
    <cellStyle name="Heading 3 2" xfId="206"/>
    <cellStyle name="Heading 2 9" xfId="207"/>
    <cellStyle name="Heading 2 8" xfId="208"/>
    <cellStyle name="Heading 2 7" xfId="209"/>
    <cellStyle name="Heading 2 6" xfId="210"/>
    <cellStyle name="Total 9" xfId="211"/>
    <cellStyle name="Heading 2 5" xfId="212"/>
    <cellStyle name="Total 8" xfId="213"/>
    <cellStyle name="Heading 2 4" xfId="214"/>
    <cellStyle name="Total 7" xfId="215"/>
    <cellStyle name="Heading 2 3" xfId="216"/>
    <cellStyle name="Total 6" xfId="217"/>
    <cellStyle name="Heading 2 2" xfId="218"/>
    <cellStyle name="Heading 1 8" xfId="219"/>
    <cellStyle name="Heading 1 7" xfId="220"/>
    <cellStyle name="Heading 1 4" xfId="221"/>
    <cellStyle name="Heading 1 3" xfId="222"/>
    <cellStyle name="Heading 1 2" xfId="223"/>
    <cellStyle name="Fixed" xfId="224"/>
    <cellStyle name="Explanatory Text 3" xfId="225"/>
    <cellStyle name="Normal 3 5" xfId="226"/>
    <cellStyle name="Dollar (zero dec)" xfId="227"/>
    <cellStyle name="Normal_Xl0000203" xfId="228"/>
    <cellStyle name="Date" xfId="229"/>
    <cellStyle name="Comma0" xfId="230"/>
    <cellStyle name="Comma_Bieu 012011 2" xfId="231"/>
    <cellStyle name="Comma 9 4" xfId="232"/>
    <cellStyle name="Comma 9 3 2" xfId="233"/>
    <cellStyle name="Comma 9 2" xfId="234"/>
    <cellStyle name="Comma 8 4" xfId="235"/>
    <cellStyle name="Comma 8 3 2" xfId="236"/>
    <cellStyle name="Comma 8 3" xfId="237"/>
    <cellStyle name="Comma 8 2 2" xfId="238"/>
    <cellStyle name="Comma 8 2" xfId="239"/>
    <cellStyle name="Comma 8" xfId="240"/>
    <cellStyle name="Comma 7 4" xfId="241"/>
    <cellStyle name="Comma 7 2 2" xfId="242"/>
    <cellStyle name="Comma 5 4" xfId="243"/>
    <cellStyle name="Comma 5 3" xfId="244"/>
    <cellStyle name="Comma 5 2 3" xfId="245"/>
    <cellStyle name="Comma 5 2 2 2" xfId="246"/>
    <cellStyle name="Comma 5 2 2" xfId="247"/>
    <cellStyle name="Comma 4 5 2" xfId="248"/>
    <cellStyle name="Comma 4 3" xfId="249"/>
    <cellStyle name="Comma 4 2 2" xfId="250"/>
    <cellStyle name="Normal 11_Mau" xfId="251"/>
    <cellStyle name="Comma_Bieu 012011 2 3 2" xfId="252"/>
    <cellStyle name="Comma 3_CS TT TK" xfId="253"/>
    <cellStyle name="Comma 3 7" xfId="254"/>
    <cellStyle name="Comma 3 6" xfId="255"/>
    <cellStyle name="Normal 2 13 3" xfId="256"/>
    <cellStyle name="Comma 3 5" xfId="257"/>
    <cellStyle name="Normal 2 13 2" xfId="258"/>
    <cellStyle name="Comma 3 4" xfId="259"/>
    <cellStyle name="Normal 31" xfId="260"/>
    <cellStyle name="Normal 26" xfId="261"/>
    <cellStyle name="Comma 3 3 4" xfId="262"/>
    <cellStyle name="Normal 25 2" xfId="263"/>
    <cellStyle name="Comma 3 3 3 2" xfId="264"/>
    <cellStyle name="Normal 24" xfId="265"/>
    <cellStyle name="Normal 19" xfId="266"/>
    <cellStyle name="Comma 3 3 2" xfId="267"/>
    <cellStyle name="Comma 3 2 8" xfId="268"/>
    <cellStyle name="Comma 3 2 7" xfId="269"/>
    <cellStyle name="Comma 3 2 6" xfId="270"/>
    <cellStyle name="Comma 3 2 5 4" xfId="271"/>
    <cellStyle name="Comma 3 2 5 3" xfId="272"/>
    <cellStyle name="Comma 3 2 5 2" xfId="273"/>
    <cellStyle name="Comma 3 2 5" xfId="274"/>
    <cellStyle name="Comma 3 2 4" xfId="275"/>
    <cellStyle name="Comma 3 2 3 2" xfId="276"/>
    <cellStyle name="Comma 3 2 2" xfId="277"/>
    <cellStyle name="Comma 3" xfId="278"/>
    <cellStyle name="Comma 2_CS TT TK" xfId="279"/>
    <cellStyle name="Comma 2 7" xfId="280"/>
    <cellStyle name="Comma 2 6 2" xfId="281"/>
    <cellStyle name="Comma 2 6" xfId="282"/>
    <cellStyle name="Comma 2 5" xfId="283"/>
    <cellStyle name="Comma 2 3 2" xfId="284"/>
    <cellStyle name="Normal 8 2 4" xfId="285"/>
    <cellStyle name="Comma 2 2 5 2" xfId="286"/>
    <cellStyle name="Comma 2 2 5" xfId="287"/>
    <cellStyle name="Comma 2 2 4 2" xfId="288"/>
    <cellStyle name="Good 3" xfId="289"/>
    <cellStyle name="Comma 2 2 4" xfId="290"/>
    <cellStyle name="Comma 2 2 3 2" xfId="291"/>
    <cellStyle name="Good 2" xfId="292"/>
    <cellStyle name="Comma 2 2 3" xfId="293"/>
    <cellStyle name="Comma 2 2 2 2" xfId="294"/>
    <cellStyle name="Comma 2 2" xfId="295"/>
    <cellStyle name="Comma 2" xfId="296"/>
    <cellStyle name="Comma 17" xfId="297"/>
    <cellStyle name="Comma 16" xfId="298"/>
    <cellStyle name="Comma 6_Xl0000115" xfId="299"/>
    <cellStyle name="Comma 15" xfId="300"/>
    <cellStyle name="Comma 14 2" xfId="301"/>
    <cellStyle name="Comma 13" xfId="302"/>
    <cellStyle name="Comma 11 2 2" xfId="303"/>
    <cellStyle name="貨幣[0]_BRE" xfId="304"/>
    <cellStyle name="Comma 10 3" xfId="305"/>
    <cellStyle name="Normal 10_Xl0000115" xfId="306"/>
    <cellStyle name="Comma 10 2 2 2" xfId="307"/>
    <cellStyle name="Comma 10 2" xfId="308"/>
    <cellStyle name="Comma 10" xfId="309"/>
    <cellStyle name="Cerrency_Sheet2_XANGDAU" xfId="310"/>
    <cellStyle name="category" xfId="311"/>
    <cellStyle name="Calculation 2" xfId="312"/>
    <cellStyle name="Calc Currency (0) 3" xfId="313"/>
    <cellStyle name="Calc Currency (0) 2" xfId="314"/>
    <cellStyle name="Calc Currency (0)" xfId="315"/>
    <cellStyle name="C?AØ_¿?¾÷CoE² " xfId="316"/>
    <cellStyle name="ÄÞ¸¶_L601CPT" xfId="317"/>
    <cellStyle name="Percent 4 2" xfId="318"/>
    <cellStyle name="AÞ¸¶_INQUIRY ¿?¾÷AßAø " xfId="319"/>
    <cellStyle name="AeE­_INQUIRY ¿?¾÷AßAø " xfId="320"/>
    <cellStyle name="ÅëÈ­_      " xfId="321"/>
    <cellStyle name="Normal 6" xfId="322"/>
    <cellStyle name="ÅëÈ­ [0]_S" xfId="323"/>
    <cellStyle name="AeE­ [0]_INQUIRY ¿μ¾÷AßAø " xfId="324"/>
    <cellStyle name="Accent6 2" xfId="325"/>
    <cellStyle name="Accent4 3" xfId="326"/>
    <cellStyle name="Accent3 3" xfId="327"/>
    <cellStyle name="Accent2 2" xfId="328"/>
    <cellStyle name="콤마 [0]_1202" xfId="329"/>
    <cellStyle name="Accent1 3" xfId="330"/>
    <cellStyle name="Normal 7 4" xfId="331"/>
    <cellStyle name="60% - Accent6 3" xfId="332"/>
    <cellStyle name="Normal 6 4" xfId="333"/>
    <cellStyle name="60% - Accent5 3" xfId="334"/>
    <cellStyle name="Normal 5 3" xfId="335"/>
    <cellStyle name="Normal 143" xfId="336"/>
    <cellStyle name="Normal 138" xfId="337"/>
    <cellStyle name="60% - Accent4 2" xfId="338"/>
    <cellStyle name="Normal 4 4" xfId="339"/>
    <cellStyle name="60% - Accent3 3" xfId="340"/>
    <cellStyle name="Normal 3 3" xfId="341"/>
    <cellStyle name="60% - Accent2 2" xfId="342"/>
    <cellStyle name="Normal 2 4" xfId="343"/>
    <cellStyle name="60% - Accent1 3" xfId="344"/>
    <cellStyle name="Normal 2 3" xfId="345"/>
    <cellStyle name="60% - Accent1 2" xfId="346"/>
    <cellStyle name="40% - Accent6 2" xfId="347"/>
    <cellStyle name="40% - Accent4 3" xfId="348"/>
    <cellStyle name="Normal 25_CS TT TK" xfId="349"/>
    <cellStyle name="40% - Accent4 2" xfId="350"/>
    <cellStyle name="40% - Accent3 3" xfId="351"/>
    <cellStyle name="40% - Accent3 2" xfId="352"/>
    <cellStyle name="40% - Accent2 3" xfId="353"/>
    <cellStyle name="Ledger 17 x 11 in" xfId="354"/>
    <cellStyle name="40% - Accent2 2" xfId="355"/>
    <cellStyle name="40% - Accent1 3" xfId="356"/>
    <cellStyle name="40% - Accent1 2" xfId="357"/>
    <cellStyle name="3" xfId="358"/>
    <cellStyle name="20% - Accent6 3" xfId="359"/>
    <cellStyle name="20% - Accent6 2" xfId="360"/>
    <cellStyle name="20% - Accent5 3" xfId="361"/>
    <cellStyle name="20% - Accent4 2" xfId="362"/>
    <cellStyle name="20% - Accent2 3" xfId="363"/>
    <cellStyle name="20% - Accent2 2" xfId="364"/>
    <cellStyle name="20% - Accent1 2" xfId="365"/>
    <cellStyle name="2" xfId="366"/>
    <cellStyle name="1_XNK-Market" xfId="367"/>
    <cellStyle name="1_XNK-2012" xfId="368"/>
    <cellStyle name="1_XNK_Bo sung 04 bieu Cong nghiep" xfId="369"/>
    <cellStyle name="Comma 2 4" xfId="370"/>
    <cellStyle name="1_XNK_08 Thuong mai Tong muc - Diep" xfId="371"/>
    <cellStyle name="1_XNK (10-6)" xfId="372"/>
    <cellStyle name="1_Xl0000167" xfId="373"/>
    <cellStyle name="1_Tong hop NGTT" xfId="374"/>
    <cellStyle name="1_Thuong mai va Du lich_01 Don vi HC" xfId="375"/>
    <cellStyle name="1_Thuong mai va Du lich" xfId="376"/>
    <cellStyle name="1_So lieu quoc te(GDP)_XNK" xfId="377"/>
    <cellStyle name="1_So lieu quoc te(GDP)_Ngiam_lamnghiep_2011_v2(1)(1)_Nongnghiep" xfId="378"/>
    <cellStyle name="1_So lieu quoc te(GDP)_Ngiam_lamnghiep_2011_v2(1)(1)" xfId="379"/>
    <cellStyle name="1_So lieu quoc te(GDP)_Maket NGTT2012 LN,TS (7-1-2013)_Nongnghiep" xfId="380"/>
    <cellStyle name="1_So lieu quoc te(GDP)_Giaoduc2013(ok)" xfId="381"/>
    <cellStyle name="1_So lieu quoc te(GDP)_12 So lieu quoc te (Ok)" xfId="382"/>
    <cellStyle name="1_So lieu quoc te(GDP)_12 (2)_Xl0000167" xfId="383"/>
    <cellStyle name="1_So lieu quoc te(GDP)_12 (2)_04 Doanh nghiep va CSKDCT 2012" xfId="384"/>
    <cellStyle name="1_So lieu quoc te(GDP)_11 (3)_04 Doanh nghiep va CSKDCT 2012" xfId="385"/>
    <cellStyle name="1_Thuong mai va Du lich_NGDD 2013 Thu chi NSNN " xfId="386"/>
    <cellStyle name="1_So lieu quoc te(GDP)_10 Van tai va BCVT (da sua ok)" xfId="387"/>
    <cellStyle name="1_So lieu quoc te(GDP)_08 Thuong mai va Du lich (Ok)" xfId="388"/>
    <cellStyle name="1_So lieu quoc te(GDP)_04 Doanh nghiep va CSKDCT 2012" xfId="389"/>
    <cellStyle name="1_So lieu quoc te(GDP)" xfId="390"/>
    <cellStyle name="1_So lieu quoc te TH_XNK" xfId="391"/>
    <cellStyle name="1_So lieu quoc te TH_nien giam tom tat du lich va XNK" xfId="392"/>
    <cellStyle name="1_So lieu quoc te TH_12 Giao duc, Y Te va Muc songnam2011" xfId="393"/>
    <cellStyle name="1_So lieu quoc te TH_10 Van tai va BCVT (da sua ok)" xfId="394"/>
    <cellStyle name="1_So lieu quoc te TH_09 Du lich" xfId="395"/>
    <cellStyle name="1_So lieu quoc te TH_08 Thuong mai va Du lich (Ok)" xfId="396"/>
    <cellStyle name="1_So lieu quoc te TH_08 Cong nghiep 2010" xfId="397"/>
    <cellStyle name="1_Nien giam TT Vu Nong nghiep 2012(solieu)-gui Vu TH 29-3-2013" xfId="398"/>
    <cellStyle name="1_NGTT LN,TS 2012 (Chuan)" xfId="399"/>
    <cellStyle name="1_NGTT Ca the 2011 Diep_12 Giao duc, Y Te va Muc songnam2011" xfId="400"/>
    <cellStyle name="1_NGTT Ca the 2011 Diep_10 Van tai va BCVT (da sua ok)" xfId="401"/>
    <cellStyle name="1_NGTT Ca the 2011 Diep_09 Chi so gia 2011- VuTKG-1 (Ok)" xfId="402"/>
    <cellStyle name="1_NGTT Ca the 2011 Diep" xfId="403"/>
    <cellStyle name="1_Ngiam_lamnghiep_2011_v2(1)(1)_Nongnghiep" xfId="404"/>
    <cellStyle name="1_Maket NGTT2012 LN,TS (7-1-2013)_Nongnghiep" xfId="405"/>
    <cellStyle name="1_Maket NGTT Thu chi NS 2011_12 Giao duc, Y Te va Muc songnam2011" xfId="406"/>
    <cellStyle name="1_Maket NGTT Thu chi NS 2011_10 Van tai va BCVT (da sua ok)" xfId="407"/>
    <cellStyle name="1_Maket NGTT Thu chi NS 2011_08 Thuong mai va Du lich (Ok)" xfId="408"/>
    <cellStyle name="Comma 11" xfId="409"/>
    <cellStyle name="1_Maket NGTT Thu chi NS 2011_08 Cong nghiep 2010" xfId="410"/>
    <cellStyle name="1_Maket NGTT Doanh Nghiep 2011_XNK" xfId="411"/>
    <cellStyle name="1_Maket NGTT Doanh Nghiep 2011_Nongnghiep" xfId="412"/>
    <cellStyle name="1_Maket NGTT Doanh Nghiep 2011_nien giam tom tat du lich va XNK" xfId="413"/>
    <cellStyle name="Comma 5 2" xfId="414"/>
    <cellStyle name="1_Maket NGTT Doanh Nghiep 2011_09 Chi so gia 2011- VuTKG-1 (Ok)" xfId="415"/>
    <cellStyle name="1_Maket NGTT Doanh Nghiep 2011_08 Thuong mai va Du lich (Ok)" xfId="416"/>
    <cellStyle name="Normal 2 14" xfId="417"/>
    <cellStyle name="1_Maket NGTT Cong nghiep 2011_Nongnghiep" xfId="418"/>
    <cellStyle name="1_Maket NGTT Cong nghiep 2011_nien giam tom tat du lich va XNK" xfId="419"/>
    <cellStyle name="1_Maket NGTT Cong nghiep 2011_10 Van tai va BCVT (da sua ok)" xfId="420"/>
    <cellStyle name="Normal 2 11" xfId="421"/>
    <cellStyle name="1_Maket NGTT Cong nghiep 2011_08 Cong nghiep 2010" xfId="422"/>
    <cellStyle name="1_LAO-KI 2010-updated" xfId="423"/>
    <cellStyle name="1_Lam nghiep, thuy san 2010_XNK-Market" xfId="424"/>
    <cellStyle name="1_Lam nghiep, thuy san 2010_Xl0000167" xfId="425"/>
    <cellStyle name="1_Lam nghiep, thuy san 2010_nien giam tom tat 2010 (thuy)" xfId="426"/>
    <cellStyle name="1_Lam nghiep, thuy san 2010_Ngiam_lamnghiep_2011_v2(1)(1)_Nongnghiep" xfId="427"/>
    <cellStyle name="Normal 2_00 TO_ROI_6THANG-2013" xfId="428"/>
    <cellStyle name="Normal 154" xfId="429"/>
    <cellStyle name="Normal 149" xfId="430"/>
    <cellStyle name="1_Lam nghiep, thuy san 2010_GTSXNN_Nongnghiep NGDD 2012_cap nhat den 24-5-2013(1)" xfId="431"/>
    <cellStyle name="Comma 3 3" xfId="432"/>
    <cellStyle name="1_Lam nghiep, thuy san 2010_GTSXNN" xfId="433"/>
    <cellStyle name="1_Lam nghiep, thuy san 2010_Giaoduc2013(ok)" xfId="434"/>
    <cellStyle name="1_Lam nghiep, thuy san 2010_Bo sung 04 bieu Cong nghiep_09 Thuong mai va Du lich" xfId="435"/>
    <cellStyle name="1_Lam nghiep, thuy san 2010_Bo sung 04 bieu Cong nghiep_01 Don vi HC" xfId="436"/>
    <cellStyle name="Normal 99" xfId="437"/>
    <cellStyle name="1_Lam nghiep, thuy san 2010_Bo sung 04 bieu Cong nghiep" xfId="438"/>
    <cellStyle name="1_Lam nghiep, thuy san 2010_13 Van tai 2012" xfId="439"/>
    <cellStyle name="Output 3" xfId="440"/>
    <cellStyle name="1_Lam nghiep, thuy san 2010_12 Giao duc, Y Te va Muc songnam2011" xfId="441"/>
    <cellStyle name="1_Lam nghiep, thuy san 2010_11 (3)_04 Doanh nghiep va CSKDCT 2012" xfId="442"/>
    <cellStyle name="C￥AØ_¿μ¾÷CoE² " xfId="443"/>
    <cellStyle name="1_Lam nghiep, thuy san 2010_09 Thuong mai va Du lich" xfId="444"/>
    <cellStyle name="1_Lam nghiep, thuy san 2010_09 Chi so gia 2011- VuTKG-1 (Ok)" xfId="445"/>
    <cellStyle name="1_Lam nghiep, thuy san 2010_06 Nong, lam nghiep 2010  (ok)" xfId="446"/>
    <cellStyle name="1_Lam nghiep, thuy san 2010_05 Doanh nghiep va Ca the_2011 (Ok)" xfId="447"/>
    <cellStyle name="1_Lam nghiep, thuy san 2010_04 Doanh nghiep va CSKDCT 2012" xfId="448"/>
    <cellStyle name="1_Lam nghiep, thuy san 2010_02  Dan so lao dong(OK)" xfId="449"/>
    <cellStyle name="1_Lam nghiep, thuy san 2010_01 Don vi HC" xfId="450"/>
    <cellStyle name="Title 2" xfId="451"/>
    <cellStyle name="1_Lam nghiep, thuy san 2010 8" xfId="452"/>
    <cellStyle name="1_Lam nghiep, thuy san 2010 6" xfId="453"/>
    <cellStyle name="1_Lam nghiep, thuy san 2010 4" xfId="454"/>
    <cellStyle name="1_Lam nghiep, thuy san 2010 3" xfId="455"/>
    <cellStyle name="1_Lam nghiep, thuy san 2010 14" xfId="456"/>
    <cellStyle name="1_Lam nghiep, thuy san 2010 11" xfId="457"/>
    <cellStyle name="1_Lam nghiep, thuy san 2010 10" xfId="458"/>
    <cellStyle name="1_Lam nghiep, thuy san 2010 (ok)_XNK" xfId="459"/>
    <cellStyle name="1_Lam nghiep, thuy san 2010 (ok)_Nongnghiep" xfId="460"/>
    <cellStyle name="1_Lam nghiep, thuy san 2010 (ok)_12 Giao duc, Y Te va Muc songnam2011" xfId="461"/>
    <cellStyle name="1_Lam nghiep, thuy san 2010 (ok)_12 (2)" xfId="462"/>
    <cellStyle name="Normal 7_Xl0000108" xfId="463"/>
    <cellStyle name="1_Lam nghiep, thuy san 2010 (ok)_11 (3)" xfId="464"/>
    <cellStyle name="1_Lam nghiep, thuy san 2010 (ok)_10 Van tai va BCVT (da sua ok)" xfId="465"/>
    <cellStyle name="1_Lam nghiep, thuy san 2010 (ok)_09 Thuong mai va Du lich" xfId="466"/>
    <cellStyle name="1_Lam nghiep, thuy san 2010 (ok)_09 Du lich" xfId="467"/>
    <cellStyle name="1_Lam nghiep, thuy san 2010 (ok)_09 Chi so gia 2011- VuTKG-1 (Ok)" xfId="468"/>
    <cellStyle name="1_Lam nghiep, thuy san 2010 (ok)_01 Don vi HC" xfId="469"/>
    <cellStyle name="Normal 154 2" xfId="470"/>
    <cellStyle name="1_KI2008 Prototype-Balance of Payments-Mar2008-for typesetting" xfId="471"/>
    <cellStyle name="Normal 24 5" xfId="472"/>
    <cellStyle name="1_GTSXNN" xfId="473"/>
    <cellStyle name="1_Giaoduc2013(ok)" xfId="474"/>
    <cellStyle name="1_dan so phan tich 10 nam(moi)_Xl0000167" xfId="475"/>
    <cellStyle name="1_dan so phan tich 10 nam(moi)_04 Doanh nghiep va CSKDCT 2012" xfId="476"/>
    <cellStyle name="1_dan so phan tich 10 nam(moi)" xfId="477"/>
    <cellStyle name="1_CucThongke-phucdap-Tuan-Anh" xfId="478"/>
    <cellStyle name="Normal 2 5" xfId="479"/>
    <cellStyle name="1_Book4_Book1" xfId="480"/>
    <cellStyle name="1_Book4_12 Giao duc, Y Te va Muc songnam2011" xfId="481"/>
    <cellStyle name="1_Book4_10 Van tai va BCVT (da sua ok)" xfId="482"/>
    <cellStyle name="1_Book4_09 Du lich" xfId="483"/>
    <cellStyle name="1_Book4_08 Cong nghiep 2010" xfId="484"/>
    <cellStyle name="1_Book3_XNK_08 Thuong mai Tong muc - Diep" xfId="485"/>
    <cellStyle name="1_Book3_Xl0000167" xfId="486"/>
    <cellStyle name="1_Book3_Xl0000147" xfId="487"/>
    <cellStyle name="1_Book3_So lieu quoc te(GDP)_XNK" xfId="488"/>
    <cellStyle name="1_Book3_So lieu quoc te(GDP)_Nongnghiep_Nongnghiep NGDD 2012_cap nhat den 24-5-2013(1)" xfId="489"/>
    <cellStyle name="1_Book3_So lieu quoc te(GDP)_Nongnghiep NGDD 2012_cap nhat den 24-5-2013(1)" xfId="490"/>
    <cellStyle name="1_Book3_So lieu quoc te(GDP)_Nongnghiep" xfId="491"/>
    <cellStyle name="Currency0" xfId="492"/>
    <cellStyle name="1_Book3_So lieu quoc te(GDP)_NGTT LN,TS 2012 (Chuan)" xfId="493"/>
    <cellStyle name="1_Book3_So lieu quoc te(GDP)_Ngiam_lamnghiep_2011_v2(1)(1)_Nongnghiep" xfId="494"/>
    <cellStyle name="1_Book3_So lieu quoc te(GDP)_Ngiam_lamnghiep_2011_v2(1)(1)" xfId="495"/>
    <cellStyle name="1_Book3_So lieu quoc te(GDP)_Maket NGTT2012 LN,TS (7-1-2013)_Nongnghiep" xfId="496"/>
    <cellStyle name="1_Book3_So lieu quoc te(GDP)_Maket NGTT2012 LN,TS (7-1-2013)" xfId="497"/>
    <cellStyle name="1_Book3_So lieu quoc te(GDP)_Giaoduc2013(ok)" xfId="498"/>
    <cellStyle name="1_Book3_So lieu quoc te(GDP)_13 Van tai 2012" xfId="499"/>
    <cellStyle name="Normal 60" xfId="500"/>
    <cellStyle name="Normal 55" xfId="501"/>
    <cellStyle name="Neutral 3" xfId="502"/>
    <cellStyle name="1_Book3_So lieu quoc te(GDP)_12 So lieu quoc te (Ok)" xfId="503"/>
    <cellStyle name="ÄÞ¸¶_      " xfId="504"/>
    <cellStyle name="1_Book3_So lieu quoc te(GDP)_12 (2)_04 Doanh nghiep va CSKDCT 2012" xfId="505"/>
    <cellStyle name="1_Book3_So lieu quoc te(GDP)_11 (3)_Xl0000167" xfId="506"/>
    <cellStyle name="1_Book3_So lieu quoc te(GDP)_11 (3)_04 Doanh nghiep va CSKDCT 2012" xfId="507"/>
    <cellStyle name="1_Book3_So lieu quoc te(GDP)_10 Van tai va BCVT (da sua ok)" xfId="508"/>
    <cellStyle name="1_Book3_So lieu quoc te(GDP)_09 Du lich" xfId="509"/>
    <cellStyle name="1_Book3_So lieu quoc te(GDP)_08 Thuong mai Tong muc - Diep" xfId="510"/>
    <cellStyle name="Normal 41" xfId="511"/>
    <cellStyle name="Normal 36" xfId="512"/>
    <cellStyle name="1_Book3_So lieu quoc te(GDP)_07 NGTT CN 2012" xfId="513"/>
    <cellStyle name="1_Book3_So lieu quoc te(GDP)_05 Doanh nghiep va Ca the_2011 (Ok)" xfId="514"/>
    <cellStyle name="1_Book3_So lieu quoc te(GDP)_04 Doanh nghiep va CSKDCT 2012" xfId="515"/>
    <cellStyle name="1_Book3_So lieu quoc te(GDP)_02  Dan so lao dong(OK)" xfId="516"/>
    <cellStyle name="1_Book3_So lieu quoc te(GDP)" xfId="517"/>
    <cellStyle name="1_Book3_So lieu quoc te TH_nien giam tom tat du lich va XNK" xfId="518"/>
    <cellStyle name="1_Book3_So lieu quoc te TH_10 Van tai va BCVT (da sua ok)" xfId="519"/>
    <cellStyle name="1_Book3_So lieu quoc te TH_08 Thuong mai va Du lich (Ok)" xfId="520"/>
    <cellStyle name="1_Book3_Nongnghiep" xfId="521"/>
    <cellStyle name="1_Book3_XNK-2012" xfId="522"/>
    <cellStyle name="1_Book3_Nien giam day du  Nong nghiep 2010" xfId="523"/>
    <cellStyle name="1_Book3_NGTT LN,TS 2012 (Chuan)" xfId="524"/>
    <cellStyle name="1_Book3_Ngiam_lamnghiep_2011_v2(1)(1)" xfId="525"/>
    <cellStyle name="Normal 104" xfId="526"/>
    <cellStyle name="1_Book3_Maket NGTT2012 LN,TS (7-1-2013)_Nongnghiep" xfId="527"/>
    <cellStyle name="1_Book3_CucThongke-phucdap-Tuan-Anh" xfId="528"/>
    <cellStyle name="1_Book3_Book1" xfId="529"/>
    <cellStyle name="1_Book3_13 Van tai 2012" xfId="530"/>
    <cellStyle name="1_Book3_12 Chi so gia 2012(chuan) co so" xfId="531"/>
    <cellStyle name="1_Book3_12 (2)_04 Doanh nghiep va CSKDCT 2012" xfId="532"/>
    <cellStyle name="1_Book3_11 (3)_04 Doanh nghiep va CSKDCT 2012" xfId="533"/>
    <cellStyle name="1_Book3_11 (3)" xfId="534"/>
    <cellStyle name="1_Maket NGTT Doanh Nghiep 2011" xfId="535"/>
    <cellStyle name="1_Book3_10 VH, YT, GD, NGTT 2010 - (OK)_Bo sung 04 bieu Cong nghiep" xfId="536"/>
    <cellStyle name="1_Book3_10 Van tai va BCVT (da sua ok)" xfId="537"/>
    <cellStyle name="1_Book3_10 Market VH, YT, GD, NGTT 2011 _Xl0000167" xfId="538"/>
    <cellStyle name="1_Book3_10 Market VH, YT, GD, NGTT 2011 _So lieu quoc te TH" xfId="539"/>
    <cellStyle name="1_Book3_10 Market VH, YT, GD, NGTT 2011 _Nongnghiep NGDD 2012_cap nhat den 24-5-2013(1)" xfId="540"/>
    <cellStyle name="1_Book3_10 Market VH, YT, GD, NGTT 2011 _NGTT LN,TS 2012 (Chuan)" xfId="541"/>
    <cellStyle name="Comma 4 4" xfId="542"/>
    <cellStyle name="1_Book3_10 Market VH, YT, GD, NGTT 2011 _Ngiam_lamnghiep_2011_v2(1)(1)_Nongnghiep" xfId="543"/>
    <cellStyle name="1_Book3_10 Market VH, YT, GD, NGTT 2011 _Maket NGTT2012 LN,TS (7-1-2013)_Nongnghiep" xfId="544"/>
    <cellStyle name="1_Book3_10 Market VH, YT, GD, NGTT 2011 _Giaoduc2013(ok)" xfId="545"/>
    <cellStyle name="1_Book3_10 Market VH, YT, GD, NGTT 2011 _12 (2)_Xl0000167" xfId="546"/>
    <cellStyle name="Header2" xfId="547"/>
    <cellStyle name="1_Book3_10 Market VH, YT, GD, NGTT 2011 _12 (2)_04 Doanh nghiep va CSKDCT 2012" xfId="548"/>
    <cellStyle name="1_Book3_10 Market VH, YT, GD, NGTT 2011 _12 (2)" xfId="549"/>
    <cellStyle name="1_Book3_10 Market VH, YT, GD, NGTT 2011 _09 Chi so gia 2011- VuTKG-1 (Ok)" xfId="550"/>
    <cellStyle name="1_Book3_10 Market VH, YT, GD, NGTT 2011 _08 Thuong mai Tong muc - Diep" xfId="551"/>
    <cellStyle name="1_Lam nghiep, thuy san 2010 (ok)" xfId="552"/>
    <cellStyle name="1_Book3_10 Market VH, YT, GD, NGTT 2011 _11 (3)_04 Doanh nghiep va CSKDCT 2012" xfId="553"/>
    <cellStyle name="1_Book3_10 Market VH, YT, GD, NGTT 2011 _07 NGTT CN 2012" xfId="554"/>
    <cellStyle name="1_Book3_10 Market VH, YT, GD, NGTT 2011 _04 Doanh nghiep va CSKDCT 2012" xfId="555"/>
    <cellStyle name="1_Book3_08 Thuong mai Tong muc - Diep" xfId="556"/>
    <cellStyle name="Comma 14" xfId="557"/>
    <cellStyle name="1_Maket NGTT Thu chi NS 2011_09 Chi so gia 2011- VuTKG-1 (Ok)" xfId="558"/>
    <cellStyle name="1_Book3_06 Nong, lam nghiep 2010  (ok)" xfId="559"/>
    <cellStyle name="Normal 9 4" xfId="560"/>
    <cellStyle name="1_Book3_05 NGTT DN 2010 (OK)" xfId="561"/>
    <cellStyle name="Normal_solieu gdp 2" xfId="562"/>
    <cellStyle name="1_Book3_04 Doanh nghiep va CSKDCT 2012" xfId="563"/>
    <cellStyle name="1_Book3_03 TKQG va Thu chi NSNN 2012" xfId="564"/>
    <cellStyle name="1_Book3_02 Danso_Laodong 2012(chuan) CO SO" xfId="565"/>
    <cellStyle name="1_Book3_02  Dan so lao dong(OK)" xfId="566"/>
    <cellStyle name="1_Book3_01 DVHC-DSLD 2010" xfId="567"/>
    <cellStyle name="1_Book3 9" xfId="568"/>
    <cellStyle name="Normal 169" xfId="569"/>
    <cellStyle name="1_Book3 8" xfId="570"/>
    <cellStyle name="Normal 173" xfId="571"/>
    <cellStyle name="Normal 168" xfId="572"/>
    <cellStyle name="1_Book3 7" xfId="573"/>
    <cellStyle name="Normal 172" xfId="574"/>
    <cellStyle name="Normal 167" xfId="575"/>
    <cellStyle name="1_Book3 6" xfId="576"/>
    <cellStyle name="Normal 164" xfId="577"/>
    <cellStyle name="Normal 159" xfId="578"/>
    <cellStyle name="HEADING2" xfId="579"/>
    <cellStyle name="1_So lieu quoc te(GDP)_02  Dan so lao dong(OK)" xfId="580"/>
    <cellStyle name="1_Book3 3" xfId="581"/>
    <cellStyle name="Normal 163" xfId="582"/>
    <cellStyle name="Normal 158" xfId="583"/>
    <cellStyle name="HEADING1" xfId="584"/>
    <cellStyle name="1_Book3 2" xfId="585"/>
    <cellStyle name="1_Book3 17" xfId="586"/>
    <cellStyle name="1_Book3 15" xfId="587"/>
    <cellStyle name="1_Book3 14" xfId="588"/>
    <cellStyle name="1_Book3 13" xfId="589"/>
    <cellStyle name="1_Book3 11" xfId="590"/>
    <cellStyle name="1_Book3 10" xfId="591"/>
    <cellStyle name="1_Book3_So lieu quoc te(GDP)_12 Giao duc, Y Te va Muc songnam2011" xfId="592"/>
    <cellStyle name="1_Book3" xfId="593"/>
    <cellStyle name="Comma 10 3 2" xfId="594"/>
    <cellStyle name="1_Book1" xfId="595"/>
    <cellStyle name="20% - Accent5 2" xfId="596"/>
    <cellStyle name="1_13 Van tai 2012" xfId="597"/>
    <cellStyle name="1_12 (2)_Xl0000167" xfId="598"/>
    <cellStyle name="1_Maket NGTT Doanh Nghiep 2011_10 Van tai va BCVT (da sua ok)" xfId="599"/>
    <cellStyle name="1_11.Bieuthegioi-hien_NGTT2009_XNK-Market" xfId="600"/>
    <cellStyle name="1_11.Bieuthegioi-hien_NGTT2009_XNK-2012" xfId="601"/>
    <cellStyle name="1_Book3_09 Chi so gia 2011- VuTKG-1 (Ok)" xfId="602"/>
    <cellStyle name="1_11.Bieuthegioi-hien_NGTT2009_XNK" xfId="603"/>
    <cellStyle name="1_11.Bieuthegioi-hien_NGTT2009_Xl0000167" xfId="604"/>
    <cellStyle name="1_11.Bieuthegioi-hien_NGTT2009_Xl0000147" xfId="605"/>
    <cellStyle name="1_11.Bieuthegioi-hien_NGTT2009_Nongnghiep_Nongnghiep NGDD 2012_cap nhat den 24-5-2013(1)" xfId="606"/>
    <cellStyle name="1_11.Bieuthegioi-hien_NGTT2009_Nongnghiep" xfId="607"/>
    <cellStyle name="1_11.Bieuthegioi-hien_NGTT2009_Nien giam TT Vu Nong nghiep 2012(solieu)-gui Vu TH 29-3-2013" xfId="608"/>
    <cellStyle name="1_11.Bieuthegioi-hien_NGTT2009_NGTT LN,TS 2012 (Chuan)" xfId="609"/>
    <cellStyle name="Comma 2 5 2" xfId="610"/>
    <cellStyle name="1_11.Bieuthegioi-hien_NGTT2009_Ngiam_lamnghiep_2011_v2(1)(1)" xfId="611"/>
    <cellStyle name="1_11.Bieuthegioi-hien_NGTT2009_Mau" xfId="612"/>
    <cellStyle name="1_11.Bieuthegioi-hien_NGTT2009_Maket NGTT2012 LN,TS (7-1-2013)_Nongnghiep" xfId="613"/>
    <cellStyle name="1_11.Bieuthegioi-hien_NGTT2009_Giaoduc2013(ok)" xfId="614"/>
    <cellStyle name="1_11.Bieuthegioi-hien_NGTT2009_CucThongke-phucdap-Tuan-Anh" xfId="615"/>
    <cellStyle name="1_11.Bieuthegioi-hien_NGTT2009_Bo sung 04 bieu Cong nghiep" xfId="616"/>
    <cellStyle name="1_11.Bieuthegioi-hien_NGTT2009_12 (2)_04 Doanh nghiep va CSKDCT 2012" xfId="617"/>
    <cellStyle name="1_11.Bieuthegioi-hien_NGTT2009_11 (3)_04 Doanh nghiep va CSKDCT 2012" xfId="618"/>
    <cellStyle name="千分位_00Q3902REV.1" xfId="619"/>
    <cellStyle name="1_11.Bieuthegioi-hien_NGTT2009_11 (3)" xfId="620"/>
    <cellStyle name="1_11.Bieuthegioi-hien_NGTT2009_09 Du lich" xfId="621"/>
    <cellStyle name="1_11.Bieuthegioi-hien_NGTT2009_09 Chi so gia 2011- VuTKG-1 (Ok)" xfId="622"/>
    <cellStyle name="1_11.Bieuthegioi-hien_NGTT2009_08 Thuong mai Tong muc - Diep" xfId="623"/>
    <cellStyle name="1_11.Bieuthegioi-hien_NGTT2009_07 NGTT CN 2012" xfId="624"/>
    <cellStyle name="1_11.Bieuthegioi-hien_NGTT2009_05 Doanh nghiep va Ca the_2011 (Ok)" xfId="625"/>
    <cellStyle name="1_11.Bieuthegioi-hien_NGTT2009_04 Doanh nghiep va CSKDCT 2012" xfId="626"/>
    <cellStyle name="Comma 5" xfId="627"/>
    <cellStyle name="1_11.Bieuthegioi-hien_NGTT2009" xfId="628"/>
    <cellStyle name="1_Lam nghiep, thuy san 2010" xfId="629"/>
    <cellStyle name="1_10 VH, YT, GD, NGTT 2010 - (OK)" xfId="630"/>
    <cellStyle name="Normal 7 3" xfId="631"/>
    <cellStyle name="60% - Accent6 2" xfId="632"/>
    <cellStyle name="1_10 Market VH, YT, GD, NGTT 2011 _XNK" xfId="633"/>
    <cellStyle name="1_10 Market VH, YT, GD, NGTT 2011 _Xl0000167" xfId="634"/>
    <cellStyle name="1_10 Market VH, YT, GD, NGTT 2011 _So lieu quoc te TH" xfId="635"/>
    <cellStyle name="1_10 Market VH, YT, GD, NGTT 2011 _Ngiam_lamnghiep_2011_v2(1)(1)_Nongnghiep" xfId="636"/>
    <cellStyle name="Percent 2" xfId="637"/>
    <cellStyle name="1_10 Market VH, YT, GD, NGTT 2011 _Maket NGTT2012 LN,TS (7-1-2013)_Nongnghiep" xfId="638"/>
    <cellStyle name="1_10 Market VH, YT, GD, NGTT 2011 _Maket NGTT2012 LN,TS (7-1-2013)" xfId="639"/>
    <cellStyle name="1_10 Market VH, YT, GD, NGTT 2011 _Giaoduc2013(ok)" xfId="640"/>
    <cellStyle name="1_10 Market VH, YT, GD, NGTT 2011 _12 Giao duc, Y Te va Muc songnam2011" xfId="641"/>
    <cellStyle name="1_10 Market VH, YT, GD, NGTT 2011 _12 (2)_Xl0000167" xfId="642"/>
    <cellStyle name="1_10 Market VH, YT, GD, NGTT 2011 _11 (3)_04 Doanh nghiep va CSKDCT 2012" xfId="643"/>
    <cellStyle name="1_10 Market VH, YT, GD, NGTT 2011 _10 Van tai va BCVT (da sua ok)" xfId="644"/>
    <cellStyle name="1_10 Market VH, YT, GD, NGTT 2011 _09 Du lich" xfId="645"/>
    <cellStyle name="Normal 15 2" xfId="646"/>
    <cellStyle name="1_10 Market VH, YT, GD, NGTT 2011 _09 Chi so gia 2011- VuTKG-1 (Ok)" xfId="647"/>
    <cellStyle name="1_11.Bieuthegioi-hien_NGTT2009_Nongnghiep NGDD 2012_cap nhat den 24-5-2013(1)" xfId="648"/>
    <cellStyle name="1_10 Market VH, YT, GD, NGTT 2011 _08 Thuong mai va Du lich (Ok)" xfId="649"/>
    <cellStyle name="1_10 Market VH, YT, GD, NGTT 2011 _07 NGTT CN 2012" xfId="650"/>
    <cellStyle name="1_10 Market VH, YT, GD, NGTT 2011 _05 Doanh nghiep va Ca the_2011 (Ok)" xfId="651"/>
    <cellStyle name="1_10 Market VH, YT, GD, NGTT 2011 _04 Doanh nghiep va CSKDCT 2012" xfId="652"/>
    <cellStyle name="1_10 Market VH, YT, GD, NGTT 2011 _03 TKQG va Thu chi NSNN 2012" xfId="653"/>
    <cellStyle name="1_10 Market VH, YT, GD, NGTT 2011 " xfId="654"/>
    <cellStyle name="1_09 Thuong mai va Du lich_NGDD 2013 Thu chi NSNN " xfId="655"/>
    <cellStyle name="1_09 Thuong mai va Du lich_01 Don vi HC" xfId="656"/>
    <cellStyle name="1_Maket NGTT Thu chi NS 2011_nien giam tom tat du lich va XNK" xfId="657"/>
    <cellStyle name="1_09 Thuong mai va Du lich" xfId="658"/>
    <cellStyle name="Normal 4" xfId="659"/>
    <cellStyle name="1_09 Du lich" xfId="660"/>
    <cellStyle name="1_09 Chi so gia 2011- VuTKG-1 (Ok)" xfId="661"/>
    <cellStyle name="1_08 Yte-van hoa_04 Doanh nghiep va CSKDCT 2012" xfId="662"/>
    <cellStyle name="1_08 Yte-van hoa_02 Danso_Laodong 2012(chuan) CO SO" xfId="663"/>
    <cellStyle name="1_08 Yte-van hoa_01 Don vi HC" xfId="664"/>
    <cellStyle name="Normal 114" xfId="665"/>
    <cellStyle name="Normal 109" xfId="666"/>
    <cellStyle name="1_08 Yte-van hoa" xfId="667"/>
    <cellStyle name="1_08 Van tai_Nien giam KT_TV 2010" xfId="668"/>
    <cellStyle name="1_Maket NGTT2012 LN,TS (7-1-2013)" xfId="669"/>
    <cellStyle name="1_08 Van tai_NGDD 2013 Thu chi NSNN " xfId="670"/>
    <cellStyle name="1_08 Van tai_02 Danso_Laodong 2012(chuan) CO SO" xfId="671"/>
    <cellStyle name="1_08 Thuong mai va Du lich (Ok)" xfId="672"/>
    <cellStyle name="1_10 Market VH, YT, GD, NGTT 2011 _Ngiam_lamnghiep_2011_v2(1)(1)" xfId="673"/>
    <cellStyle name="1_07 NGTT CN 2012" xfId="674"/>
    <cellStyle name="1_So lieu quoc te(GDP)_09 Du lich" xfId="675"/>
    <cellStyle name="1_07 Buu dien_Xl0000167" xfId="676"/>
    <cellStyle name="1_07 Buu dien_Nien giam KT_TV 2010" xfId="677"/>
    <cellStyle name="1_07 Buu dien_01 Don vi HC" xfId="678"/>
    <cellStyle name="20% - Accent1 3" xfId="679"/>
    <cellStyle name="1_06 Van tai_Xl0000167" xfId="680"/>
    <cellStyle name="1_06 Van tai_NGDD 2013 Thu chi NSNN " xfId="681"/>
    <cellStyle name="1_06 Van tai_02 Danso_Laodong 2012(chuan) CO SO" xfId="682"/>
    <cellStyle name="1_06 Van tai_01 Don vi HC" xfId="683"/>
    <cellStyle name="1_06 Van tai" xfId="684"/>
    <cellStyle name="1_05 Thuong mai_Xl0000167" xfId="685"/>
    <cellStyle name="1_05 Thuong mai_04 Doanh nghiep va CSKDCT 2012" xfId="686"/>
    <cellStyle name="1_05 Thuong mai_02 Danso_Laodong 2012(chuan) CO SO" xfId="687"/>
    <cellStyle name="1_05 Thuong mai_01 Don vi HC" xfId="688"/>
    <cellStyle name="1_05 Thuong mai" xfId="689"/>
    <cellStyle name="1_05 Doanh nghiep va Ca the_2011 (Ok)" xfId="690"/>
    <cellStyle name="1_04 Doanh nghiep va CSKDCT 2012" xfId="691"/>
    <cellStyle name="1_Book3_So lieu quoc te(GDP)_08 Thuong mai va Du lich (Ok)" xfId="692"/>
    <cellStyle name="1_03 TKQG_02  Dan so lao dong(OK)" xfId="693"/>
    <cellStyle name="1_Nongnghiep_NGDD 2013 Thu chi NSNN " xfId="694"/>
    <cellStyle name="1_03 TKQG" xfId="695"/>
    <cellStyle name="Normal 97" xfId="696"/>
    <cellStyle name="1_03 Dautu 2010_Xl0000167" xfId="697"/>
    <cellStyle name="1_03 Dautu 2010_09 Thuong mai va Du lich_NGDD 2013 Thu chi NSNN " xfId="698"/>
    <cellStyle name="1_11.Bieuthegioi-hien_NGTT2009_01 Don vi HC" xfId="699"/>
    <cellStyle name="1_03 Dautu 2010_02 Danso_Laodong 2012(chuan) CO SO" xfId="700"/>
    <cellStyle name="No" xfId="701"/>
    <cellStyle name="1_03 Dautu 2010_01 Don vi HC" xfId="702"/>
    <cellStyle name="1_02 Danso_Laodong 2012(chuan) CO SO" xfId="703"/>
    <cellStyle name="1_02  Dan so lao dong(OK)" xfId="704"/>
    <cellStyle name="1_01 DVHC-DSLD 2010_Xl0000167" xfId="705"/>
    <cellStyle name="1_01 DVHC-DSLD 2010_Tong hop NGTT_09 Thuong mai va Du lich_NGDD 2013 Thu chi NSNN " xfId="706"/>
    <cellStyle name="1_01 DVHC-DSLD 2010_Tong hop NGTT_09 Thuong mai va Du lich_01 Don vi HC" xfId="707"/>
    <cellStyle name="1_01 DVHC-DSLD 2010_Tong hop NGTT_09 Thuong mai va Du lich" xfId="708"/>
    <cellStyle name="1_01 DVHC-DSLD 2010_Tong hop NGTT" xfId="709"/>
    <cellStyle name="1_01 DVHC-DSLD 2010_nien giam tom tat 2010 (thuy)_Xl0000167" xfId="710"/>
    <cellStyle name="Normal1 3" xfId="711"/>
    <cellStyle name="1_So lieu quoc te(GDP)_08 Thuong mai Tong muc - Diep" xfId="712"/>
    <cellStyle name="1_01 DVHC-DSLD 2010_nien giam tom tat 2010 (thuy)_09 Thuong mai va Du lich_NGDD 2013 Thu chi NSNN " xfId="713"/>
    <cellStyle name="1_Book3_10 Market VH, YT, GD, NGTT 2011 _11 (3)_Xl0000167" xfId="714"/>
    <cellStyle name="1_01 DVHC-DSLD 2010_nien giam tom tat 2010 (thuy)_09 Thuong mai va Du lich_01 Don vi HC" xfId="715"/>
    <cellStyle name="1_01 DVHC-DSLD 2010_nien giam tom tat 2010 (thuy)_08 Thuong mai Tong muc - Diep" xfId="716"/>
    <cellStyle name="1_01 DVHC-DSLD 2010_nien giam tom tat 2010 (thuy)_02 Danso_Laodong 2012(chuan) CO SO" xfId="717"/>
    <cellStyle name="1_01 DVHC-DSLD 2010_nien giam tom tat 2010 (thuy)_01 Don vi HC" xfId="718"/>
    <cellStyle name="1_01 DVHC-DSLD 2010_Nien giam KT_TV 2010" xfId="719"/>
    <cellStyle name="1_01 DVHC-DSLD 2010_Mau" xfId="720"/>
    <cellStyle name="¹éºÐÀ²_      " xfId="721"/>
    <cellStyle name="1_01 DVHC-DSLD 2010_Bo sung 04 bieu Cong nghiep" xfId="722"/>
    <cellStyle name="1_01 DVHC-DSLD 2010_04 Doanh nghiep va CSKDCT 2012" xfId="723"/>
    <cellStyle name="Comma 15 2" xfId="724"/>
    <cellStyle name="1_01 DVHC-DSLD 2010_02 Danso_Laodong 2012(chuan) CO SO" xfId="725"/>
    <cellStyle name="1_01 DVHC-DSLD 2010_01 Don vi HC" xfId="726"/>
    <cellStyle name="1_01 DVHC-DSLD 2010" xfId="727"/>
    <cellStyle name="1 9" xfId="728"/>
    <cellStyle name="1 6" xfId="729"/>
    <cellStyle name="1 5" xfId="730"/>
    <cellStyle name="1_Maket NGTT Thu chi NS 2011_09 Du lich" xfId="731"/>
    <cellStyle name="1_Lam nghiep, thuy san 2010 (ok)_08 Cong nghiep 2010" xfId="732"/>
    <cellStyle name="1_Book3_So lieu quoc te(GDP)_12 (2)_Xl0000167" xfId="733"/>
    <cellStyle name="1 4" xfId="734"/>
    <cellStyle name="1 19" xfId="735"/>
    <cellStyle name="1 17" xfId="736"/>
    <cellStyle name="1 16" xfId="737"/>
    <cellStyle name="1 14" xfId="738"/>
    <cellStyle name="1 13" xfId="739"/>
    <cellStyle name="Normal 10 2 2" xfId="740"/>
    <cellStyle name="1 12" xfId="741"/>
    <cellStyle name="1_Maket NGTT Doanh Nghiep 2011_09 Du lich" xfId="742"/>
    <cellStyle name="1_Book3_So lieu quoc te TH_Nongnghiep" xfId="743"/>
    <cellStyle name="1 10" xfId="744"/>
    <cellStyle name="통화 [0]_1202" xfId="745"/>
    <cellStyle name="_Tong hop NGTT_Xl0000167" xfId="746"/>
    <cellStyle name="Comma 12" xfId="747"/>
    <cellStyle name="_Tong hop NGTT_04 Doanh nghiep va CSKDCT 2012" xfId="748"/>
    <cellStyle name="Normal 6 8" xfId="749"/>
    <cellStyle name="_Tong hop NGTT_01 Don vi HC" xfId="750"/>
    <cellStyle name="Comma 6 3" xfId="751"/>
    <cellStyle name="_Tieudung" xfId="752"/>
    <cellStyle name="Percent 5 3" xfId="753"/>
    <cellStyle name="_Tich luy" xfId="754"/>
    <cellStyle name="_TG-TH_4" xfId="755"/>
    <cellStyle name="_TG-TH_3" xfId="756"/>
    <cellStyle name="_TG-TH_2" xfId="757"/>
    <cellStyle name="_TG-TH_1" xfId="758"/>
    <cellStyle name="_TangGDP" xfId="759"/>
    <cellStyle name="_So lieu quoc te TH_Xl0000167" xfId="760"/>
    <cellStyle name="Normal 4 5" xfId="761"/>
    <cellStyle name="Normal 100" xfId="762"/>
    <cellStyle name="_So lieu quoc te TH_Nongnghiep NGDD 2012_cap nhat den 24-5-2013(1)" xfId="763"/>
    <cellStyle name="Normal_Bieu04.072" xfId="764"/>
    <cellStyle name="_So lieu quoc te TH_NGTT LN,TS 2012 (Chuan)" xfId="765"/>
    <cellStyle name="1_Nongnghiep" xfId="766"/>
    <cellStyle name="_So lieu quoc te TH_Maket NGTT2012 LN,TS (7-1-2013)" xfId="767"/>
    <cellStyle name="1_10 Market VH, YT, GD, NGTT 2011 _13 Van tai 2012" xfId="768"/>
    <cellStyle name="_So lieu quoc te TH_Giaoduc2013(ok)" xfId="769"/>
    <cellStyle name="_So lieu quoc te TH_13 Van tai 2012" xfId="770"/>
    <cellStyle name="Normal 6 6 2" xfId="771"/>
    <cellStyle name="_So lieu quoc te TH_12 Giao duc, Y Te va Muc songnam2011" xfId="772"/>
    <cellStyle name="40% - Accent6 3" xfId="773"/>
    <cellStyle name="_So lieu quoc te TH_12 (2)_04 Doanh nghiep va CSKDCT 2012" xfId="774"/>
    <cellStyle name="_So lieu quoc te TH_11 (3)_Xl0000167" xfId="775"/>
    <cellStyle name="Comma 4_Xl0000115" xfId="776"/>
    <cellStyle name="1_11.Bieuthegioi-hien_NGTT2009_03 TKQG va Thu chi NSNN 2012" xfId="777"/>
    <cellStyle name="_So lieu quoc te TH_11 (3)" xfId="778"/>
    <cellStyle name="_So lieu quoc te TH_10 Van tai va BCVT (da sua ok)" xfId="779"/>
    <cellStyle name="_So lieu quoc te TH_09 Du lich" xfId="780"/>
    <cellStyle name="_So lieu quoc te TH_09 Chi so gia 2011- VuTKG-1 (Ok)" xfId="781"/>
    <cellStyle name="_So lieu quoc te TH_08 Thuong mai va Du lich (Ok)" xfId="782"/>
    <cellStyle name="_So lieu quoc te TH_04 Doanh nghiep va CSKDCT 2012" xfId="783"/>
    <cellStyle name="Normal_BosungBieu 2 2" xfId="784"/>
    <cellStyle name="_07. NGTT2009-NN 19" xfId="785"/>
    <cellStyle name="_So lieu quoc te TH_03 TKQG va Thu chi NSNN 2012" xfId="786"/>
    <cellStyle name="_Nonglamthuysan_Xl0000147" xfId="787"/>
    <cellStyle name="_Nonglamthuysan_Nongnghiep_Nongnghiep NGDD 2012_cap nhat den 24-5-2013(1)" xfId="788"/>
    <cellStyle name="_NGTT 2011 - XNK - Market dasua_11 (3)_Xl0000167" xfId="789"/>
    <cellStyle name="_Nonglamthuysan_Nongnghiep NGDD 2012_cap nhat den 24-5-2013(1)" xfId="790"/>
    <cellStyle name="_07. NGTT2009-NN_01 DVHC-DSLD 2010_Tong hop NGTT_09 Thuong mai va Du lich_NGDD 2013 Thu chi NSNN " xfId="791"/>
    <cellStyle name="_Nonglamthuysan_Nien giam TT Vu Nong nghiep 2012(solieu)-gui Vu TH 29-3-2013" xfId="792"/>
    <cellStyle name="Normal 71" xfId="793"/>
    <cellStyle name="Normal 66" xfId="794"/>
    <cellStyle name="_07. NGTT2009-NN_Book3_04 Doanh nghiep va CSKDCT 2012" xfId="795"/>
    <cellStyle name="_Nonglamthuysan_Maket NGTT2012 LN,TS (7-1-2013)_Nongnghiep" xfId="796"/>
    <cellStyle name="Normal_Dau tu 2" xfId="797"/>
    <cellStyle name="_Nonglamthuysan_13 Van tai 2012" xfId="798"/>
    <cellStyle name="_Nonglamthuysan_12 Giao duc, Y Te va Muc songnam2011" xfId="799"/>
    <cellStyle name="1_Book4_08 Thuong mai va Du lich (Ok)" xfId="800"/>
    <cellStyle name="_Nonglamthuysan_12 (2)_04 Doanh nghiep va CSKDCT 2012" xfId="801"/>
    <cellStyle name="_Nonglamthuysan_12 (2)" xfId="802"/>
    <cellStyle name="1_11.Bieuthegioi-hien_NGTT2009_02  Dan so lao dong(OK)" xfId="803"/>
    <cellStyle name="_09.GD-Yte_TT_MSDC2008_Maket NGTT2012 LN,TS (7-1-2013)_Nongnghiep" xfId="804"/>
    <cellStyle name="_Nonglamthuysan_11 (3)_04 Doanh nghiep va CSKDCT 2012" xfId="805"/>
    <cellStyle name="_Nonglamthuysan_11 (3)" xfId="806"/>
    <cellStyle name="_Nonglamthuysan_10 Van tai va BCVT (da sua ok)" xfId="807"/>
    <cellStyle name="_Nonglamthuysan_09 Du lich" xfId="808"/>
    <cellStyle name="40% - Accent6" xfId="809" builtinId="51"/>
    <cellStyle name="_07. NGTT2009-NN_dan so phan tich 10 nam(moi)_Xl0000167" xfId="810"/>
    <cellStyle name="_Nonglamthuysan_08 Thuong mai va Du lich (Ok)" xfId="811"/>
    <cellStyle name="_Nonglamthuysan_05 Doanh nghiep va Ca the_2011 (Ok)" xfId="812"/>
    <cellStyle name="Normal 4 6" xfId="813"/>
    <cellStyle name="Normal 101" xfId="814"/>
    <cellStyle name="_07. NGTT2009-NN_01 DVHC-DSLD 2010_04 Doanh nghiep va CSKDCT 2012" xfId="815"/>
    <cellStyle name="_Nonglamthuysan_04 Doanh nghiep va CSKDCT 2012" xfId="816"/>
    <cellStyle name="_Nonglamthuysan_02  Dan so lao dong(OK)" xfId="817"/>
    <cellStyle name="Normal 21" xfId="818"/>
    <cellStyle name="Normal 16" xfId="819"/>
    <cellStyle name="1_So lieu quoc te(GDP)_13 Van tai 2012" xfId="820"/>
    <cellStyle name="_NGTT 2011 - XNK - Market dasua_XNK" xfId="821"/>
    <cellStyle name="_10.Bieuthegioi-tan_NGTT2008(1)_Book3_07 NGTT CN 2012" xfId="822"/>
    <cellStyle name="_NGTT 2011 - XNK - Market dasua_Xl0000147" xfId="823"/>
    <cellStyle name="_da sua bo nam 2000 VT- 2011 - NGTT diep_04 Doanh nghiep va CSKDCT 2012" xfId="824"/>
    <cellStyle name="_NGTT 2011 - XNK - Market dasua_Nongnghiep" xfId="825"/>
    <cellStyle name="Normal 7 2" xfId="826"/>
    <cellStyle name="_NGTT 2011 - XNK - Market dasua_Maket NGTT2012 LN,TS (7-1-2013)_Nongnghiep" xfId="827"/>
    <cellStyle name="_NGTT 2011 - XNK - Market dasua_Giaoduc2013(ok)" xfId="828"/>
    <cellStyle name="_07. NGTT2009-NN_Book3_10 Market VH, YT, GD, NGTT 2011 _Nien giam TT Vu Nong nghiep 2012(solieu)-gui Vu TH 29-3-2013" xfId="829"/>
    <cellStyle name="_Book2_Nongnghiep_NGDD 2013 Thu chi NSNN " xfId="830"/>
    <cellStyle name="_NGTT 2011 - XNK - Market dasua_12 (2)" xfId="831"/>
    <cellStyle name="1_10 VH, YT, GD, NGTT 2010 - (OK)_Bo sung 04 bieu Cong nghiep" xfId="832"/>
    <cellStyle name="_07. NGTT2009-NN_So lieu quoc te(GDP)_11 (3)_Xl0000167" xfId="833"/>
    <cellStyle name="_07. NGTT2009-NN_Book3 12" xfId="834"/>
    <cellStyle name="_NGTT 2011 - XNK - Market dasua_11 (3)" xfId="835"/>
    <cellStyle name="_10_Market_VH_YT_GD_NGTT_2011_12 (2)_04 Doanh nghiep va CSKDCT 2012" xfId="836"/>
    <cellStyle name="_NGTT 2011 - XNK - Market dasua_10 Van tai va BCVT (da sua ok)" xfId="837"/>
    <cellStyle name="_09.GD-Yte_TT_MSDC2008_So lieu quoc te TH_08 Thuong mai va Du lich (Ok)" xfId="838"/>
    <cellStyle name="_NGTT 2011 - XNK - Market dasua_09 Du lich" xfId="839"/>
    <cellStyle name="Monétaire_TARIFFS DB" xfId="840"/>
    <cellStyle name="1_08 Van tai_01 Don vi HC" xfId="841"/>
    <cellStyle name="_NGTK-tomtat-2010-DSLD-10-3-2011_final_4_Nien giam KT_TV 2010" xfId="842"/>
    <cellStyle name="_NGTK-tomtat-2010-DSLD-10-3-2011_final_4_02 Danso_Laodong 2012(chuan) CO SO" xfId="843"/>
    <cellStyle name="_07. NGTT2009-NN_08 Van tai" xfId="844"/>
    <cellStyle name="_KT_TG_2" xfId="845"/>
    <cellStyle name="Normal_VTAI 2" xfId="846"/>
    <cellStyle name="1_So lieu quoc te(GDP)_11 (3)" xfId="847"/>
    <cellStyle name="_07. NGTT2009-NN_XNK_Bo sung 04 bieu Cong nghiep" xfId="848"/>
    <cellStyle name="_Nonglamthuysan_Nongnghiep" xfId="849"/>
    <cellStyle name="_07. NGTT2009-NN_02  Dan so lao dong(OK)" xfId="850"/>
    <cellStyle name="_KT_TG_1" xfId="851"/>
    <cellStyle name="_KT_TG" xfId="852"/>
    <cellStyle name="_So lieu quoc te TH_Xl0000147" xfId="853"/>
    <cellStyle name="_KT (2)_5" xfId="854"/>
    <cellStyle name="Normal 170" xfId="855"/>
    <cellStyle name="Normal 165" xfId="856"/>
    <cellStyle name="1_Book3 4" xfId="857"/>
    <cellStyle name="_KT (2)_4_TG-TH" xfId="858"/>
    <cellStyle name="_07 Buu dien_Nien giam KT_TV 2010" xfId="859"/>
    <cellStyle name="_KT (2)_4" xfId="860"/>
    <cellStyle name="Normal 156 2" xfId="861"/>
    <cellStyle name="_07. NGTT2009-NN_Book3_08 Thuong mai Tong muc - Diep" xfId="862"/>
    <cellStyle name="_10.Bieuthegioi-tan_NGTT2008(1)_Book3_10 Market VH, YT, GD, NGTT 2011 _Maket NGTT2012 LN,TS (7-1-2013)_Nongnghiep" xfId="863"/>
    <cellStyle name="_KT (2)_3_TG-TH" xfId="864"/>
    <cellStyle name="_KT (2)_3" xfId="865"/>
    <cellStyle name="_KT (2)_2" xfId="866"/>
    <cellStyle name="_KT (2)_1" xfId="867"/>
    <cellStyle name="_KT (2)" xfId="868"/>
    <cellStyle name="_Du lich_Xl0000167" xfId="869"/>
    <cellStyle name="Good" xfId="870" builtinId="26"/>
    <cellStyle name="_10.Bieuthegioi-tan_NGTT2008(1)_dan so phan tich 10 nam(moi)_NGDD 2013 Thu chi NSNN " xfId="871"/>
    <cellStyle name="_Buuchinh - Market_12 (2)_04 Doanh nghiep va CSKDCT 2012" xfId="872"/>
    <cellStyle name="_Du lich_Nongnghiep NGDD 2012_cap nhat den 24-5-2013(1)" xfId="873"/>
    <cellStyle name="Comma [0] 2" xfId="874"/>
    <cellStyle name="_Du lich_NGTT LN,TS 2012 (Chuan)" xfId="875"/>
    <cellStyle name="_07. NGTT2009-NN_Book3 13" xfId="876"/>
    <cellStyle name="_Du lich_Ngiam_lamnghiep_2011_v2(1)(1)_Nongnghiep" xfId="877"/>
    <cellStyle name="Normal 12 3" xfId="878"/>
    <cellStyle name="_Du lich_Ngiam_lamnghiep_2011_v2(1)(1)" xfId="879"/>
    <cellStyle name="_Book2_10 Market VH, YT, GD, NGTT 2011 _11 (3)_04 Doanh nghiep va CSKDCT 2012" xfId="880"/>
    <cellStyle name="_Du lich_12 Giao duc, Y Te va Muc songnam2011" xfId="881"/>
    <cellStyle name="_Du lich_12 (2)_Xl0000167" xfId="882"/>
    <cellStyle name="_Du lich_12 (2)_04 Doanh nghiep va CSKDCT 2012" xfId="883"/>
    <cellStyle name="_Du lich_11 (3)_Xl0000167" xfId="884"/>
    <cellStyle name="Comma 7 3 2" xfId="885"/>
    <cellStyle name="_07. NGTT2009-NN_10 Market VH, YT, GD, NGTT 2011 _02  Dan so lao dong(OK)" xfId="886"/>
    <cellStyle name="_3OK" xfId="887"/>
    <cellStyle name="_Du lich_10 Van tai va BCVT (da sua ok)" xfId="888"/>
    <cellStyle name="1_GTSXNN_Nongnghiep NGDD 2012_cap nhat den 24-5-2013(1)" xfId="889"/>
    <cellStyle name="_07. NGTT2009-NN_01 DVHC-DSLD 2010_Nien giam KT_TV 2010" xfId="890"/>
    <cellStyle name="_Du lich_08 Thuong mai Tong muc - Diep" xfId="891"/>
    <cellStyle name="_Du lich" xfId="892"/>
    <cellStyle name="_Doi Ngheo(TV)" xfId="893"/>
    <cellStyle name="Normal 3 4" xfId="894"/>
    <cellStyle name="60% - Accent2 3" xfId="895"/>
    <cellStyle name="_da sua bo nam 2000 VT- 2011 - NGTT diep_XNK" xfId="896"/>
    <cellStyle name="Accent2 3" xfId="897"/>
    <cellStyle name="_da sua bo nam 2000 VT- 2011 - NGTT diep_Xl0000147" xfId="898"/>
    <cellStyle name="Normal 8 6" xfId="899"/>
    <cellStyle name="_10.Bieuthegioi-tan_NGTT2008(1)_So lieu quoc te(GDP)_Maket NGTT2012 LN,TS (7-1-2013)" xfId="900"/>
    <cellStyle name="_da sua bo nam 2000 VT- 2011 - NGTT diep_Nongnghiep" xfId="901"/>
    <cellStyle name="_07. NGTT2009-NN_Book3_So lieu quoc te(GDP)_12 So lieu quoc te (Ok)" xfId="902"/>
    <cellStyle name="_da sua bo nam 2000 VT- 2011 - NGTT diep_NGTT LN,TS 2012 (Chuan)" xfId="903"/>
    <cellStyle name="_07. NGTT2009-NN_Book3_So lieu quoc te(GDP)_10 Van tai va BCVT (da sua ok)" xfId="904"/>
    <cellStyle name="_07. NGTT2009-NN_04 Doanh nghiep va CSKDCT 2012" xfId="905"/>
    <cellStyle name="_da sua bo nam 2000 VT- 2011 - NGTT diep_Ngiam_lamnghiep_2011_v2(1)(1)" xfId="906"/>
    <cellStyle name="_da sua bo nam 2000 VT- 2011 - NGTT diep_Giaoduc2013(ok)" xfId="907"/>
    <cellStyle name="_09.GD-Yte_TT_MSDC2008_10 Market VH, YT, GD, NGTT 2011 _05 Doanh nghiep va Ca the_2011 (Ok)" xfId="908"/>
    <cellStyle name="_da sua bo nam 2000 VT- 2011 - NGTT diep_12 (2)" xfId="909"/>
    <cellStyle name="_da sua bo nam 2000 VT- 2011 - NGTT diep_05 Doanh nghiep va Ca the_2011 (Ok)" xfId="910"/>
    <cellStyle name="_da sua bo nam 2000 VT- 2011 - NGTT diep_11 (3)_Xl0000167" xfId="911"/>
    <cellStyle name="_da sua bo nam 2000 VT- 2011 - NGTT diep_11 (3)" xfId="912"/>
    <cellStyle name="_da sua bo nam 2000 VT- 2011 - NGTT diep_02  Dan so lao dong(OK)" xfId="913"/>
    <cellStyle name="_Book2 2" xfId="914"/>
    <cellStyle name="_Buuchinh - Market_Nongnghiep_Nongnghiep NGDD 2012_cap nhat den 24-5-2013(1)" xfId="915"/>
    <cellStyle name="_07. NGTT2009-NN_10 Market VH, YT, GD, NGTT 2011 " xfId="916"/>
    <cellStyle name="_Buuchinh - Market_Nongnghiep NGDD 2012_cap nhat den 24-5-2013(1)" xfId="917"/>
    <cellStyle name="_Buuchinh - Market_NGTT LN,TS 2012 (Chuan)" xfId="918"/>
    <cellStyle name="_Buuchinh - Market_Ngiam_lamnghiep_2011_v2(1)(1)" xfId="919"/>
    <cellStyle name="Normal 2 7 2" xfId="920"/>
    <cellStyle name="_10.Bieuthegioi-tan_NGTT2008(1)_08 Yte-van hoa_NGDD 2013 Thu chi NSNN " xfId="921"/>
    <cellStyle name="_Buuchinh - Market_12 Giao duc, Y Te va Muc songnam2011" xfId="922"/>
    <cellStyle name="_Buuchinh - Market_12 (2)" xfId="923"/>
    <cellStyle name="_Buuchinh - Market_11 (3)_Xl0000167" xfId="924"/>
    <cellStyle name="1_Maket NGTT Cong nghiep 2011_XNK" xfId="925"/>
    <cellStyle name="_Buuchinh - Market_11 (3)_04 Doanh nghiep va CSKDCT 2012" xfId="926"/>
    <cellStyle name="_Buuchinh - Market_10 Van tai va BCVT (da sua ok)" xfId="927"/>
    <cellStyle name="1_Book3 19" xfId="928"/>
    <cellStyle name="_da sua bo nam 2000 VT- 2011 - NGTT diep_03 TKQG va Thu chi NSNN 2012" xfId="929"/>
    <cellStyle name="_Buuchinh - Market_09 Chi so gia 2011- VuTKG-1 (Ok)" xfId="930"/>
    <cellStyle name="Normal_Xl0000156" xfId="931"/>
    <cellStyle name="_Buuchinh - Market_05 Doanh nghiep va Ca the_2011 (Ok)" xfId="932"/>
    <cellStyle name="_Du lich_XNK" xfId="933"/>
    <cellStyle name="Normal 96" xfId="934"/>
    <cellStyle name="_Book2_Xl0000167" xfId="935"/>
    <cellStyle name="_07. NGTT2009-NN_03 TKQG_Xl0000167" xfId="936"/>
    <cellStyle name="_Book2_So lieu quoc te(GDP)_Xl0000167" xfId="937"/>
    <cellStyle name="1_Book3_So lieu quoc te TH_09 Chi so gia 2011- VuTKG-1 (Ok)" xfId="938"/>
    <cellStyle name="_09.GD-Yte_TT_MSDC2008_So lieu quoc te(GDP)_Nongnghiep NGDD 2012_cap nhat den 24-5-2013(1)" xfId="939"/>
    <cellStyle name="_Book2_So lieu quoc te(GDP)_Xl0000147" xfId="940"/>
    <cellStyle name="_Book2_So lieu quoc te(GDP)_Nongnghiep_Nongnghiep NGDD 2012_cap nhat den 24-5-2013(1)" xfId="941"/>
    <cellStyle name="HEADER" xfId="942"/>
    <cellStyle name="1_Book3_Maket NGTT2012 LN,TS (7-1-2013)" xfId="943"/>
    <cellStyle name="1_01 DVHC-DSLD 2010_NGDD 2013 Thu chi NSNN " xfId="944"/>
    <cellStyle name="_Book2_So lieu quoc te(GDP)_Nongnghiep NGDD 2012_cap nhat den 24-5-2013(1)" xfId="945"/>
    <cellStyle name="_07 Buu dien_04 Doanh nghiep va CSKDCT 2012" xfId="946"/>
    <cellStyle name="_10.Bieuthegioi-tan_NGTT2008(1)_Book3_05 Doanh nghiep va Ca the_2011 (Ok)" xfId="947"/>
    <cellStyle name="_Book2_So lieu quoc te(GDP)_Ngiam_lamnghiep_2011_v2(1)(1)_Nongnghiep" xfId="948"/>
    <cellStyle name="Normal 6 7" xfId="949"/>
    <cellStyle name="_Book2_So lieu quoc te(GDP)_13 Van tai 2012" xfId="950"/>
    <cellStyle name="_Du lich_02  Dan so lao dong(OK)" xfId="951"/>
    <cellStyle name="_Book2_So lieu quoc te(GDP)_12 Giao duc, Y Te va Muc songnam2011" xfId="952"/>
    <cellStyle name="_07. NGTT2009-NN_01 DVHC-DSLD 2010_01 Don vi HC" xfId="953"/>
    <cellStyle name="_Book2_So lieu quoc te(GDP)_12 (2)_Xl0000167" xfId="954"/>
    <cellStyle name="_10.Bieuthegioi-tan_NGTT2008(1)_dan so phan tich 10 nam(moi)" xfId="955"/>
    <cellStyle name="_Book2_So lieu quoc te(GDP)_12 (2)" xfId="956"/>
    <cellStyle name="_Book2_So lieu quoc te(GDP)_11 (3)_04 Doanh nghiep va CSKDCT 2012" xfId="957"/>
    <cellStyle name="1_NGTT Ca the 2011 Diep_09 Du lich" xfId="958"/>
    <cellStyle name="_Book2_So lieu quoc te(GDP)_11 (3)" xfId="959"/>
    <cellStyle name="1_CAM-KI 2010-updated" xfId="960"/>
    <cellStyle name="_07. NGTT2009-NN_10 Market VH, YT, GD, NGTT 2011 _08 Thuong mai Tong muc - Diep" xfId="961"/>
    <cellStyle name="_Book2_So lieu quoc te(GDP)_09 Du lich" xfId="962"/>
    <cellStyle name="_Book2_So lieu quoc te(GDP)_09 Chi so gia 2011- VuTKG-1 (Ok)" xfId="963"/>
    <cellStyle name="_10_Market_VH_YT_GD_NGTT_2011_Nien giam TT Vu Nong nghiep 2012(solieu)-gui Vu TH 29-3-2013" xfId="964"/>
    <cellStyle name="_Book2_So lieu quoc te(GDP)_08 Thuong mai Tong muc - Diep" xfId="965"/>
    <cellStyle name="_Book2_So lieu quoc te(GDP)_05 Doanh nghiep va Ca the_2011 (Ok)" xfId="966"/>
    <cellStyle name="1_So lieu quoc te(GDP)_Xl0000147" xfId="967"/>
    <cellStyle name="_Book2_So lieu quoc te TH_nien giam tom tat du lich va XNK" xfId="968"/>
    <cellStyle name="_Book2_So lieu quoc te TH_12 Giao duc, Y Te va Muc songnam2011" xfId="969"/>
    <cellStyle name="_Book2_So lieu quoc te TH_10 Van tai va BCVT (da sua ok)" xfId="970"/>
    <cellStyle name="_da sua bo nam 2000 VT- 2011 - NGTT diep_07 NGTT CN 2012" xfId="971"/>
    <cellStyle name="_Book2_So lieu quoc te TH_08 Thuong mai va Du lich (Ok)" xfId="972"/>
    <cellStyle name="Normal 3 2 2 2" xfId="973"/>
    <cellStyle name="_Book2_So lieu quoc te TH" xfId="974"/>
    <cellStyle name="_Book2_Nongnghiep_Bo sung 04 bieu Cong nghiep" xfId="975"/>
    <cellStyle name="Comma 10 2 3" xfId="976"/>
    <cellStyle name="_Book2_Nongnghiep" xfId="977"/>
    <cellStyle name="_07. NGTT2009-NN 10" xfId="978"/>
    <cellStyle name="_da sua bo nam 2000 VT- 2011 - NGTT diep_Maket NGTT2012 LN,TS (7-1-2013)" xfId="979"/>
    <cellStyle name="_Book2_NGTT LN,TS 2012 (Chuan)" xfId="980"/>
    <cellStyle name="1_Ngiam_lamnghiep_2011_v2(1)(1)" xfId="981"/>
    <cellStyle name="_07. NGTT2009-NN 13" xfId="982"/>
    <cellStyle name="_Buuchinh - Market_Ngiam_lamnghiep_2011_v2(1)(1)_Nongnghiep" xfId="983"/>
    <cellStyle name="Normal 72" xfId="984"/>
    <cellStyle name="Normal 67" xfId="985"/>
    <cellStyle name="_NGTT 2011 - XNK - Market dasua_12 (2)_Xl0000167" xfId="986"/>
    <cellStyle name="_Book2_Ngiam_lamnghiep_2011_v2(1)(1)_Nongnghiep" xfId="987"/>
    <cellStyle name="_07. NGTT2009-NN_Maket NGTT Cong nghiep 2011_XNK" xfId="988"/>
    <cellStyle name="_Book2_Mau" xfId="989"/>
    <cellStyle name="_Buuchinh - Market_Nien giam TT Vu Nong nghiep 2012(solieu)-gui Vu TH 29-3-2013" xfId="990"/>
    <cellStyle name="Comma 4 5" xfId="991"/>
    <cellStyle name="1_Lam nghiep, thuy san 2010_Maket NGTT2012 LN,TS (7-1-2013)_Nongnghiep" xfId="992"/>
    <cellStyle name="_Book2_Maket NGTT2012 LN,TS (7-1-2013)" xfId="993"/>
    <cellStyle name="_Book2_So lieu quoc te TH_08 Cong nghiep 2010" xfId="994"/>
    <cellStyle name="Normal_07gia" xfId="995"/>
    <cellStyle name="Normal 3 6" xfId="996"/>
    <cellStyle name="_Book2_GTSXNN_Nongnghiep NGDD 2012_cap nhat den 24-5-2013(1)" xfId="997"/>
    <cellStyle name="_Book2_10 Market VH, YT, GD, NGTT 2011 _Xl0000147" xfId="998"/>
    <cellStyle name="_Book2_dan so phan tich 10 nam(moi)" xfId="999"/>
    <cellStyle name="_Book2_13 Van tai 2012" xfId="1000"/>
    <cellStyle name="_da sua bo nam 2000 VT- 2011 - NGTT diep_09 Chi so gia 2011- VuTKG-1 (Ok)" xfId="1001"/>
    <cellStyle name="Normal 9" xfId="1002"/>
    <cellStyle name="_Book2_12 Giao duc, Y Te va Muc songnam2011" xfId="1003"/>
    <cellStyle name="1_Lam nghiep, thuy san 2010_XNK" xfId="1004"/>
    <cellStyle name="_Tong hop NGTT" xfId="1005"/>
    <cellStyle name="_Book2_12 Chi so gia 2012(chuan) co so" xfId="1006"/>
    <cellStyle name="_10.Bieuthegioi-tan_NGTT2008(1) 11" xfId="1007"/>
    <cellStyle name="_Book2_12 (2)_04 Doanh nghiep va CSKDCT 2012" xfId="1008"/>
    <cellStyle name="_Book2_11 (3)_Xl0000167" xfId="1009"/>
    <cellStyle name="_da sua bo nam 2000 VT- 2011 - NGTT diep_09 Du lich" xfId="1010"/>
    <cellStyle name="_Book2_11 (3)" xfId="1011"/>
    <cellStyle name="_NGTK-tomtat-2010-DSLD-10-3-2011_final_4" xfId="1012"/>
    <cellStyle name="_Book2_10 Market VH, YT, GD, NGTT 2011 _Nongnghiep_Nongnghiep NGDD 2012_cap nhat den 24-5-2013(1)" xfId="1013"/>
    <cellStyle name="_Tong hop NGTT_02 Danso_Laodong 2012(chuan) CO SO" xfId="1014"/>
    <cellStyle name="_01 DVHC(OK)_Nongnghiep" xfId="1015"/>
    <cellStyle name="_Book2_10 Market VH, YT, GD, NGTT 2011 _Nongnghiep NGDD 2012_cap nhat den 24-5-2013(1)" xfId="1016"/>
    <cellStyle name="1_Lam nghiep, thuy san 2010_03 TKQG va Thu chi NSNN 2012" xfId="1017"/>
    <cellStyle name="_07. NGTT2009-NN_Maket NGTT Doanh Nghiep 2011_nien giam tom tat du lich va XNK" xfId="1018"/>
    <cellStyle name="_Book2_10 Market VH, YT, GD, NGTT 2011 _NGTT LN,TS 2012 (Chuan)" xfId="1019"/>
    <cellStyle name="Normal - Style1 3" xfId="1020"/>
    <cellStyle name="_Book2_10 Market VH, YT, GD, NGTT 2011 _Maket NGTT2012 LN,TS (7-1-2013)_Nongnghiep" xfId="1021"/>
    <cellStyle name="_10.Bieuthegioi-tan_NGTT2008(1)_Maket NGTT Doanh Nghiep 2011_08 Thuong mai va Du lich (Ok)" xfId="1022"/>
    <cellStyle name="_Book2_10 Market VH, YT, GD, NGTT 2011 _12 Giao duc, Y Te va Muc songnam2011" xfId="1023"/>
    <cellStyle name="Percent 5" xfId="1024"/>
    <cellStyle name="_01 DVHC(OK)_05 Doanh nghiep va Ca the_2011 (Ok)" xfId="1025"/>
    <cellStyle name="_Book2_CucThongke-phucdap-Tuan-Anh" xfId="1026"/>
    <cellStyle name="_Book2_10 Market VH, YT, GD, NGTT 2011 _12 (2)_Xl0000167" xfId="1027"/>
    <cellStyle name="1_dan so phan tich 10 nam(moi)_02 Danso_Laodong 2012(chuan) CO SO" xfId="1028"/>
    <cellStyle name="_10.Bieuthegioi-tan_NGTT2008(1)_Book3_So lieu quoc te(GDP)_Xl0000167" xfId="1029"/>
    <cellStyle name="_Book2_10 Market VH, YT, GD, NGTT 2011 _12 (2)_04 Doanh nghiep va CSKDCT 2012" xfId="1030"/>
    <cellStyle name="_da sua bo nam 2000 VT- 2011 - NGTT diep_Nongnghiep NGDD 2012_cap nhat den 24-5-2013(1)" xfId="1031"/>
    <cellStyle name="_07. NGTT2009-NN_Maket NGTT Thu chi NS 2011_Nongnghiep" xfId="1032"/>
    <cellStyle name="_Book2_10 Market VH, YT, GD, NGTT 2011 _12 (2)" xfId="1033"/>
    <cellStyle name="Comma 7" xfId="1034"/>
    <cellStyle name="_Book2_10 Market VH, YT, GD, NGTT 2011 _11 (3)" xfId="1035"/>
    <cellStyle name="_Book2_10 Market VH, YT, GD, NGTT 2011 _09 Chi so gia 2011- VuTKG-1 (Ok)" xfId="1036"/>
    <cellStyle name="_10.Bieuthegioi-tan_NGTT2008(1)_Book3_GTSXNN" xfId="1037"/>
    <cellStyle name="_Book2_10 Market VH, YT, GD, NGTT 2011 _08 Thuong mai Tong muc - Diep" xfId="1038"/>
    <cellStyle name="_Book2_10 Market VH, YT, GD, NGTT 2011 _05 Doanh nghiep va Ca the_2011 (Ok)" xfId="1039"/>
    <cellStyle name="_Book2_10 Market VH, YT, GD, NGTT 2011 _04 Doanh nghiep va CSKDCT 2012" xfId="1040"/>
    <cellStyle name="_Book2_10 Market VH, YT, GD, NGTT 2011 _03 TKQG va Thu chi NSNN 2012" xfId="1041"/>
    <cellStyle name="1_08 Yte-van hoa_Xl0000167" xfId="1042"/>
    <cellStyle name="_Book2_10 Market VH, YT, GD, NGTT 2011 _02  Dan so lao dong(OK)" xfId="1043"/>
    <cellStyle name="_NGTT 2011 - XNK - Market dasua_NGTT LN,TS 2012 (Chuan)" xfId="1044"/>
    <cellStyle name="_Book2_10 Market VH, YT, GD, NGTT 2011 " xfId="1045"/>
    <cellStyle name="_da sua bo nam 2000 VT- 2011 - NGTT diep_Ngiam_lamnghiep_2011_v2(1)(1)_Nongnghiep" xfId="1046"/>
    <cellStyle name="_07. NGTT2009-NN_Book3_10 Market VH, YT, GD, NGTT 2011 _XNK" xfId="1047"/>
    <cellStyle name="_10.Bieuthegioi-tan_NGTT2008(1)_Book3_So lieu quoc te(GDP)_10 Van tai va BCVT (da sua ok)" xfId="1048"/>
    <cellStyle name="_Book2_08 Thuong mai va Du lich (Ok)" xfId="1049"/>
    <cellStyle name="_Book2_08 Thuong mai Tong muc - Diep" xfId="1050"/>
    <cellStyle name="_Book2_07 NGTT CN 2012" xfId="1051"/>
    <cellStyle name="Normal1" xfId="1052"/>
    <cellStyle name="_KT_TG_3" xfId="1053"/>
    <cellStyle name="_Buuchinh - Market_11 (3)" xfId="1054"/>
    <cellStyle name="_Book2_05 Doanh nghiep va Ca the_2011 (Ok)" xfId="1055"/>
    <cellStyle name="_07. NGTT2009-NN_So lieu quoc te(GDP)_11 (3)" xfId="1056"/>
    <cellStyle name="_Book2_10 Van tai va BCVT (da sua ok)" xfId="1057"/>
    <cellStyle name="_Book2_Nongnghiep_Mau" xfId="1058"/>
    <cellStyle name="_Book2_03 TKQG va Thu chi NSNN 2012" xfId="1059"/>
    <cellStyle name="_Book2_02 Danso_Laodong 2012(chuan) CO SO" xfId="1060"/>
    <cellStyle name="_Book2_02  Dan so lao dong(OK)" xfId="1061"/>
    <cellStyle name="Normal 6 3" xfId="1062"/>
    <cellStyle name="60% - Accent5 2" xfId="1063"/>
    <cellStyle name="_Book2_01 DVHC-DSLD 2010" xfId="1064"/>
    <cellStyle name="Comma 3 2 3" xfId="1065"/>
    <cellStyle name="_07. NGTT2009-NN_Book3_So lieu quoc te TH_09 Du lich" xfId="1066"/>
    <cellStyle name="_Book2_Nien giam TT Vu Nong nghiep 2012(solieu)-gui Vu TH 29-3-2013" xfId="1067"/>
    <cellStyle name="_07. NGTT2009-NN_So lieu quoc te(GDP)_Maket NGTT2012 LN,TS (7-1-2013)" xfId="1068"/>
    <cellStyle name="_Book2 8" xfId="1069"/>
    <cellStyle name="_Buuchinh - Market_Xl0000167" xfId="1070"/>
    <cellStyle name="_Book2 5" xfId="1071"/>
    <cellStyle name="_Book2 3" xfId="1072"/>
    <cellStyle name="_da sua bo nam 2000 VT- 2011 - NGTT diep_12 (2)_Xl0000167" xfId="1073"/>
    <cellStyle name="_05 Thuong mai_04 Doanh nghiep va CSKDCT 2012" xfId="1074"/>
    <cellStyle name="_10.Bieuthegioi-tan_NGTT2008(1)_03 Dautu 2010" xfId="1075"/>
    <cellStyle name="_Book2 19" xfId="1076"/>
    <cellStyle name="_Book2 17" xfId="1077"/>
    <cellStyle name="1_So lieu quoc te(GDP)_Nongnghiep_Nongnghiep NGDD 2012_cap nhat den 24-5-2013(1)" xfId="1078"/>
    <cellStyle name="_Book2 16" xfId="1079"/>
    <cellStyle name="_Book2 15" xfId="1080"/>
    <cellStyle name="_Book2 11" xfId="1081"/>
    <cellStyle name="_Book2_So lieu quoc te(GDP)_NGTT LN,TS 2012 (Chuan)" xfId="1082"/>
    <cellStyle name="_10.Bieuthegioi-tan_NGTT2008(1)_dan so phan tich 10 nam(moi)_Nien giam KT_TV 2010" xfId="1083"/>
    <cellStyle name="_Book1" xfId="1084"/>
    <cellStyle name="_10.Bieuthegioi-tan_NGTT2008(1)_10 Market VH, YT, GD, NGTT 2011 _11 (3)_04 Doanh nghiep va CSKDCT 2012" xfId="1085"/>
    <cellStyle name="_6OK" xfId="1086"/>
    <cellStyle name="Comma 3 5 2" xfId="1087"/>
    <cellStyle name="_Du lich_03 TKQG va Thu chi NSNN 2012" xfId="1088"/>
    <cellStyle name="_5OK" xfId="1089"/>
    <cellStyle name="1_08 Van tai_Xl0000167" xfId="1090"/>
    <cellStyle name="_4OK" xfId="1091"/>
    <cellStyle name="_2.OK" xfId="1092"/>
    <cellStyle name="Normal 3" xfId="1093"/>
    <cellStyle name="_15.Quoc te" xfId="1094"/>
    <cellStyle name="_09.GD-Yte_TT_MSDC2008_01 DVHC-DSLD 2010_02 Danso_Laodong 2012(chuan) CO SO" xfId="1095"/>
    <cellStyle name="_10_Market_VH_YT_GD_NGTT_2011_XNK" xfId="1096"/>
    <cellStyle name="Normal 7 6" xfId="1097"/>
    <cellStyle name="_Book2_XNK" xfId="1098"/>
    <cellStyle name="_10_Market_VH_YT_GD_NGTT_2011_Nongnghiep" xfId="1099"/>
    <cellStyle name="_10_Market_VH_YT_GD_NGTT_2011_Ngiam_lamnghiep_2011_v2(1)(1)_Nongnghiep" xfId="1100"/>
    <cellStyle name="1_Lam nghiep, thuy san 2010 17" xfId="1101"/>
    <cellStyle name="_Book2_10 Market VH, YT, GD, NGTT 2011 _Xl0000167" xfId="1102"/>
    <cellStyle name="_07. NGTT2009-NN_Maket NGTT2012 LN,TS (7-1-2013)" xfId="1103"/>
    <cellStyle name="_Book2_10 Market VH, YT, GD, NGTT 2011 _Maket NGTT2012 LN,TS (7-1-2013)" xfId="1104"/>
    <cellStyle name="Normal_Copy of CSGSX Qui IV. 2011" xfId="1105"/>
    <cellStyle name="_07. NGTT2009-NN_06 Van tai" xfId="1106"/>
    <cellStyle name="_10_Market_VH_YT_GD_NGTT_2011_Ngiam_lamnghiep_2011_v2(1)(1)" xfId="1107"/>
    <cellStyle name="_Nonglamthuysan_08 Thuong mai Tong muc - Diep" xfId="1108"/>
    <cellStyle name="_Buuchinh - Market_07 NGTT CN 2012" xfId="1109"/>
    <cellStyle name="1_03 Dautu 2010_09 Thuong mai va Du lich_01 Don vi HC" xfId="1110"/>
    <cellStyle name="_10_Market_VH_YT_GD_NGTT_2011_Giaoduc2013(ok)" xfId="1111"/>
    <cellStyle name="_07. NGTT2009-NN_Book3 6" xfId="1112"/>
    <cellStyle name="_10_Market_VH_YT_GD_NGTT_2011_12 (2)_Xl0000167" xfId="1113"/>
    <cellStyle name="_10_Market_VH_YT_GD_NGTT_2011_11 (3)_Xl0000167" xfId="1114"/>
    <cellStyle name="_10_Market_VH_YT_GD_NGTT_2011_11 (3)" xfId="1115"/>
    <cellStyle name="_Buuchinh - Market_09 Du lich" xfId="1116"/>
    <cellStyle name="_10_Market_VH_YT_GD_NGTT_2011_08 Thuong mai va Du lich (Ok)" xfId="1117"/>
    <cellStyle name="_07. NGTT2009-NN_09 Thuong mai va Du lich_NGDD 2013 Thu chi NSNN " xfId="1118"/>
    <cellStyle name="_10_Market_VH_YT_GD_NGTT_2011_03 TKQG va Thu chi NSNN 2012" xfId="1119"/>
    <cellStyle name="_10_Market_VH_YT_GD_NGTT_2011_02  Dan so lao dong(OK)" xfId="1120"/>
    <cellStyle name="_10.Bieuthegioi-tan_NGTT2008(1)_XNK-2012" xfId="1121"/>
    <cellStyle name="_07. NGTT2009-NN 17" xfId="1122"/>
    <cellStyle name="_8OK" xfId="1123"/>
    <cellStyle name="_10.Bieuthegioi-tan_NGTT2008(1)_Tong hop 1" xfId="1124"/>
    <cellStyle name="_07. NGTT2009-NN_Book3_10 Market VH, YT, GD, NGTT 2011 _12 Giao duc, Y Te va Muc songnam2011" xfId="1125"/>
    <cellStyle name="_10.Bieuthegioi-tan_NGTT2008(1)_Thuong mai va Du lich_NGDD 2013 Thu chi NSNN " xfId="1126"/>
    <cellStyle name="_10.Bieuthegioi-tan_NGTT2008(1)_So lieu quoc te(GDP)_XNK" xfId="1127"/>
    <cellStyle name="_09.GD-Yte_TT_MSDC2008_03 Dautu 2010_08 Thuong mai Tong muc - Diep" xfId="1128"/>
    <cellStyle name="_Buuchinh - Market_08 Thuong mai va Du lich (Ok)" xfId="1129"/>
    <cellStyle name="_10.Bieuthegioi-tan_NGTT2008(1)_So lieu quoc te(GDP)_Xl0000167" xfId="1130"/>
    <cellStyle name="_Nonglamthuysan_Maket NGTT2012 LN,TS (7-1-2013)" xfId="1131"/>
    <cellStyle name="_10.Bieuthegioi-tan_NGTT2008(1)_So lieu quoc te(GDP)_Nongnghiep NGDD 2012_cap nhat den 24-5-2013(1)" xfId="1132"/>
    <cellStyle name="_10.Bieuthegioi-tan_NGTT2008(1)_So lieu quoc te(GDP)_Nongnghiep" xfId="1133"/>
    <cellStyle name="_09.GD-Yte_TT_MSDC2008_Phan i (in)" xfId="1134"/>
    <cellStyle name="_10.Bieuthegioi-tan_NGTT2008(1)_01 DVHC-DSLD 2010_Tong hop NGTT_09 Thuong mai va Du lich_NGDD 2013 Thu chi NSNN " xfId="1135"/>
    <cellStyle name="_10.Bieuthegioi-tan_NGTT2008(1)_So lieu quoc te(GDP)_Nien giam TT Vu Nong nghiep 2012(solieu)-gui Vu TH 29-3-2013" xfId="1136"/>
    <cellStyle name="Heading 1 6" xfId="1137"/>
    <cellStyle name="_10.Bieuthegioi-tan_NGTT2008(1)_So lieu quoc te(GDP)_NGTT LN,TS 2012 (Chuan)" xfId="1138"/>
    <cellStyle name="_07. NGTT2009-NN_Book3_So lieu quoc te(GDP)_07 NGTT CN 2012" xfId="1139"/>
    <cellStyle name="_10.Bieuthegioi-tan_NGTT2008(1)_10 Van tai va BCVT (da sua ok)" xfId="1140"/>
    <cellStyle name="_10.Bieuthegioi-tan_NGTT2008(1)_So lieu quoc te(GDP)_Ngiam_lamnghiep_2011_v2(1)(1)" xfId="1141"/>
    <cellStyle name="_10.Bieuthegioi-tan_NGTT2008(1)_Nien giam day du  Nong nghiep 2010" xfId="1142"/>
    <cellStyle name="_10.Bieuthegioi-tan_NGTT2008(1)_So lieu quoc te(GDP)_Maket NGTT2012 LN,TS (7-1-2013)_Nongnghiep" xfId="1143"/>
    <cellStyle name="Normal 82" xfId="1144"/>
    <cellStyle name="Normal 77" xfId="1145"/>
    <cellStyle name="Normal 10 2 2 2 3" xfId="1146"/>
    <cellStyle name="_10.Bieuthegioi-tan_NGTT2008(1)_So lieu quoc te(GDP)_Giaoduc2013(ok)" xfId="1147"/>
    <cellStyle name="1_01 DVHC-DSLD 2010_08 Thuong mai Tong muc - Diep" xfId="1148"/>
    <cellStyle name="_10.Bieuthegioi-tan_NGTT2008(1)_So lieu quoc te(GDP)_13 Van tai 2012" xfId="1149"/>
    <cellStyle name="_10.Bieuthegioi-tan_NGTT2008(1)_So lieu quoc te(GDP)_11 (3)_Xl0000167" xfId="1150"/>
    <cellStyle name="_10.Bieuthegioi-tan_NGTT2008(1)_So lieu quoc te(GDP)_10 Van tai va BCVT (da sua ok)" xfId="1151"/>
    <cellStyle name="_Du lich_Xl0000147" xfId="1152"/>
    <cellStyle name="_10.Bieuthegioi-tan_NGTT2008(1)_Lam nghiep, thuy san 2010 (ok)_12 Giao duc, Y Te va Muc songnam2011" xfId="1153"/>
    <cellStyle name="_Book2_Giaoduc2013(ok)" xfId="1154"/>
    <cellStyle name="_09.GD-Yte_TT_MSDC2008_01 DVHC-DSLD 2010_Tong hop NGTT" xfId="1155"/>
    <cellStyle name="_10.Bieuthegioi-tan_NGTT2008(1)_So lieu quoc te(GDP)_09 Du lich" xfId="1156"/>
    <cellStyle name="_10.Bieuthegioi-tan_NGTT2008(1)_So lieu quoc te TH_09 Chi so gia 2011- VuTKG-1 (Ok)" xfId="1157"/>
    <cellStyle name="_10.Bieuthegioi-tan_NGTT2008(1)_So lieu quoc te(GDP)_07 NGTT CN 2012" xfId="1158"/>
    <cellStyle name="Normal 160" xfId="1159"/>
    <cellStyle name="Normal 155" xfId="1160"/>
    <cellStyle name="_10.Bieuthegioi-tan_NGTT2008(1)_So lieu quoc te(GDP)_05 Doanh nghiep va Ca the_2011 (Ok)" xfId="1161"/>
    <cellStyle name="Comma" xfId="1162" builtinId="3"/>
    <cellStyle name="_10.Bieuthegioi-tan_NGTT2008(1)_So lieu quoc te(GDP)_04 Doanh nghiep va CSKDCT 2012" xfId="1163"/>
    <cellStyle name="_07. NGTT2009-NN_11 (3)_04 Doanh nghiep va CSKDCT 2012" xfId="1164"/>
    <cellStyle name="_10.Bieuthegioi-tan_NGTT2008(1)_So lieu quoc te TH_XNK" xfId="1165"/>
    <cellStyle name="_10.Bieuthegioi-tan_NGTT2008(1)_So lieu quoc te TH_Nongnghiep" xfId="1166"/>
    <cellStyle name="_KT (2)_TG-TH" xfId="1167"/>
    <cellStyle name="_10.Bieuthegioi-tan_NGTT2008(1)_So lieu quoc te TH_12 Giao duc, Y Te va Muc songnam2011" xfId="1168"/>
    <cellStyle name="_10.Bieuthegioi-tan_NGTT2008(1)_So lieu quoc te TH_10 Van tai va BCVT (da sua ok)" xfId="1169"/>
    <cellStyle name="_10.Bieuthegioi-tan_NGTT2008(1)_So lieu quoc te TH_09 Du lich" xfId="1170"/>
    <cellStyle name="1_Book3_10 VH, YT, GD, NGTT 2010 - (OK)" xfId="1171"/>
    <cellStyle name="_07. NGTT2009-NN_NGTT Ca the 2011 Diep_XNK" xfId="1172"/>
    <cellStyle name="_10.Bieuthegioi-tan_NGTT2008(1)_So lieu quoc te TH_08 Cong nghiep 2010" xfId="1173"/>
    <cellStyle name="_07. NGTT2009-NN_Thuong mai va Du lich_01 Don vi HC" xfId="1174"/>
    <cellStyle name="_10.Bieuthegioi-tan_NGTT2008(1)_Phan i (in)" xfId="1175"/>
    <cellStyle name="Comma 6" xfId="1176"/>
    <cellStyle name="_Nonglamthuysan_07 NGTT CN 2012" xfId="1177"/>
    <cellStyle name="Percent 2 3" xfId="1178"/>
    <cellStyle name="Normal 3_01 Don vi HC" xfId="1179"/>
    <cellStyle name="Normal - Style1_01 Danh muc hanh chinh (Nam)" xfId="1180"/>
    <cellStyle name="_10.Bieuthegioi-tan_NGTT2008(1)_Nongnghiep_Bo sung 04 bieu Cong nghiep" xfId="1181"/>
    <cellStyle name="_Du lich_11 (3)_04 Doanh nghiep va CSKDCT 2012" xfId="1182"/>
    <cellStyle name="_10.Bieuthegioi-tan_NGTT2008(1)_Nongnghiep_NGDD 2013 Thu chi NSNN " xfId="1183"/>
    <cellStyle name="_da sua bo nam 2000 VT- 2011 - NGTT diep_12 (2)_04 Doanh nghiep va CSKDCT 2012" xfId="1184"/>
    <cellStyle name="Normal1 2" xfId="1185"/>
    <cellStyle name="_07. NGTT2009-NN_10 Market VH, YT, GD, NGTT 2011 _12 (2)_04 Doanh nghiep va CSKDCT 2012" xfId="1186"/>
    <cellStyle name="_10.Bieuthegioi-tan_NGTT2008(1)_Nongnghiep" xfId="1187"/>
    <cellStyle name="_07. NGTT2009-NN_10 Market VH, YT, GD, NGTT 2011 _13 Van tai 2012" xfId="1188"/>
    <cellStyle name="_10.Bieuthegioi-tan_NGTT2008(1)_NGTT Ca the 2011 Diep_Nongnghiep" xfId="1189"/>
    <cellStyle name="1_Tong hop 1" xfId="1190"/>
    <cellStyle name="_10.Bieuthegioi-tan_NGTT2008(1)_dan so phan tich 10 nam(moi)_01 Don vi HC" xfId="1191"/>
    <cellStyle name="_10.Bieuthegioi-tan_NGTT2008(1)_NGTT Ca the 2011 Diep_09 Chi so gia 2011- VuTKG-1 (Ok)" xfId="1192"/>
    <cellStyle name="1_11.Bieuthegioi-hien_NGTT2009_02 Danso_Laodong 2012(chuan) CO SO" xfId="1193"/>
    <cellStyle name="_10.Bieuthegioi-tan_NGTT2008(1)_NGTT Ca the 2011 Diep_08 Thuong mai va Du lich (Ok)" xfId="1194"/>
    <cellStyle name="_10.Bieuthegioi-tan_NGTT2008(1)_Ngiam_lamnghiep_2011_v2(1)(1)_Nongnghiep" xfId="1195"/>
    <cellStyle name="_10.Bieuthegioi-tan_NGTT2008(1)_Ngiam_lamnghiep_2011_v2(1)(1)" xfId="1196"/>
    <cellStyle name="Comma 7 2" xfId="1197"/>
    <cellStyle name="_10.Bieuthegioi-tan_NGTT2008(1)_Maket NGTT2012 LN,TS (7-1-2013)_Nongnghiep" xfId="1198"/>
    <cellStyle name="_10.Bieuthegioi-tan_NGTT2008(1)_Maket NGTT Thu chi NS 2011_12 Giao duc, Y Te va Muc songnam2011" xfId="1199"/>
    <cellStyle name="Style2" xfId="1200"/>
    <cellStyle name="Model" xfId="1201"/>
    <cellStyle name="_07. NGTT2009-NN_01 DVHC-DSLD 2010_nien giam tom tat 2010 (thuy)_08 Thuong mai Tong muc - Diep" xfId="1202"/>
    <cellStyle name="_10.Bieuthegioi-tan_NGTT2008(1)_Maket NGTT Thu chi NS 2011_10 Van tai va BCVT (da sua ok)" xfId="1203"/>
    <cellStyle name="_10.Bieuthegioi-tan_NGTT2008(1)_Maket NGTT Thu chi NS 2011_09 Chi so gia 2011- VuTKG-1 (Ok)" xfId="1204"/>
    <cellStyle name="_10.Bieuthegioi-tan_NGTT2008(1)_Maket NGTT Thu chi NS 2011" xfId="1205"/>
    <cellStyle name="_07. NGTT2009-NN_Book4_XNK" xfId="1206"/>
    <cellStyle name="_10.Bieuthegioi-tan_NGTT2008(1)_Maket NGTT Doanh Nghiep 2011_XNK" xfId="1207"/>
    <cellStyle name="_10.Bieuthegioi-tan_NGTT2008(1)_Maket NGTT Doanh Nghiep 2011_Nongnghiep" xfId="1208"/>
    <cellStyle name="_Book2_12 (2)_Xl0000167" xfId="1209"/>
    <cellStyle name="?? [0]" xfId="1210"/>
    <cellStyle name="_10.Bieuthegioi-tan_NGTT2008(1)_Book4_12 So lieu quoc te (Ok)" xfId="1211"/>
    <cellStyle name="_10.Bieuthegioi-tan_NGTT2008(1)_Maket NGTT Doanh Nghiep 2011_nien giam tom tat du lich va XNK" xfId="1212"/>
    <cellStyle name="1_Maket NGTT Cong nghiep 2011_12 Giao duc, Y Te va Muc songnam2011" xfId="1213"/>
    <cellStyle name="_NGTT 2011 - XNK - Market dasua_12 (2)_04 Doanh nghiep va CSKDCT 2012" xfId="1214"/>
    <cellStyle name="_10.Bieuthegioi-tan_NGTT2008(1)_Maket NGTT Doanh Nghiep 2011_10 Van tai va BCVT (da sua ok)" xfId="1215"/>
    <cellStyle name="1_So lieu quoc te TH_09 Chi so gia 2011- VuTKG-1 (Ok)" xfId="1216"/>
    <cellStyle name="_10.Bieuthegioi-tan_NGTT2008(1)_01 DVHC-DSLD 2010_Tong hop NGTT_09 Thuong mai va Du lich_01 Don vi HC" xfId="1217"/>
    <cellStyle name="_10.Bieuthegioi-tan_NGTT2008(1)_Maket NGTT Doanh Nghiep 2011_09 Chi so gia 2011- VuTKG-1 (Ok)" xfId="1218"/>
    <cellStyle name="1_Lam nghiep, thuy san 2010_Maket NGTT2012 LN,TS (7-1-2013)" xfId="1219"/>
    <cellStyle name="_10.Bieuthegioi-tan_NGTT2008(1)_Maket NGTT Cong nghiep 2011_Nongnghiep" xfId="1220"/>
    <cellStyle name="_Book2_XNK-Market" xfId="1221"/>
    <cellStyle name="Comma 9 2 2" xfId="1222"/>
    <cellStyle name="1_Lam nghiep, thuy san 2010_12 (2)_Xl0000167" xfId="1223"/>
    <cellStyle name="_01 DVHC(OK)_04 Doanh nghiep va CSKDCT 2012" xfId="1224"/>
    <cellStyle name="_10.Bieuthegioi-tan_NGTT2008(1)_Maket NGTT Cong nghiep 2011_nien giam tom tat du lich va XNK" xfId="1225"/>
    <cellStyle name="_10.Bieuthegioi-tan_NGTT2008(1)_Maket NGTT Cong nghiep 2011_12 Giao duc, Y Te va Muc songnam2011" xfId="1226"/>
    <cellStyle name="_09.GD-Yte_TT_MSDC2008_02 Danso_Laodong 2012(chuan) CO SO" xfId="1227"/>
    <cellStyle name="_07. NGTT2009-NN_Book3_10 Market VH, YT, GD, NGTT 2011 _Xl0000167" xfId="1228"/>
    <cellStyle name="_07. NGTT2009-NN_Book3_Nongnghiep_Nongnghiep NGDD 2012_cap nhat den 24-5-2013(1)" xfId="1229"/>
    <cellStyle name="_10.Bieuthegioi-tan_NGTT2008(1)_Maket NGTT Cong nghiep 2011_10 Van tai va BCVT (da sua ok)" xfId="1230"/>
    <cellStyle name="1_Lam nghiep, thuy san 2010 5" xfId="1231"/>
    <cellStyle name="_10.Bieuthegioi-tan_NGTT2008(1)_Maket NGTT Cong nghiep 2011_09 Chi so gia 2011- VuTKG-1 (Ok)" xfId="1232"/>
    <cellStyle name="_07. NGTT2009-NN_Book3_So lieu quoc te TH_08 Cong nghiep 2010" xfId="1233"/>
    <cellStyle name="_07. NGTT2009-NN_Book3_XNK-2012" xfId="1234"/>
    <cellStyle name="_Buuchinh - Market_Nongnghiep" xfId="1235"/>
    <cellStyle name="1_06 Van tai_04 Doanh nghiep va CSKDCT 2012" xfId="1236"/>
    <cellStyle name="_10.Bieuthegioi-tan_NGTT2008(1)_Maket NGTT Cong nghiep 2011_08 Thuong mai va Du lich (Ok)" xfId="1237"/>
    <cellStyle name="1_11.Bieuthegioi-hien_NGTT2009_12 (2)" xfId="1238"/>
    <cellStyle name="_09.GD-Yte_TT_MSDC2008 2" xfId="1239"/>
    <cellStyle name="_10.Bieuthegioi-tan_NGTT2008(1)_Lam nghiep, thuy san 2010 (ok)_XNK" xfId="1240"/>
    <cellStyle name="_So lieu quoc te TH_08 Thuong mai Tong muc - Diep" xfId="1241"/>
    <cellStyle name="_07. NGTT2009-NN_Maket NGTT Thu chi NS 2011_08 Cong nghiep 2010" xfId="1242"/>
    <cellStyle name="_10.Bieuthegioi-tan_NGTT2008(1)_Book3_So lieu quoc te(GDP)_12 (2)" xfId="1243"/>
    <cellStyle name="_10.Bieuthegioi-tan_NGTT2008(1)_Maket NGTT Doanh Nghiep 2011" xfId="1244"/>
    <cellStyle name="_10.Bieuthegioi-tan_NGTT2008(1)_Lam nghiep, thuy san 2010 (ok)_09 Chi so gia 2011- VuTKG-1 (Ok)" xfId="1245"/>
    <cellStyle name="_10.Bieuthegioi-tan_NGTT2008(1)_Lam nghiep, thuy san 2010 (ok)_08 Thuong mai va Du lich (Ok)" xfId="1246"/>
    <cellStyle name="Normal 8 3" xfId="1247"/>
    <cellStyle name="1_12 Chi so gia 2012(chuan) co so" xfId="1248"/>
    <cellStyle name="_Book2_So lieu quoc te(GDP)_12 (2)_04 Doanh nghiep va CSKDCT 2012" xfId="1249"/>
    <cellStyle name="_07. NGTT2009-NN_10 Market VH, YT, GD, NGTT 2011 _Giaoduc2013(ok)" xfId="1250"/>
    <cellStyle name="_07. NGTT2009-NN_Book3_Nongnghiep_Bo sung 04 bieu Cong nghiep" xfId="1251"/>
    <cellStyle name="_10_Market_VH_YT_GD_NGTT_2011_09 Chi so gia 2011- VuTKG-1 (Ok)" xfId="1252"/>
    <cellStyle name="_10.Bieuthegioi-tan_NGTT2008(1)_GTSXNN_Nongnghiep NGDD 2012_cap nhat den 24-5-2013(1)" xfId="1253"/>
    <cellStyle name="_09.GD-Yte_TT_MSDC2008_Tong hop NGTT" xfId="1254"/>
    <cellStyle name="_10.Bieuthegioi-tan_NGTT2008(1)_GTSXNN" xfId="1255"/>
    <cellStyle name="1_Lam nghiep, thuy san 2010_Nien giam day du  Nong nghiep 2010" xfId="1256"/>
    <cellStyle name="_Book2_So lieu quoc te(GDP)_Nongnghiep" xfId="1257"/>
    <cellStyle name="_10.Bieuthegioi-tan_NGTT2008(1)_dan so phan tich 10 nam(moi)_02 Danso_Laodong 2012(chuan) CO SO" xfId="1258"/>
    <cellStyle name="_10.Bieuthegioi-tan_NGTT2008(1)_Book3 7" xfId="1259"/>
    <cellStyle name="_10.Bieuthegioi-tan_NGTT2008(1)_CSKDCT 2010_Bo sung 04 bieu Cong nghiep" xfId="1260"/>
    <cellStyle name="_01 DVHC_02 Danso_Laodong 2012(chuan) CO SO" xfId="1261"/>
    <cellStyle name="_10.Bieuthegioi-tan_NGTT2008(1)_CSKDCT 2010" xfId="1262"/>
    <cellStyle name="_10.Bieuthegioi-tan_NGTT2008(1)_Book4_XNK" xfId="1263"/>
    <cellStyle name="Normal 153 2 2" xfId="1264"/>
    <cellStyle name="_10.Bieuthegioi-tan_NGTT2008(1)_Book4_Nongnghiep" xfId="1265"/>
    <cellStyle name="_10.Bieuthegioi-tan_NGTT2008(1)_Book4_Book1" xfId="1266"/>
    <cellStyle name="_NGTT 2011 - XNK - Market dasua" xfId="1267"/>
    <cellStyle name="_10.Bieuthegioi-tan_NGTT2008(1)_Book4_12 Giao duc, Y Te va Muc songnam2011" xfId="1268"/>
    <cellStyle name="_10.Bieuthegioi-tan_NGTT2008(1)_Book4_10 Van tai va BCVT (da sua ok)" xfId="1269"/>
    <cellStyle name="_10.Bieuthegioi-tan_NGTT2008(1)_Book4_09 Chi so gia 2011- VuTKG-1 (Ok)" xfId="1270"/>
    <cellStyle name="_10.Bieuthegioi-tan_NGTT2008(1)_Book4_08 Thuong mai va Du lich (Ok)" xfId="1271"/>
    <cellStyle name="_10.Bieuthegioi-tan_NGTT2008(1)_Book4" xfId="1272"/>
    <cellStyle name="_10.Bieuthegioi-tan_NGTT2008(1)_Book3_Xl0000167" xfId="1273"/>
    <cellStyle name="Normal 3 2 4" xfId="1274"/>
    <cellStyle name="_10.Bieuthegioi-tan_NGTT2008(1)_Book3_Xl0000147" xfId="1275"/>
    <cellStyle name="_07. NGTT2009-NN_Book3_09 Chi so gia 2011- VuTKG-1 (Ok)" xfId="1276"/>
    <cellStyle name="_10.Bieuthegioi-tan_NGTT2008(1)_Book3_So lieu quoc te(GDP)_Nongnghiep NGDD 2012_cap nhat den 24-5-2013(1)" xfId="1277"/>
    <cellStyle name="_Buuchinh - Market_08 Thuong mai Tong muc - Diep" xfId="1278"/>
    <cellStyle name="1_11.Bieuthegioi-hien_NGTT2009_12 Chi so gia 2012(chuan) co so" xfId="1279"/>
    <cellStyle name="_10.Bieuthegioi-tan_NGTT2008(1)_Book3_10 Market VH, YT, GD, NGTT 2011 _So lieu quoc te TH" xfId="1280"/>
    <cellStyle name="_10.Bieuthegioi-tan_NGTT2008(1)_Book3_So lieu quoc te(GDP)_Nongnghiep" xfId="1281"/>
    <cellStyle name="_10.Bieuthegioi-tan_NGTT2008(1)_08 Yte-van hoa_01 Don vi HC" xfId="1282"/>
    <cellStyle name="_NGTT 2011 - XNK - Market dasua_09 Chi so gia 2011- VuTKG-1 (Ok)" xfId="1283"/>
    <cellStyle name="_Book2_04 Doanh nghiep va CSKDCT 2012" xfId="1284"/>
    <cellStyle name="1_11.Bieuthegioi-hien_NGTT2009_NGDD 2013 Thu chi NSNN " xfId="1285"/>
    <cellStyle name="_10.Bieuthegioi-tan_NGTT2008(1)_Book3_So lieu quoc te(GDP)_NGTT LN,TS 2012 (Chuan)" xfId="1286"/>
    <cellStyle name="Normal 11" xfId="1287"/>
    <cellStyle name="1_So lieu quoc te(GDP)_Nongnghiep NGDD 2012_cap nhat den 24-5-2013(1)" xfId="1288"/>
    <cellStyle name="_10.Bieuthegioi-tan_NGTT2008(1)_Book3_So lieu quoc te(GDP)_Ngiam_lamnghiep_2011_v2(1)(1)" xfId="1289"/>
    <cellStyle name="1_Book3_Nongnghiep_Bo sung 04 bieu Cong nghiep" xfId="1290"/>
    <cellStyle name="_Du lich_12 (2)" xfId="1291"/>
    <cellStyle name="_07. NGTT2009-NN_dan so phan tich 10 nam(moi)_NGDD 2013 Thu chi NSNN " xfId="1292"/>
    <cellStyle name="_10.Bieuthegioi-tan_NGTT2008(1)_Book3_So lieu quoc te(GDP)_Maket NGTT2012 LN,TS (7-1-2013)_Nongnghiep" xfId="1293"/>
    <cellStyle name="Input 2" xfId="1294"/>
    <cellStyle name="_09.GD-Yte_TT_MSDC2008_10 Market VH, YT, GD, NGTT 2011 _12 (2)_Xl0000167" xfId="1295"/>
    <cellStyle name="_10.Bieuthegioi-tan_NGTT2008(1)_Book3_So lieu quoc te(GDP)_Maket NGTT2012 LN,TS (7-1-2013)" xfId="1296"/>
    <cellStyle name="_10.Bieuthegioi-tan_NGTT2008(1)_Lam nghiep, thuy san 2010 (ok)_Nongnghiep" xfId="1297"/>
    <cellStyle name="_10.Bieuthegioi-tan_NGTT2008(1)_Book3_So lieu quoc te(GDP)_13 Van tai 2012" xfId="1298"/>
    <cellStyle name="_NGTT 2011 - XNK - Market dasua_Ngiam_lamnghiep_2011_v2(1)(1)_Nongnghiep" xfId="1299"/>
    <cellStyle name="_10.Bieuthegioi-tan_NGTT2008(1)_Book3_So lieu quoc te(GDP)_12 Giao duc, Y Te va Muc songnam2011" xfId="1300"/>
    <cellStyle name="_10.Bieuthegioi-tan_NGTT2008(1)_Book3_So lieu quoc te(GDP)_11 (3)" xfId="1301"/>
    <cellStyle name="thvt" xfId="1302"/>
    <cellStyle name="_10.Bieuthegioi-tan_NGTT2008(1)_Book3_So lieu quoc te(GDP)_08 Thuong mai Tong muc - Diep" xfId="1303"/>
    <cellStyle name="1_Lam nghiep, thuy san 2010 9" xfId="1304"/>
    <cellStyle name="_10.Bieuthegioi-tan_NGTT2008(1)_Book3_So lieu quoc te(GDP)_05 Doanh nghiep va Ca the_2011 (Ok)" xfId="1305"/>
    <cellStyle name="_10.Bieuthegioi-tan_NGTT2008(1)_Book3_So lieu quoc te TH_XNK" xfId="1306"/>
    <cellStyle name="_10.Bieuthegioi-tan_NGTT2008(1)_Book3_So lieu quoc te TH_Nongnghiep" xfId="1307"/>
    <cellStyle name="_07. NGTT2009-NN_03 Dautu 2010_04 Doanh nghiep va CSKDCT 2012" xfId="1308"/>
    <cellStyle name="_07. NGTT2009-NN_01 DVHC-DSLD 2010_nien giam tom tat 2010 (thuy)_09 Thuong mai va Du lich_NGDD 2013 Thu chi NSNN " xfId="1309"/>
    <cellStyle name="_10.Bieuthegioi-tan_NGTT2008(1)_Book3_So lieu quoc te TH_nien giam tom tat du lich va XNK" xfId="1310"/>
    <cellStyle name="1_Book4_Nongnghiep" xfId="1311"/>
    <cellStyle name="_Du lich_07 NGTT CN 2012" xfId="1312"/>
    <cellStyle name="_10.Bieuthegioi-tan_NGTT2008(1)_Book3_So lieu quoc te TH_12 Giao duc, Y Te va Muc songnam2011" xfId="1313"/>
    <cellStyle name="_10.Bieuthegioi-tan_NGTT2008(1)_Book3_So lieu quoc te TH_09 Du lich" xfId="1314"/>
    <cellStyle name="Normal_Book2" xfId="1315"/>
    <cellStyle name="Normal 2 8" xfId="1316"/>
    <cellStyle name="1_Maket NGTT Thu chi NS 2011_XNK" xfId="1317"/>
    <cellStyle name="_10.Bieuthegioi-tan_NGTT2008(1)_Xl0000167" xfId="1318"/>
    <cellStyle name="_10.Bieuthegioi-tan_NGTT2008(1)_Book3_Nongnghiep" xfId="1319"/>
    <cellStyle name="1_10 Market VH, YT, GD, NGTT 2011 _Nongnghiep_Nongnghiep NGDD 2012_cap nhat den 24-5-2013(1)" xfId="1320"/>
    <cellStyle name="_Nonglamthuysan_Xl0000167" xfId="1321"/>
    <cellStyle name="_10.Bieuthegioi-tan_NGTT2008(1)_Book4_08 Cong nghiep 2010" xfId="1322"/>
    <cellStyle name="_10.Bieuthegioi-tan_NGTT2008(1)_Book3_Nien giam TT Vu Nong nghiep 2012(solieu)-gui Vu TH 29-3-2013" xfId="1323"/>
    <cellStyle name="_Book2_11 (3)_04 Doanh nghiep va CSKDCT 2012" xfId="1324"/>
    <cellStyle name="_10.Bieuthegioi-tan_NGTT2008(1)_Book3_So lieu quoc te(GDP)_04 Doanh nghiep va CSKDCT 2012" xfId="1325"/>
    <cellStyle name="_10.Bieuthegioi-tan_NGTT2008(1)_Book3_Nien giam day du  Nong nghiep 2010" xfId="1326"/>
    <cellStyle name="_07. NGTT2009-NN 5" xfId="1327"/>
    <cellStyle name="_10.Bieuthegioi-tan_NGTT2008(1)_Book3_Ngiam_lamnghiep_2011_v2(1)(1)_Nongnghiep" xfId="1328"/>
    <cellStyle name="Normal 11 4" xfId="1329"/>
    <cellStyle name="_07. NGTT2009-NN_So lieu quoc te(GDP)_Nongnghiep_Nongnghiep NGDD 2012_cap nhat den 24-5-2013(1)" xfId="1330"/>
    <cellStyle name="_10.Bieuthegioi-tan_NGTT2008(1)_08 Van tai_NGDD 2013 Thu chi NSNN " xfId="1331"/>
    <cellStyle name="_10.Bieuthegioi-tan_NGTT2008(1)_Book3_Maket NGTT2012 LN,TS (7-1-2013)" xfId="1332"/>
    <cellStyle name="_10.Bieuthegioi-tan_NGTT2008(1)_Book3_GTSXNN_Nongnghiep NGDD 2012_cap nhat den 24-5-2013(1)" xfId="1333"/>
    <cellStyle name="1_Lam nghiep, thuy san 2010_Ngiam_lamnghiep_2011_v2(1)(1)" xfId="1334"/>
    <cellStyle name="_10.Bieuthegioi-tan_NGTT2008(1)_Maket NGTT Cong nghiep 2011_08 Cong nghiep 2010" xfId="1335"/>
    <cellStyle name="1_Book4" xfId="1336"/>
    <cellStyle name="_Book2_Nongnghiep_Nongnghiep NGDD 2012_cap nhat den 24-5-2013(1)" xfId="1337"/>
    <cellStyle name="_10.Bieuthegioi-tan_NGTT2008(1)_Book3_CucThongke-phucdap-Tuan-Anh" xfId="1338"/>
    <cellStyle name="_Nonglamthuysan_09 Chi so gia 2011- VuTKG-1 (Ok)" xfId="1339"/>
    <cellStyle name="_10.Bieuthegioi-tan_NGTT2008(1)_Book3_Book1" xfId="1340"/>
    <cellStyle name="_10.Bieuthegioi-tan_NGTT2008(1)_So lieu quoc te(GDP)_03 TKQG va Thu chi NSNN 2012" xfId="1341"/>
    <cellStyle name="_07. NGTT2009-NN_So lieu quoc te(GDP)_Xl0000147" xfId="1342"/>
    <cellStyle name="_10.Bieuthegioi-tan_NGTT2008(1)_Book3_13 Van tai 2012" xfId="1343"/>
    <cellStyle name="_10.Bieuthegioi-tan_NGTT2008(1)_Book3_12 Giao duc, Y Te va Muc songnam2011" xfId="1344"/>
    <cellStyle name="_10.Bieuthegioi-tan_NGTT2008(1)_Book3_12 Chi so gia 2012(chuan) co so" xfId="1345"/>
    <cellStyle name="_Book2_09 Du lich" xfId="1346"/>
    <cellStyle name="1_So lieu quoc te(GDP)_Nongnghiep" xfId="1347"/>
    <cellStyle name="_10.Bieuthegioi-tan_NGTT2008(1)_05 Thuong mai_04 Doanh nghiep va CSKDCT 2012" xfId="1348"/>
    <cellStyle name="_10.Bieuthegioi-tan_NGTT2008(1)_Book3_12 (2)_Xl0000167" xfId="1349"/>
    <cellStyle name="_10.Bieuthegioi-tan_NGTT2008(1)_Book3_11 (3)_Xl0000167" xfId="1350"/>
    <cellStyle name="_NGTT 2011 - XNK" xfId="1351"/>
    <cellStyle name="_Book2_XNK_08 Thuong mai Tong muc - Diep" xfId="1352"/>
    <cellStyle name="_09.GD-Yte_TT_MSDC2008_10 Market VH, YT, GD, NGTT 2011 _09 Du lich" xfId="1353"/>
    <cellStyle name="_10.Bieuthegioi-tan_NGTT2008(1)_Book3_11 (3)_04 Doanh nghiep va CSKDCT 2012" xfId="1354"/>
    <cellStyle name="Accent4 2" xfId="1355"/>
    <cellStyle name="_10.Bieuthegioi-tan_NGTT2008(1)_Book3_11 (3)" xfId="1356"/>
    <cellStyle name="Comma 4 4 2" xfId="1357"/>
    <cellStyle name="_10.Bieuthegioi-tan_NGTT2008(1)_Book3_XNK_Bo sung 04 bieu Cong nghiep" xfId="1358"/>
    <cellStyle name="_So lieu quoc te TH_Ngiam_lamnghiep_2011_v2(1)(1)" xfId="1359"/>
    <cellStyle name="_07. NGTT2009-NN_13 Van tai 2012" xfId="1360"/>
    <cellStyle name="_10.Bieuthegioi-tan_NGTT2008(1)_Book3_10 VH, YT, GD, NGTT 2010 - (OK)" xfId="1361"/>
    <cellStyle name="_09.GD-Yte_TT_MSDC2008_Maket NGTT Thu chi NS 2011_XNK" xfId="1362"/>
    <cellStyle name="_10.Bieuthegioi-tan_NGTT2008(1)_Book3_10 Market VH, YT, GD, NGTT 2011 _Xl0000167" xfId="1363"/>
    <cellStyle name="_10.Bieuthegioi-tan_NGTT2008(1)_Book3_Maket NGTT2012 LN,TS (7-1-2013)_Nongnghiep" xfId="1364"/>
    <cellStyle name="똿뗦먛귟 [0.00]_PRODUCT DETAIL Q1" xfId="1365"/>
    <cellStyle name="_01 DVHC_Xl0000167" xfId="1366"/>
    <cellStyle name="_10.Bieuthegioi-tan_NGTT2008(1)_Book3_10 Market VH, YT, GD, NGTT 2011 _Nongnghiep NGDD 2012_cap nhat den 24-5-2013(1)" xfId="1367"/>
    <cellStyle name="_10.Bieuthegioi-tan_NGTT2008(1)_Book3_10 Market VH, YT, GD, NGTT 2011 _Nongnghiep" xfId="1368"/>
    <cellStyle name="Normal 2 6" xfId="1369"/>
    <cellStyle name="_10.Bieuthegioi-tan_NGTT2008(1)_Book3_10 Market VH, YT, GD, NGTT 2011 _Ngiam_lamnghiep_2011_v2(1)(1)" xfId="1370"/>
    <cellStyle name="_07. NGTT2009-NN_03 Dautu 2010_09 Thuong mai va Du lich_01 Don vi HC" xfId="1371"/>
    <cellStyle name="_10.Bieuthegioi-tan_NGTT2008(1)_Book3_10 Market VH, YT, GD, NGTT 2011 _Maket NGTT2012 LN,TS (7-1-2013)" xfId="1372"/>
    <cellStyle name="_10.Bieuthegioi-tan_NGTT2008(1)_Book3_10 Market VH, YT, GD, NGTT 2011 _12 Giao duc, Y Te va Muc songnam2011" xfId="1373"/>
    <cellStyle name="Normal 50" xfId="1374"/>
    <cellStyle name="Normal 45" xfId="1375"/>
    <cellStyle name="_Buuchinh - Market_Giaoduc2013(ok)" xfId="1376"/>
    <cellStyle name="1 11" xfId="1377"/>
    <cellStyle name="_07. NGTT2009-NN_Book3_11 (3)" xfId="1378"/>
    <cellStyle name="_10.Bieuthegioi-tan_NGTT2008(1)_NGTT Ca the 2011 Diep_12 Giao duc, Y Te va Muc songnam2011" xfId="1379"/>
    <cellStyle name="_10.Bieuthegioi-tan_NGTT2008(1)_Book3_XNK-2012" xfId="1380"/>
    <cellStyle name="1_So lieu quoc te(GDP)_Xl0000167" xfId="1381"/>
    <cellStyle name="_10.Bieuthegioi-tan_NGTT2008(1)_Book3_10 Market VH, YT, GD, NGTT 2011 _12 (2)_Xl0000167" xfId="1382"/>
    <cellStyle name="1_Book3_12 (2)_Xl0000167" xfId="1383"/>
    <cellStyle name="_10.Bieuthegioi-tan_NGTT2008(1)_Book3_10 Market VH, YT, GD, NGTT 2011 _12 (2)" xfId="1384"/>
    <cellStyle name="1_Book3 12" xfId="1385"/>
    <cellStyle name="_10.Bieuthegioi-tan_NGTT2008(1)_Book3_10 Market VH, YT, GD, NGTT 2011 _11 (3)_04 Doanh nghiep va CSKDCT 2012" xfId="1386"/>
    <cellStyle name="_10.Bieuthegioi-tan_NGTT2008(1)_Book3_10 Market VH, YT, GD, NGTT 2011 _10 Van tai va BCVT (da sua ok)" xfId="1387"/>
    <cellStyle name="_CSKDCT 2010_Bo sung 04 bieu Cong nghiep" xfId="1388"/>
    <cellStyle name="_NGTT 2011 - XNK - Market dasua_13 Van tai 2012" xfId="1389"/>
    <cellStyle name="_10.Bieuthegioi-tan_NGTT2008(1)_Book3_10 Market VH, YT, GD, NGTT 2011 _09 Chi so gia 2011- VuTKG-1 (Ok)" xfId="1390"/>
    <cellStyle name="_07. NGTT2009-NN_01 Don vi HC" xfId="1391"/>
    <cellStyle name="_10.Bieuthegioi-tan_NGTT2008(1)_Book3_XNK_08 Thuong mai Tong muc - Diep" xfId="1392"/>
    <cellStyle name="_10.Bieuthegioi-tan_NGTT2008(1)_Book3_10 Market VH, YT, GD, NGTT 2011 _08 Thuong mai va Du lich (Ok)" xfId="1393"/>
    <cellStyle name="Normal 113" xfId="1394"/>
    <cellStyle name="Normal 108" xfId="1395"/>
    <cellStyle name="_10.Bieuthegioi-tan_NGTT2008(1)_01 DVHC-DSLD 2010_Tong hop NGTT_09 Thuong mai va Du lich" xfId="1396"/>
    <cellStyle name="_10.Bieuthegioi-tan_NGTT2008(1)_Book3_10 Market VH, YT, GD, NGTT 2011 _07 NGTT CN 2012" xfId="1397"/>
    <cellStyle name="_Book2_10 Market VH, YT, GD, NGTT 2011 _09 Du lich" xfId="1398"/>
    <cellStyle name="Normal 24 3" xfId="1399"/>
    <cellStyle name="_10.Bieuthegioi-tan_NGTT2008(1)_Book3_10 Market VH, YT, GD, NGTT 2011 _05 Doanh nghiep va Ca the_2011 (Ok)" xfId="1400"/>
    <cellStyle name="Bad 3" xfId="1401"/>
    <cellStyle name="_10.Bieuthegioi-tan_NGTT2008(1)_Book3_10 Market VH, YT, GD, NGTT 2011 _03 TKQG va Thu chi NSNN 2012" xfId="1402"/>
    <cellStyle name="_10.Bieuthegioi-tan_NGTT2008(1)_Book3_10 Market VH, YT, GD, NGTT 2011 " xfId="1403"/>
    <cellStyle name="Comma 4 2" xfId="1404"/>
    <cellStyle name="_10.Bieuthegioi-tan_NGTT2008(1)_Book3_09 Du lich" xfId="1405"/>
    <cellStyle name="_10.Bieuthegioi-tan_NGTT2008(1)_Book3_08 Thuong mai va Du lich (Ok)" xfId="1406"/>
    <cellStyle name="1_Book4_12 So lieu quoc te (Ok)" xfId="1407"/>
    <cellStyle name="_07. NGTT2009-NN_06 Van tai_Nien giam KT_TV 2010" xfId="1408"/>
    <cellStyle name="_da sua bo nam 2000 VT- 2011 - NGTT diep_10 Van tai va BCVT (da sua ok)" xfId="1409"/>
    <cellStyle name="_10.Bieuthegioi-tan_NGTT2008(1)_Book3_05 NGTT DN 2010 (OK)_Bo sung 04 bieu Cong nghiep" xfId="1410"/>
    <cellStyle name="_10.Bieuthegioi-tan_NGTT2008(1)_Book3_04 Doanh nghiep va CSKDCT 2012" xfId="1411"/>
    <cellStyle name="_10.Bieuthegioi-tan_NGTT2008(1)_Book3_02 Danso_Laodong 2012(chuan) CO SO" xfId="1412"/>
    <cellStyle name="_Book2_So lieu quoc te(GDP)_04 Doanh nghiep va CSKDCT 2012" xfId="1413"/>
    <cellStyle name="Normal 9 4 2" xfId="1414"/>
    <cellStyle name="1_Dat Dai NGTT -2013" xfId="1415"/>
    <cellStyle name="_10.Bieuthegioi-tan_NGTT2008(1)_Book3_Ngiam_lamnghiep_2011_v2(1)(1)" xfId="1416"/>
    <cellStyle name="Comma 3 2" xfId="1417"/>
    <cellStyle name="_10.Bieuthegioi-tan_NGTT2008(1)_Book3_01 Don vi HC" xfId="1418"/>
    <cellStyle name="_10.Bieuthegioi-tan_NGTT2008(1)_XNK" xfId="1419"/>
    <cellStyle name="_07. NGTT2009-NN_Tong hop 1" xfId="1420"/>
    <cellStyle name="_07. NGTT2009-NN_Book3_So lieu quoc te TH_10 Van tai va BCVT (da sua ok)" xfId="1421"/>
    <cellStyle name="_10.Bieuthegioi-tan_NGTT2008(1)_Book3 6" xfId="1422"/>
    <cellStyle name="_07. NGTT2009-NN_NGTT Ca the 2011 Diep_09 Chi so gia 2011- VuTKG-1 (Ok)" xfId="1423"/>
    <cellStyle name="_da sua bo nam 2000 VT- 2011 - NGTT diep" xfId="1424"/>
    <cellStyle name="_10.Bieuthegioi-tan_NGTT2008(1)_07 Buu dien_04 Doanh nghiep va CSKDCT 2012" xfId="1425"/>
    <cellStyle name="_10.Bieuthegioi-tan_NGTT2008(1)_Book3 4" xfId="1426"/>
    <cellStyle name="_10.Bieuthegioi-tan_NGTT2008(1)_06 Van tai_Nien giam KT_TV 2010" xfId="1427"/>
    <cellStyle name="_da sua bo nam 2000 VT- 2011 - NGTT diep_Nien giam TT Vu Nong nghiep 2012(solieu)-gui Vu TH 29-3-2013" xfId="1428"/>
    <cellStyle name="Ç¥ÁØ_      " xfId="1429"/>
    <cellStyle name="_07. NGTT2009-NN_10 Market VH, YT, GD, NGTT 2011 _XNK" xfId="1430"/>
    <cellStyle name="_10.Bieuthegioi-tan_NGTT2008(1)_Giaoduc2013(ok)" xfId="1431"/>
    <cellStyle name="_10.Bieuthegioi-tan_NGTT2008(1)_Book3 3" xfId="1432"/>
    <cellStyle name="_01 DVHC(OK)_Maket NGTT2012 LN,TS (7-1-2013)" xfId="1433"/>
    <cellStyle name="_10.Bieuthegioi-tan_NGTT2008(1)_Book3_So lieu quoc te(GDP)_12 (2)_04 Doanh nghiep va CSKDCT 2012" xfId="1434"/>
    <cellStyle name="1_Book3_10 Market VH, YT, GD, NGTT 2011 _Ngiam_lamnghiep_2011_v2(1)(1)" xfId="1435"/>
    <cellStyle name="_10.Bieuthegioi-tan_NGTT2008(1)_Book3_10 Market VH, YT, GD, NGTT 2011 _NGTT LN,TS 2012 (Chuan)" xfId="1436"/>
    <cellStyle name="_10.Bieuthegioi-tan_NGTT2008(1)_Book3 17" xfId="1437"/>
    <cellStyle name="_07. NGTT2009-NN_So lieu quoc te(GDP)_XNK" xfId="1438"/>
    <cellStyle name="_Buuchinh - Market_02  Dan so lao dong(OK)" xfId="1439"/>
    <cellStyle name="No_01 Don vi HC" xfId="1440"/>
    <cellStyle name="_10.Bieuthegioi-tan_NGTT2008(1)_Book3 16" xfId="1441"/>
    <cellStyle name="_10.Bieuthegioi-tan_NGTT2008(1)_Book3 15" xfId="1442"/>
    <cellStyle name="_01 DVHC_09 Thuong mai va Du lich_01 Don vi HC" xfId="1443"/>
    <cellStyle name="_10.Bieuthegioi-tan_NGTT2008(1)_Book3 14" xfId="1444"/>
    <cellStyle name="_10.Bieuthegioi-tan_NGTT2008(1)_Book3 13" xfId="1445"/>
    <cellStyle name="Comma 3 2 7 2" xfId="1446"/>
    <cellStyle name="_10.Bieuthegioi-tan_NGTT2008(1)_Book3 12" xfId="1447"/>
    <cellStyle name="_10.Bieuthegioi-tan_NGTT2008(1)_Thuong mai va Du lich" xfId="1448"/>
    <cellStyle name="_10.Bieuthegioi-tan_NGTT2008(1)_Book3" xfId="1449"/>
    <cellStyle name="Comma 4 3 2" xfId="1450"/>
    <cellStyle name="_10.Bieuthegioi-tan_NGTT2008(1)_10 VH, YT, GD, NGTT 2010 - (OK)" xfId="1451"/>
    <cellStyle name="_10.Bieuthegioi-tan_NGTT2008(1)_Book1" xfId="1452"/>
    <cellStyle name="Normal_07VT" xfId="1453"/>
    <cellStyle name="_10.Bieuthegioi-tan_NGTT2008(1)_13 Van tai 2012" xfId="1454"/>
    <cellStyle name="1_Book3_So lieu quoc te TH_12 Giao duc, Y Te va Muc songnam2011" xfId="1455"/>
    <cellStyle name="_Du lich_08 Thuong mai va Du lich (Ok)" xfId="1456"/>
    <cellStyle name="_10.Bieuthegioi-tan_NGTT2008(1)_12 Chi so gia 2012(chuan) co so" xfId="1457"/>
    <cellStyle name="1_Lam nghiep, thuy san 2010_12 (2)" xfId="1458"/>
    <cellStyle name="_10.Bieuthegioi-tan_NGTT2008(1)_12 (2)_Xl0000167" xfId="1459"/>
    <cellStyle name="_10.Bieuthegioi-tan_NGTT2008(1)_Book3_So lieu quoc te(GDP)_03 TKQG va Thu chi NSNN 2012" xfId="1460"/>
    <cellStyle name="_10.Bieuthegioi-tan_NGTT2008(1)_12 (2)" xfId="1461"/>
    <cellStyle name="1_05 Thu chi NSNN" xfId="1462"/>
    <cellStyle name="_10.Bieuthegioi-tan_NGTT2008(1)_11 So lieu quoc te 2010-final" xfId="1463"/>
    <cellStyle name="Normal 81" xfId="1464"/>
    <cellStyle name="Normal 76" xfId="1465"/>
    <cellStyle name="Normal 10 2 2 2 2" xfId="1466"/>
    <cellStyle name="_Book2_Xl0000147" xfId="1467"/>
    <cellStyle name="_10.Bieuthegioi-tan_NGTT2008(1)_So lieu quoc te(GDP)_11 (3)_04 Doanh nghiep va CSKDCT 2012" xfId="1468"/>
    <cellStyle name="Normal 24 2" xfId="1469"/>
    <cellStyle name="Comma 3 3 2 2" xfId="1470"/>
    <cellStyle name="_10.Bieuthegioi-tan_NGTT2008(1)_Book4_nien giam tom tat du lich va XNK" xfId="1471"/>
    <cellStyle name="Normal_Mau-NGTK-day-du-2006" xfId="1472"/>
    <cellStyle name="_10.Bieuthegioi-tan_NGTT2008(1)_11 (3)_04 Doanh nghiep va CSKDCT 2012" xfId="1473"/>
    <cellStyle name="_10.Bieuthegioi-tan_NGTT2008(1)_XNK_Bo sung 04 bieu Cong nghiep" xfId="1474"/>
    <cellStyle name="Accent5 3" xfId="1475"/>
    <cellStyle name="1_Lam nghiep, thuy san 2010_CucThongke-phucdap-Tuan-Anh" xfId="1476"/>
    <cellStyle name="_07. NGTT2009-NN_03 Dautu 2010_08 Thuong mai Tong muc - Diep" xfId="1477"/>
    <cellStyle name="_10.Bieuthegioi-tan_NGTT2008(1)_10 Market VH, YT, GD, NGTT 2011 _XNK" xfId="1478"/>
    <cellStyle name="Normal 34" xfId="1479"/>
    <cellStyle name="Normal 29" xfId="1480"/>
    <cellStyle name="_09 VAN TAI(OK)" xfId="1481"/>
    <cellStyle name="_10.Bieuthegioi-tan_NGTT2008(1)_10 Market VH, YT, GD, NGTT 2011 _Xl0000167" xfId="1482"/>
    <cellStyle name="Normal 14" xfId="1483"/>
    <cellStyle name="_10.Bieuthegioi-tan_NGTT2008(1)_10 Market VH, YT, GD, NGTT 2011 _Xl0000147" xfId="1484"/>
    <cellStyle name="1_10 Market VH, YT, GD, NGTT 2011 _Nien giam TT Vu Nong nghiep 2012(solieu)-gui Vu TH 29-3-2013" xfId="1485"/>
    <cellStyle name="_10.Bieuthegioi-tan_NGTT2008(1)_10 Market VH, YT, GD, NGTT 2011 _So lieu quoc te TH" xfId="1486"/>
    <cellStyle name="_07. NGTT2009-NN_Book3_12 (2)" xfId="1487"/>
    <cellStyle name="_Nonglamthuysan_11 (3)_Xl0000167" xfId="1488"/>
    <cellStyle name="1_10 Market VH, YT, GD, NGTT 2011 _12 (2)_04 Doanh nghiep va CSKDCT 2012" xfId="1489"/>
    <cellStyle name="_10.Bieuthegioi-tan_NGTT2008(1)_10 Market VH, YT, GD, NGTT 2011 _Nien giam TT Vu Nong nghiep 2012(solieu)-gui Vu TH 29-3-2013" xfId="1490"/>
    <cellStyle name="_Book2_XNK-2012" xfId="1491"/>
    <cellStyle name="_09.GD-Yte_TT_MSDC2008_10 Market VH, YT, GD, NGTT 2011 _Xl0000147" xfId="1492"/>
    <cellStyle name="_12 So lieu quoc te (Ok)" xfId="1493"/>
    <cellStyle name="1_10 Van tai va BCVT (da sua ok)" xfId="1494"/>
    <cellStyle name="_10.Bieuthegioi-tan_NGTT2008(1)_So lieu quoc te(GDP)_12 Giao duc, Y Te va Muc songnam2011" xfId="1495"/>
    <cellStyle name="_10.Bieuthegioi-tan_NGTT2008(1)_10 Market VH, YT, GD, NGTT 2011 _Ngiam_lamnghiep_2011_v2(1)(1)_Nongnghiep" xfId="1496"/>
    <cellStyle name="_Book2 7" xfId="1497"/>
    <cellStyle name="_10.Bieuthegioi-tan_NGTT2008(1)_Maket NGTT Thu chi NS 2011_08 Thuong mai va Du lich (Ok)" xfId="1498"/>
    <cellStyle name="_10.Bieuthegioi-tan_NGTT2008(1)_10 Market VH, YT, GD, NGTT 2011 _Ngiam_lamnghiep_2011_v2(1)(1)" xfId="1499"/>
    <cellStyle name="_Book2_NGDD 2013 Thu chi NSNN " xfId="1500"/>
    <cellStyle name="_09.GD-Yte_TT_MSDC2008_03 Dautu 2010_Xl0000167" xfId="1501"/>
    <cellStyle name="_10.Bieuthegioi-tan_NGTT2008(1)_10 Market VH, YT, GD, NGTT 2011 _Maket NGTT2012 LN,TS (7-1-2013)_Nongnghiep" xfId="1502"/>
    <cellStyle name="_10.Bieuthegioi-tan_NGTT2008(1)_Thuong mai va Du lich_01 Don vi HC" xfId="1503"/>
    <cellStyle name="_10.Bieuthegioi-tan_NGTT2008(1)_10 Market VH, YT, GD, NGTT 2011 _Maket NGTT2012 LN,TS (7-1-2013)" xfId="1504"/>
    <cellStyle name="1_Book3_Nien giam TT Vu Nong nghiep 2012(solieu)-gui Vu TH 29-3-2013" xfId="1505"/>
    <cellStyle name="_NGTT 2011 - XNK - Market dasua_Nongnghiep NGDD 2012_cap nhat den 24-5-2013(1)" xfId="1506"/>
    <cellStyle name="_10.Bieuthegioi-tan_NGTT2008(1)_Book3_12 (2)_04 Doanh nghiep va CSKDCT 2012" xfId="1507"/>
    <cellStyle name="1_So lieu quoc te(GDP)_12 (2)" xfId="1508"/>
    <cellStyle name="1_So lieu quoc te(GDP)_09 Chi so gia 2011- VuTKG-1 (Ok)" xfId="1509"/>
    <cellStyle name="_10.Bieuthegioi-tan_NGTT2008(1)_10 Market VH, YT, GD, NGTT 2011 _Giaoduc2013(ok)" xfId="1510"/>
    <cellStyle name="_07. NGTT2009-NN_Book3_07 NGTT CN 2012" xfId="1511"/>
    <cellStyle name="_10.Bieuthegioi-tan_NGTT2008(1)_10 Market VH, YT, GD, NGTT 2011 _12 Giao duc, Y Te va Muc songnam2011" xfId="1512"/>
    <cellStyle name="_Book2_10 Market VH, YT, GD, NGTT 2011 _08 Thuong mai va Du lich (Ok)" xfId="1513"/>
    <cellStyle name="_10.Bieuthegioi-tan_NGTT2008(1)_10 Market VH, YT, GD, NGTT 2011 _12 (2)_Xl0000167" xfId="1514"/>
    <cellStyle name="_10.Bieuthegioi-tan_NGTT2008(1)_10 Market VH, YT, GD, NGTT 2011 _12 (2)" xfId="1515"/>
    <cellStyle name="_01 DVHC" xfId="1516"/>
    <cellStyle name="_10.Bieuthegioi-tan_NGTT2008(1)_10 Market VH, YT, GD, NGTT 2011 _11 (3)_Xl0000167" xfId="1517"/>
    <cellStyle name="1_12 (2)" xfId="1518"/>
    <cellStyle name="_09.GD-Yte_TT_MSDC2008_08 Thuong mai va Du lich (Ok)" xfId="1519"/>
    <cellStyle name="_10.Bieuthegioi-tan_NGTT2008(1)_10 Market VH, YT, GD, NGTT 2011 _11 (3)" xfId="1520"/>
    <cellStyle name="_10.Bieuthegioi-tan_NGTT2008(1)_Book3 11" xfId="1521"/>
    <cellStyle name="_Du lich_09 Du lich" xfId="1522"/>
    <cellStyle name="_10.Bieuthegioi-tan_NGTT2008(1)_10 Market VH, YT, GD, NGTT 2011 _10 Van tai va BCVT (da sua ok)" xfId="1523"/>
    <cellStyle name="_07. NGTT2009-NN_11 So lieu quoc te 2010-final" xfId="1524"/>
    <cellStyle name="_10.Bieuthegioi-tan_NGTT2008(1)_10 VH, YT, GD, NGTT 2010 - (OK)_Bo sung 04 bieu Cong nghiep" xfId="1525"/>
    <cellStyle name="_10.Bieuthegioi-tan_NGTT2008(1)_10 Market VH, YT, GD, NGTT 2011 _09 Chi so gia 2011- VuTKG-1 (Ok)" xfId="1526"/>
    <cellStyle name="_10.Bieuthegioi-tan_NGTT2008(1)_dan so phan tich 10 nam(moi)_04 Doanh nghiep va CSKDCT 2012" xfId="1527"/>
    <cellStyle name="_10.Bieuthegioi-tan_NGTT2008(1)_10 Market VH, YT, GD, NGTT 2011 _05 Doanh nghiep va Ca the_2011 (Ok)" xfId="1528"/>
    <cellStyle name="Check Cell 2" xfId="1529"/>
    <cellStyle name="1_Book3_08 Thuong mai va Du lich (Ok)" xfId="1530"/>
    <cellStyle name="_09.GD-Yte_TT_MSDC2008_So lieu quoc te(GDP)_11 (3)_04 Doanh nghiep va CSKDCT 2012" xfId="1531"/>
    <cellStyle name="_10.Bieuthegioi-tan_NGTT2008(1)_Maket NGTT Doanh Nghiep 2011_08 Cong nghiep 2010" xfId="1532"/>
    <cellStyle name="_10.Bieuthegioi-tan_NGTT2008(1)_09 Thuong mai va Du lich_NGDD 2013 Thu chi NSNN " xfId="1533"/>
    <cellStyle name="_10.Bieuthegioi-tan_NGTT2008(1)_10 Market VH, YT, GD, NGTT 2011 _NGTT LN,TS 2012 (Chuan)" xfId="1534"/>
    <cellStyle name="_10.Bieuthegioi-tan_NGTT2008(1)_Maket NGTT Thu chi NS 2011_Nongnghiep" xfId="1535"/>
    <cellStyle name="_Book2_10 Market VH, YT, GD, NGTT 2011 _11 (3)_Xl0000167" xfId="1536"/>
    <cellStyle name="_10.Bieuthegioi-tan_NGTT2008(1)_09 Thuong mai va Du lich" xfId="1537"/>
    <cellStyle name="_07. NGTT2009-NN_12 Chi so gia 2012(chuan) co so" xfId="1538"/>
    <cellStyle name="_10.Bieuthegioi-tan_NGTT2008(1)_09 Du lich" xfId="1539"/>
    <cellStyle name="Normal 7 5 2" xfId="1540"/>
    <cellStyle name="_10.Bieuthegioi-tan_NGTT2008(1)_09 Chi so gia 2011- VuTKG-1 (Ok)" xfId="1541"/>
    <cellStyle name="60% - Accent5" xfId="1542" builtinId="48"/>
    <cellStyle name="_10.Bieuthegioi-tan_NGTT2008(1)_08 Yte-van hoa_Xl0000167" xfId="1543"/>
    <cellStyle name="_01 DVHC(OK)_Xl0000147" xfId="1544"/>
    <cellStyle name="_10.Bieuthegioi-tan_NGTT2008(1)_Book3_So lieu quoc te TH_08 Cong nghiep 2010" xfId="1545"/>
    <cellStyle name="_Book2_10 VH, YT, GD, NGTT 2010 - (OK)" xfId="1546"/>
    <cellStyle name="_10.Bieuthegioi-tan_NGTT2008(1)_08 Yte-van hoa_Nien giam KT_TV 2010" xfId="1547"/>
    <cellStyle name="_10.Bieuthegioi-tan_NGTT2008(1)_08 Yte-van hoa_02 Danso_Laodong 2012(chuan) CO SO" xfId="1548"/>
    <cellStyle name="_07. NGTT2009-NN_Book3_05 Doanh nghiep va Ca the_2011 (Ok)" xfId="1549"/>
    <cellStyle name="_10.Bieuthegioi-tan_NGTT2008(1)_08 Van tai_Xl0000167" xfId="1550"/>
    <cellStyle name="_10.Bieuthegioi-tan_NGTT2008(1)_Book3_10 Market VH, YT, GD, NGTT 2011 _Giaoduc2013(ok)" xfId="1551"/>
    <cellStyle name="_10.Bieuthegioi-tan_NGTT2008(1)_08 Van tai_Nien giam KT_TV 2010" xfId="1552"/>
    <cellStyle name="Percent 3" xfId="1553"/>
    <cellStyle name="_10.Bieuthegioi-tan_NGTT2008(1)_08 Van tai_04 Doanh nghiep va CSKDCT 2012" xfId="1554"/>
    <cellStyle name="_10.Bieuthegioi-tan_NGTT2008(1)_08 Van tai_02 Danso_Laodong 2012(chuan) CO SO" xfId="1555"/>
    <cellStyle name="_10.Bieuthegioi-tan_NGTT2008(1)_08 Van tai_01 Don vi HC" xfId="1556"/>
    <cellStyle name="_10.Bieuthegioi-tan_NGTT2008(1)_08 Van tai" xfId="1557"/>
    <cellStyle name="1_Book3_10 Market VH, YT, GD, NGTT 2011 _13 Van tai 2012" xfId="1558"/>
    <cellStyle name="_10.Bieuthegioi-tan_NGTT2008(1)_07 NGTT CN 2012" xfId="1559"/>
    <cellStyle name="1_So lieu quoc te(GDP)_05 Doanh nghiep va Ca the_2011 (Ok)" xfId="1560"/>
    <cellStyle name="_10.Bieuthegioi-tan_NGTT2008(1)_Lam nghiep, thuy san 2010 (ok)_08 Cong nghiep 2010" xfId="1561"/>
    <cellStyle name="_10.Bieuthegioi-tan_NGTT2008(1)_07 Buu dien_Xl0000167" xfId="1562"/>
    <cellStyle name="_10.Bieuthegioi-tan_NGTT2008(1)_Book3_10 Market VH, YT, GD, NGTT 2011 _09 Du lich" xfId="1563"/>
    <cellStyle name="_10.Bieuthegioi-tan_NGTT2008(1)_10 Market VH, YT, GD, NGTT 2011 _Nongnghiep_Nongnghiep NGDD 2012_cap nhat den 24-5-2013(1)" xfId="1564"/>
    <cellStyle name="_10.Bieuthegioi-tan_NGTT2008(1)_07 Buu dien_Nien giam KT_TV 2010" xfId="1565"/>
    <cellStyle name="_10.Bieuthegioi-tan_NGTT2008(1)_07 Buu dien_NGDD 2013 Thu chi NSNN " xfId="1566"/>
    <cellStyle name="_da sua bo nam 2000 VT- 2011 - NGTT diep_13 Van tai 2012" xfId="1567"/>
    <cellStyle name="_10.Bieuthegioi-tan_NGTT2008(1)_03 Dautu 2010_Xl0000167" xfId="1568"/>
    <cellStyle name="_10.Bieuthegioi-tan_NGTT2008(1)_07 Buu dien_02 Danso_Laodong 2012(chuan) CO SO" xfId="1569"/>
    <cellStyle name="_10.Bieuthegioi-tan_NGTT2008(1)_07 Buu dien_01 Don vi HC" xfId="1570"/>
    <cellStyle name="_07. NGTT2009-NN_Book3_So lieu quoc te TH_08 Thuong mai va Du lich (Ok)" xfId="1571"/>
    <cellStyle name="_10.Bieuthegioi-tan_NGTT2008(1)_Maket NGTT Thu chi NS 2011_XNK" xfId="1572"/>
    <cellStyle name="_10.Bieuthegioi-tan_NGTT2008(1)_07 Buu dien" xfId="1573"/>
    <cellStyle name="_10.Bieuthegioi-tan_NGTT2008(1)_06 Van tai_04 Doanh nghiep va CSKDCT 2012" xfId="1574"/>
    <cellStyle name="_07. NGTT2009-NN_Book3 7" xfId="1575"/>
    <cellStyle name="_Book2_So lieu quoc te(GDP)_08 Thuong mai va Du lich (Ok)" xfId="1576"/>
    <cellStyle name="Normal 6 4 2" xfId="1577"/>
    <cellStyle name="Normal 3 2 2 2 3" xfId="1578"/>
    <cellStyle name="_01 DVHC_08 Thuong mai Tong muc - Diep" xfId="1579"/>
    <cellStyle name="_10.Bieuthegioi-tan_NGTT2008(1)_06 Van tai_02 Danso_Laodong 2012(chuan) CO SO" xfId="1580"/>
    <cellStyle name="20% - Accent1" xfId="1581" builtinId="30"/>
    <cellStyle name="_09.GD-Yte_TT_MSDC2008_So lieu quoc te(GDP)_Ngiam_lamnghiep_2011_v2(1)(1)" xfId="1582"/>
    <cellStyle name="_10.Bieuthegioi-tan_NGTT2008(1)_06 Van tai_01 Don vi HC" xfId="1583"/>
    <cellStyle name="_Du lich_Nongnghiep" xfId="1584"/>
    <cellStyle name="_07. NGTT2009-NN_05 Doanh nghiep va Ca the_2011 (Ok)" xfId="1585"/>
    <cellStyle name="_10.Bieuthegioi-tan_NGTT2008(1)_06 Van tai" xfId="1586"/>
    <cellStyle name="_Book2 10" xfId="1587"/>
    <cellStyle name="_10.Bieuthegioi-tan_NGTT2008(1)_06 Nong, lam nghiep 2010  (ok)" xfId="1588"/>
    <cellStyle name="_Buuchinh - Market_03 TKQG va Thu chi NSNN 2012" xfId="1589"/>
    <cellStyle name="_10.Bieuthegioi-tan_NGTT2008(1)_Book3_So lieu quoc te(GDP)_09 Chi so gia 2011- VuTKG-1 (Ok)" xfId="1590"/>
    <cellStyle name="_10.Bieuthegioi-tan_NGTT2008(1)_05 Thuong mai_Xl0000167" xfId="1591"/>
    <cellStyle name="_NGTT 2011 - XNK - Market dasua_Nien giam TT Vu Nong nghiep 2012(solieu)-gui Vu TH 29-3-2013" xfId="1592"/>
    <cellStyle name="_10.Bieuthegioi-tan_NGTT2008(1)_05 Thuong mai_Nien giam KT_TV 2010" xfId="1593"/>
    <cellStyle name="_da sua bo nam 2000 VT- 2011 - NGTT diep_Maket NGTT2012 LN,TS (7-1-2013)_Nongnghiep" xfId="1594"/>
    <cellStyle name="_NGTK-tomtat-2010-DSLD-10-3-2011_final_4_01 Don vi HC" xfId="1595"/>
    <cellStyle name="1_XNK" xfId="1596"/>
    <cellStyle name="_10.Bieuthegioi-tan_NGTT2008(1)_05 Thuong mai_NGDD 2013 Thu chi NSNN " xfId="1597"/>
    <cellStyle name="_Buuchinh - Market" xfId="1598"/>
    <cellStyle name="_10.Bieuthegioi-tan_NGTT2008(1)_05 Thuong mai_02 Danso_Laodong 2012(chuan) CO SO" xfId="1599"/>
    <cellStyle name="_09.GD-Yte_TT_MSDC2008_01 DVHC-DSLD 2010_04 Doanh nghiep va CSKDCT 2012" xfId="1600"/>
    <cellStyle name="_csGDPngVN" xfId="1601"/>
    <cellStyle name="_10.Bieuthegioi-tan_NGTT2008(1)_05 Thuong mai_01 Don vi HC" xfId="1602"/>
    <cellStyle name="_10.Bieuthegioi-tan_NGTT2008(1)_Book3 18" xfId="1603"/>
    <cellStyle name="_10.Bieuthegioi-tan_NGTT2008(1)_05 Thuong mai" xfId="1604"/>
    <cellStyle name="_Nonglamthuysan_XNK" xfId="1605"/>
    <cellStyle name="_10.Bieuthegioi-tan_NGTT2008(1)_05 Doanh nghiep va Ca the_2011 (Ok)" xfId="1606"/>
    <cellStyle name="Accent1 2" xfId="1607"/>
    <cellStyle name="_10.Bieuthegioi-tan_NGTT2008(1)_NGTT Ca the 2011 Diep_08 Cong nghiep 2010" xfId="1608"/>
    <cellStyle name="_TG-TH" xfId="1609"/>
    <cellStyle name="_07. NGTT2009-NN_12 Giao duc, Y Te va Muc songnam2011" xfId="1610"/>
    <cellStyle name="_07. NGTT2009-NN_08 Yte-van hoa_02 Danso_Laodong 2012(chuan) CO SO" xfId="1611"/>
    <cellStyle name="_10.Bieuthegioi-tan_NGTT2008(1)_03 TKQG_Xl0000167" xfId="1612"/>
    <cellStyle name="_da sua bo nam 2000 VT- 2011 - NGTT diep_08 Thuong mai va Du lich (Ok)" xfId="1613"/>
    <cellStyle name="1_Book3_10 Market VH, YT, GD, NGTT 2011 _11 (3)" xfId="1614"/>
    <cellStyle name="_09.GD-Yte_TT_MSDC2008 3" xfId="1615"/>
    <cellStyle name="_10_Market_VH_YT_GD_NGTT_2011_05 Doanh nghiep va Ca the_2011 (Ok)" xfId="1616"/>
    <cellStyle name="_10.Bieuthegioi-tan_NGTT2008(1)_03 TKQG_02  Dan so lao dong(OK)" xfId="1617"/>
    <cellStyle name="_10_Market_VH_YT_GD_NGTT_2011_Nongnghiep NGDD 2012_cap nhat den 24-5-2013(1)" xfId="1618"/>
    <cellStyle name="_10.Bieuthegioi-tan_NGTT2008(1)_Maket NGTT Thu chi NS 2011_08 Cong nghiep 2010" xfId="1619"/>
    <cellStyle name="_So lieu quoc te TH_02  Dan so lao dong(OK)" xfId="1620"/>
    <cellStyle name="_10.Bieuthegioi-tan_NGTT2008(1)_03 TKQG" xfId="1621"/>
    <cellStyle name="1_10 Market VH, YT, GD, NGTT 2011 _Nongnghiep" xfId="1622"/>
    <cellStyle name="_10_Market_VH_YT_GD_NGTT_2011_07 NGTT CN 2012" xfId="1623"/>
    <cellStyle name="_10.Bieuthegioi-tan_NGTT2008(1)_Book3_03 TKQG va Thu chi NSNN 2012" xfId="1624"/>
    <cellStyle name="_10.Bieuthegioi-tan_NGTT2008(1)_03 Dautu 2010_09 Thuong mai va Du lich_NGDD 2013 Thu chi NSNN " xfId="1625"/>
    <cellStyle name="1_01 Don vi HC" xfId="1626"/>
    <cellStyle name="_10.Bieuthegioi-tan_NGTT2008(1)_03 Dautu 2010_09 Thuong mai va Du lich" xfId="1627"/>
    <cellStyle name="_10.Bieuthegioi-tan_NGTT2008(1)_03 Dautu 2010_04 Doanh nghiep va CSKDCT 2012" xfId="1628"/>
    <cellStyle name="_10.Bieuthegioi-tan_NGTT2008(1)_02 Danso_Laodong 2012(chuan) CO SO" xfId="1629"/>
    <cellStyle name="Normal 10 2 2 2" xfId="1630"/>
    <cellStyle name="1_Book3_XNK-Market" xfId="1631"/>
    <cellStyle name="1_10 Market VH, YT, GD, NGTT 2011 _Nongnghiep NGDD 2012_cap nhat den 24-5-2013(1)" xfId="1632"/>
    <cellStyle name="_10.Bieuthegioi-tan_NGTT2008(1)_02  Dan so lao dong(OK)" xfId="1633"/>
    <cellStyle name="_10.Bieuthegioi-tan_NGTT2008(1)_01 DVHC-DSLD 2010_Xl0000167" xfId="1634"/>
    <cellStyle name="1_Book3_10 Market VH, YT, GD, NGTT 2011 _12 Giao duc, Y Te va Muc songnam2011" xfId="1635"/>
    <cellStyle name="_07. NGTT2009-NN_Book3_10 VH, YT, GD, NGTT 2010 - (OK)_Bo sung 04 bieu Cong nghiep" xfId="1636"/>
    <cellStyle name="_10.Bieuthegioi-tan_NGTT2008(1)_01 DVHC-DSLD 2010_nien giam tom tat 2010 (thuy)_Xl0000167" xfId="1637"/>
    <cellStyle name="_07. NGTT2009-NN 8" xfId="1638"/>
    <cellStyle name="_10.Bieuthegioi-tan_NGTT2008(1)_01 DVHC-DSLD 2010_nien giam tom tat 2010 (thuy)_09 Thuong mai va Du lich_NGDD 2013 Thu chi NSNN " xfId="1639"/>
    <cellStyle name="1_Lam nghiep, thuy san 2010_nien giam tom tat 2010 (thuy)_09 Thuong mai va Du lich" xfId="1640"/>
    <cellStyle name="1_Book3_10 Market VH, YT, GD, NGTT 2011 _Nongnghiep_Nongnghiep NGDD 2012_cap nhat den 24-5-2013(1)" xfId="1641"/>
    <cellStyle name="_10.Bieuthegioi-tan_NGTT2008(1)_01 DVHC-DSLD 2010_nien giam tom tat 2010 (thuy)_09 Thuong mai va Du lich_01 Don vi HC" xfId="1642"/>
    <cellStyle name="_Du lich_09 Chi so gia 2011- VuTKG-1 (Ok)" xfId="1643"/>
    <cellStyle name="_09.GD-Yte_TT_MSDC2008 13" xfId="1644"/>
    <cellStyle name="_10.Bieuthegioi-tan_NGTT2008(1)_01 DVHC-DSLD 2010_nien giam tom tat 2010 (thuy)_02 Danso_Laodong 2012(chuan) CO SO" xfId="1645"/>
    <cellStyle name="_07. NGTT2009-NN_Book3_GTSXNN" xfId="1646"/>
    <cellStyle name="_10.Bieuthegioi-tan_NGTT2008(1)_01 DVHC-DSLD 2010_nien giam tom tat 2010 (thuy)_01 Don vi HC" xfId="1647"/>
    <cellStyle name="_10.Bieuthegioi-tan_NGTT2008(1)_Book3_So lieu quoc te TH_09 Chi so gia 2011- VuTKG-1 (Ok)" xfId="1648"/>
    <cellStyle name="_07. NGTT2009-NN_01 DVHC-DSLD 2010_02 Danso_Laodong 2012(chuan) CO SO" xfId="1649"/>
    <cellStyle name="_10.Bieuthegioi-tan_NGTT2008(1)_01 DVHC-DSLD 2010_Nien giam KT_TV 2010" xfId="1650"/>
    <cellStyle name="ÄÞ¸¶ [0]_L601CPT" xfId="1651"/>
    <cellStyle name="_07. NGTT2009-NN_10 Market VH, YT, GD, NGTT 2011 _09 Du lich" xfId="1652"/>
    <cellStyle name="Normal_nhanh sap xep lai 2 2" xfId="1653"/>
    <cellStyle name="20% - Accent6" xfId="1654" builtinId="50"/>
    <cellStyle name="_09.GD-Yte_TT_MSDC2008_10 Market VH, YT, GD, NGTT 2011 _02  Dan so lao dong(OK)" xfId="1655"/>
    <cellStyle name="_10.Bieuthegioi-tan_NGTT2008(1)_01 DVHC-DSLD 2010_04 Doanh nghiep va CSKDCT 2012" xfId="1656"/>
    <cellStyle name="Heading 4 3" xfId="1657"/>
    <cellStyle name="_10.Bieuthegioi-tan_NGTT2008(1)_01 DVHC-DSLD 2010_01 Don vi HC" xfId="1658"/>
    <cellStyle name="Comma 3 6 2" xfId="1659"/>
    <cellStyle name="_10.Bieuthegioi-tan_NGTT2008(1)_01 DVHC-DSLD 2010" xfId="1660"/>
    <cellStyle name="1_10 Market VH, YT, GD, NGTT 2011 _12 (2)" xfId="1661"/>
    <cellStyle name="_07. NGTT2009-NN 2" xfId="1662"/>
    <cellStyle name="_10.Bieuthegioi-tan_NGTT2008(1)_01 Don vi HC" xfId="1663"/>
    <cellStyle name="1_Book3_So lieu quoc te(GDP)_Nien giam TT Vu Nong nghiep 2012(solieu)-gui Vu TH 29-3-2013" xfId="1664"/>
    <cellStyle name="_05 Thuong mai_01 Don vi HC" xfId="1665"/>
    <cellStyle name="_10.Bieuthegioi-tan_NGTT2008(1)_Book3_10 VH, YT, GD, NGTT 2010 - (OK)_Bo sung 04 bieu Cong nghiep" xfId="1666"/>
    <cellStyle name="_10.Bieuthegioi-tan_NGTT2008(1) 5" xfId="1667"/>
    <cellStyle name="_10.Bieuthegioi-tan_NGTT2008(1) 17" xfId="1668"/>
    <cellStyle name="_10.Bieuthegioi-tan_NGTT2008(1)_Book3_So lieu quoc te(GDP)_09 Du lich" xfId="1669"/>
    <cellStyle name="_07. NGTT2009-NN_Book3_10 Market VH, YT, GD, NGTT 2011 _07 NGTT CN 2012" xfId="1670"/>
    <cellStyle name="_09.GD-Yte_TT_MSDC2008_Tong hop 1" xfId="1671"/>
    <cellStyle name="_07. NGTT2009-NN_Book3_10 Market VH, YT, GD, NGTT 2011 _02  Dan so lao dong(OK)" xfId="1672"/>
    <cellStyle name="_10.Bieuthegioi-tan_NGTT2008(1) 16" xfId="1673"/>
    <cellStyle name="Bad 2" xfId="1674"/>
    <cellStyle name="_10.Bieuthegioi-tan_NGTT2008(1)_01 DVHC-DSLD 2010_Tong hop NGTT" xfId="1675"/>
    <cellStyle name="_10.Bieuthegioi-tan_NGTT2008(1) 14" xfId="1676"/>
    <cellStyle name="Normal 98" xfId="1677"/>
    <cellStyle name="_10.Bieuthegioi-tan_NGTT2008(1)" xfId="1678"/>
    <cellStyle name="1_Maket NGTT Thu chi NS 2011_Nongnghiep" xfId="1679"/>
    <cellStyle name="_09.GD-Yte_TT_MSDC2008_01 DVHC-DSLD 2010_nien giam tom tat 2010 (thuy)_09 Thuong mai va Du lich_NGDD 2013 Thu chi NSNN " xfId="1680"/>
    <cellStyle name="_09.GD-Yte_TT_MSDC2008_XNK-Market" xfId="1681"/>
    <cellStyle name="_09.GD-Yte_TT_MSDC2008_XNK-2012" xfId="1682"/>
    <cellStyle name="Comma [0]" xfId="1683" builtinId="6"/>
    <cellStyle name="_07. NGTT2009-NN_Book3_12 Giao duc, Y Te va Muc songnam2011" xfId="1684"/>
    <cellStyle name="1_Book3 18" xfId="1685"/>
    <cellStyle name="_09.GD-Yte_TT_MSDC2008_XNK" xfId="1686"/>
    <cellStyle name="_07. NGTT2009-NN_Book3_10 Market VH, YT, GD, NGTT 2011 _11 (3)_Xl0000167" xfId="1687"/>
    <cellStyle name="_10.Bieuthegioi-tan_NGTT2008(1)_Tong hop NGTT" xfId="1688"/>
    <cellStyle name="Normal 2 2 2 3" xfId="1689"/>
    <cellStyle name="_10_Market_VH_YT_GD_NGTT_2011_12 Giao duc, Y Te va Muc songnam2011" xfId="1690"/>
    <cellStyle name="_10.Bieuthegioi-tan_NGTT2008(1)_Maket NGTT Cong nghiep 2011_09 Du lich" xfId="1691"/>
    <cellStyle name="1 8" xfId="1692"/>
    <cellStyle name="_09.GD-Yte_TT_MSDC2008_So lieu quoc te(GDP)_05 Doanh nghiep va Ca the_2011 (Ok)" xfId="1693"/>
    <cellStyle name="_07. NGTT2009-NN_Nongnghiep_Bo sung 04 bieu Cong nghiep" xfId="1694"/>
    <cellStyle name="_09.GD-Yte_TT_MSDC2008_So lieu quoc te(GDP)_Xl0000147" xfId="1695"/>
    <cellStyle name="_KT_TG_4" xfId="1696"/>
    <cellStyle name="1_NGTT Ca the 2011 Diep_nien giam tom tat du lich va XNK" xfId="1697"/>
    <cellStyle name="_10.Bieuthegioi-tan_NGTT2008(1) 2" xfId="1698"/>
    <cellStyle name="_09.GD-Yte_TT_MSDC2008_10 Market VH, YT, GD, NGTT 2011 _Xl0000167" xfId="1699"/>
    <cellStyle name="_09.GD-Yte_TT_MSDC2008_So lieu quoc te(GDP)_Nongnghiep_Nongnghiep NGDD 2012_cap nhat den 24-5-2013(1)" xfId="1700"/>
    <cellStyle name="_07. NGTT2009-NN_Thuong mai va Du lich_NGDD 2013 Thu chi NSNN " xfId="1701"/>
    <cellStyle name="_10.Bieuthegioi-tan_NGTT2008(1)_Book3 10" xfId="1702"/>
    <cellStyle name="1_01 DVHC-DSLD 2010_nien giam tom tat 2010 (thuy)_09 Thuong mai va Du lich" xfId="1703"/>
    <cellStyle name="_07. NGTT2009-NN_Book4_Nongnghiep" xfId="1704"/>
    <cellStyle name="_09.GD-Yte_TT_MSDC2008_So lieu quoc te(GDP)_NGTT LN,TS 2012 (Chuan)" xfId="1705"/>
    <cellStyle name="_Buuchinh - Market_13 Van tai 2012" xfId="1706"/>
    <cellStyle name="_09.GD-Yte_TT_MSDC2008_So lieu quoc te(GDP)_Maket NGTT2012 LN,TS (7-1-2013)_Nongnghiep" xfId="1707"/>
    <cellStyle name="1_CAM-KI 2010-updated 2" xfId="1708"/>
    <cellStyle name="_09.GD-Yte_TT_MSDC2008_So lieu quoc te(GDP)_Giaoduc2013(ok)" xfId="1709"/>
    <cellStyle name="_10.Bieuthegioi-tan_NGTT2008(1)_10 Market VH, YT, GD, NGTT 2011 _03 TKQG va Thu chi NSNN 2012" xfId="1710"/>
    <cellStyle name="_07. NGTT2009-NN_Book3_XNK_08 Thuong mai Tong muc - Diep" xfId="1711"/>
    <cellStyle name="AutoFormat Options" xfId="1712"/>
    <cellStyle name="_09.GD-Yte_TT_MSDC2008_So lieu quoc te(GDP)_13 Van tai 2012" xfId="1713"/>
    <cellStyle name="_09.GD-Yte_TT_MSDC2008_So lieu quoc te(GDP)_12 (2)" xfId="1714"/>
    <cellStyle name="_10.Bieuthegioi-tan_NGTT2008(1)_Lam nghiep, thuy san 2010 (ok)_10 Van tai va BCVT (da sua ok)" xfId="1715"/>
    <cellStyle name="_10.Bieuthegioi-tan_NGTT2008(1)_Book3_10 Market VH, YT, GD, NGTT 2011 _13 Van tai 2012" xfId="1716"/>
    <cellStyle name="_Book2_XNK_Bo sung 04 bieu Cong nghiep" xfId="1717"/>
    <cellStyle name="_10.Bieuthegioi-tan_NGTT2008(1) 9" xfId="1718"/>
    <cellStyle name="_01 DVHC(OK)_Nien giam TT Vu Nong nghiep 2012(solieu)-gui Vu TH 29-3-2013" xfId="1719"/>
    <cellStyle name="_Book2_So lieu quoc te(GDP)_Maket NGTT2012 LN,TS (7-1-2013)_Nongnghiep" xfId="1720"/>
    <cellStyle name="1_Lam nghiep, thuy san 2010 2" xfId="1721"/>
    <cellStyle name="_10.Bieuthegioi-tan_NGTT2008(1)_Lam nghiep, thuy san 2010 (ok)" xfId="1722"/>
    <cellStyle name="_Book2_So lieu quoc te TH_09 Chi so gia 2011- VuTKG-1 (Ok)" xfId="1723"/>
    <cellStyle name="_09.GD-Yte_TT_MSDC2008_So lieu quoc te(GDP)_09 Du lich" xfId="1724"/>
    <cellStyle name="_10.Bieuthegioi-tan_NGTT2008(1)_NGTT Ca the 2011 Diep_09 Du lich" xfId="1725"/>
    <cellStyle name="_So lieu quoc te TH_Nongnghiep" xfId="1726"/>
    <cellStyle name="_So lieu quoc te TH_11 (3)_04 Doanh nghiep va CSKDCT 2012" xfId="1727"/>
    <cellStyle name="_07. NGTT2009-NN_XNK" xfId="1728"/>
    <cellStyle name="_09.GD-Yte_TT_MSDC2008_So lieu quoc te(GDP)_02  Dan so lao dong(OK)" xfId="1729"/>
    <cellStyle name="_10.Bieuthegioi-tan_NGTT2008(1)_01 DVHC-DSLD 2010_08 Thuong mai Tong muc - Diep" xfId="1730"/>
    <cellStyle name="Comma 6 2" xfId="1731"/>
    <cellStyle name="_09.GD-Yte_TT_MSDC2008_So lieu quoc te(GDP)" xfId="1732"/>
    <cellStyle name="_07. NGTT2009-NN_Book3_So lieu quoc te(GDP)_Maket NGTT2012 LN,TS (7-1-2013)_Nongnghiep" xfId="1733"/>
    <cellStyle name="_Book2 18" xfId="1734"/>
    <cellStyle name="_10.Bieuthegioi-tan_NGTT2008(1)_10 Market VH, YT, GD, NGTT 2011 _08 Thuong mai va Du lich (Ok)" xfId="1735"/>
    <cellStyle name="_09.GD-Yte_TT_MSDC2008_10 VH, YT, GD, NGTT 2010 - (OK)" xfId="1736"/>
    <cellStyle name="_09.GD-Yte_TT_MSDC2008_So lieu quoc te TH_Nongnghiep" xfId="1737"/>
    <cellStyle name="1_10 Market VH, YT, GD, NGTT 2011 _08 Thuong mai Tong muc - Diep" xfId="1738"/>
    <cellStyle name="_09.GD-Yte_TT_MSDC2008_03 Dautu 2010_09 Thuong mai va Du lich_NGDD 2013 Thu chi NSNN " xfId="1739"/>
    <cellStyle name="_09.GD-Yte_TT_MSDC2008_So lieu quoc te TH_12 Giao duc, Y Te va Muc songnam2011" xfId="1740"/>
    <cellStyle name="_09.GD-Yte_TT_MSDC2008_So lieu quoc te TH_10 Van tai va BCVT (da sua ok)" xfId="1741"/>
    <cellStyle name="Heading 1 5" xfId="1742"/>
    <cellStyle name="_09.GD-Yte_TT_MSDC2008_So lieu quoc te TH_09 Du lich" xfId="1743"/>
    <cellStyle name="_07. NGTT2009-NN_Book3_10 VH, YT, GD, NGTT 2010 - (OK)" xfId="1744"/>
    <cellStyle name="_07. NGTT2009-NN_Book3_XNK_Bo sung 04 bieu Cong nghiep" xfId="1745"/>
    <cellStyle name="1 18" xfId="1746"/>
    <cellStyle name="_09.GD-Yte_TT_MSDC2008_So lieu quoc te(GDP)_09 Chi so gia 2011- VuTKG-1 (Ok)" xfId="1747"/>
    <cellStyle name="1_Maket NGTT Doanh Nghiep 2011_12 Giao duc, Y Te va Muc songnam2011" xfId="1748"/>
    <cellStyle name="_09.GD-Yte_TT_MSDC2008_01 Don vi HC" xfId="1749"/>
    <cellStyle name="Normal - Style1" xfId="1750"/>
    <cellStyle name="_09.GD-Yte_TT_MSDC2008_Nongnghiep_Nongnghiep NGDD 2012_cap nhat den 24-5-2013(1)" xfId="1751"/>
    <cellStyle name="_09.GD-Yte_TT_MSDC2008_Nongnghiep_NGDD 2013 Thu chi NSNN " xfId="1752"/>
    <cellStyle name="_10.Bieuthegioi-tan_NGTT2008(1)_12 Giao duc, Y Te va Muc songnam2011" xfId="1753"/>
    <cellStyle name="_07. NGTT2009-NN_Maket NGTT Thu chi NS 2011_nien giam tom tat du lich va XNK" xfId="1754"/>
    <cellStyle name="_09.GD-Yte_TT_MSDC2008_Nongnghiep_Mau" xfId="1755"/>
    <cellStyle name="_09.GD-Yte_TT_MSDC2008_Nongnghiep_Bo sung 04 bieu Cong nghiep" xfId="1756"/>
    <cellStyle name="_07. NGTT2009-NN_01 DVHC-DSLD 2010_Tong hop NGTT_09 Thuong mai va Du lich" xfId="1757"/>
    <cellStyle name="Warning Text" xfId="1758" builtinId="11"/>
    <cellStyle name="_09.GD-Yte_TT_MSDC2008_Nongnghiep" xfId="1759"/>
    <cellStyle name="1_So lieu quoc te(GDP)_Nien giam TT Vu Nong nghiep 2012(solieu)-gui Vu TH 29-3-2013" xfId="1760"/>
    <cellStyle name="_09.GD-Yte_TT_MSDC2008_Nien giam TT Vu Nong nghiep 2012(solieu)-gui Vu TH 29-3-2013" xfId="1761"/>
    <cellStyle name="C￥AØ_Sheet1_¿μ¾÷CoE² " xfId="1762"/>
    <cellStyle name="_07. NGTT2009-NN_Book3_So lieu quoc te TH_09 Chi so gia 2011- VuTKG-1 (Ok)" xfId="1763"/>
    <cellStyle name="_10.Bieuthegioi-tan_NGTT2008(1) 4" xfId="1764"/>
    <cellStyle name="_Nonglamthuysan" xfId="1765"/>
    <cellStyle name="_09.GD-Yte_TT_MSDC2008_Nien giam day du  Nong nghiep 2010" xfId="1766"/>
    <cellStyle name="_Book2 12" xfId="1767"/>
    <cellStyle name="_09.GD-Yte_TT_MSDC2008_NGTT LN,TS 2012 (Chuan)" xfId="1768"/>
    <cellStyle name="_10.Bieuthegioi-tan_NGTT2008(1)_08 Thuong mai va Du lich (Ok)" xfId="1769"/>
    <cellStyle name="_09.GD-Yte_TT_MSDC2008_So lieu quoc te TH_nien giam tom tat du lich va XNK" xfId="1770"/>
    <cellStyle name="Normal_BC CSG NLTS Qui 1  2011 2" xfId="1771"/>
    <cellStyle name="_09.GD-Yte_TT_MSDC2008_Ngiam_lamnghiep_2011_v2(1)(1)" xfId="1772"/>
    <cellStyle name="Percent 4" xfId="1773"/>
    <cellStyle name="_09.GD-Yte_TT_MSDC2008_Mau" xfId="1774"/>
    <cellStyle name="_09.GD-Yte_TT_MSDC2008_Maket NGTT Thu chi NS 2011_Nongnghiep" xfId="1775"/>
    <cellStyle name="통화_1202" xfId="1776"/>
    <cellStyle name="_09.GD-Yte_TT_MSDC2008_Maket NGTT Thu chi NS 2011_nien giam tom tat du lich va XNK" xfId="1777"/>
    <cellStyle name="_NGTK-tomtat-2010-DSLD-10-3-2011_final_4_Xl0000167" xfId="1778"/>
    <cellStyle name="뷭?_BOOKSHIP" xfId="1779"/>
    <cellStyle name="Normal 91" xfId="1780"/>
    <cellStyle name="Normal 86" xfId="1781"/>
    <cellStyle name="_07. NGTT2009-NN_Maket NGTT Doanh Nghiep 2011_12 Giao duc, Y Te va Muc songnam2011" xfId="1782"/>
    <cellStyle name="_09.GD-Yte_TT_MSDC2008_Maket NGTT Thu chi NS 2011_08 Thuong mai va Du lich (Ok)" xfId="1783"/>
    <cellStyle name="1_Lam nghiep, thuy san 2010_Nongnghiep" xfId="1784"/>
    <cellStyle name="1_Book3_So lieu quoc te TH_09 Du lich" xfId="1785"/>
    <cellStyle name="1 20" xfId="1786"/>
    <cellStyle name="1 15" xfId="1787"/>
    <cellStyle name="_09.GD-Yte_TT_MSDC2008_GTSXNN" xfId="1788"/>
    <cellStyle name="_10.Bieuthegioi-tan_NGTT2008(1) 19" xfId="1789"/>
    <cellStyle name="???? [0.00]_PRODUCT DETAIL Q1" xfId="1790"/>
    <cellStyle name="_10.Bieuthegioi-tan_NGTT2008(1)_So lieu quoc te(GDP)_Xl0000147" xfId="1791"/>
    <cellStyle name="_09.GD-Yte_TT_MSDC2008_Giaoduc2013(ok)" xfId="1792"/>
    <cellStyle name="_01 DVHC(OK)_09 Chi so gia 2011- VuTKG-1 (Ok)" xfId="1793"/>
    <cellStyle name="_07. NGTT2009-NN_01 DVHC-DSLD 2010_08 Thuong mai Tong muc - Diep" xfId="1794"/>
    <cellStyle name="_09.GD-Yte_TT_MSDC2008_Dat Dai NGTT -2013" xfId="1795"/>
    <cellStyle name="_09.GD-Yte_TT_MSDC2008_12 Giao duc, Y Te va Muc songnam2011" xfId="1796"/>
    <cellStyle name="1_Lam nghiep, thuy san 2010_NGTT LN,TS 2012 (Chuan)" xfId="1797"/>
    <cellStyle name="_09.GD-Yte_TT_MSDC2008_12 Chi so gia 2012(chuan) co so" xfId="1798"/>
    <cellStyle name="_07. NGTT2009-NN_Book3_Ngiam_lamnghiep_2011_v2(1)(1)_Nongnghiep" xfId="1799"/>
    <cellStyle name="_07. NGTT2009-NN_Book3_So lieu quoc te(GDP)_09 Chi so gia 2011- VuTKG-1 (Ok)" xfId="1800"/>
    <cellStyle name="_10_Market_VH_YT_GD_NGTT_2011_Nongnghiep_Nongnghiep NGDD 2012_cap nhat den 24-5-2013(1)" xfId="1801"/>
    <cellStyle name="_09.GD-Yte_TT_MSDC2008_11 (3)_Xl0000167" xfId="1802"/>
    <cellStyle name="Style4" xfId="1803"/>
    <cellStyle name="_07. NGTT2009-NN_Book3_GTSXNN_Nongnghiep NGDD 2012_cap nhat den 24-5-2013(1)" xfId="1804"/>
    <cellStyle name="_09.GD-Yte_TT_MSDC2008_11 (3)_04 Doanh nghiep va CSKDCT 2012" xfId="1805"/>
    <cellStyle name="Normal 153 3" xfId="1806"/>
    <cellStyle name="_09.GD-Yte_TT_MSDC2008_10 Van tai va BCVT (da sua ok)" xfId="1807"/>
    <cellStyle name="Normal 171" xfId="1808"/>
    <cellStyle name="Normal 166" xfId="1809"/>
    <cellStyle name="1_Book3 5" xfId="1810"/>
    <cellStyle name="_10.Bieuthegioi-tan_NGTT2008(1)_So lieu quoc te TH" xfId="1811"/>
    <cellStyle name="_da sua bo nam 2000 VT- 2011 - NGTT diep_11 (3)_04 Doanh nghiep va CSKDCT 2012" xfId="1812"/>
    <cellStyle name="Normal 152" xfId="1813"/>
    <cellStyle name="Normal 147" xfId="1814"/>
    <cellStyle name="_09.GD-Yte_TT_MSDC2008_10 Market VH, YT, GD, NGTT 2011 _XNK" xfId="1815"/>
    <cellStyle name="Style3" xfId="1816"/>
    <cellStyle name="1_Book3_05 NGTT DN 2010 (OK)_Bo sung 04 bieu Cong nghiep" xfId="1817"/>
    <cellStyle name="_06 Van tai_04 Doanh nghiep va CSKDCT 2012" xfId="1818"/>
    <cellStyle name="_01 DVHC(OK)_Maket NGTT2012 LN,TS (7-1-2013)_Nongnghiep" xfId="1819"/>
    <cellStyle name="_07. NGTT2009-NN_07 Buu dien_01 Don vi HC" xfId="1820"/>
    <cellStyle name="_10.Bieuthegioi-tan_NGTT2008(1)_Book3_09 Chi so gia 2011- VuTKG-1 (Ok)" xfId="1821"/>
    <cellStyle name="Normal_06DTNN" xfId="1822"/>
    <cellStyle name="1_Book3_So lieu quoc te(GDP)_11 (3)" xfId="1823"/>
    <cellStyle name="_09.GD-Yte_TT_MSDC2008_10 Market VH, YT, GD, NGTT 2011 _So lieu quoc te TH" xfId="1824"/>
    <cellStyle name="Style 7" xfId="1825"/>
    <cellStyle name="_09.GD-Yte_TT_MSDC2008_01 DVHC-DSLD 2010_nien giam tom tat 2010 (thuy)_Xl0000167" xfId="1826"/>
    <cellStyle name="Percent 3 3" xfId="1827"/>
    <cellStyle name="_09.GD-Yte_TT_MSDC2008_Xl0000167" xfId="1828"/>
    <cellStyle name="_07. NGTT2009-NN_GTSXNN_Nongnghiep NGDD 2012_cap nhat den 24-5-2013(1)" xfId="1829"/>
    <cellStyle name="_09.GD-Yte_TT_MSDC2008_10 Market VH, YT, GD, NGTT 2011 _Nongnghiep_Nongnghiep NGDD 2012_cap nhat den 24-5-2013(1)" xfId="1830"/>
    <cellStyle name="20% - Accent3 2" xfId="1831"/>
    <cellStyle name="_09.GD-Yte_TT_MSDC2008 17" xfId="1832"/>
    <cellStyle name="_09.GD-Yte_TT_MSDC2008_10 Market VH, YT, GD, NGTT 2011 _Nongnghiep NGDD 2012_cap nhat den 24-5-2013(1)" xfId="1833"/>
    <cellStyle name="_07. NGTT2009-NN_Book3_02  Dan so lao dong(OK)" xfId="1834"/>
    <cellStyle name="Header1" xfId="1835"/>
    <cellStyle name="_07. NGTT2009-NN_Book3_10 Market VH, YT, GD, NGTT 2011 _13 Van tai 2012" xfId="1836"/>
    <cellStyle name="_09.GD-Yte_TT_MSDC2008_10 Market VH, YT, GD, NGTT 2011 _NGTT LN,TS 2012 (Chuan)" xfId="1837"/>
    <cellStyle name="_Book2_10 Market VH, YT, GD, NGTT 2011 _XNK" xfId="1838"/>
    <cellStyle name="_10.Bieuthegioi-tan_NGTT2008(1) 10" xfId="1839"/>
    <cellStyle name="Calculation 3" xfId="1840"/>
    <cellStyle name="_09.GD-Yte_TT_MSDC2008_10 Market VH, YT, GD, NGTT 2011 _Ngiam_lamnghiep_2011_v2(1)(1)" xfId="1841"/>
    <cellStyle name="_Book2_Book1" xfId="1842"/>
    <cellStyle name="_10.Bieuthegioi-tan_NGTT2008(1)_Book3_So lieu quoc te(GDP)_11 (3)_Xl0000167" xfId="1843"/>
    <cellStyle name="_Book2_05 NGTT DN 2010 (OK)_Bo sung 04 bieu Cong nghiep" xfId="1844"/>
    <cellStyle name="_09.GD-Yte_TT_MSDC2008_10 Market VH, YT, GD, NGTT 2011 _12 (2)_04 Doanh nghiep va CSKDCT 2012" xfId="1845"/>
    <cellStyle name="Normal 14 2" xfId="1846"/>
    <cellStyle name="_09.GD-Yte_TT_MSDC2008_10 Market VH, YT, GD, NGTT 2011 _12 (2)" xfId="1847"/>
    <cellStyle name="_09.GD-Yte_TT_MSDC2008_10 Market VH, YT, GD, NGTT 2011 _11 (3)_Xl0000167" xfId="1848"/>
    <cellStyle name="_09.GD-Yte_TT_MSDC2008_10 Market VH, YT, GD, NGTT 2011 _11 (3)" xfId="1849"/>
    <cellStyle name="_09.GD-Yte_TT_MSDC2008_10 Market VH, YT, GD, NGTT 2011 _10 Van tai va BCVT (da sua ok)" xfId="1850"/>
    <cellStyle name="1_03 Dautu 2010_09 Thuong mai va Du lich" xfId="1851"/>
    <cellStyle name="_07. NGTT2009-NN_06 Van tai_01 Don vi HC" xfId="1852"/>
    <cellStyle name="_Book2_So lieu quoc te(GDP)_02  Dan so lao dong(OK)" xfId="1853"/>
    <cellStyle name="_09.GD-Yte_TT_MSDC2008_10 Market VH, YT, GD, NGTT 2011 _08 Thuong mai Tong muc - Diep" xfId="1854"/>
    <cellStyle name="_10.Bieuthegioi-tan_NGTT2008(1)_Book3_10 Market VH, YT, GD, NGTT 2011 _11 (3)" xfId="1855"/>
    <cellStyle name="_09.GD-Yte_TT_MSDC2008_10 Market VH, YT, GD, NGTT 2011 _07 NGTT CN 2012" xfId="1856"/>
    <cellStyle name="_09.GD-Yte_TT_MSDC2008_Maket NGTT2012 LN,TS (7-1-2013)" xfId="1857"/>
    <cellStyle name="_07. NGTT2009-NN_10 Market VH, YT, GD, NGTT 2011 _Nongnghiep NGDD 2012_cap nhat den 24-5-2013(1)" xfId="1858"/>
    <cellStyle name="1_08 Yte-van hoa_NGDD 2013 Thu chi NSNN " xfId="1859"/>
    <cellStyle name="_09.GD-Yte_TT_MSDC2008_10 Market VH, YT, GD, NGTT 2011 _04 Doanh nghiep va CSKDCT 2012" xfId="1860"/>
    <cellStyle name="_09.GD-Yte_TT_MSDC2008_09 Du lich" xfId="1861"/>
    <cellStyle name="_01 DVHC(OK)_09 Du lich" xfId="1862"/>
    <cellStyle name="_07. NGTT2009-NN_Book3 17" xfId="1863"/>
    <cellStyle name="_09.GD-Yte_TT_MSDC2008_So lieu quoc te(GDP)_Ngiam_lamnghiep_2011_v2(1)(1)_Nongnghiep" xfId="1864"/>
    <cellStyle name="_NGTT 2011 - XNK - Market dasua_Xl0000167" xfId="1865"/>
    <cellStyle name="_07. NGTT2009-NN_NGTT Ca the 2011 Diep_10 Van tai va BCVT (da sua ok)" xfId="1866"/>
    <cellStyle name="_09.GD-Yte_TT_MSDC2008_08 Thuong mai Tong muc - Diep" xfId="1867"/>
    <cellStyle name="_07. NGTT2009-NN_Book3" xfId="1868"/>
    <cellStyle name="_09.GD-Yte_TT_MSDC2008_10 Market VH, YT, GD, NGTT 2011 _Giaoduc2013(ok)" xfId="1869"/>
    <cellStyle name="_07. NGTT2009-NN_06 Van tai_NGDD 2013 Thu chi NSNN " xfId="1870"/>
    <cellStyle name="_09.GD-Yte_TT_MSDC2008_05 Thu chi NSNN" xfId="1871"/>
    <cellStyle name="_09.GD-Yte_TT_MSDC2008_So lieu quoc te TH" xfId="1872"/>
    <cellStyle name="_09.GD-Yte_TT_MSDC2008_05 NGTT DN 2010 (OK)" xfId="1873"/>
    <cellStyle name="_10.Bieuthegioi-tan_NGTT2008(1)_Book3 2" xfId="1874"/>
    <cellStyle name="_10.Bieuthegioi-tan_NGTT2008(1)_So lieu quoc te(GDP)_Nongnghiep_Nongnghiep NGDD 2012_cap nhat den 24-5-2013(1)" xfId="1875"/>
    <cellStyle name="_09.GD-Yte_TT_MSDC2008_03 TKQG_Xl0000167" xfId="1876"/>
    <cellStyle name="_09.GD-Yte_TT_MSDC2008_03 TKQG" xfId="1877"/>
    <cellStyle name="_07. NGTT2009-NN_Maket NGTT Cong nghiep 2011_09 Chi so gia 2011- VuTKG-1 (Ok)" xfId="1878"/>
    <cellStyle name="_09.GD-Yte_TT_MSDC2008_03 Dautu 2010_09 Thuong mai va Du lich_01 Don vi HC" xfId="1879"/>
    <cellStyle name="_07. NGTT2009-NN_Book4_10 Van tai va BCVT (da sua ok)" xfId="1880"/>
    <cellStyle name="_09.GD-Yte_TT_MSDC2008_So lieu quoc te(GDP)_Xl0000167" xfId="1881"/>
    <cellStyle name="_10.Bieuthegioi-tan_NGTT2008(1) 7" xfId="1882"/>
    <cellStyle name="Comma_Bieu 012011 3" xfId="1883"/>
    <cellStyle name="_09.GD-Yte_TT_MSDC2008_Ngiam_lamnghiep_2011_v2(1)(1)_Nongnghiep" xfId="1884"/>
    <cellStyle name="_10.Bieuthegioi-tan_NGTT2008(1)_11 (3)" xfId="1885"/>
    <cellStyle name="Normal_Xl0000110" xfId="1886"/>
    <cellStyle name="_09.GD-Yte_TT_MSDC2008_10 Market VH, YT, GD, NGTT 2011 _09 Chi so gia 2011- VuTKG-1 (Ok)" xfId="1887"/>
    <cellStyle name="_09.GD-Yte_TT_MSDC2008_XNK_Bo sung 04 bieu Cong nghiep" xfId="1888"/>
    <cellStyle name="_09.GD-Yte_TT_MSDC2008_03 Dautu 2010_04 Doanh nghiep va CSKDCT 2012" xfId="1889"/>
    <cellStyle name="1_So lieu quoc te(GDP)_03 TKQG va Thu chi NSNN 2012" xfId="1890"/>
    <cellStyle name="Percent" xfId="1891" builtinId="5"/>
    <cellStyle name="_09.GD-Yte_TT_MSDC2008_03 Dautu 2010_01 Don vi HC" xfId="1892"/>
    <cellStyle name="_09.GD-Yte_TT_MSDC2008_03 Dautu 2010" xfId="1893"/>
    <cellStyle name="_07. NGTT2009-NN_So lieu quoc te(GDP)_07 NGTT CN 2012" xfId="1894"/>
    <cellStyle name="_10.Bieuthegioi-tan_NGTT2008(1) 6" xfId="1895"/>
    <cellStyle name="_09.GD-Yte_TT_MSDC2008_XNK_08 Thuong mai Tong muc - Diep" xfId="1896"/>
    <cellStyle name="_01 DVHC(OK)_12 (2)_04 Doanh nghiep va CSKDCT 2012" xfId="1897"/>
    <cellStyle name="1_Book3_12 Giao duc, Y Te va Muc songnam2011" xfId="1898"/>
    <cellStyle name="_09.GD-Yte_TT_MSDC2008_11 (3)" xfId="1899"/>
    <cellStyle name="_09.GD-Yte_TT_MSDC2008_10 VH, YT, GD, NGTT 2010 - (OK)_Bo sung 04 bieu Cong nghiep" xfId="1900"/>
    <cellStyle name="1_Lam nghiep, thuy san 2010_07 NGTT CN 2012" xfId="1901"/>
    <cellStyle name="_10_Market_VH_YT_GD_NGTT_2011_Maket NGTT2012 LN,TS (7-1-2013)" xfId="1902"/>
    <cellStyle name="_07. NGTT2009-NN_Maket NGTT Doanh Nghiep 2011_08 Cong nghiep 2010" xfId="1903"/>
    <cellStyle name="1_07 Buu dien_02 Danso_Laodong 2012(chuan) CO SO" xfId="1904"/>
    <cellStyle name="_10.Bieuthegioi-tan_NGTT2008(1)_01 DVHC-DSLD 2010_nien giam tom tat 2010 (thuy)_09 Thuong mai va Du lich" xfId="1905"/>
    <cellStyle name="_09.GD-Yte_TT_MSDC2008_01 DVHC-DSLD 2010_Tong hop NGTT_09 Thuong mai va Du lich_NGDD 2013 Thu chi NSNN " xfId="1906"/>
    <cellStyle name="_10.Bieuthegioi-tan_NGTT2008(1)_NGTT Ca the 2011 Diep" xfId="1907"/>
    <cellStyle name="Normal 2 16 3" xfId="1908"/>
    <cellStyle name="_NGTK-tomtat-2010-DSLD-10-3-2011_final_4_NGDD 2013 Thu chi NSNN " xfId="1909"/>
    <cellStyle name="Normal 5_Bieu GDP" xfId="1910"/>
    <cellStyle name="1_11 (3)_04 Doanh nghiep va CSKDCT 2012" xfId="1911"/>
    <cellStyle name="_09.GD-Yte_TT_MSDC2008_01 DVHC-DSLD 2010_nien giam tom tat 2010 (thuy)_09 Thuong mai va Du lich_01 Don vi HC" xfId="1912"/>
    <cellStyle name="_07. NGTT2009-NN_07 NGTT CN 2012" xfId="1913"/>
    <cellStyle name="_So lieu quoc te TH" xfId="1914"/>
    <cellStyle name="1_Book3_11 (3)_Xl0000167" xfId="1915"/>
    <cellStyle name="_07. NGTT2009-NN_Book3_10 Market VH, YT, GD, NGTT 2011 _05 Doanh nghiep va Ca the_2011 (Ok)" xfId="1916"/>
    <cellStyle name="_10.Bieuthegioi-tan_NGTT2008(1)_Book3_12 (2)" xfId="1917"/>
    <cellStyle name="_10.Bieuthegioi-tan_NGTT2008(1)_10 Market VH, YT, GD, NGTT 2011 _02  Dan so lao dong(OK)" xfId="1918"/>
    <cellStyle name="_09.GD-Yte_TT_MSDC2008_01 DVHC-DSLD 2010_nien giam tom tat 2010 (thuy)_09 Thuong mai va Du lich" xfId="1919"/>
    <cellStyle name="CExplanatory Text" xfId="1920" builtinId="53"/>
    <cellStyle name="_07. NGTT2009-NN_Book3_10 Van tai va BCVT (da sua ok)" xfId="1921"/>
    <cellStyle name="_09.GD-Yte_TT_MSDC2008_01 DVHC-DSLD 2010_nien giam tom tat 2010 (thuy)_08 Thuong mai Tong muc - Diep" xfId="1922"/>
    <cellStyle name="40% - Accent5 2" xfId="1923"/>
    <cellStyle name="_So lieu quoc te TH_07 NGTT CN 2012" xfId="1924"/>
    <cellStyle name="Heading 3" xfId="1925" builtinId="18"/>
    <cellStyle name="_09.GD-Yte_TT_MSDC2008_01 DVHC-DSLD 2010_nien giam tom tat 2010 (thuy)_02 Danso_Laodong 2012(chuan) CO SO" xfId="1926"/>
    <cellStyle name="_07. NGTT2009-NN_Book3 18" xfId="1927"/>
    <cellStyle name="Comma 10_Mau" xfId="1928"/>
    <cellStyle name="_07. NGTT2009-NN_Nongnghiep_Nongnghiep NGDD 2012_cap nhat den 24-5-2013(1)" xfId="1929"/>
    <cellStyle name="_09.GD-Yte_TT_MSDC2008_01 DVHC-DSLD 2010_nien giam tom tat 2010 (thuy)_01 Don vi HC" xfId="1930"/>
    <cellStyle name="Accent2" xfId="1931" builtinId="33"/>
    <cellStyle name="_Book2_10 Market VH, YT, GD, NGTT 2011 _Nongnghiep" xfId="1932"/>
    <cellStyle name="_07. NGTT2009-NN_XNK-2012" xfId="1933"/>
    <cellStyle name="_09.GD-Yte_TT_MSDC2008_01 DVHC-DSLD 2010_NGDD 2013 Thu chi NSNN " xfId="1934"/>
    <cellStyle name="_10.Bieuthegioi-tan_NGTT2008(1)_03 Dautu 2010_08 Thuong mai Tong muc - Diep" xfId="1935"/>
    <cellStyle name="_09.GD-Yte_TT_MSDC2008_01 DVHC-DSLD 2010_Bo sung 04 bieu Cong nghiep" xfId="1936"/>
    <cellStyle name="_07. NGTT2009-NN_Book4_nien giam tom tat du lich va XNK" xfId="1937"/>
    <cellStyle name="_01.NGTT2009-DVHC" xfId="1938"/>
    <cellStyle name="_09.GD-Yte_TT_MSDC2008_GTSXNN_Nongnghiep NGDD 2012_cap nhat den 24-5-2013(1)" xfId="1939"/>
    <cellStyle name="_09.GD-Yte_TT_MSDC2008_01 DVHC-DSLD 2010_01 Don vi HC" xfId="1940"/>
    <cellStyle name="_09.GD-Yte_TT_MSDC2008_01 DVHC-DSLD 2010" xfId="1941"/>
    <cellStyle name="_09.GD-Yte_TT_MSDC2008 8" xfId="1942"/>
    <cellStyle name="_10.Bieuthegioi-tan_NGTT2008(1)_Nongnghiep_Nongnghiep NGDD 2012_cap nhat den 24-5-2013(1)" xfId="1943"/>
    <cellStyle name="_10.Bieuthegioi-tan_NGTT2008(1)_06 Van tai_Xl0000167" xfId="1944"/>
    <cellStyle name="_09.GD-Yte_TT_MSDC2008 7" xfId="1945"/>
    <cellStyle name="1_Maket NGTT Doanh Nghiep 2011_08 Cong nghiep 2010" xfId="1946"/>
    <cellStyle name="_Book2_Maket NGTT2012 LN,TS (7-1-2013)_Nongnghiep" xfId="1947"/>
    <cellStyle name="_da sua bo nam 2000 VT- 2011 - NGTT diep_Xl0000167" xfId="1948"/>
    <cellStyle name="_09.GD-Yte_TT_MSDC2008 5" xfId="1949"/>
    <cellStyle name="_09.GD-Yte_TT_MSDC2008_Maket NGTT Thu chi NS 2011_09 Du lich" xfId="1950"/>
    <cellStyle name="_09.GD-Yte_TT_MSDC2008 12" xfId="1951"/>
    <cellStyle name="_09.GD-Yte_TT_MSDC2008 11" xfId="1952"/>
    <cellStyle name="_10.Bieuthegioi-tan_NGTT2008(1)_Book3_Nongnghiep_Mau" xfId="1953"/>
    <cellStyle name="1_dan so phan tich 10 nam(moi)_Nien giam KT_TV 2010" xfId="1954"/>
    <cellStyle name="1_Book3_10 Market VH, YT, GD, NGTT 2011 _Maket NGTT2012 LN,TS (7-1-2013)" xfId="1955"/>
    <cellStyle name="_09.GD-Yte_TT_MSDC2008 10" xfId="1956"/>
    <cellStyle name="_07. NGTT2009-NN_03 Dautu 2010_02 Danso_Laodong 2012(chuan) CO SO" xfId="1957"/>
    <cellStyle name="_02.NGTT2009-DSLDok" xfId="1958"/>
    <cellStyle name="_07. NGTT2009-NN_XNK-Market" xfId="1959"/>
    <cellStyle name="_Nonglamthuysan_NGTT LN,TS 2012 (Chuan)" xfId="1960"/>
    <cellStyle name="_07. NGTT2009-NN_XNK (10-6)" xfId="1961"/>
    <cellStyle name="_10.Bieuthegioi-tan_NGTT2008(1)_NGTT Ca the 2011 Diep_XNK" xfId="1962"/>
    <cellStyle name="_07. NGTT2009-NN_01 DVHC-DSLD 2010_Mau" xfId="1963"/>
    <cellStyle name="1_Book3_Nongnghiep_Mau" xfId="1964"/>
    <cellStyle name="_07. NGTT2009-NN_Tong hop NGTT" xfId="1965"/>
    <cellStyle name="_10_Market_VH_YT_GD_NGTT_2011_08 Thuong mai Tong muc - Diep" xfId="1966"/>
    <cellStyle name="_Du lich_Giaoduc2013(ok)" xfId="1967"/>
    <cellStyle name="_09.GD-Yte_TT_MSDC2008_10 Market VH, YT, GD, NGTT 2011 _Nongnghiep" xfId="1968"/>
    <cellStyle name="1_So lieu quoc te(GDP)_11 (3)_Xl0000167" xfId="1969"/>
    <cellStyle name="_10.Bieuthegioi-tan_NGTT2008(1)_Book3_01 DVHC-DSLD 2010" xfId="1970"/>
    <cellStyle name="_07. NGTT2009-NN_So lieu quoc te(GDP)_Nongnghiep NGDD 2012_cap nhat den 24-5-2013(1)" xfId="1971"/>
    <cellStyle name="_07. NGTT2009-NN_So lieu quoc te(GDP)_Nongnghiep" xfId="1972"/>
    <cellStyle name="_07. NGTT2009-NN_So lieu quoc te(GDP)_Nien giam TT Vu Nong nghiep 2012(solieu)-gui Vu TH 29-3-2013" xfId="1973"/>
    <cellStyle name="1_12 Giao duc, Y Te va Muc songnam2011" xfId="1974"/>
    <cellStyle name="_NGTT 2011 - XNK - Market dasua_Ngiam_lamnghiep_2011_v2(1)(1)" xfId="1975"/>
    <cellStyle name="_09.GD-Yte_TT_MSDC2008_Maket NGTT Thu chi NS 2011_09 Chi so gia 2011- VuTKG-1 (Ok)" xfId="1976"/>
    <cellStyle name="_07. NGTT2009-NN_Book3_10 Market VH, YT, GD, NGTT 2011 _03 TKQG va Thu chi NSNN 2012" xfId="1977"/>
    <cellStyle name="_7OK" xfId="1978"/>
    <cellStyle name="_07. NGTT2009-NN_Book3_Nongnghiep_NGDD 2013 Thu chi NSNN " xfId="1979"/>
    <cellStyle name="_10.Bieuthegioi-tan_NGTT2008(1)_Book3_So lieu quoc te(GDP)_XNK" xfId="1980"/>
    <cellStyle name="_09.GD-Yte_TT_MSDC2008_10 Market VH, YT, GD, NGTT 2011 _13 Van tai 2012" xfId="1981"/>
    <cellStyle name="Normal_05XD 2" xfId="1982"/>
    <cellStyle name="_09.GD-Yte_TT_MSDC2008_09 Chi so gia 2011- VuTKG-1 (Ok)" xfId="1983"/>
    <cellStyle name="_10.Bieuthegioi-tan_NGTT2008(1)_Book3_So lieu quoc te(GDP)_08 Thuong mai va Du lich (Ok)" xfId="1984"/>
    <cellStyle name="_07. NGTT2009-NN_Book3 15" xfId="1985"/>
    <cellStyle name="_07. NGTT2009-NN_So lieu quoc te(GDP)_Ngiam_lamnghiep_2011_v2(1)(1)_Nongnghiep" xfId="1986"/>
    <cellStyle name="_09.GD-Yte_TT_MSDC2008_Maket NGTT Thu chi NS 2011" xfId="1987"/>
    <cellStyle name="_05 Thuong mai_Xl0000167" xfId="1988"/>
    <cellStyle name="1_10 Market VH, YT, GD, NGTT 2011 _11 (3)_Xl0000167" xfId="1989"/>
    <cellStyle name="_07. NGTT2009-NN_So lieu quoc te(GDP)_13 Van tai 2012" xfId="1990"/>
    <cellStyle name="_07. NGTT2009-NN_So lieu quoc te(GDP)_12 (2)_Xl0000167" xfId="1991"/>
    <cellStyle name="_01 DVHC(OK)_Nongnghiep NGDD 2012_cap nhat den 24-5-2013(1)" xfId="1992"/>
    <cellStyle name="ÄÞ¸¶ [0]_      " xfId="1993"/>
    <cellStyle name="_01 DVHC(OK)_Nongnghiep_Nongnghiep NGDD 2012_cap nhat den 24-5-2013(1)" xfId="1994"/>
    <cellStyle name="Comma 2 4 2" xfId="1995"/>
    <cellStyle name="1_Book3_10 Market VH, YT, GD, NGTT 2011 _08 Thuong mai va Du lich (Ok)" xfId="1996"/>
    <cellStyle name="_09.GD-Yte_TT_MSDC2008_Nien giam KT_TV 2010" xfId="1997"/>
    <cellStyle name="Comma 12 2" xfId="1998"/>
    <cellStyle name="_07. NGTT2009-NN_So lieu quoc te(GDP)_12 (2)_04 Doanh nghiep va CSKDCT 2012" xfId="1999"/>
    <cellStyle name="_01 DVHC(OK)_13 Van tai 2012" xfId="2000"/>
    <cellStyle name="_07. NGTT2009-NN_So lieu quoc te(GDP)_12 (2)" xfId="2001"/>
    <cellStyle name="_10.Bieuthegioi-tan_NGTT2008(1)_Lam nghiep, thuy san 2010 (ok)_nien giam tom tat du lich va XNK" xfId="2002"/>
    <cellStyle name="Percent 2 2" xfId="2003"/>
    <cellStyle name="_07. NGTT2009-NN_Book3_10 Market VH, YT, GD, NGTT 2011 _08 Thuong mai va Du lich (Ok)" xfId="2004"/>
    <cellStyle name="_10_Market_VH_YT_GD_NGTT_2011_10 Van tai va BCVT (da sua ok)" xfId="2005"/>
    <cellStyle name="Bad" xfId="2006" builtinId="27"/>
    <cellStyle name="_09.GD-Yte_TT_MSDC2008_So lieu quoc te(GDP)_Maket NGTT2012 LN,TS (7-1-2013)" xfId="2007"/>
    <cellStyle name="_07. NGTT2009-NN_So lieu quoc te(GDP)_11 (3)_04 Doanh nghiep va CSKDCT 2012" xfId="2008"/>
    <cellStyle name="1_NGTT Ca the 2011 Diep_08 Cong nghiep 2010" xfId="2009"/>
    <cellStyle name="_05 Thuong mai_NGDD 2013 Thu chi NSNN " xfId="2010"/>
    <cellStyle name="1_08 Thuong mai Tong muc - Diep" xfId="2011"/>
    <cellStyle name="_10.Bieuthegioi-tan_NGTT2008(1)_NGTT Ca the 2011 Diep_10 Van tai va BCVT (da sua ok)" xfId="2012"/>
    <cellStyle name="_07. NGTT2009-NN_So lieu quoc te(GDP)_12 Giao duc, Y Te va Muc songnam2011" xfId="2013"/>
    <cellStyle name="Comma 7 3" xfId="2014"/>
    <cellStyle name="_10.Bieuthegioi-tan_NGTT2008(1)_Maket NGTT Thu chi NS 2011_09 Du lich" xfId="2015"/>
    <cellStyle name="Normal 84" xfId="2016"/>
    <cellStyle name="Normal 79" xfId="2017"/>
    <cellStyle name="_07. NGTT2009-NN_So lieu quoc te(GDP)_10 Van tai va BCVT (da sua ok)" xfId="2018"/>
    <cellStyle name="_07. NGTT2009-NN_NGTT Ca the 2011 Diep_08 Cong nghiep 2010" xfId="2019"/>
    <cellStyle name="_09.GD-Yte_TT_MSDC2008_06 Nong, lam nghiep 2010  (ok)" xfId="2020"/>
    <cellStyle name="_07. NGTT2009-NN_So lieu quoc te(GDP)_09 Du lich" xfId="2021"/>
    <cellStyle name="_Book2 13" xfId="2022"/>
    <cellStyle name="Normal 3 2 2 2 2 2" xfId="2023"/>
    <cellStyle name="Note" xfId="2024" builtinId="10"/>
    <cellStyle name="_07. NGTT2009-NN_Maket NGTT Doanh Nghiep 2011_09 Du lich" xfId="2025"/>
    <cellStyle name="_07. NGTT2009-NN_So lieu quoc te(GDP)_08 Thuong mai va Du lich (Ok)" xfId="2026"/>
    <cellStyle name="_10.Bieuthegioi-tan_NGTT2008(1)_01 DVHC-DSLD 2010_02 Danso_Laodong 2012(chuan) CO SO" xfId="2027"/>
    <cellStyle name="_07. NGTT2009-NN_Book4_09 Du lich" xfId="2028"/>
    <cellStyle name="1_Book3_So lieu quoc te(GDP)_Xl0000147" xfId="2029"/>
    <cellStyle name="1_Book3_10 Market VH, YT, GD, NGTT 2011 _10 Van tai va BCVT (da sua ok)" xfId="2030"/>
    <cellStyle name="_09.GD-Yte_TT_MSDC2008_12 (2)" xfId="2031"/>
    <cellStyle name="1_Book3_10 Market VH, YT, GD, NGTT 2011 _Xl0000147" xfId="2032"/>
    <cellStyle name="20% - Accent4" xfId="2033" builtinId="42"/>
    <cellStyle name="_07. NGTT2009-NN_So lieu quoc te(GDP)_04 Doanh nghiep va CSKDCT 2012" xfId="2034"/>
    <cellStyle name="_07. NGTT2009-NN_So lieu quoc te(GDP)_03 TKQG va Thu chi NSNN 2012" xfId="2035"/>
    <cellStyle name="_07. NGTT2009-NN_So lieu quoc te(GDP)" xfId="2036"/>
    <cellStyle name="_07. NGTT2009-NN_So lieu quoc te TH_12 Giao duc, Y Te va Muc songnam2011" xfId="2037"/>
    <cellStyle name="Input" xfId="2038" builtinId="20"/>
    <cellStyle name="Normal 157 2" xfId="2039"/>
    <cellStyle name="_09.GD-Yte_TT_MSDC2008_So lieu quoc te TH_08 Cong nghiep 2010" xfId="2040"/>
    <cellStyle name="_07. NGTT2009-NN_So lieu quoc te TH_09 Du lich" xfId="2041"/>
    <cellStyle name="_07. NGTT2009-NN_So lieu quoc te TH_09 Chi so gia 2011- VuTKG-1 (Ok)" xfId="2042"/>
    <cellStyle name="_07. NGTT2009-NN_So lieu quoc te TH_08 Thuong mai va Du lich (Ok)" xfId="2043"/>
    <cellStyle name="_07. NGTT2009-NN_08 Van tai_04 Doanh nghiep va CSKDCT 2012" xfId="2044"/>
    <cellStyle name="_09.GD-Yte_TT_MSDC2008_Maket NGTT Thu chi NS 2011_12 Giao duc, Y Te va Muc songnam2011" xfId="2045"/>
    <cellStyle name="_07. NGTT2009-NN_So lieu quoc te TH_08 Cong nghiep 2010" xfId="2046"/>
    <cellStyle name="_10.Bieuthegioi-tan_NGTT2008(1)_Book3_XNK-Market" xfId="2047"/>
    <cellStyle name="_07. NGTT2009-NN_Book3 8" xfId="2048"/>
    <cellStyle name="_07. NGTT2009-NN_01 DVHC-DSLD 2010_Tong hop NGTT_09 Thuong mai va Du lich_01 Don vi HC" xfId="2049"/>
    <cellStyle name="1_08 Van tai" xfId="2050"/>
    <cellStyle name="_07. NGTT2009-NN_So lieu quoc te(GDP)_05 Doanh nghiep va Ca the_2011 (Ok)" xfId="2051"/>
    <cellStyle name="_07. NGTT2009-NN_So lieu quoc te TH" xfId="2052"/>
    <cellStyle name="Normal 3 2" xfId="2053"/>
    <cellStyle name="_10.Bieuthegioi-tan_NGTT2008(1)_Book3_10 Market VH, YT, GD, NGTT 2011 _02  Dan so lao dong(OK)" xfId="2054"/>
    <cellStyle name="_07. NGTT2009-NN_Phan i (in)" xfId="2055"/>
    <cellStyle name="Normal 2 2 4" xfId="2056"/>
    <cellStyle name="_Book2_So lieu quoc te(GDP)_Ngiam_lamnghiep_2011_v2(1)(1)" xfId="2057"/>
    <cellStyle name="_Book2" xfId="2058"/>
    <cellStyle name="1 7" xfId="2059"/>
    <cellStyle name="_07. NGTT2009-NN_Nongnghiep_NGDD 2013 Thu chi NSNN " xfId="2060"/>
    <cellStyle name="_07. NGTT2009-NN_Nien giam TT Vu Nong nghiep 2012(solieu)-gui Vu TH 29-3-2013" xfId="2061"/>
    <cellStyle name="_07. NGTT2009-NN 18" xfId="2062"/>
    <cellStyle name="_07. NGTT2009-NN_NGTT LN,TS 2012 (Chuan)" xfId="2063"/>
    <cellStyle name="Comma 16 2" xfId="2064"/>
    <cellStyle name="_10.Bieuthegioi-tan_NGTT2008(1)_Book3_10 Market VH, YT, GD, NGTT 2011 _XNK" xfId="2065"/>
    <cellStyle name="1_Book3_So lieu quoc te TH_08 Cong nghiep 2010" xfId="2066"/>
    <cellStyle name="_07. NGTT2009-NN_NGTT Ca the 2011 Diep_Nongnghiep" xfId="2067"/>
    <cellStyle name="_07. NGTT2009-NN_Book3 14" xfId="2068"/>
    <cellStyle name="_07. NGTT2009-NN_NGTT Ca the 2011 Diep_12 Giao duc, Y Te va Muc songnam2011" xfId="2069"/>
    <cellStyle name="_07. NGTT2009-NN_NGTT Ca the 2011 Diep_09 Du lich" xfId="2070"/>
    <cellStyle name="_10.Bieuthegioi-tan_NGTT2008(1)_Book3_10 Market VH, YT, GD, NGTT 2011 _Nongnghiep_Nongnghiep NGDD 2012_cap nhat den 24-5-2013(1)" xfId="2071"/>
    <cellStyle name="Normal 7" xfId="2072"/>
    <cellStyle name="1_BRU-KI 2010-updated" xfId="2073"/>
    <cellStyle name="1_Book4_XNK-2012" xfId="2074"/>
    <cellStyle name="_da sua bo nam 2000 VT- 2011 - NGTT diep_12 Giao duc, Y Te va Muc songnam2011" xfId="2075"/>
    <cellStyle name="1_11.Bieuthegioi-hien_NGTT2009_12 Giao duc, Y Te va Muc songnam2011" xfId="2076"/>
    <cellStyle name="_09.GD-Yte_TT_MSDC2008_So lieu quoc te(GDP)_12 (2)_04 Doanh nghiep va CSKDCT 2012" xfId="2077"/>
    <cellStyle name="_09.GD-Yte_TT_MSDC2008_So lieu quoc te(GDP)_04 Doanh nghiep va CSKDCT 2012" xfId="2078"/>
    <cellStyle name="_07. NGTT2009-NN_NGTT Ca the 2011 Diep_08 Thuong mai va Du lich (Ok)" xfId="2079"/>
    <cellStyle name="Check Cell 3" xfId="2080"/>
    <cellStyle name="_07. NGTT2009-NN_10 Market VH, YT, GD, NGTT 2011 _12 (2)_Xl0000167" xfId="2081"/>
    <cellStyle name="_07. NGTT2009-NN_Ngiam_lamnghiep_2011_v2(1)(1)" xfId="2082"/>
    <cellStyle name="_07. NGTT2009-NN_Maket NGTT Thu chi NS 2011_XNK" xfId="2083"/>
    <cellStyle name="_10.Bieuthegioi-tan_NGTT2008(1)_Book3_10 Market VH, YT, GD, NGTT 2011 _11 (3)_Xl0000167" xfId="2084"/>
    <cellStyle name="_07. NGTT2009-NN_Book3_So lieu quoc te(GDP)_11 (3)" xfId="2085"/>
    <cellStyle name="Normal 30" xfId="2086"/>
    <cellStyle name="Normal 25" xfId="2087"/>
    <cellStyle name="Comma 3 3 3" xfId="2088"/>
    <cellStyle name="_07. NGTT2009-NN_Maket NGTT Thu chi NS 2011_08 Thuong mai va Du lich (Ok)" xfId="2089"/>
    <cellStyle name="_07. NGTT2009-NN_dan so phan tich 10 nam(moi)_Nien giam KT_TV 2010" xfId="2090"/>
    <cellStyle name="_07. NGTT2009-NN_Maket NGTT Thu chi NS 2011" xfId="2091"/>
    <cellStyle name="_07. NGTT2009-NN_Maket NGTT Doanh Nghiep 2011_10 Van tai va BCVT (da sua ok)" xfId="2092"/>
    <cellStyle name="_07. NGTT2009-NN_Maket NGTT Doanh Nghiep 2011_08 Thuong mai va Du lich (Ok)" xfId="2093"/>
    <cellStyle name="_10.Bieuthegioi-tan_NGTT2008(1)_11 (3)_Xl0000167" xfId="2094"/>
    <cellStyle name="콤마_1202" xfId="2095"/>
    <cellStyle name="_07. NGTT2009-NN_Maket NGTT Cong nghiep 2011_Nongnghiep" xfId="2096"/>
    <cellStyle name="Accent1" xfId="2097" builtinId="29"/>
    <cellStyle name="_09.GD-Yte_TT_MSDC2008_01 DVHC-DSLD 2010_Nien giam KT_TV 2010" xfId="2098"/>
    <cellStyle name="1_Book3_XNK" xfId="2099"/>
    <cellStyle name="_07. NGTT2009-NN_Maket NGTT Thu chi NS 2011_12 Giao duc, Y Te va Muc songnam2011" xfId="2100"/>
    <cellStyle name="_Book2_So lieu quoc te(GDP)_Giaoduc2013(ok)" xfId="2101"/>
    <cellStyle name="_10_Market_VH_YT_GD_NGTT_2011_NGTT LN,TS 2012 (Chuan)" xfId="2102"/>
    <cellStyle name="_01 DVHC(OK)_11 (3)_04 Doanh nghiep va CSKDCT 2012" xfId="2103"/>
    <cellStyle name="Style 6" xfId="2104"/>
    <cellStyle name="_07. NGTT2009-NN_Maket NGTT Cong nghiep 2011_12 Giao duc, Y Te va Muc songnam2011" xfId="2105"/>
    <cellStyle name="_10.Bieuthegioi-tan_NGTT2008(1)_08 Yte-van hoa" xfId="2106"/>
    <cellStyle name="_07. NGTT2009-NN_Maket NGTT Cong nghiep 2011_10 Van tai va BCVT (da sua ok)" xfId="2107"/>
    <cellStyle name="_10.Bieuthegioi-tan_NGTT2008(1)_03 Dautu 2010_09 Thuong mai va Du lich_01 Don vi HC" xfId="2108"/>
    <cellStyle name="_07. NGTT2009-NN_Maket NGTT Cong nghiep 2011_08 Thuong mai va Du lich (Ok)" xfId="2109"/>
    <cellStyle name="_So lieu quoc te TH_XNK" xfId="2110"/>
    <cellStyle name="Check Cell" xfId="2111" builtinId="23"/>
    <cellStyle name="_07. NGTT2009-NN_Maket NGTT Cong nghiep 2011_08 Cong nghiep 2010" xfId="2112"/>
    <cellStyle name="_Buuchinh - Market_XNK" xfId="2113"/>
    <cellStyle name="_07. NGTT2009-NN_Lam nghiep, thuy san 2010 (ok)_Nongnghiep" xfId="2114"/>
    <cellStyle name="_07. NGTT2009-NN_Lam nghiep, thuy san 2010 (ok)_nien giam tom tat du lich va XNK" xfId="2115"/>
    <cellStyle name="1_07 Buu dien" xfId="2116"/>
    <cellStyle name="_06 Van tai_01 Don vi HC" xfId="2117"/>
    <cellStyle name="1_Lam nghiep, thuy san 2010_Xl0000147" xfId="2118"/>
    <cellStyle name="_07. NGTT2009-NN_Lam nghiep, thuy san 2010 (ok)_12 Giao duc, Y Te va Muc songnam2011" xfId="2119"/>
    <cellStyle name="_Du lich_11 (3)" xfId="2120"/>
    <cellStyle name="_07. NGTT2009-NN_Maket NGTT Doanh Nghiep 2011_XNK" xfId="2121"/>
    <cellStyle name="_10.Bieuthegioi-tan_NGTT2008(1)_03 Dautu 2010_02 Danso_Laodong 2012(chuan) CO SO" xfId="2122"/>
    <cellStyle name="1_11.Bieuthegioi-hien_NGTT2009_10 Van tai va BCVT (da sua ok)" xfId="2123"/>
    <cellStyle name="_07. NGTT2009-NN_Lam nghiep, thuy san 2010 (ok)_10 Van tai va BCVT (da sua ok)" xfId="2124"/>
    <cellStyle name="_10.Bieuthegioi-tan_NGTT2008(1)_Book3_06 Nong, lam nghiep 2010  (ok)" xfId="2125"/>
    <cellStyle name="_07. NGTT2009-NN_So lieu quoc te(GDP)_09 Chi so gia 2011- VuTKG-1 (Ok)" xfId="2126"/>
    <cellStyle name="Normal 90" xfId="2127"/>
    <cellStyle name="Normal 85" xfId="2128"/>
    <cellStyle name="_Book2_09 Chi so gia 2011- VuTKG-1 (Ok)" xfId="2129"/>
    <cellStyle name="_07. NGTT2009-NN_Lam nghiep, thuy san 2010 (ok)_09 Du lich" xfId="2130"/>
    <cellStyle name="_07. NGTT2009-NN_Book3_So lieu quoc te(GDP)_08 Thuong mai va Du lich (Ok)" xfId="2131"/>
    <cellStyle name="_09.GD-Yte_TT_MSDC2008_10 Market VH, YT, GD, NGTT 2011 _12 Giao duc, Y Te va Muc songnam2011" xfId="2132"/>
    <cellStyle name="_07. NGTT2009-NN_Lam nghiep, thuy san 2010 (ok)" xfId="2133"/>
    <cellStyle name="Normal 2 2_CS TT TK" xfId="2134"/>
    <cellStyle name="_09.GD-Yte_TT_MSDC2008_10 Market VH, YT, GD, NGTT 2011 _Maket NGTT2012 LN,TS (7-1-2013)_Nongnghiep" xfId="2135"/>
    <cellStyle name="_10.Bieuthegioi-tan_NGTT2008(1)_Book3_10 Market VH, YT, GD, NGTT 2011 _12 (2)_04 Doanh nghiep va CSKDCT 2012" xfId="2136"/>
    <cellStyle name="_Book2 6" xfId="2137"/>
    <cellStyle name="1_Lam nghiep, thuy san 2010_Nien giam TT Vu Nong nghiep 2012(solieu)-gui Vu TH 29-3-2013" xfId="2138"/>
    <cellStyle name="_07. NGTT2009-NN_CSKDCT 2010" xfId="2139"/>
    <cellStyle name="_07. NGTT2009-NN_Book3_So lieu quoc te(GDP)_Nongnghiep" xfId="2140"/>
    <cellStyle name="_Book2_10 Market VH, YT, GD, NGTT 2011 _Giaoduc2013(ok)" xfId="2141"/>
    <cellStyle name="1_Lam nghiep, thuy san 2010_02 Danso_Laodong 2012(chuan) CO SO" xfId="2142"/>
    <cellStyle name="1_Book3_Ngiam_lamnghiep_2011_v2(1)(1)_Nongnghiep" xfId="2143"/>
    <cellStyle name="_10.Bieuthegioi-tan_NGTT2008(1)_Book3_So lieu quoc te(GDP)_07 NGTT CN 2012" xfId="2144"/>
    <cellStyle name="_10.Bieuthegioi-tan_NGTT2008(1)_Book3_10 Market VH, YT, GD, NGTT 2011 _Xl0000147" xfId="2145"/>
    <cellStyle name="_07. NGTT2009-NN_09 Chi so gia 2011- VuTKG-1 (Ok)" xfId="2146"/>
    <cellStyle name="_07. NGTT2009-NN_dan so phan tich 10 nam(moi)_01 Don vi HC" xfId="2147"/>
    <cellStyle name="_10.Bieuthegioi-tan_NGTT2008(1)_Book3_10 Market VH, YT, GD, NGTT 2011 _04 Doanh nghiep va CSKDCT 2012" xfId="2148"/>
    <cellStyle name="1_Book3_GTSXNN" xfId="2149"/>
    <cellStyle name="_07. NGTT2009-NN 7" xfId="2150"/>
    <cellStyle name="_07. NGTT2009-NN_CucThongke-phucdap-Tuan-Anh" xfId="2151"/>
    <cellStyle name="Comma 6 2 2" xfId="2152"/>
    <cellStyle name="_Book2 14" xfId="2153"/>
    <cellStyle name="_Book2_10 Market VH, YT, GD, NGTT 2011 _Nien giam TT Vu Nong nghiep 2012(solieu)-gui Vu TH 29-3-2013" xfId="2154"/>
    <cellStyle name="_07. NGTT2009-NN_So lieu quoc te TH_Nongnghiep" xfId="2155"/>
    <cellStyle name="_07. NGTT2009-NN_Book4_XNK-2012" xfId="2156"/>
    <cellStyle name="_01 DVHC(OK)_Ngiam_lamnghiep_2011_v2(1)(1)_Nongnghiep" xfId="2157"/>
    <cellStyle name="_07. NGTT2009-NN_Book4_12 So lieu quoc te (Ok)" xfId="2158"/>
    <cellStyle name="1_11.Bieuthegioi-hien_NGTT2009_08 Thuong mai va Du lich (Ok)" xfId="2159"/>
    <cellStyle name="_07. NGTT2009-NN_Maket NGTT Thu chi NS 2011_10 Van tai va BCVT (da sua ok)" xfId="2160"/>
    <cellStyle name="_07. NGTT2009-NN_Lam nghiep, thuy san 2010 (ok)_08 Thuong mai va Du lich (Ok)" xfId="2161"/>
    <cellStyle name="_Book4" xfId="2162"/>
    <cellStyle name="_10.Bieuthegioi-tan_NGTT2008(1)_Book3_So lieu quoc te(GDP)_12 (2)_Xl0000167" xfId="2163"/>
    <cellStyle name="_07. NGTT2009-NN_Book4_08 Thuong mai va Du lich (Ok)" xfId="2164"/>
    <cellStyle name="_09.GD-Yte_TT_MSDC2008_01 DVHC-DSLD 2010_Mau" xfId="2165"/>
    <cellStyle name="_07. NGTT2009-NN_Book4_08 Cong nghiep 2010" xfId="2166"/>
    <cellStyle name="1_Nien giam day du  Nong nghiep 2010" xfId="2167"/>
    <cellStyle name="1_Book3_10 Market VH, YT, GD, NGTT 2011 " xfId="2168"/>
    <cellStyle name="_07. NGTT2009-NN_Book4" xfId="2169"/>
    <cellStyle name="_07. NGTT2009-NN_Lam nghiep, thuy san 2010 (ok)_08 Cong nghiep 2010" xfId="2170"/>
    <cellStyle name="_07. NGTT2009-NN_Book3_XNK-Market" xfId="2171"/>
    <cellStyle name="_07. NGTT2009-NN_Ngiam_lamnghiep_2011_v2(1)(1)_Nongnghiep" xfId="2172"/>
    <cellStyle name="_07. NGTT2009-NN_dan so phan tich 10 nam(moi)_02 Danso_Laodong 2012(chuan) CO SO" xfId="2173"/>
    <cellStyle name="_07. NGTT2009-NN_Book3_XNK" xfId="2174"/>
    <cellStyle name="_09.GD-Yte_TT_MSDC2008_So lieu quoc te(GDP)_08 Thuong mai va Du lich (Ok)" xfId="2175"/>
    <cellStyle name="_10.Bieuthegioi-tan_NGTT2008(1)_Book3_So lieu quoc te TH" xfId="2176"/>
    <cellStyle name="_09.GD-Yte_TT_MSDC2008 6" xfId="2177"/>
    <cellStyle name="_07. NGTT2009-NN_Book3_Xl0000167" xfId="2178"/>
    <cellStyle name="_Book2 4" xfId="2179"/>
    <cellStyle name="_07. NGTT2009-NN_Book3_Xl0000147" xfId="2180"/>
    <cellStyle name="_Book2_Nien giam day du  Nong nghiep 2010" xfId="2181"/>
    <cellStyle name="DAUDE" xfId="2182"/>
    <cellStyle name="Accent3 2" xfId="2183"/>
    <cellStyle name="_07. NGTT2009-NN_Book3_So lieu quoc te(GDP)_Nongnghiep_Nongnghiep NGDD 2012_cap nhat den 24-5-2013(1)" xfId="2184"/>
    <cellStyle name="_Book2 9" xfId="2185"/>
    <cellStyle name="_03.NGTT2009-TKQG" xfId="2186"/>
    <cellStyle name="_10.Bieuthegioi-tan_NGTT2008(1)_10 Market VH, YT, GD, NGTT 2011 _08 Thuong mai Tong muc - Diep" xfId="2187"/>
    <cellStyle name="_07. NGTT2009-NN_Xl0000167" xfId="2188"/>
    <cellStyle name="_07. NGTT2009-NN_Book3_So lieu quoc te(GDP)_Nongnghiep NGDD 2012_cap nhat den 24-5-2013(1)" xfId="2189"/>
    <cellStyle name="_10.Bieuthegioi-tan_NGTT2008(1)_Book3 5" xfId="2190"/>
    <cellStyle name="_07. NGTT2009-NN_Book3_So lieu quoc te(GDP)_Nien giam TT Vu Nong nghiep 2012(solieu)-gui Vu TH 29-3-2013" xfId="2191"/>
    <cellStyle name="1_11.Bieuthegioi-hien_NGTT2009_Ngiam_lamnghiep_2011_v2(1)(1)_Nongnghiep" xfId="2192"/>
    <cellStyle name="_10.Bieuthegioi-tan_NGTT2008(1)_Book3_10 Market VH, YT, GD, NGTT 2011 _Ngiam_lamnghiep_2011_v2(1)(1)_Nongnghiep" xfId="2193"/>
    <cellStyle name="_07. NGTT2009-NN_Book3_So lieu quoc te(GDP)_Ngiam_lamnghiep_2011_v2(1)(1)_Nongnghiep" xfId="2194"/>
    <cellStyle name="_NGTT 2011 - XNK - Market dasua_11 (3)_04 Doanh nghiep va CSKDCT 2012" xfId="2195"/>
    <cellStyle name="1_Lam nghiep, thuy san 2010_08 Thuong mai Tong muc - Diep" xfId="2196"/>
    <cellStyle name="1_Book3_So lieu quoc te(GDP)_03 TKQG va Thu chi NSNN 2012" xfId="2197"/>
    <cellStyle name="_09.GD-Yte_TT_MSDC2008_04 Doanh nghiep va CSKDCT 2012" xfId="2198"/>
    <cellStyle name="Accent5" xfId="2199" builtinId="45"/>
    <cellStyle name="Normal 3 2 2 2 2" xfId="2200"/>
    <cellStyle name="_NGTT 2011 - XNK - Market dasua_Nongnghiep_Nongnghiep NGDD 2012_cap nhat den 24-5-2013(1)" xfId="2201"/>
    <cellStyle name="_07. NGTT2009-NN_Book3_So lieu quoc te(GDP)_Maket NGTT2012 LN,TS (7-1-2013)" xfId="2202"/>
    <cellStyle name="_09.GD-Yte_TT_MSDC2008_03 TKQG_02  Dan so lao dong(OK)" xfId="2203"/>
    <cellStyle name="Normal_Xl0000141" xfId="2204"/>
    <cellStyle name="_07. NGTT2009-NN_Book3_So lieu quoc te(GDP)_Giaoduc2013(ok)" xfId="2205"/>
    <cellStyle name="_07. NGTT2009-NN_Book3_So lieu quoc te(GDP)_12 (2)_04 Doanh nghiep va CSKDCT 2012" xfId="2206"/>
    <cellStyle name="Normal 8_Bieu GDP" xfId="2207"/>
    <cellStyle name="_09.GD-Yte_TT_MSDC2008 15" xfId="2208"/>
    <cellStyle name="_07. NGTT2009-NN_Book4_Book1" xfId="2209"/>
    <cellStyle name="_09.GD-Yte_TT_MSDC2008_10 Market VH, YT, GD, NGTT 2011 _Nien giam TT Vu Nong nghiep 2012(solieu)-gui Vu TH 29-3-2013" xfId="2210"/>
    <cellStyle name="_07. NGTT2009-NN_Book3_So lieu quoc te(GDP)_12 (2)" xfId="2211"/>
    <cellStyle name="_09.GD-Yte_TT_MSDC2008_07 NGTT CN 2012" xfId="2212"/>
    <cellStyle name="1_Book4_nien giam tom tat du lich va XNK" xfId="2213"/>
    <cellStyle name="_10.Bieuthegioi-tan_NGTT2008(1)_Lam nghiep, thuy san 2010 (ok)_09 Du lich" xfId="2214"/>
    <cellStyle name="1_Nongnghiep_Bo sung 04 bieu Cong nghiep" xfId="2215"/>
    <cellStyle name="1_08 Van tai_04 Doanh nghiep va CSKDCT 2012" xfId="2216"/>
    <cellStyle name="_07. NGTT2009-NN_Book3_So lieu quoc te(GDP)_11 (3)_Xl0000167" xfId="2217"/>
    <cellStyle name="1_Lam nghiep, thuy san 2010_nien giam tom tat 2010 (thuy)_01 Don vi HC" xfId="2218"/>
    <cellStyle name="_07. NGTT2009-NN_So lieu quoc te TH_10 Van tai va BCVT (da sua ok)" xfId="2219"/>
    <cellStyle name="_10.Bieuthegioi-tan_NGTT2008(1)_So lieu quoc te(GDP)_09 Chi so gia 2011- VuTKG-1 (Ok)" xfId="2220"/>
    <cellStyle name="gia" xfId="2221"/>
    <cellStyle name="_07. NGTT2009-NN_01 DVHC-DSLD 2010_Xl0000167" xfId="2222"/>
    <cellStyle name="1_Maket NGTT Thu chi NS 2011" xfId="2223"/>
    <cellStyle name="_07. NGTT2009-NN_Book3 2" xfId="2224"/>
    <cellStyle name="千分位[0]_00Q3902REV.1" xfId="2225"/>
    <cellStyle name="_07. NGTT2009-NN_Book3_10 Market VH, YT, GD, NGTT 2011 _12 (2)_Xl0000167" xfId="2226"/>
    <cellStyle name="_07. NGTT2009-NN_Book3_So lieu quoc te(GDP)_09 Du lich" xfId="2227"/>
    <cellStyle name="_07. NGTT2009-NN_Book3_So lieu quoc te(GDP)_08 Thuong mai Tong muc - Diep" xfId="2228"/>
    <cellStyle name="_10.Bieuthegioi-tan_NGTT2008(1)_Book3_So lieu quoc te(GDP)_Xl0000147" xfId="2229"/>
    <cellStyle name="_07. NGTT2009-NN_dan so phan tich 10 nam(moi)_04 Doanh nghiep va CSKDCT 2012" xfId="2230"/>
    <cellStyle name="1_01 DVHC-DSLD 2010_nien giam tom tat 2010 (thuy)" xfId="2231"/>
    <cellStyle name="_07. NGTT2009-NN_03 Dautu 2010" xfId="2232"/>
    <cellStyle name="Heading 1 9" xfId="2233"/>
    <cellStyle name="_07. NGTT2009-NN_Book3_So lieu quoc te(GDP)_05 Doanh nghiep va Ca the_2011 (Ok)" xfId="2234"/>
    <cellStyle name="_Book2_12 (2)" xfId="2235"/>
    <cellStyle name="_07. NGTT2009-NN_Book3_So lieu quoc te(GDP)_03 TKQG va Thu chi NSNN 2012" xfId="2236"/>
    <cellStyle name="_07. NGTT2009-NN_Book3_So lieu quoc te TH_XNK" xfId="2237"/>
    <cellStyle name="Comma 5_Xl0000108" xfId="2238"/>
    <cellStyle name="_Book2_10 Market VH, YT, GD, NGTT 2011 _10 Van tai va BCVT (da sua ok)" xfId="2239"/>
    <cellStyle name="_01 DVHC(OK)_NGTT LN,TS 2012 (Chuan)" xfId="2240"/>
    <cellStyle name="_07. NGTT2009-NN_Book3_10 Market VH, YT, GD, NGTT 2011 _11 (3)_04 Doanh nghiep va CSKDCT 2012" xfId="2241"/>
    <cellStyle name="1" xfId="2242"/>
    <cellStyle name="_1.OK" xfId="2243"/>
    <cellStyle name="_09.GD-Yte_TT_MSDC2008_So lieu quoc te(GDP)_11 (3)_Xl0000167" xfId="2244"/>
    <cellStyle name="1_Book3_GTSXNN_Nongnghiep NGDD 2012_cap nhat den 24-5-2013(1)" xfId="2245"/>
    <cellStyle name="_07. NGTT2009-NN_01 DVHC-DSLD 2010_Bo sung 04 bieu Cong nghiep" xfId="2246"/>
    <cellStyle name="_07. NGTT2009-NN_Book3_So lieu quoc te TH" xfId="2247"/>
    <cellStyle name="_07. NGTT2009-NN_Lam nghiep, thuy san 2010 (ok)_XNK" xfId="2248"/>
    <cellStyle name="_Nonglamthuysan_Giaoduc2013(ok)" xfId="2249"/>
    <cellStyle name="_07. NGTT2009-NN_Book3_Nongnghiep_Mau" xfId="2250"/>
    <cellStyle name="_07. NGTT2009-NN_Book3_NGTT LN,TS 2012 (Chuan)" xfId="2251"/>
    <cellStyle name="_07. NGTT2009-NN_Book3_So lieu quoc te TH_12 Giao duc, Y Te va Muc songnam2011" xfId="2252"/>
    <cellStyle name="_10.Bieuthegioi-tan_NGTT2008(1)_Dat Dai NGTT -2013" xfId="2253"/>
    <cellStyle name="moi" xfId="2254"/>
    <cellStyle name="_10.Bieuthegioi-tan_NGTT2008(1)_Nien giam TT Vu Nong nghiep 2012(solieu)-gui Vu TH 29-3-2013" xfId="2255"/>
    <cellStyle name="Accent6 3" xfId="2256"/>
    <cellStyle name="1_dan so phan tich 10 nam(moi)_NGDD 2013 Thu chi NSNN " xfId="2257"/>
    <cellStyle name="_07. NGTT2009-NN_Book3_Maket NGTT2012 LN,TS (7-1-2013)_Nongnghiep" xfId="2258"/>
    <cellStyle name="_07. NGTT2009-NN_Book3_Giaoduc2013(ok)" xfId="2259"/>
    <cellStyle name="_07. NGTT2009-NN_Book3_13 Van tai 2012" xfId="2260"/>
    <cellStyle name="_07. NGTT2009-NN_Book3_12 Chi so gia 2012(chuan) co so" xfId="2261"/>
    <cellStyle name="Comma 4" xfId="2262"/>
    <cellStyle name="_Du lich_Maket NGTT2012 LN,TS (7-1-2013)" xfId="2263"/>
    <cellStyle name="Normal 2 2 3 3" xfId="2264"/>
    <cellStyle name="_10.Bieuthegioi-tan_NGTT2008(1)_01 DVHC-DSLD 2010_nien giam tom tat 2010 (thuy)" xfId="2265"/>
    <cellStyle name="Normal 123" xfId="2266"/>
    <cellStyle name="Normal 118" xfId="2267"/>
    <cellStyle name="_07. NGTT2009-NN_Book3_12 (2)_Xl0000167" xfId="2268"/>
    <cellStyle name="_10.Bieuthegioi-tan_NGTT2008(1)_01 DVHC-DSLD 2010_Bo sung 04 bieu Cong nghiep" xfId="2269"/>
    <cellStyle name="Normal 7 2 4" xfId="2270"/>
    <cellStyle name="_07. NGTT2009-NN_Book3_12 (2)_04 Doanh nghiep va CSKDCT 2012" xfId="2271"/>
    <cellStyle name="_09.GD-Yte_TT_MSDC2008_01 DVHC-DSLD 2010_Tong hop NGTT_09 Thuong mai va Du lich" xfId="2272"/>
    <cellStyle name="_Book2_10 Market VH, YT, GD, NGTT 2011 _13 Van tai 2012" xfId="2273"/>
    <cellStyle name="_09.GD-Yte_TT_MSDC2008 19" xfId="2274"/>
    <cellStyle name="20% - Accent2" xfId="2275" builtinId="34"/>
    <cellStyle name="_10.Bieuthegioi-tan_NGTT2008(1)_Maket NGTT Doanh Nghiep 2011_12 Giao duc, Y Te va Muc songnam2011" xfId="2276"/>
    <cellStyle name="_07. NGTT2009-NN_So lieu quoc te(GDP)_08 Thuong mai Tong muc - Diep" xfId="2277"/>
    <cellStyle name="1_Book4_XNK" xfId="2278"/>
    <cellStyle name="_09.GD-Yte_TT_MSDC2008_05 Doanh nghiep va Ca the_2011 (Ok)" xfId="2279"/>
    <cellStyle name="_07. NGTT2009-NN_Book3_10 Market VH, YT, GD, NGTT 2011 _09 Du lich" xfId="2280"/>
    <cellStyle name="_09.GD-Yte_TT_MSDC2008_01 DVHC-DSLD 2010_nien giam tom tat 2010 (thuy)" xfId="2281"/>
    <cellStyle name="_So lieu quoc te TH_Maket NGTT2012 LN,TS (7-1-2013)_Nongnghiep" xfId="2282"/>
    <cellStyle name="_10.Bieuthegioi-tan_NGTT2008(1)_Book4_09 Du lich" xfId="2283"/>
    <cellStyle name="_07. NGTT2009-NN_05 Thuong mai_02 Danso_Laodong 2012(chuan) CO SO" xfId="2284"/>
    <cellStyle name="_07. NGTT2009-NN_10 Market VH, YT, GD, NGTT 2011 _Xl0000167" xfId="2285"/>
    <cellStyle name="_07. NGTT2009-NN_Book3_11 (3)_04 Doanh nghiep va CSKDCT 2012" xfId="2286"/>
    <cellStyle name="Normal 4_07 NGTT CN 2012" xfId="2287"/>
    <cellStyle name="_07. NGTT2009-NN_Book3_So lieu quoc te(GDP)_XNK" xfId="2288"/>
    <cellStyle name="_10.Bieuthegioi-tan_NGTT2008(1)_So lieu quoc te(GDP)_12 (2)_04 Doanh nghiep va CSKDCT 2012" xfId="2289"/>
    <cellStyle name="_10.Bieuthegioi-tan_NGTT2008(1)_12 (2)_04 Doanh nghiep va CSKDCT 2012" xfId="2290"/>
    <cellStyle name="1_Lam nghiep, thuy san 2010 16" xfId="2291"/>
    <cellStyle name="1_11 So lieu quoc te 2010-final" xfId="2292"/>
    <cellStyle name="_Nonglamthuysan_12 (2)_Xl0000167" xfId="2293"/>
    <cellStyle name="_09.GD-Yte_TT_MSDC2008_10 Market VH, YT, GD, NGTT 2011 _Maket NGTT2012 LN,TS (7-1-2013)" xfId="2294"/>
    <cellStyle name="_10_Market_VH_YT_GD_NGTT_2011_Xl0000147" xfId="2295"/>
    <cellStyle name="Heading 1" xfId="2296" builtinId="16"/>
    <cellStyle name="_Du lich_Nongnghiep_Nongnghiep NGDD 2012_cap nhat den 24-5-2013(1)" xfId="2297"/>
    <cellStyle name="_09.GD-Yte_TT_MSDC2008 4" xfId="2298"/>
    <cellStyle name="_01 DVHC(OK)_02  Dan so lao dong(OK)" xfId="2299"/>
    <cellStyle name="_07. NGTT2009-NN_Book3_10 Market VH, YT, GD, NGTT 2011 _Xl0000147" xfId="2300"/>
    <cellStyle name="_07. NGTT2009-NN_Book4_09 Chi so gia 2011- VuTKG-1 (Ok)" xfId="2301"/>
    <cellStyle name="_10_Market_VH_YT_GD_NGTT_2011_09 Du lich" xfId="2302"/>
    <cellStyle name="_07. NGTT2009-NN_Book3_10 Market VH, YT, GD, NGTT 2011 _Nongnghiep NGDD 2012_cap nhat den 24-5-2013(1)" xfId="2303"/>
    <cellStyle name="_10_Market_VH_YT_GD_NGTT_2011_Maket NGTT2012 LN,TS (7-1-2013)_Nongnghiep" xfId="2304"/>
    <cellStyle name="_07. NGTT2009-NN 12" xfId="2305"/>
    <cellStyle name="_10.Bieuthegioi-tan_NGTT2008(1)_NGTT Ca the 2011 Diep_nien giam tom tat du lich va XNK" xfId="2306"/>
    <cellStyle name="1_Maket NGTT Cong nghiep 2011_09 Chi so gia 2011- VuTKG-1 (Ok)" xfId="2307"/>
    <cellStyle name="_10.Bieuthegioi-tan_NGTT2008(1)_Book4_XNK-2012" xfId="2308"/>
    <cellStyle name="_10.Bieuthegioi-tan_NGTT2008(1)_Maket NGTT Doanh Nghiep 2011_09 Du lich" xfId="2309"/>
    <cellStyle name="_07. NGTT2009-NN_Book3_10 Market VH, YT, GD, NGTT 2011 _Ngiam_lamnghiep_2011_v2(1)(1)" xfId="2310"/>
    <cellStyle name="1_Lam nghiep, thuy san 2010_10 Van tai va BCVT (da sua ok)" xfId="2311"/>
    <cellStyle name="_da sua bo nam 2000 VT- 2011 - NGTT diep_Nongnghiep_Nongnghiep NGDD 2012_cap nhat den 24-5-2013(1)" xfId="2312"/>
    <cellStyle name="_10.Bieuthegioi-tan_NGTT2008(1)_Book3_So lieu quoc te(GDP)_Nien giam TT Vu Nong nghiep 2012(solieu)-gui Vu TH 29-3-2013" xfId="2313"/>
    <cellStyle name="_07. NGTT2009-NN" xfId="2314"/>
    <cellStyle name="_07. NGTT2009-NN_Book3_So lieu quoc te(GDP)_12 Giao duc, Y Te va Muc songnam2011" xfId="2315"/>
    <cellStyle name="Accent3" xfId="2316" builtinId="37"/>
    <cellStyle name="Percent 5 2" xfId="2317"/>
    <cellStyle name="_07. NGTT2009-NN_Book3_10 Market VH, YT, GD, NGTT 2011 _Maket NGTT2012 LN,TS (7-1-2013)_Nongnghiep" xfId="2318"/>
    <cellStyle name="_07. NGTT2009-NN 11" xfId="2319"/>
    <cellStyle name="_10.Bieuthegioi-tan_NGTT2008(1)_CucThongke-phucdap-Tuan-Anh" xfId="2320"/>
    <cellStyle name="1_So lieu quoc te TH_Nongnghiep" xfId="2321"/>
    <cellStyle name="1_11.Bieuthegioi-hien_NGTT2009_Maket NGTT2012 LN,TS (7-1-2013)" xfId="2322"/>
    <cellStyle name="_07. NGTT2009-NN_10 Market VH, YT, GD, NGTT 2011 _03 TKQG va Thu chi NSNN 2012" xfId="2323"/>
    <cellStyle name="_NGTK-tomtat-2010-DSLD-10-3-2011_final_4_04 Doanh nghiep va CSKDCT 2012" xfId="2324"/>
    <cellStyle name="_07. NGTT2009-NN_Nongnghiep_Mau" xfId="2325"/>
    <cellStyle name="_So lieu quoc te TH_12 (2)_Xl0000167" xfId="2326"/>
    <cellStyle name="_09.GD-Yte_TT_MSDC2008_01 DVHC-DSLD 2010_Xl0000167" xfId="2327"/>
    <cellStyle name="_01 DVHC(OK)_XNK" xfId="2328"/>
    <cellStyle name="_09.GD-Yte_TT_MSDC2008 16" xfId="2329"/>
    <cellStyle name="_07. NGTT2009-NN_07 Buu dien_04 Doanh nghiep va CSKDCT 2012" xfId="2330"/>
    <cellStyle name="_07. NGTT2009-NN_Book3_10 Market VH, YT, GD, NGTT 2011 _12 (2)_04 Doanh nghiep va CSKDCT 2012" xfId="2331"/>
    <cellStyle name="_07. NGTT2009-NN_Book3_10 Market VH, YT, GD, NGTT 2011 _12 (2)" xfId="2332"/>
    <cellStyle name="1_03 Dautu 2010_08 Thuong mai Tong muc - Diep" xfId="2333"/>
    <cellStyle name="_Book2_So lieu quoc te(GDP)_07 NGTT CN 2012" xfId="2334"/>
    <cellStyle name="_07. NGTT2009-NN_Book3_10 Market VH, YT, GD, NGTT 2011 _10 Van tai va BCVT (da sua ok)" xfId="2335"/>
    <cellStyle name="_07. NGTT2009-NN_Book3_So lieu quoc te TH_Nongnghiep" xfId="2336"/>
    <cellStyle name="_07. NGTT2009-NN_07 Buu dien_Xl0000167" xfId="2337"/>
    <cellStyle name="_10.Bieuthegioi-tan_NGTT2008(1)_10 Market VH, YT, GD, NGTT 2011 _13 Van tai 2012" xfId="2338"/>
    <cellStyle name="_07. NGTT2009-NN_Book3_09 Du lich" xfId="2339"/>
    <cellStyle name="1_Lam nghiep, thuy san 2010 (ok)_nien giam tom tat du lich va XNK" xfId="2340"/>
    <cellStyle name="_07. NGTT2009-NN_Book3_10 Market VH, YT, GD, NGTT 2011 " xfId="2341"/>
    <cellStyle name="_07. NGTT2009-NN_Book3_10 Market VH, YT, GD, NGTT 2011 _Giaoduc2013(ok)" xfId="2342"/>
    <cellStyle name="AÞ¸¶ [0]_INQUIRY ¿?¾÷AßAø " xfId="2343"/>
    <cellStyle name="_07. NGTT2009-NN_Book3_06 Nong, lam nghiep 2010  (ok)" xfId="2344"/>
    <cellStyle name="Normal 8 5" xfId="2345"/>
    <cellStyle name="_07. NGTT2009-NN_Book3_01 DVHC-DSLD 2010" xfId="2346"/>
    <cellStyle name="_07. NGTT2009-NN_Book3_So lieu quoc te(GDP)_04 Doanh nghiep va CSKDCT 2012" xfId="2347"/>
    <cellStyle name="1_07 Buu dien_NGDD 2013 Thu chi NSNN " xfId="2348"/>
    <cellStyle name="_10.Bieuthegioi-tan_NGTT2008(1)_01 DVHC-DSLD 2010_nien giam tom tat 2010 (thuy)_08 Thuong mai Tong muc - Diep" xfId="2349"/>
    <cellStyle name="_07. NGTT2009-NN_Book3_10 Market VH, YT, GD, NGTT 2011 _09 Chi so gia 2011- VuTKG-1 (Ok)" xfId="2350"/>
    <cellStyle name="_07. NGTT2009-NN_So lieu quoc te(GDP)_Giaoduc2013(ok)" xfId="2351"/>
    <cellStyle name="_07. NGTT2009-NN_Book3_01 Don vi HC" xfId="2352"/>
    <cellStyle name="1_11 (3)" xfId="2353"/>
    <cellStyle name="_07. NGTT2009-NN_CSKDCT 2010_Bo sung 04 bieu Cong nghiep" xfId="2354"/>
    <cellStyle name="1_Book3_07 NGTT CN 2012" xfId="2355"/>
    <cellStyle name="_07. NGTT2009-NN_Book3 9" xfId="2356"/>
    <cellStyle name="_NGTT 2011 - XNK - Market dasua_Maket NGTT2012 LN,TS (7-1-2013)" xfId="2357"/>
    <cellStyle name="_05 Thuong mai_02 Danso_Laodong 2012(chuan) CO SO" xfId="2358"/>
    <cellStyle name="Normal 20" xfId="2359"/>
    <cellStyle name="Normal 15" xfId="2360"/>
    <cellStyle name="_07. NGTT2009-NN_Book3_10 Market VH, YT, GD, NGTT 2011 _08 Thuong mai Tong muc - Diep" xfId="2361"/>
    <cellStyle name="1_11.Bieuthegioi-hien_NGTT2009_12 (2)_Xl0000167" xfId="2362"/>
    <cellStyle name="_07. NGTT2009-NN_Book3 5" xfId="2363"/>
    <cellStyle name="_NGTT 2011 - XNK - Market dasua_05 Doanh nghiep va Ca the_2011 (Ok)" xfId="2364"/>
    <cellStyle name="_07. NGTT2009-NN_Book3 4" xfId="2365"/>
    <cellStyle name="1_Book3_10 Market VH, YT, GD, NGTT 2011 _02  Dan so lao dong(OK)" xfId="2366"/>
    <cellStyle name="_01 DVHC(OK)_08 Thuong mai va Du lich (Ok)" xfId="2367"/>
    <cellStyle name="_NGTT 2011 - XNK - Market dasua_02  Dan so lao dong(OK)" xfId="2368"/>
    <cellStyle name="_Buuchinh - Market_Xl0000147" xfId="2369"/>
    <cellStyle name="_07. NGTT2009-NN_06 Van tai_02 Danso_Laodong 2012(chuan) CO SO" xfId="2370"/>
    <cellStyle name="1_Lam nghiep, thuy san 2010 (ok)_08 Thuong mai va Du lich (Ok)" xfId="2371"/>
    <cellStyle name="_07. NGTT2009-NN_Giaoduc2013(ok)" xfId="2372"/>
    <cellStyle name="_Nonglamthuysan_Ngiam_lamnghiep_2011_v2(1)(1)_Nongnghiep" xfId="2373"/>
    <cellStyle name="_07. NGTT2009-NN_Book3 19" xfId="2374"/>
    <cellStyle name="_07. NGTT2009-NN_Book4_12 Giao duc, Y Te va Muc songnam2011" xfId="2375"/>
    <cellStyle name="Calculation" xfId="2376" builtinId="22"/>
    <cellStyle name="_07. NGTT2009-NN_Book3_Book1" xfId="2377"/>
    <cellStyle name="_Book2_10 Market VH, YT, GD, NGTT 2011 _So lieu quoc te TH" xfId="2378"/>
    <cellStyle name="1_Book3_XNK_Bo sung 04 bieu Cong nghiep" xfId="2379"/>
    <cellStyle name="_07. NGTT2009-NN 9" xfId="2380"/>
    <cellStyle name="1_Maket NGTT Cong nghiep 2011_08 Thuong mai va Du lich (Ok)" xfId="2381"/>
    <cellStyle name="_Du lich_04 Doanh nghiep va CSKDCT 2012" xfId="2382"/>
    <cellStyle name="_10.Bieuthegioi-tan_NGTT2008(1)_So lieu quoc te(GDP)_08 Thuong mai va Du lich (Ok)" xfId="2383"/>
    <cellStyle name="_10.Bieuthegioi-tan_NGTT2008(1) 18" xfId="2384"/>
    <cellStyle name="_07. NGTT2009-NN_Book3_Nongnghiep" xfId="2385"/>
    <cellStyle name="_da sua bo nam 2000 VT- 2011 - NGTT diep_08 Thuong mai Tong muc - Diep" xfId="2386"/>
    <cellStyle name="_07. NGTT2009-NN_11 (3)" xfId="2387"/>
    <cellStyle name="_07. NGTT2009-NN_Book3_10 Market VH, YT, GD, NGTT 2011 _Nongnghiep" xfId="2388"/>
    <cellStyle name="Grey" xfId="2389"/>
    <cellStyle name="_09.GD-Yte_TT_MSDC2008_So lieu quoc te(GDP)_Nongnghiep" xfId="2390"/>
    <cellStyle name="_07. NGTT2009-NN_Book3 16" xfId="2391"/>
    <cellStyle name="_09.GD-Yte_TT_MSDC2008_10 Market VH, YT, GD, NGTT 2011 " xfId="2392"/>
    <cellStyle name="_Book2_So lieu quoc te(GDP)_Maket NGTT2012 LN,TS (7-1-2013)" xfId="2393"/>
    <cellStyle name="_07. NGTT2009-NN_Book1" xfId="2394"/>
    <cellStyle name="1_So lieu quoc te(GDP)_NGTT LN,TS 2012 (Chuan)" xfId="2395"/>
    <cellStyle name="1_Book3_So lieu quoc te(GDP)_12 (2)" xfId="2396"/>
    <cellStyle name="_07. NGTT2009-NN_12 (2)_Xl0000167" xfId="2397"/>
    <cellStyle name="1_08 Yte-van hoa_Nien giam KT_TV 2010" xfId="2398"/>
    <cellStyle name="_KT (2)_2_TG-TH" xfId="2399"/>
    <cellStyle name="no dec" xfId="2400"/>
    <cellStyle name="_10.Bieuthegioi-tan_NGTT2008(1)_08 Thuong mai Tong muc - Diep" xfId="2401"/>
    <cellStyle name="Comma [0] 2 2" xfId="2402"/>
    <cellStyle name="_07. NGTT2009-NN_Book3_10 Market VH, YT, GD, NGTT 2011 _Nongnghiep_Nongnghiep NGDD 2012_cap nhat den 24-5-2013(1)" xfId="2403"/>
    <cellStyle name="_07. NGTT2009-NN_12 (2)" xfId="2404"/>
    <cellStyle name="_09.GD-Yte_TT_MSDC2008_So lieu quoc te(GDP)_03 TKQG va Thu chi NSNN 2012" xfId="2405"/>
    <cellStyle name="1_03 Dautu 2010" xfId="2406"/>
    <cellStyle name="_09.GD-Yte_TT_MSDC2008_So lieu quoc te(GDP)_12 So lieu quoc te (Ok)" xfId="2407"/>
    <cellStyle name="1 2" xfId="2408"/>
    <cellStyle name="_07. NGTT2009-NN_Book3_So lieu quoc te(GDP)_12 (2)_Xl0000167" xfId="2409"/>
    <cellStyle name="_09.GD-Yte_TT_MSDC2008_02  Dan so lao dong(OK)" xfId="2410"/>
    <cellStyle name="_07. NGTT2009-NN_03 Dautu 2010_09 Thuong mai va Du lich" xfId="2411"/>
    <cellStyle name="_09.GD-Yte_TT_MSDC2008 14" xfId="2412"/>
    <cellStyle name="_01 DVHC(OK)_10 Van tai va BCVT (da sua ok)" xfId="2413"/>
    <cellStyle name="_07. NGTT2009-NN_07 Buu dien_NGDD 2013 Thu chi NSNN " xfId="2414"/>
    <cellStyle name="_07. NGTT2009-NN_Book3 11" xfId="2415"/>
    <cellStyle name="_10.Bieuthegioi-tan_NGTT2008(1)_XNK-Market" xfId="2416"/>
    <cellStyle name="_09.GD-Yte_TT_MSDC2008_12 (2)_Xl0000167" xfId="2417"/>
    <cellStyle name="_10.Bieuthegioi-tan_NGTT2008(1)_01 DVHC-DSLD 2010_Mau" xfId="2418"/>
    <cellStyle name="_07. NGTT2009-NN_12 (2)_04 Doanh nghiep va CSKDCT 2012" xfId="2419"/>
    <cellStyle name="Normal 25 3" xfId="2420"/>
    <cellStyle name="_07. NGTT2009-NN_10 VH, YT, GD, NGTT 2010 - (OK)_Bo sung 04 bieu Cong nghiep" xfId="2421"/>
    <cellStyle name="_07. NGTT2009-NN_01 DVHC-DSLD 2010_nien giam tom tat 2010 (thuy)_04 Doanh nghiep va CSKDCT 2012" xfId="2422"/>
    <cellStyle name="Comma 2 2 2" xfId="2423"/>
    <cellStyle name="_01 DVHC_04 Doanh nghiep va CSKDCT 2012" xfId="2424"/>
    <cellStyle name="_07. NGTT2009-NN_Book3_10 Market VH, YT, GD, NGTT 2011 _So lieu quoc te TH" xfId="2425"/>
    <cellStyle name="_07. NGTT2009-NN_10 Market VH, YT, GD, NGTT 2011 _Xl0000147" xfId="2426"/>
    <cellStyle name="_07. NGTT2009-NN_Book3_So lieu quoc te(GDP)_NGTT LN,TS 2012 (Chuan)" xfId="2427"/>
    <cellStyle name="_07. NGTT2009-NN_10 Market VH, YT, GD, NGTT 2011 _Nongnghiep" xfId="2428"/>
    <cellStyle name="_07. NGTT2009-NN_10 Market VH, YT, GD, NGTT 2011 _Nien giam TT Vu Nong nghiep 2012(solieu)-gui Vu TH 29-3-2013" xfId="2429"/>
    <cellStyle name="Normal 2 2" xfId="2430"/>
    <cellStyle name="_NGTT 2011 - XNK - Market dasua_08 Thuong mai va Du lich (Ok)" xfId="2431"/>
    <cellStyle name="Normal 2 2 3" xfId="2432"/>
    <cellStyle name="_Buuchinh - Market_04 Doanh nghiep va CSKDCT 2012" xfId="2433"/>
    <cellStyle name="_07. NGTT2009-NN_10 Market VH, YT, GD, NGTT 2011 _NGTT LN,TS 2012 (Chuan)" xfId="2434"/>
    <cellStyle name="_Du lich_13 Van tai 2012" xfId="2435"/>
    <cellStyle name="ÅëÈ­_L601CPT" xfId="2436"/>
    <cellStyle name="1_11.Bieuthegioi-hien_NGTT2009_11 (3)_Xl0000167" xfId="2437"/>
    <cellStyle name="_10.Bieuthegioi-tan_NGTT2008(1)_Book3_08 Thuong mai Tong muc - Diep" xfId="2438"/>
    <cellStyle name="1 3" xfId="2439"/>
    <cellStyle name="_07. NGTT2009-NN_10 Market VH, YT, GD, NGTT 2011 _Ngiam_lamnghiep_2011_v2(1)(1)_Nongnghiep" xfId="2440"/>
    <cellStyle name="Percent 4 4" xfId="2441"/>
    <cellStyle name="_07. NGTT2009-NN_10 Market VH, YT, GD, NGTT 2011 _Ngiam_lamnghiep_2011_v2(1)(1)" xfId="2442"/>
    <cellStyle name="Heading 2" xfId="2443" builtinId="17"/>
    <cellStyle name="_07. NGTT2009-NN_Book3_So lieu quoc te TH_nien giam tom tat du lich va XNK" xfId="2444"/>
    <cellStyle name="_07. NGTT2009-NN_Maket NGTT Thu chi NS 2011_09 Chi so gia 2011- VuTKG-1 (Ok)" xfId="2445"/>
    <cellStyle name="_07. NGTT2009-NN_08 Yte-van hoa_01 Don vi HC" xfId="2446"/>
    <cellStyle name="_07. NGTT2009-NN_10 Market VH, YT, GD, NGTT 2011 _Maket NGTT2012 LN,TS (7-1-2013)_Nongnghiep" xfId="2447"/>
    <cellStyle name="_Book2_10 Market VH, YT, GD, NGTT 2011 _07 NGTT CN 2012" xfId="2448"/>
    <cellStyle name="_07. NGTT2009-NN_Nien giam day du  Nong nghiep 2010" xfId="2449"/>
    <cellStyle name="20% - Accent4 3" xfId="2450"/>
    <cellStyle name="_07. NGTT2009-NN_10 Market VH, YT, GD, NGTT 2011 _12 (2)" xfId="2451"/>
    <cellStyle name="Ç¥ÁØ_S" xfId="2452"/>
    <cellStyle name="_10.Bieuthegioi-tan_NGTT2008(1)_10 Market VH, YT, GD, NGTT 2011 _09 Du lich" xfId="2453"/>
    <cellStyle name="_07. NGTT2009-NN_10 Market VH, YT, GD, NGTT 2011 _11 (3)_Xl0000167" xfId="2454"/>
    <cellStyle name="1_Book3_09 Du lich" xfId="2455"/>
    <cellStyle name="_Book2_GTSXNN" xfId="2456"/>
    <cellStyle name="_07. NGTT2009-NN_10 Market VH, YT, GD, NGTT 2011 _11 (3)_04 Doanh nghiep va CSKDCT 2012" xfId="2457"/>
    <cellStyle name="_07. NGTT2009-NN_Book3_10 Market VH, YT, GD, NGTT 2011 _Ngiam_lamnghiep_2011_v2(1)(1)_Nongnghiep" xfId="2458"/>
    <cellStyle name="1_Lam nghiep, thuy san 2010 7" xfId="2459"/>
    <cellStyle name="_10.Bieuthegioi-tan_NGTT2008(1)_10 Market VH, YT, GD, NGTT 2011 " xfId="2460"/>
    <cellStyle name="_07. NGTT2009-NN_10 Market VH, YT, GD, NGTT 2011 _09 Chi so gia 2011- VuTKG-1 (Ok)" xfId="2461"/>
    <cellStyle name="_07. NGTT2009-NN_10 Market VH, YT, GD, NGTT 2011 _08 Thuong mai va Du lich (Ok)" xfId="2462"/>
    <cellStyle name="_06 Van tai" xfId="2463"/>
    <cellStyle name="_09.GD-Yte_TT_MSDC2008_So lieu quoc te(GDP)_XNK" xfId="2464"/>
    <cellStyle name="_07. NGTT2009-NN 6" xfId="2465"/>
    <cellStyle name="_07. NGTT2009-NN_GTSXNN" xfId="2466"/>
    <cellStyle name="_09.GD-Yte_TT_MSDC2008_03 Dautu 2010_02 Danso_Laodong 2012(chuan) CO SO" xfId="2467"/>
    <cellStyle name="_10.Bieuthegioi-tan_NGTT2008(1)_10 Market VH, YT, GD, NGTT 2011 _07 NGTT CN 2012" xfId="2468"/>
    <cellStyle name="_07. NGTT2009-NN_10 Market VH, YT, GD, NGTT 2011 _04 Doanh nghiep va CSKDCT 2012" xfId="2469"/>
    <cellStyle name="_10.Bieuthegioi-tan_NGTT2008(1)_Book3_So lieu quoc te(GDP)_Nongnghiep_Nongnghiep NGDD 2012_cap nhat den 24-5-2013(1)" xfId="2470"/>
    <cellStyle name="_07. NGTT2009-NN_09 Thuong mai va Du lich_01 Don vi HC" xfId="2471"/>
    <cellStyle name="_10.Bieuthegioi-tan_NGTT2008(1)_So lieu quoc te TH_08 Thuong mai va Du lich (Ok)" xfId="2472"/>
    <cellStyle name="1_Book3_01 Don vi HC" xfId="2473"/>
    <cellStyle name="_10.Bieuthegioi-tan_NGTT2008(1) 8" xfId="2474"/>
    <cellStyle name="_07. NGTT2009-NN_08 Van tai_NGDD 2013 Thu chi NSNN " xfId="2475"/>
    <cellStyle name="_x0001_" xfId="2476"/>
    <cellStyle name="Normal 141" xfId="2477"/>
    <cellStyle name="Normal 136" xfId="2478"/>
    <cellStyle name="1_NGTT Ca the 2011 Diep_08 Thuong mai va Du lich (Ok)" xfId="2479"/>
    <cellStyle name="_07. NGTT2009-NN_09 Du lich" xfId="2480"/>
    <cellStyle name="_07. NGTT2009-NN_05 Thuong mai_NGDD 2013 Thu chi NSNN " xfId="2481"/>
    <cellStyle name="1_Nongnghiep_Mau" xfId="2482"/>
    <cellStyle name="_10.Bieuthegioi-tan_NGTT2008(1)_Book3_02  Dan so lao dong(OK)" xfId="2483"/>
    <cellStyle name="Comma 13 2" xfId="2484"/>
    <cellStyle name="_So lieu quoc te TH_05 Doanh nghiep va Ca the_2011 (Ok)" xfId="2485"/>
    <cellStyle name="40% - Accent4" xfId="2486" builtinId="43"/>
    <cellStyle name="_07. NGTT2009-NN_08 Yte-van hoa_NGDD 2013 Thu chi NSNN " xfId="2487"/>
    <cellStyle name="_07. NGTT2009-NN_Maket NGTT Doanh Nghiep 2011" xfId="2488"/>
    <cellStyle name="_Buuchinh - Market_Maket NGTT2012 LN,TS (7-1-2013)" xfId="2489"/>
    <cellStyle name="_07. NGTT2009-NN_10 Market VH, YT, GD, NGTT 2011 _Maket NGTT2012 LN,TS (7-1-2013)" xfId="2490"/>
    <cellStyle name="_07. NGTT2009-NN_Book3_10 Market VH, YT, GD, NGTT 2011 _NGTT LN,TS 2012 (Chuan)" xfId="2491"/>
    <cellStyle name="_07. NGTT2009-NN_08 Van tai_02 Danso_Laodong 2012(chuan) CO SO" xfId="2492"/>
    <cellStyle name="Explanatory Text 2" xfId="2493"/>
    <cellStyle name="1_Book3_Nongnghiep_NGDD 2013 Thu chi NSNN " xfId="2494"/>
    <cellStyle name="_07. NGTT2009-NN_08 Yte-van hoa_04 Doanh nghiep va CSKDCT 2012" xfId="2495"/>
    <cellStyle name="Normal 94" xfId="2496"/>
    <cellStyle name="Normal 89" xfId="2497"/>
    <cellStyle name="1_Lam nghiep, thuy san 2010_Nongnghiep_Nongnghiep NGDD 2012_cap nhat den 24-5-2013(1)" xfId="2498"/>
    <cellStyle name="_07 Buu dien_Xl0000167" xfId="2499"/>
    <cellStyle name="_07. NGTT2009-NN_08 Yte-van hoa_Nien giam KT_TV 2010" xfId="2500"/>
    <cellStyle name="1_So lieu quoc te(GDP)_Maket NGTT2012 LN,TS (7-1-2013)" xfId="2501"/>
    <cellStyle name="60% - Accent2" xfId="2502" builtinId="36"/>
    <cellStyle name="_07. NGTT2009-NN_08 Yte-van hoa" xfId="2503"/>
    <cellStyle name="_07. NGTT2009-NN_So lieu quoc te TH_XNK" xfId="2504"/>
    <cellStyle name="_07. NGTT2009-NN_10 Van tai va BCVT (da sua ok)" xfId="2505"/>
    <cellStyle name="Normal 10 2 2 2 2 2" xfId="2506"/>
    <cellStyle name="_10.Bieuthegioi-tan_NGTT2008(1)_Book3_So lieu quoc te(GDP)_12 So lieu quoc te (Ok)" xfId="2507"/>
    <cellStyle name="_Book2_10 Market VH, YT, GD, NGTT 2011 _Ngiam_lamnghiep_2011_v2(1)(1)" xfId="2508"/>
    <cellStyle name="_07. NGTT2009-NN_08 Van tai_Nien giam KT_TV 2010" xfId="2509"/>
    <cellStyle name="_Tong hop NGTT_Nien giam KT_TV 2010" xfId="2510"/>
    <cellStyle name="_09.GD-Yte_TT_MSDC2008 9" xfId="2511"/>
    <cellStyle name="Normal 157 3" xfId="2512"/>
    <cellStyle name="_07. NGTT2009-NN_10 Market VH, YT, GD, NGTT 2011 _11 (3)" xfId="2513"/>
    <cellStyle name="Normal 83" xfId="2514"/>
    <cellStyle name="Normal 78" xfId="2515"/>
    <cellStyle name="_07. NGTT2009-NN_10 Market VH, YT, GD, NGTT 2011 _So lieu quoc te TH" xfId="2516"/>
    <cellStyle name="1_10 Market VH, YT, GD, NGTT 2011 _11 (3)" xfId="2517"/>
    <cellStyle name="_NGTT 2011 - XNK - Market dasua_07 NGTT CN 2012" xfId="2518"/>
    <cellStyle name="1_So lieu quoc te TH" xfId="2519"/>
    <cellStyle name="_Book2_So lieu quoc te(GDP)" xfId="2520"/>
    <cellStyle name="40% - Accent5" xfId="2521" builtinId="47"/>
    <cellStyle name="_07. NGTT2009-NN_01 DVHC-DSLD 2010_nien giam tom tat 2010 (thuy)_01 Don vi HC" xfId="2522"/>
    <cellStyle name="_10.Bieuthegioi-tan_NGTT2008(1)_Book3_Giaoduc2013(ok)" xfId="2523"/>
    <cellStyle name="_10.Bieuthegioi-tan_NGTT2008(1)_Book3_10 Van tai va BCVT (da sua ok)" xfId="2524"/>
    <cellStyle name="_07. NGTT2009-NN_08 Van tai_01 Don vi HC" xfId="2525"/>
    <cellStyle name="1_Book3_05 Doanh nghiep va Ca the_2011 (Ok)" xfId="2526"/>
    <cellStyle name="Followed Hyperlink" xfId="2527" builtinId="9"/>
    <cellStyle name="_10.Bieuthegioi-tan_NGTT2008(1)_So lieu quoc te TH_nien giam tom tat du lich va XNK" xfId="2528"/>
    <cellStyle name="_07. NGTT2009-NN_08 Thuong mai va Du lich (Ok)" xfId="2529"/>
    <cellStyle name="_09.GD-Yte_TT_MSDC2008_10 Market VH, YT, GD, NGTT 2011 _11 (3)_04 Doanh nghiep va CSKDCT 2012" xfId="2530"/>
    <cellStyle name="_01 DVHC(OK)_Giaoduc2013(ok)" xfId="2531"/>
    <cellStyle name="_10_Market_VH_YT_GD_NGTT_2011" xfId="2532"/>
    <cellStyle name="_07. NGTT2009-NN_08 Thuong mai Tong muc - Diep" xfId="2533"/>
    <cellStyle name="_07. NGTT2009-NN_01 DVHC-DSLD 2010_nien giam tom tat 2010 (thuy)_Xl0000167" xfId="2534"/>
    <cellStyle name="_07. NGTT2009-NN_Maket NGTT Doanh Nghiep 2011_09 Chi so gia 2011- VuTKG-1 (Ok)" xfId="2535"/>
    <cellStyle name="_CSKDCT 2010" xfId="2536"/>
    <cellStyle name="Normal_solieu gdp 2 2" xfId="2537"/>
    <cellStyle name="_10_Market_VH_YT_GD_NGTT_2011_13 Van tai 2012" xfId="2538"/>
    <cellStyle name="Normal 92" xfId="2539"/>
    <cellStyle name="Normal 87" xfId="2540"/>
    <cellStyle name="_01 DVHC(OK)_11 (3)" xfId="2541"/>
    <cellStyle name="_09.GD-Yte_TT_MSDC2008_Book1" xfId="2542"/>
    <cellStyle name="subhead" xfId="2543"/>
    <cellStyle name="_10.Bieuthegioi-tan_NGTT2008(1)_So lieu quoc te(GDP)_12 So lieu quoc te (Ok)" xfId="2544"/>
    <cellStyle name="_07. NGTT2009-NN_Maket NGTT Cong nghiep 2011" xfId="2545"/>
    <cellStyle name="_07. NGTT2009-NN_07 Buu dien_02 Danso_Laodong 2012(chuan) CO SO" xfId="2546"/>
    <cellStyle name="_10.Bieuthegioi-tan_NGTT2008(1)_10 Market VH, YT, GD, NGTT 2011 _Nongnghiep" xfId="2547"/>
    <cellStyle name="_Book2_So lieu quoc te(GDP)_11 (3)_Xl0000167" xfId="2548"/>
    <cellStyle name="_10.Bieuthegioi-tan_NGTT2008(1)_Book3_05 NGTT DN 2010 (OK)" xfId="2549"/>
    <cellStyle name="_10.Bieuthegioi-tan_NGTT2008(1)_So lieu quoc te(GDP)_Ngiam_lamnghiep_2011_v2(1)(1)_Nongnghiep" xfId="2550"/>
    <cellStyle name="_09.GD-Yte_TT_MSDC2008_10 Market VH, YT, GD, NGTT 2011 _08 Thuong mai va Du lich (Ok)" xfId="2551"/>
    <cellStyle name="Normal 24 4" xfId="2552"/>
    <cellStyle name="_Book2_Ngiam_lamnghiep_2011_v2(1)(1)" xfId="2553"/>
    <cellStyle name="_07. NGTT2009-NN_06 Van tai_Xl0000167" xfId="2554"/>
    <cellStyle name="_07. NGTT2009-NN_Book3_CucThongke-phucdap-Tuan-Anh" xfId="2555"/>
    <cellStyle name="1_Book3_So lieu quoc te(GDP)_Xl0000167" xfId="2556"/>
    <cellStyle name="_Book2_10 VH, YT, GD, NGTT 2010 - (OK)_Bo sung 04 bieu Cong nghiep" xfId="2557"/>
    <cellStyle name="_10.Bieuthegioi-tan_NGTT2008(1)_So lieu quoc te(GDP)_12 (2)" xfId="2558"/>
    <cellStyle name="_07. NGTT2009-NN_Maket NGTT Cong nghiep 2011_nien giam tom tat du lich va XNK" xfId="2559"/>
    <cellStyle name="1_Book3 16" xfId="2560"/>
    <cellStyle name="_10.Bieuthegioi-tan_NGTT2008(1)_So lieu quoc te(GDP)_08 Thuong mai Tong muc - Diep" xfId="2561"/>
    <cellStyle name="_07. NGTT2009-NN_06 Van tai_04 Doanh nghiep va CSKDCT 2012" xfId="2562"/>
    <cellStyle name="_07 Buu dien_02 Danso_Laodong 2012(chuan) CO SO" xfId="2563"/>
    <cellStyle name="Normal 11 5 2" xfId="2564"/>
    <cellStyle name="_07. NGTT2009-NN_05 Thuong mai_Xl0000167" xfId="2565"/>
    <cellStyle name="1_Lam nghiep, thuy san 2010_08 Thuong mai va Du lich (Ok)" xfId="2566"/>
    <cellStyle name="_09.GD-Yte_TT_MSDC2008_So lieu quoc te(GDP)_12 Giao duc, Y Te va Muc songnam2011" xfId="2567"/>
    <cellStyle name="_07. NGTT2009-NN_Maket NGTT2012 LN,TS (7-1-2013)_Nongnghiep" xfId="2568"/>
    <cellStyle name="_07. NGTT2009-NN_Book3_Nien giam day du  Nong nghiep 2010" xfId="2569"/>
    <cellStyle name="_07. NGTT2009-NN_05 Thuong mai_01 Don vi HC" xfId="2570"/>
    <cellStyle name="Total" xfId="2571" builtinId="25"/>
    <cellStyle name="_So lieu quoc te TH_12 (2)" xfId="2572"/>
    <cellStyle name="_07. NGTT2009-NN 15" xfId="2573"/>
    <cellStyle name="_10.Bieuthegioi-tan_NGTT2008(1)_01 DVHC-DSLD 2010_nien giam tom tat 2010 (thuy)_04 Doanh nghiep va CSKDCT 2012" xfId="2574"/>
    <cellStyle name="_07 Buu dien_NGDD 2013 Thu chi NSNN " xfId="2575"/>
    <cellStyle name="_06 Van tai_Xl0000167" xfId="2576"/>
    <cellStyle name="_10.Bieuthegioi-tan_NGTT2008(1)_Nongnghiep_Mau" xfId="2577"/>
    <cellStyle name="_07. NGTT2009-NN_03 TKQG_02  Dan so lao dong(OK)" xfId="2578"/>
    <cellStyle name="_So lieu quoc te TH_Nongnghiep_Nongnghiep NGDD 2012_cap nhat den 24-5-2013(1)" xfId="2579"/>
    <cellStyle name="_07. NGTT2009-NN_Book3 3" xfId="2580"/>
    <cellStyle name="_07. NGTT2009-NN_01 DVHC-DSLD 2010_NGDD 2013 Thu chi NSNN " xfId="2581"/>
    <cellStyle name="_09.GD-Yte_TT_MSDC2008_So lieu quoc te TH_XNK" xfId="2582"/>
    <cellStyle name="_07. NGTT2009-NN_03 TKQG" xfId="2583"/>
    <cellStyle name="_07. NGTT2009-NN_03 Dautu 2010_09 Thuong mai va Du lich_NGDD 2013 Thu chi NSNN " xfId="2584"/>
    <cellStyle name="_07. NGTT2009-NN_08 Van tai_Xl0000167" xfId="2585"/>
    <cellStyle name="_07. NGTT2009-NN_Lam nghiep, thuy san 2010 (ok)_09 Chi so gia 2011- VuTKG-1 (Ok)" xfId="2586"/>
    <cellStyle name="_07. NGTT2009-NN_Book3_10 Market VH, YT, GD, NGTT 2011 _11 (3)" xfId="2587"/>
    <cellStyle name="1_NGTT Ca the 2011 Diep_XNK" xfId="2588"/>
    <cellStyle name="_06 Van tai_NGDD 2013 Thu chi NSNN " xfId="2589"/>
    <cellStyle name="_07. NGTT2009-NN_01 DVHC-DSLD 2010" xfId="2590"/>
    <cellStyle name="_10.Bieuthegioi-tan_NGTT2008(1)_Book3_Nongnghiep_Nongnghiep NGDD 2012_cap nhat den 24-5-2013(1)" xfId="2591"/>
    <cellStyle name="cong" xfId="2592"/>
    <cellStyle name="Comma 11 2" xfId="2593"/>
    <cellStyle name="_NSNN" xfId="2594"/>
    <cellStyle name="_07. NGTT2009-NN 16" xfId="2595"/>
    <cellStyle name="1_CSKDCT 2010_Bo sung 04 bieu Cong nghiep" xfId="2596"/>
    <cellStyle name="_07. NGTT2009-NN_03 Dautu 2010_01 Don vi HC" xfId="2597"/>
    <cellStyle name="_09.GD-Yte_TT_MSDC2008_So lieu quoc te TH_09 Chi so gia 2011- VuTKG-1 (Ok)" xfId="2598"/>
    <cellStyle name="Normal 5 4" xfId="2599"/>
    <cellStyle name="Normal 144" xfId="2600"/>
    <cellStyle name="Normal 139" xfId="2601"/>
    <cellStyle name="60% - Accent4 3" xfId="2602"/>
    <cellStyle name="1_05 Thuong mai_Nien giam KT_TV 2010" xfId="2603"/>
    <cellStyle name="_07. NGTT2009-NN_So lieu quoc te(GDP)_02  Dan so lao dong(OK)" xfId="2604"/>
    <cellStyle name="1_Lam nghiep, thuy san 2010 19" xfId="2605"/>
    <cellStyle name="_07. NGTT2009-NN_02 Danso_Laodong 2012(chuan) CO SO" xfId="2606"/>
    <cellStyle name="믅됞 [0.00]_PRODUCT DETAIL Q1" xfId="2607"/>
    <cellStyle name="_10.Bieuthegioi-tan_NGTT2008(1)_Book3_So lieu quoc te(GDP)_02  Dan so lao dong(OK)" xfId="2608"/>
    <cellStyle name="1_07 Buu dien_04 Doanh nghiep va CSKDCT 2012" xfId="2609"/>
    <cellStyle name="_07. NGTT2009-NN_11 (3)_Xl0000167" xfId="2610"/>
    <cellStyle name="1_Lam nghiep, thuy san 2010 12" xfId="2611"/>
    <cellStyle name="1_03 TKQG_Xl0000167" xfId="2612"/>
    <cellStyle name="_07. NGTT2009-NN_NGTT Ca the 2011 Diep_nien giam tom tat du lich va XNK" xfId="2613"/>
    <cellStyle name="_07. NGTT2009-NN_10 Market VH, YT, GD, NGTT 2011 _10 Van tai va BCVT (da sua ok)" xfId="2614"/>
    <cellStyle name="Normal 4 3" xfId="2615"/>
    <cellStyle name="60% - Accent3 2" xfId="2616"/>
    <cellStyle name="_10.Bieuthegioi-tan_NGTT2008(1)_04 Doanh nghiep va CSKDCT 2012" xfId="2617"/>
    <cellStyle name="Normal 157 2 2" xfId="2618"/>
    <cellStyle name="1_Nongnghiep_Nongnghiep NGDD 2012_cap nhat den 24-5-2013(1)" xfId="2619"/>
    <cellStyle name="_07. NGTT2009-NN_07 Buu dien_Nien giam KT_TV 2010" xfId="2620"/>
    <cellStyle name="_10.Bieuthegioi-tan_NGTT2008(1)_XNK_08 Thuong mai Tong muc - Diep" xfId="2621"/>
    <cellStyle name="_09.GD-Yte_TT_MSDC2008_03 Dautu 2010_09 Thuong mai va Du lich" xfId="2622"/>
    <cellStyle name="_Du lich_Nien giam TT Vu Nong nghiep 2012(solieu)-gui Vu TH 29-3-2013" xfId="2623"/>
    <cellStyle name="_09.GD-Yte_TT_MSDC2008_12 (2)_04 Doanh nghiep va CSKDCT 2012" xfId="2624"/>
    <cellStyle name="_09.GD-Yte_TT_MSDC2008_10 Market VH, YT, GD, NGTT 2011 _Ngiam_lamnghiep_2011_v2(1)(1)_Nongnghiep" xfId="2625"/>
    <cellStyle name="_10.Bieuthegioi-tan_NGTT2008(1)_03 Dautu 2010_01 Don vi HC" xfId="2626"/>
    <cellStyle name="_10.Bieuthegioi-tan_NGTT2008(1) 3" xfId="2627"/>
    <cellStyle name="_10.Bieuthegioi-tan_NGTT2008(1)_Book3_10 Market VH, YT, GD, NGTT 2011 _Nien giam TT Vu Nong nghiep 2012(solieu)-gui Vu TH 29-3-2013" xfId="2628"/>
    <cellStyle name="_07 Buu dien_01 Don vi HC" xfId="2629"/>
    <cellStyle name="1_Phan i (in)" xfId="2630"/>
    <cellStyle name="???_95" xfId="2631"/>
    <cellStyle name="_07. NGTT2009-NN_Book3_So lieu quoc te(GDP)_Xl0000147" xfId="2632"/>
    <cellStyle name="20% - Accent3" xfId="2633" builtinId="38"/>
    <cellStyle name="Normal_05XD_Dautu(6-2011)" xfId="2634"/>
    <cellStyle name="_10.Bieuthegioi-tan_NGTT2008(1)_Book3 19" xfId="2635"/>
    <cellStyle name="_10.Bieuthegioi-tan_NGTT2008(1)_Book3_NGTT LN,TS 2012 (Chuan)" xfId="2636"/>
    <cellStyle name="_02.NGTT2009-DSLD" xfId="2637"/>
    <cellStyle name="4" xfId="2638"/>
    <cellStyle name="_NGTT 2011 - XNK - Market dasua_03 TKQG va Thu chi NSNN 2012" xfId="2639"/>
    <cellStyle name="1_05 Thuong mai_NGDD 2013 Thu chi NSNN " xfId="2640"/>
    <cellStyle name="1_03 Dautu 2010_04 Doanh nghiep va CSKDCT 2012" xfId="2641"/>
    <cellStyle name="_09.GD-Yte_TT_MSDC2008_01 DVHC-DSLD 2010_08 Thuong mai Tong muc - Diep" xfId="2642"/>
    <cellStyle name="_07. NGTT2009-NN_Book3_11 (3)_Xl0000167" xfId="2643"/>
    <cellStyle name="_10.Bieuthegioi-tan_NGTT2008(1)_Maket NGTT2012 LN,TS (7-1-2013)" xfId="2644"/>
    <cellStyle name="_07. NGTT2009-NN_Book3_08 Thuong mai va Du lich (Ok)" xfId="2645"/>
    <cellStyle name="_07. NGTT2009-NN_Book3_02 Danso_Laodong 2012(chuan) CO SO" xfId="2646"/>
    <cellStyle name="_07. NGTT2009-NN_Book3_05 NGTT DN 2010 (OK)" xfId="2647"/>
    <cellStyle name="1_Book3_Giaoduc2013(ok)" xfId="2648"/>
    <cellStyle name="_10.Bieuthegioi-tan_NGTT2008(1)_Book3_XNK" xfId="2649"/>
    <cellStyle name="_10.Bieuthegioi-tan_NGTT2008(1)_10 Market VH, YT, GD, NGTT 2011 _12 (2)_04 Doanh nghiep va CSKDCT 2012" xfId="2650"/>
    <cellStyle name="_01 DVHC(OK)_Ngiam_lamnghiep_2011_v2(1)(1)" xfId="2651"/>
    <cellStyle name="_07. NGTT2009-NN_10 Market VH, YT, GD, NGTT 2011 _Nongnghiep_Nongnghiep NGDD 2012_cap nhat den 24-5-2013(1)" xfId="2652"/>
    <cellStyle name="Normal 132" xfId="2653"/>
    <cellStyle name="Normal 127" xfId="2654"/>
    <cellStyle name="_Nonglamthuysan_Ngiam_lamnghiep_2011_v2(1)(1)" xfId="2655"/>
    <cellStyle name="Normal 74" xfId="2656"/>
    <cellStyle name="Normal 69" xfId="2657"/>
    <cellStyle name="Comma 3 4 2" xfId="2658"/>
    <cellStyle name="_07. NGTT2009-NN_Book3_So lieu quoc te(GDP)_11 (3)_04 Doanh nghiep va CSKDCT 2012" xfId="2659"/>
    <cellStyle name="_07. NGTT2009-NN_05 Thuong mai_04 Doanh nghiep va CSKDCT 2012" xfId="2660"/>
    <cellStyle name="_10.Bieuthegioi-tan_NGTT2008(1)_Maket NGTT Thu chi NS 2011_nien giam tom tat du lich va XNK" xfId="2661"/>
    <cellStyle name="백분율_95" xfId="2662"/>
    <cellStyle name="1_Lam nghiep, thuy san 2010_12 (2)_04 Doanh nghiep va CSKDCT 2012" xfId="2663"/>
    <cellStyle name="_07. NGTT2009-NN_XNK_08 Thuong mai Tong muc - Diep" xfId="2664"/>
    <cellStyle name="Comma 9 3" xfId="2665"/>
    <cellStyle name="_07. NGTT2009-NN_So lieu quoc te(GDP)_Xl0000167" xfId="2666"/>
    <cellStyle name="_07. NGTT2009-NN 4" xfId="2667"/>
    <cellStyle name="_10.Bieuthegioi-tan_NGTT2008(1)_Book3_So lieu quoc te(GDP)" xfId="2668"/>
    <cellStyle name="_01 DVHC(OK)_12 (2)_Xl0000167" xfId="2669"/>
    <cellStyle name="Neutral" xfId="2670" builtinId="28"/>
    <cellStyle name="40% - Accent3" xfId="2671" builtinId="39"/>
    <cellStyle name="1_CSKDCT 2010" xfId="2672"/>
    <cellStyle name="60% - Accent6" xfId="2673" builtinId="52"/>
    <cellStyle name="_07. NGTT2009-NN_Book3_Nien giam TT Vu Nong nghiep 2012(solieu)-gui Vu TH 29-3-2013" xfId="2674"/>
    <cellStyle name="Currency 2" xfId="2675"/>
    <cellStyle name="_Book2_01 Don vi HC" xfId="2676"/>
    <cellStyle name="_10.Bieuthegioi-tan_NGTT2008(1)_So lieu quoc te(GDP)_02  Dan so lao dong(OK)" xfId="2677"/>
    <cellStyle name="_01 DVHC(OK)_12 (2)" xfId="2678"/>
    <cellStyle name="_10.Bieuthegioi-tan_NGTT2008(1)_So lieu quoc te(GDP)" xfId="2679"/>
    <cellStyle name="Normal 5 2" xfId="2680"/>
    <cellStyle name="Normal 142" xfId="2681"/>
    <cellStyle name="Normal 137" xfId="2682"/>
    <cellStyle name="_10.Bieuthegioi-tan_NGTT2008(1)_Book3_So lieu quoc te TH_08 Thuong mai va Du lich (Ok)" xfId="2683"/>
    <cellStyle name="_09.GD-Yte_TT_MSDC2008" xfId="2684"/>
    <cellStyle name="_06 Van tai_Nien giam KT_TV 2010" xfId="2685"/>
    <cellStyle name="_10.Bieuthegioi-tan_NGTT2008(1)_06 Van tai_NGDD 2013 Thu chi NSNN " xfId="2686"/>
    <cellStyle name="_07. NGTT2009-NN_So lieu quoc te(GDP)_Maket NGTT2012 LN,TS (7-1-2013)_Nongnghiep" xfId="2687"/>
    <cellStyle name="1_Book3_So lieu quoc te TH_XNK" xfId="2688"/>
    <cellStyle name="_07. NGTT2009-NN_05 Thu chi NSNN" xfId="2689"/>
    <cellStyle name="1_Book3_So lieu quoc te(GDP)_09 Chi so gia 2011- VuTKG-1 (Ok)" xfId="2690"/>
    <cellStyle name="_06 Van tai_02 Danso_Laodong 2012(chuan) CO SO" xfId="2691"/>
    <cellStyle name="Monétaire [0]_TARIFFS DB" xfId="2692"/>
    <cellStyle name="Accent6" xfId="2693" builtinId="49"/>
    <cellStyle name="_09.GD-Yte_TT_MSDC2008_Maket NGTT Thu chi NS 2011_08 Cong nghiep 2010" xfId="2694"/>
    <cellStyle name="_02 dan so (OK)" xfId="2695"/>
    <cellStyle name="1_Book3_12 (2)" xfId="2696"/>
    <cellStyle name="_10.Bieuthegioi-tan_NGTT2008(1)_10 Market VH, YT, GD, NGTT 2011 _04 Doanh nghiep va CSKDCT 2012" xfId="2697"/>
    <cellStyle name="Hyperlink" xfId="2698" builtinId="8"/>
    <cellStyle name="Accent4" xfId="2699" builtinId="41"/>
    <cellStyle name="_Book2_10 Market VH, YT, GD, NGTT 2011 _Ngiam_lamnghiep_2011_v2(1)(1)_Nongnghiep" xfId="2700"/>
    <cellStyle name="1_11 (3)_Xl0000167" xfId="2701"/>
    <cellStyle name="_Book2_Tong hop NGTT" xfId="2702"/>
    <cellStyle name="ÅëÈ­ [0]_      " xfId="2703"/>
    <cellStyle name="_03 Dautu 2010" xfId="2704"/>
    <cellStyle name="_05 Thuong mai_Nien giam KT_TV 2010" xfId="2705"/>
    <cellStyle name="_10.Bieuthegioi-tan_NGTT2008(1)_So lieu quoc te(GDP)_11 (3)" xfId="2706"/>
    <cellStyle name="_01 DVHC_09 Thuong mai va Du lich_NGDD 2013 Thu chi NSNN " xfId="2707"/>
    <cellStyle name="_07. NGTT2009-NN_05 Thuong mai" xfId="2708"/>
    <cellStyle name="Title" xfId="2709" builtinId="15"/>
    <cellStyle name="_07. NGTT2009-NN_07 Buu dien" xfId="2710"/>
    <cellStyle name="Euro" xfId="2711"/>
    <cellStyle name="_07. NGTT2009-NN 3" xfId="2712"/>
    <cellStyle name="_So lieu quoc te TH_Nien giam TT Vu Nong nghiep 2012(solieu)-gui Vu TH 29-3-2013" xfId="2713"/>
    <cellStyle name="??_(????)??????" xfId="2714"/>
    <cellStyle name="1_dan so phan tich 10 nam(moi)_01 Don vi HC" xfId="2715"/>
    <cellStyle name="_10.Bieuthegioi-tan_NGTT2008(1)_08 Yte-van hoa_04 Doanh nghiep va CSKDCT 2012" xfId="2716"/>
    <cellStyle name="_10_Market_VH_YT_GD_NGTT_2011_12 (2)" xfId="2717"/>
    <cellStyle name="_01 DVHC_01 Don vi HC" xfId="2718"/>
    <cellStyle name="Normal 131" xfId="2719"/>
    <cellStyle name="Normal 126" xfId="2720"/>
    <cellStyle name="_07. NGTT2009-NN_Nongnghiep" xfId="2721"/>
    <cellStyle name="_07. NGTT2009-NN 14" xfId="2722"/>
    <cellStyle name="Comma 10 2 2" xfId="2723"/>
    <cellStyle name="1_Book3_10 Market VH, YT, GD, NGTT 2011 _Nien giam TT Vu Nong nghiep 2012(solieu)-gui Vu TH 29-3-2013" xfId="2724"/>
    <cellStyle name="_07. NGTT2009-NN_Maket NGTT Cong nghiep 2011_09 Du lich" xfId="2725"/>
    <cellStyle name="_Book2_05 NGTT DN 2010 (OK)" xfId="2726"/>
    <cellStyle name="_10.Bieuthegioi-tan_NGTT2008(1)_Book3_Nongnghiep_NGDD 2013 Thu chi NSNN " xfId="2727"/>
    <cellStyle name="Currency1" xfId="2728"/>
    <cellStyle name="_01 DVHC(OK)_Xl0000167" xfId="2729"/>
    <cellStyle name="_09.GD-Yte_TT_MSDC2008_So lieu quoc te(GDP)_11 (3)" xfId="2730"/>
    <cellStyle name="Normal 3 2 2" xfId="2731"/>
    <cellStyle name="_Book2_So lieu quoc te(GDP)_03 TKQG va Thu chi NSNN 2012" xfId="2732"/>
    <cellStyle name="_07. NGTT2009-NN_NGTT Ca the 2011 Diep" xfId="2733"/>
    <cellStyle name="20% - Accent5" xfId="2734" builtinId="46"/>
    <cellStyle name="_10_Market_VH_YT_GD_NGTT_2011_11 (3)_04 Doanh nghiep va CSKDCT 2012" xfId="2735"/>
    <cellStyle name="Normal 161" xfId="2736"/>
    <cellStyle name="Normal 156" xfId="2737"/>
    <cellStyle name="_07. NGTT2009-NN_01 DVHC-DSLD 2010_Tong hop NGTT" xfId="2738"/>
    <cellStyle name="Percent [2]" xfId="2739"/>
    <cellStyle name="1_Book3_So lieu quoc te TH" xfId="2740"/>
    <cellStyle name="_07. NGTT2009-NN_08 Yte-van hoa_Xl0000167" xfId="2741"/>
    <cellStyle name="Normal_SPT3-96_Bieudautu_Dautu(6-2011)" xfId="2742"/>
    <cellStyle name="_07. NGTT2009-NN_05 Thuong mai_Nien giam KT_TV 2010" xfId="2743"/>
    <cellStyle name="_Book2_So lieu quoc te TH_XNK" xfId="2744"/>
    <cellStyle name="_09.GD-Yte_TT_MSDC2008_So lieu quoc te(GDP)_08 Thuong mai Tong muc - Diep" xfId="2745"/>
    <cellStyle name="_Nonglamthuysan_03 TKQG va Thu chi NSNN 2012" xfId="2746"/>
    <cellStyle name="_07. NGTT2009-NN_01 DVHC-DSLD 2010_nien giam tom tat 2010 (thuy)_09 Thuong mai va Du lich" xfId="2747"/>
    <cellStyle name="_Book2_So lieu quoc te(GDP)_10 Van tai va BCVT (da sua ok)" xfId="2748"/>
    <cellStyle name="1_Lam nghiep, thuy san 2010_09 Du lich" xfId="2749"/>
    <cellStyle name="1_01 DVHC-DSLD 2010_nien giam tom tat 2010 (thuy)_04 Doanh nghiep va CSKDCT 2012" xfId="2750"/>
    <cellStyle name="_09.GD-Yte_TT_MSDC2008_So lieu quoc te(GDP)_07 NGTT CN 2012" xfId="2751"/>
    <cellStyle name="Input 4" xfId="2752"/>
    <cellStyle name="_01 DVHC(OK)_11 (3)_Xl0000167" xfId="2753"/>
    <cellStyle name="1_Maket NGTT Cong nghiep 2011" xfId="2754"/>
    <cellStyle name="1_Lam nghiep, thuy san 2010 13" xfId="2755"/>
    <cellStyle name="1_Book3_10 Market VH, YT, GD, NGTT 2011 _Nongnghiep" xfId="2756"/>
    <cellStyle name="_07. NGTT2009-NN_Book3_03 TKQG va Thu chi NSNN 2012" xfId="2757"/>
    <cellStyle name="_01 DVHC(OK)_12 Giao duc, Y Te va Muc songnam2011" xfId="2758"/>
    <cellStyle name="Currency" xfId="2759" builtinId="4"/>
    <cellStyle name="_Buuchinh - Market_12 (2)_Xl0000167" xfId="2760"/>
    <cellStyle name="Accent5 2" xfId="2761"/>
    <cellStyle name="_Book2_So lieu quoc te(GDP)_12 So lieu quoc te (Ok)" xfId="2762"/>
    <cellStyle name="_07. NGTT2009-NN_01 DVHC-DSLD 2010_nien giam tom tat 2010 (thuy)_09 Thuong mai va Du lich_01 Don vi HC" xfId="2763"/>
    <cellStyle name="_10.Bieuthegioi-tan_NGTT2008(1)_10 Market VH, YT, GD, NGTT 2011 _Nongnghiep NGDD 2012_cap nhat den 24-5-2013(1)" xfId="2764"/>
    <cellStyle name="60% - Accent4" xfId="2765" builtinId="44"/>
    <cellStyle name="40% - Accent1" xfId="2766" builtinId="31"/>
    <cellStyle name="1_NGTT Ca the 2011 Diep_Nongnghiep" xfId="2767"/>
    <cellStyle name="_07. NGTT2009-NN_So lieu quoc te(GDP)_12 So lieu quoc te (Ok)" xfId="2768"/>
    <cellStyle name="1_So lieu quoc te(GDP)_12 Giao duc, Y Te va Muc songnam2011" xfId="2769"/>
    <cellStyle name="_10_Market_VH_YT_GD_NGTT_2011_Xl0000167" xfId="2770"/>
    <cellStyle name="1_12 (2)_04 Doanh nghiep va CSKDCT 2012" xfId="2771"/>
    <cellStyle name="_Tong hop NGTT_NGDD 2013 Thu chi NSNN " xfId="2772"/>
    <cellStyle name="_07. NGTT2009-NN_Book3 10" xfId="2773"/>
    <cellStyle name="40% - Accent2" xfId="2774" builtinId="35"/>
    <cellStyle name="_10.Bieuthegioi-tan_NGTT2008(1)_Book3_Nongnghiep_Bo sung 04 bieu Cong nghiep" xfId="2775"/>
    <cellStyle name="_07. NGTT2009-NN_10 Market VH, YT, GD, NGTT 2011 _12 Giao duc, Y Te va Muc songnam2011" xfId="2776"/>
    <cellStyle name="_07. NGTT2009-NN_01 DVHC-DSLD 2010_nien giam tom tat 2010 (thuy)" xfId="2777"/>
    <cellStyle name="_00.Bia" xfId="2778"/>
    <cellStyle name="_07. NGTT2009-NN_Book3_Ngiam_lamnghiep_2011_v2(1)(1)" xfId="2779"/>
    <cellStyle name="1_So lieu quoc te(GDP)_07 NGTT CN 2012" xfId="2780"/>
    <cellStyle name="1_Book3_10 Market VH, YT, GD, NGTT 2011 _05 Doanh nghiep va Ca the_2011 (Ok)" xfId="2781"/>
    <cellStyle name="_07. NGTT2009-NN_Book3_Maket NGTT2012 LN,TS (7-1-2013)" xfId="2782"/>
    <cellStyle name="_Book2_So lieu quoc te TH_09 Du lich" xfId="2783"/>
    <cellStyle name="_01 DVHC - DD (Ok)_Xl0000167" xfId="2784"/>
    <cellStyle name="1_Book3_10 Market VH, YT, GD, NGTT 2011 _03 TKQG va Thu chi NSNN 2012" xfId="2785"/>
    <cellStyle name="_07. NGTT2009-NN_So lieu quoc te(GDP)_NGTT LN,TS 2012 (Chuan)" xfId="2786"/>
    <cellStyle name="???[0]_Book1" xfId="2787"/>
    <cellStyle name="_07. NGTT2009-NN_09 Thuong mai va Du lich" xfId="2788"/>
    <cellStyle name="????_PRODUCT DETAIL Q1" xfId="2789"/>
    <cellStyle name="Normal 124" xfId="2790"/>
    <cellStyle name="Normal 119" xfId="2791"/>
    <cellStyle name="Hyperlink 2" xfId="2792"/>
    <cellStyle name="_07. NGTT2009-NN_01 DVHC-DSLD 2010_nien giam tom tat 2010 (thuy)_02 Danso_Laodong 2012(chuan) CO SO" xfId="2793"/>
    <cellStyle name="_10_Market_VH_YT_GD_NGTT_2011_04 Doanh nghiep va CSKDCT 2012" xfId="2794"/>
    <cellStyle name="40% - Accent5 3" xfId="2795"/>
    <cellStyle name="Heading 4" xfId="2796" builtinId="19"/>
    <cellStyle name="_10.Bieuthegioi-tan_NGTT2008(1)_XNK (10-6)" xfId="2797"/>
    <cellStyle name="?? [0.00]_PRODUCT DETAIL Q1" xfId="2798"/>
    <cellStyle name="_07. NGTT2009-NN_Book3_So lieu quoc te(GDP)_13 Van tai 2012" xfId="2799"/>
    <cellStyle name="1_Book3_10 Market VH, YT, GD, NGTT 2011 _XNK" xfId="2800"/>
    <cellStyle name="_01 DVHC_09 Thuong mai va Du lich" xfId="2801"/>
    <cellStyle name="Style 3" xfId="2802"/>
    <cellStyle name="_Book2_So lieu quoc te(GDP)_XNK" xfId="2803"/>
    <cellStyle name="_07. NGTT2009-NN_10 Market VH, YT, GD, NGTT 2011 _07 NGTT CN 2012" xfId="2804"/>
    <cellStyle name="_Book2_06 Nong, lam nghiep 2010  (ok)" xfId="2805"/>
    <cellStyle name="1_Lam nghiep, thuy san 2010 15" xfId="2806"/>
    <cellStyle name="??" xfId="2807"/>
    <cellStyle name="_07. NGTT2009-NN_10 Market VH, YT, GD, NGTT 2011 _05 Doanh nghiep va Ca the_2011 (Ok)" xfId="2808"/>
    <cellStyle name="comma zerodec" xfId="2809"/>
    <cellStyle name="Comma 5 3 2" xfId="2810"/>
    <cellStyle name="_NGTT 2011 - XNK - Market dasua_04 Doanh nghiep va CSKDCT 2012" xfId="2811"/>
    <cellStyle name="Normal 134" xfId="2812"/>
    <cellStyle name="Normal 129" xfId="2813"/>
    <cellStyle name="_10.Bieuthegioi-tan_NGTT2008(1)_Maket NGTT Cong nghiep 2011_XNK" xfId="2814"/>
    <cellStyle name="60% - Accent1" xfId="2815" builtinId="32"/>
    <cellStyle name="_07. NGTT2009-NN_06 Nong, lam nghiep 2010  (ok)" xfId="2816"/>
    <cellStyle name="_10.Bieuthegioi-tan_NGTT2008(1) 12" xfId="2817"/>
    <cellStyle name="1_Maket NGTT Cong nghiep 2011_09 Du lich" xfId="2818"/>
    <cellStyle name="_07. NGTT2009-NN_Book3_10 Market VH, YT, GD, NGTT 2011 _04 Doanh nghiep va CSKDCT 2012" xfId="2819"/>
    <cellStyle name="_09.GD-Yte_TT_MSDC2008_13 Van tai 2012" xfId="2820"/>
    <cellStyle name="_09.GD-Yte_TT_MSDC2008_So lieu quoc te(GDP)_Nien giam TT Vu Nong nghiep 2012(solieu)-gui Vu TH 29-3-2013" xfId="2821"/>
    <cellStyle name="_Du lich_05 Doanh nghiep va Ca the_2011 (Ok)" xfId="2822"/>
    <cellStyle name="_09.GD-Yte_TT_MSDC2008_05 NGTT DN 2010 (OK)_Bo sung 04 bieu Cong nghiep" xfId="2823"/>
    <cellStyle name="_07. NGTT2009-NN_Book3_So lieu quoc te(GDP)_Xl0000167" xfId="2824"/>
    <cellStyle name="_07. NGTT2009-NN_Book3_So lieu quoc te(GDP)_02  Dan so lao dong(OK)" xfId="2825"/>
    <cellStyle name="_10.Bieuthegioi-tan_NGTT2008(1)_Book3 9" xfId="2826"/>
    <cellStyle name="_09.GD-Yte_TT_MSDC2008_01 DVHC-DSLD 2010_nien giam tom tat 2010 (thuy)_04 Doanh nghiep va CSKDCT 2012" xfId="2827"/>
    <cellStyle name="_07. NGTT2009-NN_Dat Dai NGTT -2013" xfId="2828"/>
    <cellStyle name="_01 DVHC(OK)_08 Thuong mai Tong muc - Diep" xfId="2829"/>
    <cellStyle name="_10.Bieuthegioi-tan_NGTT2008(1)_Book3 8" xfId="2830"/>
    <cellStyle name="_01 DVHC(OK)_07 NGTT CN 2012" xfId="2831"/>
    <cellStyle name="_Buuchinh - Market_Maket NGTT2012 LN,TS (7-1-2013)_Nongnghiep" xfId="2832"/>
    <cellStyle name="Currency [0]" xfId="2833" builtinId="7"/>
    <cellStyle name="_01 DVHC(OK)_03 TKQG va Thu chi NSNN 2012" xfId="2834"/>
    <cellStyle name="_10.Bieuthegioi-tan_NGTT2008(1) 13" xfId="2835"/>
    <cellStyle name="_07. NGTT2009-NN_So lieu quoc te TH_nien giam tom tat du lich va XNK" xfId="2836"/>
    <cellStyle name="_So lieu quoc te TH_Ngiam_lamnghiep_2011_v2(1)(1)_Nongnghiep" xfId="2837"/>
    <cellStyle name="_01 DVHC(OK)" xfId="2838"/>
    <cellStyle name="_07. NGTT2009-NN_10 VH, YT, GD, NGTT 2010 - (OK)" xfId="2839"/>
    <cellStyle name="_10.Bieuthegioi-tan_NGTT2008(1)_09 Thuong mai va Du lich_01 Don vi HC" xfId="2840"/>
    <cellStyle name="Total 5" xfId="2841"/>
    <cellStyle name="_07. NGTT2009-NN_03 Dautu 2010_Xl0000167" xfId="2842"/>
    <cellStyle name="_09.GD-Yte_TT_MSDC2008_So lieu quoc te(GDP)_12 (2)_Xl0000167" xfId="2843"/>
    <cellStyle name="Normal 2 10" xfId="2844"/>
    <cellStyle name="_07. NGTT2009-NN_So lieu quoc te(GDP)_Ngiam_lamnghiep_2011_v2(1)(1)" xfId="2845"/>
    <cellStyle name="_10.Bieuthegioi-tan_NGTT2008(1)_dan so phan tich 10 nam(moi)_Xl0000167" xfId="2846"/>
    <cellStyle name="Normal 8 2_CS TT TK" xfId="2847"/>
    <cellStyle name="_01 DVHC - DD (Ok)" xfId="2848"/>
    <cellStyle name="_09.GD-Yte_TT_MSDC2008_01 DVHC-DSLD 2010_Tong hop NGTT_09 Thuong mai va Du lich_01 Don vi HC" xfId="2849"/>
    <cellStyle name="1_06 Nong, lam nghiep 2010  (ok)" xfId="2850"/>
    <cellStyle name="_07. NGTT2009-NN_Book3_So lieu quoc te(GDP)_Ngiam_lamnghiep_2011_v2(1)(1)" xfId="2851"/>
    <cellStyle name="Comma 17 2" xfId="2852"/>
    <cellStyle name="_Book2_So lieu quoc te(GDP)_Nien giam TT Vu Nong nghiep 2012(solieu)-gui Vu TH 29-3-2013" xfId="2853"/>
    <cellStyle name="1_11.Bieuthegioi-hien_NGTT2009_13 Van tai 2012" xfId="2854"/>
    <cellStyle name="_10.Bieuthegioi-tan_NGTT2008(1)_05 Thu chi NSNN" xfId="2855"/>
    <cellStyle name="1_10 Market VH, YT, GD, NGTT 2011 _02  Dan so lao dong(OK)" xfId="2856"/>
    <cellStyle name="Linked Cell" xfId="2857" builtinId="24"/>
    <cellStyle name="_07. NGTT2009-NN_Maket NGTT Doanh Nghiep 2011_Nongnghiep" xfId="2858"/>
    <cellStyle name="_10.Bieuthegioi-tan_NGTT2008(1)_Book3_So lieu quoc te TH_10 Van tai va BCVT (da sua ok)" xfId="2859"/>
    <cellStyle name="Style7" xfId="2860"/>
    <cellStyle name="1_Book4_09 Chi so gia 2011- VuTKG-1 (Ok)" xfId="2861"/>
    <cellStyle name="_10.Bieuthegioi-tan_NGTT2008(1)_Maket NGTT Cong nghiep 2011" xfId="2862"/>
    <cellStyle name="_07. NGTT2009-NN_Thuong mai va Du lich" xfId="2863"/>
    <cellStyle name="_10.Bieuthegioi-tan_NGTT2008(1)_So lieu quoc te(GDP)_12 (2)_Xl0000167" xfId="2864"/>
    <cellStyle name="_10.Bieuthegioi-tan_NGTT2008(1) 15" xfId="2865"/>
    <cellStyle name="Total 4" xfId="2866"/>
    <cellStyle name="1_10 Market VH, YT, GD, NGTT 2011 _Xl0000147" xfId="2867"/>
    <cellStyle name="_09.GD-Yte_TT_MSDC2008_11 So lieu quoc te 2010-final" xfId="2868"/>
    <cellStyle name="Output" xfId="2869" builtinId="21"/>
    <cellStyle name="_10.Bieuthegioi-tan_NGTT2008(1)_Book3_So lieu quoc te(GDP)_11 (3)_04 Doanh nghiep va CSKDCT 2012" xfId="2870"/>
    <cellStyle name="_07 Buu dien" xfId="2871"/>
    <cellStyle name="1_Lam nghiep, thuy san 2010 18" xfId="2872"/>
    <cellStyle name="1_Book3_10 Market VH, YT, GD, NGTT 2011 _09 Du lich" xfId="2873"/>
    <cellStyle name="_Book2_So lieu quoc te TH_Nongnghiep" xfId="2874"/>
    <cellStyle name="_09.GD-Yte_TT_MSDC2008_Maket NGTT Thu chi NS 2011_10 Van tai va BCVT (da sua ok)" xfId="2875"/>
    <cellStyle name="_07. NGTT2009-NN_Book3_10 Market VH, YT, GD, NGTT 2011 _Maket NGTT2012 LN,TS (7-1-2013)" xfId="2876"/>
    <cellStyle name="_09.GD-Yte_TT_MSDC2008_So lieu quoc te(GDP)_10 Van tai va BCVT (da sua ok)" xfId="2877"/>
    <cellStyle name="_07. NGTT2009-NN_dan so phan tich 10 nam(moi)" xfId="2878"/>
    <cellStyle name="Heading 3 3" xfId="2879"/>
    <cellStyle name="_01 DVHC - DD (Ok)_04 Doanh nghiep va CSKDCT 2012" xfId="2880"/>
    <cellStyle name="_10.Bieuthegioi-tan_NGTT2008(1)_Book3_So lieu quoc te(GDP)_Giaoduc2013(ok)" xfId="2881"/>
    <cellStyle name="_10.Bieuthegioi-tan_NGTT2008(1)_01 DVHC-DSLD 2010_NGDD 2013 Thu chi NSNN " xfId="2882"/>
    <cellStyle name="20% - Accent3 3" xfId="2883"/>
    <cellStyle name="_09.GD-Yte_TT_MSDC2008 18" xfId="2884"/>
    <cellStyle name="Comma 9" xfId="2885"/>
    <cellStyle name="_NGTT 2011 - XNK - Market dasua_08 Thuong mai Tong muc - Diep" xfId="2886"/>
    <cellStyle name="_10.Bieuthegioi-tan_NGTT2008(1)_NGTT LN,TS 2012 (Chuan)" xfId="2887"/>
    <cellStyle name="Comma 2 3" xfId="2888"/>
    <cellStyle name="1_Book3_Nongnghiep_Nongnghiep NGDD 2012_cap nhat den 24-5-2013(1)" xfId="2889"/>
    <cellStyle name="_07. NGTT2009-NN_Book3_05 NGTT DN 2010 (OK)_Bo sung 04 bieu Cong nghiep" xfId="2890"/>
    <cellStyle name="_05 Thuong mai" xfId="2891"/>
    <cellStyle name="_09.GD-Yte_TT_MSDC2008_10 Market VH, YT, GD, NGTT 2011 _03 TKQG va Thu chi NSNN 2012" xfId="2892"/>
    <cellStyle name="Normal 6 2" xfId="2893"/>
    <cellStyle name="_10.Bieuthegioi-tan_NGTT2008(1)_Book3_10 Market VH, YT, GD, NGTT 2011 _08 Thuong mai Tong muc - Diep" xfId="2894"/>
    <cellStyle name="1_Lam nghiep, thuy san 2010_11 (3)" xfId="2895"/>
    <cellStyle name="_Du lich_Maket NGTT2012 LN,TS (7-1-2013)_Nongnghiep" xfId="2896"/>
    <cellStyle name="1_Lam nghiep, thuy san 2010_11 (3)_Xl0000167" xfId="2897"/>
    <cellStyle name="1_10 Market VH, YT, GD, NGTT 2011 _NGTT LN,TS 2012 (Chuan)" xfId="2898"/>
    <cellStyle name="60% - Accent3" xfId="2899" builtinId="40"/>
    <cellStyle name="_10.Bieuthegioi-tan_NGTT2008(1)_Book3_So lieu quoc te(GDP)_Ngiam_lamnghiep_2011_v2(1)(1)_Nongnghiep" xfId="2900"/>
    <cellStyle name="_07. NGTT2009-NN_Maket NGTT Thu chi NS 2011_09 Du lich" xfId="2901"/>
    <cellStyle name="1_06 Van tai_Nien giam KT_TV 2010" xfId="2902"/>
    <cellStyle name="_NGTT 2011 - XNK - Market dasua_12 Giao duc, Y Te va Muc songnam2011" xfId="2903"/>
    <cellStyle name="_07. NGTT2009-NN_Book3_So lieu quoc te(GDP)" xfId="290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2" Type="http://schemas.openxmlformats.org/officeDocument/2006/relationships/sharedStrings" Target="sharedStrings.xml"/><Relationship Id="rId71" Type="http://schemas.openxmlformats.org/officeDocument/2006/relationships/styles" Target="styles.xml"/><Relationship Id="rId70" Type="http://schemas.openxmlformats.org/officeDocument/2006/relationships/theme" Target="theme/theme1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26.xml"/><Relationship Id="rId68" Type="http://schemas.openxmlformats.org/officeDocument/2006/relationships/externalLink" Target="externalLinks/externalLink25.xml"/><Relationship Id="rId67" Type="http://schemas.openxmlformats.org/officeDocument/2006/relationships/externalLink" Target="externalLinks/externalLink24.xml"/><Relationship Id="rId66" Type="http://schemas.openxmlformats.org/officeDocument/2006/relationships/externalLink" Target="externalLinks/externalLink23.xml"/><Relationship Id="rId65" Type="http://schemas.openxmlformats.org/officeDocument/2006/relationships/externalLink" Target="externalLinks/externalLink22.xml"/><Relationship Id="rId64" Type="http://schemas.openxmlformats.org/officeDocument/2006/relationships/externalLink" Target="externalLinks/externalLink21.xml"/><Relationship Id="rId63" Type="http://schemas.openxmlformats.org/officeDocument/2006/relationships/externalLink" Target="externalLinks/externalLink20.xml"/><Relationship Id="rId62" Type="http://schemas.openxmlformats.org/officeDocument/2006/relationships/externalLink" Target="externalLinks/externalLink19.xml"/><Relationship Id="rId61" Type="http://schemas.openxmlformats.org/officeDocument/2006/relationships/externalLink" Target="externalLinks/externalLink18.xml"/><Relationship Id="rId60" Type="http://schemas.openxmlformats.org/officeDocument/2006/relationships/externalLink" Target="externalLinks/externalLink17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16.xml"/><Relationship Id="rId58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13.xml"/><Relationship Id="rId55" Type="http://schemas.openxmlformats.org/officeDocument/2006/relationships/externalLink" Target="externalLinks/externalLink12.xml"/><Relationship Id="rId54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9.xml"/><Relationship Id="rId51" Type="http://schemas.openxmlformats.org/officeDocument/2006/relationships/externalLink" Target="externalLinks/externalLink8.xml"/><Relationship Id="rId50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6.xml"/><Relationship Id="rId48" Type="http://schemas.openxmlformats.org/officeDocument/2006/relationships/externalLink" Target="externalLinks/externalLink5.xml"/><Relationship Id="rId47" Type="http://schemas.openxmlformats.org/officeDocument/2006/relationships/externalLink" Target="externalLinks/externalLink4.xml"/><Relationship Id="rId46" Type="http://schemas.openxmlformats.org/officeDocument/2006/relationships/externalLink" Target="externalLinks/externalLink3.xml"/><Relationship Id="rId45" Type="http://schemas.openxmlformats.org/officeDocument/2006/relationships/externalLink" Target="externalLinks/externalLink2.xml"/><Relationship Id="rId44" Type="http://schemas.openxmlformats.org/officeDocument/2006/relationships/externalLink" Target="externalLinks/externalLink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"/>
      <sheetName val="&#13;â_x0005_"/>
      <sheetName val="_x000c_"/>
      <sheetName val=""/>
      <sheetName val="HNI"/>
      <sheetName val="Tong hop$Op mai"/>
      <sheetName val="bÑi_x0003_"/>
      <sheetName val="???????-BLDG"/>
      <sheetName val="⁋㌱Ա"/>
      <sheetName val="Temp"/>
      <sheetName val="TO 141"/>
      <sheetName val="⁋㌱Ա"/>
      <sheetName val="Tong hopQ48­1"/>
      <sheetName val="⁋㌱Ա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TK33313"/>
      <sheetName val="UK 911"/>
      <sheetName val="CEPS1"/>
      <sheetName val="Km285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"/>
      <sheetName val="Cong ban 1,5_x0013_"/>
      <sheetName val="bÑi_x0003_"/>
      <sheetName val="_x000f_"/>
      <sheetName val="M pc_x0006_"/>
      <sheetName val="&#13;âO"/>
      <sheetName val="Op mai 2_x000c_"/>
      <sheetName val="_x000f_"/>
      <sheetName val="&#13;âOŽ"/>
      <sheetName val="_x000c_"/>
      <sheetName val="Cong ban 1,5„—_x0013_"/>
      <sheetName val="&#10;âO"/>
      <sheetName val="_x000c_"/>
      <sheetName val="&#10;âO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 refreshError="1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"/>
      <sheetName val="B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B22" sqref="B22"/>
    </sheetView>
  </sheetViews>
  <sheetFormatPr defaultColWidth="9" defaultRowHeight="17.25"/>
  <cols>
    <col min="1" max="1" width="1.5" style="915" customWidth="1"/>
    <col min="2" max="2" width="38.125" style="915" customWidth="1"/>
    <col min="3" max="4" width="8.375" style="915" customWidth="1"/>
    <col min="5" max="5" width="10.75" style="915" customWidth="1"/>
    <col min="6" max="7" width="8.375" style="915" customWidth="1"/>
    <col min="8" max="8" width="8.375" customWidth="1"/>
    <col min="9" max="16384" width="9" style="915"/>
  </cols>
  <sheetData>
    <row r="1" ht="18" customHeight="1" spans="1:4">
      <c r="A1" s="916" t="s">
        <v>0</v>
      </c>
      <c r="B1" s="916"/>
      <c r="C1" s="951"/>
      <c r="D1" s="952"/>
    </row>
    <row r="2" ht="18" customHeight="1" spans="1:4">
      <c r="A2" s="916"/>
      <c r="B2" s="916"/>
      <c r="C2" s="951"/>
      <c r="D2" s="952"/>
    </row>
    <row r="3" ht="18" customHeight="1" spans="1:8">
      <c r="A3" s="918"/>
      <c r="B3" s="919"/>
      <c r="C3" s="920"/>
      <c r="D3" s="921"/>
      <c r="E3" s="942"/>
      <c r="F3" s="942"/>
      <c r="G3" s="942"/>
      <c r="H3" s="943" t="s">
        <v>1</v>
      </c>
    </row>
    <row r="4" ht="15.95" customHeight="1" spans="1:9">
      <c r="A4" s="922"/>
      <c r="B4" s="923"/>
      <c r="C4" s="836" t="s">
        <v>2</v>
      </c>
      <c r="D4" s="865" t="s">
        <v>3</v>
      </c>
      <c r="E4" s="865" t="s">
        <v>4</v>
      </c>
      <c r="F4" s="960" t="s">
        <v>5</v>
      </c>
      <c r="G4" s="960"/>
      <c r="H4" s="960"/>
      <c r="I4" s="949"/>
    </row>
    <row r="5" ht="15.95" customHeight="1" spans="1:9">
      <c r="A5" s="924"/>
      <c r="B5" s="925"/>
      <c r="C5" s="838" t="s">
        <v>6</v>
      </c>
      <c r="D5" s="455" t="s">
        <v>7</v>
      </c>
      <c r="E5" s="455" t="s">
        <v>8</v>
      </c>
      <c r="F5" s="455" t="s">
        <v>9</v>
      </c>
      <c r="G5" s="455" t="s">
        <v>10</v>
      </c>
      <c r="H5" s="838" t="s">
        <v>4</v>
      </c>
      <c r="I5" s="949"/>
    </row>
    <row r="6" ht="15.95" customHeight="1" spans="1:9">
      <c r="A6" s="924"/>
      <c r="B6" s="925"/>
      <c r="C6" s="838" t="s">
        <v>11</v>
      </c>
      <c r="D6" s="455" t="s">
        <v>11</v>
      </c>
      <c r="E6" s="455" t="s">
        <v>11</v>
      </c>
      <c r="F6" s="455" t="s">
        <v>11</v>
      </c>
      <c r="G6" s="455" t="s">
        <v>11</v>
      </c>
      <c r="H6" s="455" t="s">
        <v>11</v>
      </c>
      <c r="I6" s="949"/>
    </row>
    <row r="7" ht="15.95" customHeight="1" spans="1:9">
      <c r="A7" s="924"/>
      <c r="B7" s="925"/>
      <c r="C7" s="840">
        <v>2020</v>
      </c>
      <c r="D7" s="303">
        <v>2020</v>
      </c>
      <c r="E7" s="303">
        <v>2020</v>
      </c>
      <c r="F7" s="303">
        <v>2020</v>
      </c>
      <c r="G7" s="303">
        <v>2020</v>
      </c>
      <c r="H7" s="303">
        <v>2020</v>
      </c>
      <c r="I7" s="949"/>
    </row>
    <row r="8" ht="13.5" customHeight="1" spans="1:8">
      <c r="A8" s="918"/>
      <c r="B8" s="926"/>
      <c r="C8" s="953"/>
      <c r="D8" s="954"/>
      <c r="E8" s="961"/>
      <c r="F8" s="961"/>
      <c r="G8" s="929"/>
      <c r="H8" s="962"/>
    </row>
    <row r="9" ht="20.1" customHeight="1" spans="1:8">
      <c r="A9" s="927" t="s">
        <v>12</v>
      </c>
      <c r="B9" s="927"/>
      <c r="C9" s="928">
        <v>1382950.54735846</v>
      </c>
      <c r="D9" s="928">
        <v>1593586.11869732</v>
      </c>
      <c r="E9" s="928">
        <v>4169988.3528567</v>
      </c>
      <c r="F9" s="944">
        <v>100</v>
      </c>
      <c r="G9" s="944">
        <v>100</v>
      </c>
      <c r="H9" s="944">
        <v>100</v>
      </c>
    </row>
    <row r="10" ht="20.1" customHeight="1" spans="1:10">
      <c r="A10" s="929"/>
      <c r="B10" s="930" t="s">
        <v>13</v>
      </c>
      <c r="C10" s="928">
        <v>244889.757235249</v>
      </c>
      <c r="D10" s="928">
        <v>220863.407328441</v>
      </c>
      <c r="E10" s="928">
        <v>585785.843471067</v>
      </c>
      <c r="F10" s="944">
        <v>17.7077739838931</v>
      </c>
      <c r="G10" s="944">
        <v>13.8598089735052</v>
      </c>
      <c r="H10" s="944">
        <v>14.0476613818302</v>
      </c>
      <c r="I10" s="965"/>
      <c r="J10" s="965"/>
    </row>
    <row r="11" ht="20.1" customHeight="1" spans="1:10">
      <c r="A11" s="918"/>
      <c r="B11" s="931" t="s">
        <v>14</v>
      </c>
      <c r="C11" s="932">
        <v>188737.869327524</v>
      </c>
      <c r="D11" s="932">
        <v>153821.976420421</v>
      </c>
      <c r="E11" s="932">
        <v>423122.64201073</v>
      </c>
      <c r="F11" s="945">
        <v>13.6474778283307</v>
      </c>
      <c r="G11" s="945">
        <v>9.65276790257833</v>
      </c>
      <c r="H11" s="945">
        <v>10.1468542884746</v>
      </c>
      <c r="I11" s="965"/>
      <c r="J11" s="965"/>
    </row>
    <row r="12" ht="20.1" customHeight="1" spans="1:8">
      <c r="A12" s="918"/>
      <c r="B12" s="931" t="s">
        <v>15</v>
      </c>
      <c r="C12" s="932">
        <v>9372.52555799416</v>
      </c>
      <c r="D12" s="932">
        <v>11977.2450463191</v>
      </c>
      <c r="E12" s="932">
        <v>29677.6746954668</v>
      </c>
      <c r="F12" s="945">
        <v>0.677719501676787</v>
      </c>
      <c r="G12" s="945">
        <v>0.751606299924489</v>
      </c>
      <c r="H12" s="945">
        <v>0.711696824647862</v>
      </c>
    </row>
    <row r="13" ht="20.1" customHeight="1" spans="1:8">
      <c r="A13" s="918"/>
      <c r="B13" s="931" t="s">
        <v>16</v>
      </c>
      <c r="C13" s="932">
        <v>46779.3623497308</v>
      </c>
      <c r="D13" s="932">
        <v>55064.1858617004</v>
      </c>
      <c r="E13" s="932">
        <v>132985</v>
      </c>
      <c r="F13" s="945">
        <v>3.38257665388562</v>
      </c>
      <c r="G13" s="945">
        <v>3.45543477100237</v>
      </c>
      <c r="H13" s="945">
        <v>3.18911026870775</v>
      </c>
    </row>
    <row r="14" ht="20.1" customHeight="1" spans="1:8">
      <c r="A14" s="929"/>
      <c r="B14" s="930" t="s">
        <v>17</v>
      </c>
      <c r="C14" s="928">
        <v>442154.813974279</v>
      </c>
      <c r="D14" s="928">
        <v>519396.85927718</v>
      </c>
      <c r="E14" s="928">
        <v>1382674.75893789</v>
      </c>
      <c r="F14" s="944">
        <v>31.9718456179671</v>
      </c>
      <c r="G14" s="944">
        <v>32.5936348537592</v>
      </c>
      <c r="H14" s="944">
        <v>33.1577606923213</v>
      </c>
    </row>
    <row r="15" ht="20.1" customHeight="1" spans="1:10">
      <c r="A15" s="918"/>
      <c r="B15" s="931" t="s">
        <v>18</v>
      </c>
      <c r="C15" s="932">
        <v>358761.309900641</v>
      </c>
      <c r="D15" s="932">
        <v>427560.812929501</v>
      </c>
      <c r="E15" s="932">
        <v>1150670.18679345</v>
      </c>
      <c r="F15" s="945">
        <v>25.9417309307193</v>
      </c>
      <c r="G15" s="945">
        <v>26.8306609204267</v>
      </c>
      <c r="H15" s="945">
        <v>27.594086348111</v>
      </c>
      <c r="I15" s="965"/>
      <c r="J15" s="965"/>
    </row>
    <row r="16" ht="20.1" customHeight="1" spans="1:10">
      <c r="A16" s="918"/>
      <c r="B16" s="933" t="s">
        <v>19</v>
      </c>
      <c r="C16" s="932">
        <v>55720.0589708847</v>
      </c>
      <c r="D16" s="932">
        <v>84856.0545500523</v>
      </c>
      <c r="E16" s="932">
        <v>233150.01845796</v>
      </c>
      <c r="F16" s="945">
        <v>4.02907096550301</v>
      </c>
      <c r="G16" s="945">
        <v>5.32495953283981</v>
      </c>
      <c r="H16" s="945">
        <v>5.59114315746801</v>
      </c>
      <c r="I16" s="965"/>
      <c r="J16" s="965"/>
    </row>
    <row r="17" ht="20.1" customHeight="1" spans="1:8">
      <c r="A17" s="918"/>
      <c r="B17" s="933" t="s">
        <v>20</v>
      </c>
      <c r="C17" s="932">
        <v>235729</v>
      </c>
      <c r="D17" s="932">
        <v>260743.192570773</v>
      </c>
      <c r="E17" s="932">
        <v>695827.888781605</v>
      </c>
      <c r="F17" s="945">
        <v>17.0454041897653</v>
      </c>
      <c r="G17" s="945">
        <v>16.3623792817736</v>
      </c>
      <c r="H17" s="945">
        <v>16.6865667215814</v>
      </c>
    </row>
    <row r="18" ht="27" customHeight="1" spans="1:8">
      <c r="A18" s="918"/>
      <c r="B18" s="934" t="s">
        <v>21</v>
      </c>
      <c r="C18" s="932">
        <v>59530.8179086928</v>
      </c>
      <c r="D18" s="932">
        <v>73406.0472294183</v>
      </c>
      <c r="E18" s="932">
        <v>198160.871589167</v>
      </c>
      <c r="F18" s="945">
        <v>4.30462376419757</v>
      </c>
      <c r="G18" s="945">
        <v>4.6064389045076</v>
      </c>
      <c r="H18" s="945">
        <v>4.75207254364187</v>
      </c>
    </row>
    <row r="19" ht="27" customHeight="1" spans="1:8">
      <c r="A19" s="918"/>
      <c r="B19" s="934" t="s">
        <v>22</v>
      </c>
      <c r="C19" s="932">
        <v>7780.92247924233</v>
      </c>
      <c r="D19" s="932">
        <v>8555.51857925736</v>
      </c>
      <c r="E19" s="935">
        <v>23531.4079647162</v>
      </c>
      <c r="F19" s="945">
        <v>0.562632011253365</v>
      </c>
      <c r="G19" s="945">
        <v>0.536883201305716</v>
      </c>
      <c r="H19" s="945">
        <v>0.564303925419737</v>
      </c>
    </row>
    <row r="20" ht="20.1" customHeight="1" spans="1:8">
      <c r="A20" s="918"/>
      <c r="B20" s="931" t="s">
        <v>23</v>
      </c>
      <c r="C20" s="932">
        <v>83393.5040736377</v>
      </c>
      <c r="D20" s="932">
        <v>91836.0463476792</v>
      </c>
      <c r="E20" s="935">
        <v>232004.572144447</v>
      </c>
      <c r="F20" s="945">
        <v>6.03011468724789</v>
      </c>
      <c r="G20" s="945">
        <v>5.76297393333251</v>
      </c>
      <c r="H20" s="945">
        <v>5.57</v>
      </c>
    </row>
    <row r="21" ht="20.1" customHeight="1" spans="1:8">
      <c r="A21" s="929"/>
      <c r="B21" s="937" t="s">
        <v>24</v>
      </c>
      <c r="C21" s="938">
        <v>556307.552287654</v>
      </c>
      <c r="D21" s="938">
        <v>699838.989707714</v>
      </c>
      <c r="E21" s="946">
        <v>1781754.32650107</v>
      </c>
      <c r="F21" s="944">
        <v>40.226134864348</v>
      </c>
      <c r="G21" s="944">
        <v>43.9168933726341</v>
      </c>
      <c r="H21" s="944">
        <v>42.7280408416598</v>
      </c>
    </row>
    <row r="22" ht="27" customHeight="1" spans="1:8">
      <c r="A22" s="918"/>
      <c r="B22" s="940" t="s">
        <v>25</v>
      </c>
      <c r="C22" s="955">
        <v>141954.441800368</v>
      </c>
      <c r="D22" s="955">
        <v>187572.175273972</v>
      </c>
      <c r="E22" s="935">
        <v>478555.005610291</v>
      </c>
      <c r="F22" s="945">
        <v>10.2646072248578</v>
      </c>
      <c r="G22" s="945">
        <v>11.770689176121</v>
      </c>
      <c r="H22" s="945">
        <v>11.476171277132</v>
      </c>
    </row>
    <row r="23" ht="20.1" customHeight="1" spans="1:8">
      <c r="A23" s="918"/>
      <c r="B23" s="931" t="s">
        <v>26</v>
      </c>
      <c r="C23" s="955">
        <v>28978.6992668821</v>
      </c>
      <c r="D23" s="955">
        <v>45111.8150996798</v>
      </c>
      <c r="E23" s="935">
        <v>106815.691978581</v>
      </c>
      <c r="F23" s="945">
        <v>2.09542556111161</v>
      </c>
      <c r="G23" s="945">
        <v>2.83089510975382</v>
      </c>
      <c r="H23" s="945">
        <v>2.56153454014819</v>
      </c>
    </row>
    <row r="24" ht="20.1" customHeight="1" spans="1:8">
      <c r="A24" s="918"/>
      <c r="B24" s="931" t="s">
        <v>27</v>
      </c>
      <c r="C24" s="955">
        <v>35627.9275289734</v>
      </c>
      <c r="D24" s="955">
        <v>61850.2433005852</v>
      </c>
      <c r="E24" s="935">
        <v>141520.033833818</v>
      </c>
      <c r="F24" s="945">
        <v>2.57622570792755</v>
      </c>
      <c r="G24" s="945">
        <v>3.88127923715385</v>
      </c>
      <c r="H24" s="945">
        <v>3.39377527845774</v>
      </c>
    </row>
    <row r="25" ht="20.1" customHeight="1" spans="1:8">
      <c r="A25" s="918"/>
      <c r="B25" s="931" t="s">
        <v>28</v>
      </c>
      <c r="C25" s="955">
        <v>8817.51974470032</v>
      </c>
      <c r="D25" s="955">
        <v>10451.5201798208</v>
      </c>
      <c r="E25" s="935">
        <v>27858.3869340038</v>
      </c>
      <c r="F25" s="945">
        <v>0.637587494472774</v>
      </c>
      <c r="G25" s="945">
        <v>0.655862711379976</v>
      </c>
      <c r="H25" s="945">
        <v>0.668068698919006</v>
      </c>
    </row>
    <row r="26" ht="20.1" customHeight="1" spans="1:8">
      <c r="A26" s="918"/>
      <c r="B26" s="931" t="s">
        <v>29</v>
      </c>
      <c r="C26" s="955">
        <v>61287.5085585167</v>
      </c>
      <c r="D26" s="955">
        <v>102029.461656745</v>
      </c>
      <c r="E26" s="935">
        <v>205399.171250499</v>
      </c>
      <c r="F26" s="945">
        <v>4.43164859911878</v>
      </c>
      <c r="G26" s="945">
        <v>6.40263982765227</v>
      </c>
      <c r="H26" s="945">
        <v>4.92565335607684</v>
      </c>
    </row>
    <row r="27" ht="20.1" customHeight="1" spans="1:8">
      <c r="A27" s="918"/>
      <c r="B27" s="940" t="s">
        <v>30</v>
      </c>
      <c r="C27" s="955">
        <v>59099.1129490466</v>
      </c>
      <c r="D27" s="955">
        <v>75969.481156905</v>
      </c>
      <c r="E27" s="935">
        <v>203169.683451811</v>
      </c>
      <c r="F27" s="945">
        <v>4.27340753882562</v>
      </c>
      <c r="G27" s="945">
        <v>4.76730169740264</v>
      </c>
      <c r="H27" s="945">
        <v>4.87218827152425</v>
      </c>
    </row>
    <row r="28" ht="20.1" customHeight="1" spans="1:8">
      <c r="A28" s="918"/>
      <c r="B28" s="931" t="s">
        <v>31</v>
      </c>
      <c r="C28" s="955">
        <v>16636.6170615566</v>
      </c>
      <c r="D28" s="955">
        <v>22190.7570225471</v>
      </c>
      <c r="E28" s="935">
        <v>52660.5045595752</v>
      </c>
      <c r="F28" s="945">
        <v>1.2029798963769</v>
      </c>
      <c r="G28" s="945">
        <v>1.39253331744814</v>
      </c>
      <c r="H28" s="945">
        <v>1.26284536318907</v>
      </c>
    </row>
    <row r="29" ht="20.1" customHeight="1" spans="1:8">
      <c r="A29" s="918"/>
      <c r="B29" s="931" t="s">
        <v>32</v>
      </c>
      <c r="C29" s="955">
        <v>3568.01714437551</v>
      </c>
      <c r="D29" s="955">
        <v>5348.0960195584</v>
      </c>
      <c r="E29" s="935">
        <v>14117.7603385464</v>
      </c>
      <c r="F29" s="945">
        <v>0.258000342180759</v>
      </c>
      <c r="G29" s="945">
        <v>0.335608284322154</v>
      </c>
      <c r="H29" s="945">
        <v>0.338556349417017</v>
      </c>
    </row>
    <row r="30" ht="42" customHeight="1" spans="1:8">
      <c r="A30" s="918"/>
      <c r="B30" s="940" t="s">
        <v>33</v>
      </c>
      <c r="C30" s="955">
        <v>43776.4884241107</v>
      </c>
      <c r="D30" s="955">
        <v>41841.2093733405</v>
      </c>
      <c r="E30" s="935">
        <v>120663.743892181</v>
      </c>
      <c r="F30" s="945">
        <v>3.16544134623809</v>
      </c>
      <c r="G30" s="945">
        <v>2.62565526879047</v>
      </c>
      <c r="H30" s="945">
        <v>2.89362304356363</v>
      </c>
    </row>
    <row r="31" ht="20.1" customHeight="1" spans="1:8">
      <c r="A31" s="918"/>
      <c r="B31" s="940" t="s">
        <v>34</v>
      </c>
      <c r="C31" s="955">
        <v>70043.9876982801</v>
      </c>
      <c r="D31" s="955">
        <v>54606.3815312002</v>
      </c>
      <c r="E31" s="935">
        <v>183569.385768902</v>
      </c>
      <c r="F31" s="945">
        <v>5.06482229838726</v>
      </c>
      <c r="G31" s="945">
        <v>3.4267062430641</v>
      </c>
      <c r="H31" s="945">
        <v>4.40215583919188</v>
      </c>
    </row>
    <row r="32" ht="18" customHeight="1" spans="1:8">
      <c r="A32" s="918"/>
      <c r="B32" s="931" t="s">
        <v>35</v>
      </c>
      <c r="C32" s="955">
        <v>52655.5213130448</v>
      </c>
      <c r="D32" s="955">
        <v>54476.6242626733</v>
      </c>
      <c r="E32" s="935">
        <v>142587.940372507</v>
      </c>
      <c r="F32" s="945">
        <v>3.80747680483736</v>
      </c>
      <c r="G32" s="945">
        <v>3.41856360424285</v>
      </c>
      <c r="H32" s="945">
        <v>3.41938461949961</v>
      </c>
    </row>
    <row r="33" ht="18" customHeight="1" spans="1:8">
      <c r="A33" s="918"/>
      <c r="B33" s="931" t="s">
        <v>36</v>
      </c>
      <c r="C33" s="955">
        <v>8069.74887746872</v>
      </c>
      <c r="D33" s="955">
        <v>9432.36286800443</v>
      </c>
      <c r="E33" s="935">
        <v>25086.9543186892</v>
      </c>
      <c r="F33" s="945">
        <v>0.58351680708197</v>
      </c>
      <c r="G33" s="945">
        <v>0.591907682221521</v>
      </c>
      <c r="H33" s="945">
        <v>0.601607299490491</v>
      </c>
    </row>
    <row r="34" ht="20.1" customHeight="1" spans="1:8">
      <c r="A34" s="918"/>
      <c r="B34" s="931" t="s">
        <v>37</v>
      </c>
      <c r="C34" s="955">
        <v>23506.0641952859</v>
      </c>
      <c r="D34" s="955">
        <v>26357.9614789045</v>
      </c>
      <c r="E34" s="935">
        <v>72467.4537550664</v>
      </c>
      <c r="F34" s="945">
        <v>1.69970388602718</v>
      </c>
      <c r="G34" s="945">
        <v>1.65403728688008</v>
      </c>
      <c r="H34" s="945">
        <v>1.73783348112763</v>
      </c>
    </row>
    <row r="35" ht="42" customHeight="1" spans="1:8">
      <c r="A35" s="918"/>
      <c r="B35" s="940" t="s">
        <v>38</v>
      </c>
      <c r="C35" s="956">
        <v>2285.89772504479</v>
      </c>
      <c r="D35" s="956">
        <v>2600.90048377746</v>
      </c>
      <c r="E35" s="963">
        <v>7282.6104365965</v>
      </c>
      <c r="F35" s="964">
        <v>0.16529135690434</v>
      </c>
      <c r="G35" s="964">
        <v>0.163213926201215</v>
      </c>
      <c r="H35" s="964">
        <v>0.174643423922455</v>
      </c>
    </row>
    <row r="36" ht="20.1" customHeight="1" spans="1:8">
      <c r="A36" s="929"/>
      <c r="B36" s="930" t="s">
        <v>39</v>
      </c>
      <c r="C36" s="938">
        <v>139598.42386128</v>
      </c>
      <c r="D36" s="938">
        <v>153486.862383985</v>
      </c>
      <c r="E36" s="946">
        <v>419773.423946667</v>
      </c>
      <c r="F36" s="944">
        <v>10.0942455337917</v>
      </c>
      <c r="G36" s="944">
        <v>9.63173854065041</v>
      </c>
      <c r="H36" s="944">
        <v>10.06</v>
      </c>
    </row>
    <row r="37" ht="15" spans="1:8">
      <c r="A37" s="929"/>
      <c r="B37" s="929"/>
      <c r="C37" s="838"/>
      <c r="D37" s="957"/>
      <c r="E37" s="455"/>
      <c r="F37" s="455"/>
      <c r="G37" s="455"/>
      <c r="H37" s="455"/>
    </row>
    <row r="38" ht="15" spans="1:8">
      <c r="A38" s="929"/>
      <c r="B38" s="929"/>
      <c r="C38" s="958"/>
      <c r="D38" s="959"/>
      <c r="E38" s="929"/>
      <c r="F38" s="929"/>
      <c r="G38" s="929"/>
      <c r="H38" s="962"/>
    </row>
    <row r="39" ht="15" spans="1:8">
      <c r="A39" s="929"/>
      <c r="B39" s="929"/>
      <c r="C39" s="929"/>
      <c r="D39" s="929"/>
      <c r="E39" s="929"/>
      <c r="F39" s="929"/>
      <c r="G39" s="929"/>
      <c r="H39" s="962"/>
    </row>
    <row r="40" ht="15" spans="1:8">
      <c r="A40" s="929"/>
      <c r="B40" s="929"/>
      <c r="C40" s="929"/>
      <c r="D40" s="929"/>
      <c r="E40" s="929"/>
      <c r="F40" s="929"/>
      <c r="G40" s="929"/>
      <c r="H40" s="962"/>
    </row>
    <row r="41" ht="15" spans="1:8">
      <c r="A41" s="929"/>
      <c r="B41" s="929"/>
      <c r="C41" s="929"/>
      <c r="D41" s="929"/>
      <c r="E41" s="929"/>
      <c r="F41" s="929"/>
      <c r="G41" s="929"/>
      <c r="H41" s="962"/>
    </row>
    <row r="42" ht="15" spans="1:8">
      <c r="A42" s="929"/>
      <c r="B42" s="929"/>
      <c r="C42" s="929"/>
      <c r="D42" s="929"/>
      <c r="E42" s="929"/>
      <c r="F42" s="929"/>
      <c r="G42" s="929"/>
      <c r="H42" s="962"/>
    </row>
    <row r="43" ht="15" spans="1:8">
      <c r="A43" s="929"/>
      <c r="B43" s="929"/>
      <c r="C43" s="929"/>
      <c r="D43" s="929"/>
      <c r="E43" s="929"/>
      <c r="F43" s="929"/>
      <c r="G43" s="929"/>
      <c r="H43" s="962"/>
    </row>
    <row r="44" ht="15" spans="1:8">
      <c r="A44" s="929"/>
      <c r="B44" s="929"/>
      <c r="C44" s="929"/>
      <c r="D44" s="929"/>
      <c r="E44" s="929"/>
      <c r="F44" s="929"/>
      <c r="G44" s="929"/>
      <c r="H44" s="962"/>
    </row>
    <row r="45" ht="15" spans="1:8">
      <c r="A45" s="929"/>
      <c r="B45" s="929"/>
      <c r="C45" s="929"/>
      <c r="D45" s="929"/>
      <c r="E45" s="929"/>
      <c r="F45" s="929"/>
      <c r="G45" s="929"/>
      <c r="H45" s="962"/>
    </row>
    <row r="46" ht="15" spans="1:8">
      <c r="A46" s="929"/>
      <c r="B46" s="929"/>
      <c r="C46" s="929"/>
      <c r="D46" s="929"/>
      <c r="E46" s="929"/>
      <c r="F46" s="929"/>
      <c r="G46" s="929"/>
      <c r="H46" s="962"/>
    </row>
    <row r="47" ht="15" spans="1:8">
      <c r="A47" s="929"/>
      <c r="B47" s="929"/>
      <c r="C47" s="929"/>
      <c r="D47" s="929"/>
      <c r="E47" s="929"/>
      <c r="F47" s="929"/>
      <c r="G47" s="929"/>
      <c r="H47" s="962"/>
    </row>
    <row r="48" ht="15" spans="1:8">
      <c r="A48" s="929"/>
      <c r="B48" s="929"/>
      <c r="C48" s="929"/>
      <c r="D48" s="929"/>
      <c r="E48" s="929"/>
      <c r="F48" s="929"/>
      <c r="G48" s="929"/>
      <c r="H48" s="962"/>
    </row>
    <row r="49" ht="15" spans="1:8">
      <c r="A49" s="929"/>
      <c r="B49" s="929"/>
      <c r="C49" s="929"/>
      <c r="D49" s="929"/>
      <c r="E49" s="929"/>
      <c r="F49" s="929"/>
      <c r="G49" s="929"/>
      <c r="H49" s="962"/>
    </row>
    <row r="50" ht="15" spans="1:8">
      <c r="A50" s="929"/>
      <c r="B50" s="929"/>
      <c r="C50" s="929"/>
      <c r="D50" s="929"/>
      <c r="E50" s="929"/>
      <c r="F50" s="929"/>
      <c r="G50" s="929"/>
      <c r="H50" s="962"/>
    </row>
    <row r="51" ht="15" spans="1:8">
      <c r="A51" s="929"/>
      <c r="B51" s="929"/>
      <c r="C51" s="929"/>
      <c r="D51" s="929"/>
      <c r="E51" s="929"/>
      <c r="F51" s="929"/>
      <c r="G51" s="929"/>
      <c r="H51" s="962"/>
    </row>
    <row r="52" ht="15" spans="1:8">
      <c r="A52" s="929"/>
      <c r="B52" s="929"/>
      <c r="C52" s="929"/>
      <c r="D52" s="929"/>
      <c r="E52" s="929"/>
      <c r="F52" s="929"/>
      <c r="G52" s="929"/>
      <c r="H52" s="962"/>
    </row>
    <row r="53" ht="15" spans="1:8">
      <c r="A53" s="929"/>
      <c r="B53" s="929"/>
      <c r="C53" s="929"/>
      <c r="D53" s="929"/>
      <c r="E53" s="929"/>
      <c r="F53" s="929"/>
      <c r="G53" s="929"/>
      <c r="H53" s="962"/>
    </row>
    <row r="54" ht="15" spans="1:8">
      <c r="A54" s="929"/>
      <c r="B54" s="929"/>
      <c r="C54" s="929"/>
      <c r="D54" s="929"/>
      <c r="E54" s="929"/>
      <c r="F54" s="929"/>
      <c r="G54" s="929"/>
      <c r="H54" s="962"/>
    </row>
    <row r="55" ht="15" spans="1:8">
      <c r="A55" s="929"/>
      <c r="B55" s="929"/>
      <c r="C55" s="929"/>
      <c r="D55" s="929"/>
      <c r="E55" s="929"/>
      <c r="F55" s="929"/>
      <c r="G55" s="929"/>
      <c r="H55" s="962"/>
    </row>
    <row r="56" ht="15" spans="1:8">
      <c r="A56" s="929"/>
      <c r="B56" s="929"/>
      <c r="C56" s="929"/>
      <c r="D56" s="929"/>
      <c r="E56" s="929"/>
      <c r="F56" s="929"/>
      <c r="G56" s="929"/>
      <c r="H56" s="962"/>
    </row>
    <row r="57" ht="15" spans="1:8">
      <c r="A57" s="929"/>
      <c r="B57" s="929"/>
      <c r="C57" s="929"/>
      <c r="D57" s="929"/>
      <c r="E57" s="929"/>
      <c r="F57" s="929"/>
      <c r="G57" s="929"/>
      <c r="H57" s="962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45" orientation="portrait" useFirstPageNumber="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22" workbookViewId="0">
      <selection activeCell="A35" sqref="$A35:$XFD35"/>
    </sheetView>
  </sheetViews>
  <sheetFormatPr defaultColWidth="14.375" defaultRowHeight="12" outlineLevelCol="6"/>
  <cols>
    <col min="1" max="1" width="36.5" style="726" customWidth="1"/>
    <col min="2" max="2" width="9" style="727" customWidth="1"/>
    <col min="3" max="3" width="10.125" style="727" customWidth="1"/>
    <col min="4" max="4" width="9.375" style="727" customWidth="1"/>
    <col min="5" max="5" width="1.125" style="727" customWidth="1"/>
    <col min="6" max="7" width="10.875" style="727" customWidth="1"/>
    <col min="8" max="16384" width="14.375" style="727"/>
  </cols>
  <sheetData>
    <row r="1" ht="20.1" customHeight="1" spans="1:1">
      <c r="A1" s="728" t="s">
        <v>201</v>
      </c>
    </row>
    <row r="2" ht="20.1" customHeight="1" spans="1:1">
      <c r="A2" s="727"/>
    </row>
    <row r="3" ht="20.1" customHeight="1" spans="1:7">
      <c r="A3" s="727"/>
      <c r="G3" s="682" t="s">
        <v>101</v>
      </c>
    </row>
    <row r="4" ht="18" customHeight="1" spans="1:7">
      <c r="A4" s="710"/>
      <c r="B4" s="729" t="s">
        <v>202</v>
      </c>
      <c r="C4" s="729"/>
      <c r="D4" s="729"/>
      <c r="E4" s="736"/>
      <c r="F4" s="737" t="s">
        <v>203</v>
      </c>
      <c r="G4" s="737"/>
    </row>
    <row r="5" ht="18" customHeight="1" spans="1:7">
      <c r="A5" s="711"/>
      <c r="B5" s="712" t="s">
        <v>152</v>
      </c>
      <c r="C5" s="712" t="s">
        <v>152</v>
      </c>
      <c r="D5" s="712" t="s">
        <v>4</v>
      </c>
      <c r="E5" s="712"/>
      <c r="F5" s="712" t="s">
        <v>204</v>
      </c>
      <c r="G5" s="712" t="s">
        <v>204</v>
      </c>
    </row>
    <row r="6" ht="18" customHeight="1" spans="1:7">
      <c r="A6" s="711"/>
      <c r="B6" s="712">
        <v>2020</v>
      </c>
      <c r="C6" s="712">
        <v>2020</v>
      </c>
      <c r="D6" s="712">
        <v>2020</v>
      </c>
      <c r="E6" s="712"/>
      <c r="F6" s="967" t="s">
        <v>205</v>
      </c>
      <c r="G6" s="967" t="s">
        <v>205</v>
      </c>
    </row>
    <row r="7" ht="18" customHeight="1" spans="1:7">
      <c r="A7" s="711"/>
      <c r="B7" s="712" t="s">
        <v>105</v>
      </c>
      <c r="C7" s="712" t="s">
        <v>105</v>
      </c>
      <c r="D7" s="712" t="s">
        <v>105</v>
      </c>
      <c r="E7" s="712"/>
      <c r="F7" s="712" t="s">
        <v>105</v>
      </c>
      <c r="G7" s="712" t="s">
        <v>105</v>
      </c>
    </row>
    <row r="8" ht="18" customHeight="1" spans="1:7">
      <c r="A8" s="711"/>
      <c r="B8" s="712" t="s">
        <v>151</v>
      </c>
      <c r="C8" s="712" t="s">
        <v>152</v>
      </c>
      <c r="D8" s="712" t="s">
        <v>4</v>
      </c>
      <c r="E8" s="712"/>
      <c r="F8" s="739" t="s">
        <v>51</v>
      </c>
      <c r="G8" s="739" t="s">
        <v>51</v>
      </c>
    </row>
    <row r="9" ht="18" customHeight="1" spans="1:7">
      <c r="A9" s="711"/>
      <c r="B9" s="730">
        <v>2020</v>
      </c>
      <c r="C9" s="730">
        <v>2019</v>
      </c>
      <c r="D9" s="730">
        <v>2019</v>
      </c>
      <c r="E9" s="730"/>
      <c r="F9" s="730" t="s">
        <v>106</v>
      </c>
      <c r="G9" s="730" t="s">
        <v>106</v>
      </c>
    </row>
    <row r="10" ht="16.5" customHeight="1" spans="1:7">
      <c r="A10" s="711"/>
      <c r="B10" s="731"/>
      <c r="C10" s="731"/>
      <c r="D10" s="731"/>
      <c r="E10" s="731"/>
      <c r="F10" s="731"/>
      <c r="G10" s="731"/>
    </row>
    <row r="11" ht="20.1" customHeight="1" spans="1:7">
      <c r="A11" s="715" t="s">
        <v>20</v>
      </c>
      <c r="B11" s="732">
        <v>101.2</v>
      </c>
      <c r="C11" s="732">
        <v>104.71</v>
      </c>
      <c r="D11" s="732">
        <v>102.61</v>
      </c>
      <c r="E11" s="740"/>
      <c r="F11" s="732">
        <v>103.47</v>
      </c>
      <c r="G11" s="732">
        <v>124.27</v>
      </c>
    </row>
    <row r="12" ht="20.1" customHeight="1" spans="1:7">
      <c r="A12" s="716" t="s">
        <v>114</v>
      </c>
      <c r="B12" s="733">
        <v>104.55</v>
      </c>
      <c r="C12" s="733">
        <v>108.85</v>
      </c>
      <c r="D12" s="733">
        <v>102.82</v>
      </c>
      <c r="E12" s="741"/>
      <c r="F12" s="733">
        <v>103.69</v>
      </c>
      <c r="G12" s="733">
        <v>126.79</v>
      </c>
    </row>
    <row r="13" ht="20.1" customHeight="1" spans="1:7">
      <c r="A13" s="720" t="s">
        <v>115</v>
      </c>
      <c r="B13" s="733">
        <v>104.66</v>
      </c>
      <c r="C13" s="733">
        <v>99.07</v>
      </c>
      <c r="D13" s="733">
        <v>92.21</v>
      </c>
      <c r="E13" s="741"/>
      <c r="F13" s="733">
        <v>101.12</v>
      </c>
      <c r="G13" s="733">
        <v>115.06</v>
      </c>
    </row>
    <row r="14" ht="20.1" customHeight="1" spans="1:7">
      <c r="A14" s="720" t="s">
        <v>116</v>
      </c>
      <c r="B14" s="733">
        <v>95.9</v>
      </c>
      <c r="C14" s="733">
        <v>103.85</v>
      </c>
      <c r="D14" s="733">
        <v>106.33</v>
      </c>
      <c r="E14" s="741"/>
      <c r="F14" s="733">
        <v>109.64</v>
      </c>
      <c r="G14" s="733">
        <v>156.34</v>
      </c>
    </row>
    <row r="15" ht="20.1" customHeight="1" spans="1:7">
      <c r="A15" s="720" t="s">
        <v>117</v>
      </c>
      <c r="B15" s="733">
        <v>101.95</v>
      </c>
      <c r="C15" s="733">
        <v>100.23</v>
      </c>
      <c r="D15" s="733">
        <v>104.84</v>
      </c>
      <c r="E15" s="741"/>
      <c r="F15" s="733">
        <v>101.45</v>
      </c>
      <c r="G15" s="733">
        <v>117.55</v>
      </c>
    </row>
    <row r="16" ht="20.1" customHeight="1" spans="1:7">
      <c r="A16" s="716" t="s">
        <v>118</v>
      </c>
      <c r="B16" s="733">
        <v>110.78</v>
      </c>
      <c r="C16" s="733">
        <v>105.21</v>
      </c>
      <c r="D16" s="733">
        <v>94.17</v>
      </c>
      <c r="E16" s="741"/>
      <c r="F16" s="733">
        <v>102.1</v>
      </c>
      <c r="G16" s="733">
        <v>134.75</v>
      </c>
    </row>
    <row r="17" ht="20.1" customHeight="1" spans="1:7">
      <c r="A17" s="716" t="s">
        <v>119</v>
      </c>
      <c r="B17" s="733">
        <v>105.09</v>
      </c>
      <c r="C17" s="733">
        <v>104.46</v>
      </c>
      <c r="D17" s="733">
        <v>98.91</v>
      </c>
      <c r="E17" s="741"/>
      <c r="F17" s="733">
        <v>104.97</v>
      </c>
      <c r="G17" s="733">
        <v>82.55</v>
      </c>
    </row>
    <row r="18" ht="39" customHeight="1" spans="1:7">
      <c r="A18" s="721" t="s">
        <v>120</v>
      </c>
      <c r="B18" s="734">
        <v>102.95</v>
      </c>
      <c r="C18" s="734">
        <v>100.24</v>
      </c>
      <c r="D18" s="734">
        <v>96.66</v>
      </c>
      <c r="E18" s="742"/>
      <c r="F18" s="734">
        <v>96.68</v>
      </c>
      <c r="G18" s="734">
        <v>127.45</v>
      </c>
    </row>
    <row r="19" ht="20.1" customHeight="1" spans="1:7">
      <c r="A19" s="716" t="s">
        <v>121</v>
      </c>
      <c r="B19" s="733">
        <v>100.62</v>
      </c>
      <c r="C19" s="733">
        <v>106.62</v>
      </c>
      <c r="D19" s="733">
        <v>113.22</v>
      </c>
      <c r="E19" s="741"/>
      <c r="F19" s="733">
        <v>97.51</v>
      </c>
      <c r="G19" s="733">
        <v>67.1</v>
      </c>
    </row>
    <row r="20" ht="20.1" customHeight="1" spans="1:7">
      <c r="A20" s="722" t="s">
        <v>122</v>
      </c>
      <c r="B20" s="733">
        <v>105.65</v>
      </c>
      <c r="C20" s="733">
        <v>98.42</v>
      </c>
      <c r="D20" s="733">
        <v>101.71</v>
      </c>
      <c r="E20" s="741"/>
      <c r="F20" s="733">
        <v>117.5</v>
      </c>
      <c r="G20" s="733">
        <v>117.4</v>
      </c>
    </row>
    <row r="21" ht="31.5" customHeight="1" spans="1:7">
      <c r="A21" s="722" t="s">
        <v>123</v>
      </c>
      <c r="B21" s="733">
        <v>82.05</v>
      </c>
      <c r="C21" s="733">
        <v>73.25</v>
      </c>
      <c r="D21" s="733">
        <v>106.48</v>
      </c>
      <c r="E21" s="741"/>
      <c r="F21" s="733">
        <v>95.08</v>
      </c>
      <c r="G21" s="733">
        <v>118.6</v>
      </c>
    </row>
    <row r="22" ht="20.1" customHeight="1" spans="1:7">
      <c r="A22" s="716" t="s">
        <v>124</v>
      </c>
      <c r="B22" s="733">
        <v>102.84</v>
      </c>
      <c r="C22" s="733">
        <v>113.87</v>
      </c>
      <c r="D22" s="733">
        <v>105.81</v>
      </c>
      <c r="E22" s="741"/>
      <c r="F22" s="733">
        <v>103.59</v>
      </c>
      <c r="G22" s="733">
        <v>159.4</v>
      </c>
    </row>
    <row r="23" ht="33.6" customHeight="1" spans="1:7">
      <c r="A23" s="716" t="s">
        <v>125</v>
      </c>
      <c r="B23" s="733">
        <v>107.02</v>
      </c>
      <c r="C23" s="733">
        <v>236.29</v>
      </c>
      <c r="D23" s="733">
        <v>171.47</v>
      </c>
      <c r="E23" s="741"/>
      <c r="F23" s="733">
        <v>83.44</v>
      </c>
      <c r="G23" s="733">
        <v>36.19</v>
      </c>
    </row>
    <row r="24" ht="20.1" customHeight="1" spans="1:7">
      <c r="A24" s="716" t="s">
        <v>126</v>
      </c>
      <c r="B24" s="733">
        <v>100.01</v>
      </c>
      <c r="C24" s="733">
        <v>100.42</v>
      </c>
      <c r="D24" s="733">
        <v>97.72</v>
      </c>
      <c r="E24" s="741"/>
      <c r="F24" s="733">
        <v>109.2</v>
      </c>
      <c r="G24" s="733">
        <v>180.49</v>
      </c>
    </row>
    <row r="25" ht="30.95" customHeight="1" spans="1:7">
      <c r="A25" s="716" t="s">
        <v>127</v>
      </c>
      <c r="B25" s="733">
        <v>96.58</v>
      </c>
      <c r="C25" s="733">
        <v>97.73</v>
      </c>
      <c r="D25" s="733">
        <v>101.68</v>
      </c>
      <c r="E25" s="741"/>
      <c r="F25" s="733">
        <v>109.7</v>
      </c>
      <c r="G25" s="733">
        <v>111.35</v>
      </c>
    </row>
    <row r="26" ht="20.1" customHeight="1" spans="1:7">
      <c r="A26" s="716" t="s">
        <v>128</v>
      </c>
      <c r="B26" s="733">
        <v>94.84</v>
      </c>
      <c r="C26" s="733">
        <v>103.93</v>
      </c>
      <c r="D26" s="733">
        <v>102.51</v>
      </c>
      <c r="E26" s="741"/>
      <c r="F26" s="733">
        <v>122.2</v>
      </c>
      <c r="G26" s="733">
        <v>94.56</v>
      </c>
    </row>
    <row r="27" ht="27" customHeight="1" spans="1:7">
      <c r="A27" s="716" t="s">
        <v>129</v>
      </c>
      <c r="B27" s="734">
        <v>105.58</v>
      </c>
      <c r="C27" s="734">
        <v>109.76</v>
      </c>
      <c r="D27" s="734">
        <v>101.35</v>
      </c>
      <c r="E27" s="742"/>
      <c r="F27" s="734">
        <v>96.5</v>
      </c>
      <c r="G27" s="734">
        <v>132.11</v>
      </c>
    </row>
    <row r="28" ht="27" customHeight="1" spans="1:7">
      <c r="A28" s="716" t="s">
        <v>130</v>
      </c>
      <c r="B28" s="734">
        <v>69.19</v>
      </c>
      <c r="C28" s="734">
        <v>77.08</v>
      </c>
      <c r="D28" s="734">
        <v>86.84</v>
      </c>
      <c r="E28" s="742"/>
      <c r="F28" s="734">
        <v>111.56</v>
      </c>
      <c r="G28" s="734">
        <v>243.71</v>
      </c>
    </row>
    <row r="29" ht="20.1" customHeight="1" spans="1:7">
      <c r="A29" s="716" t="s">
        <v>131</v>
      </c>
      <c r="B29" s="733">
        <v>103.43</v>
      </c>
      <c r="C29" s="733">
        <v>112.47</v>
      </c>
      <c r="D29" s="733">
        <v>99.61</v>
      </c>
      <c r="E29" s="741"/>
      <c r="F29" s="733">
        <v>100.14</v>
      </c>
      <c r="G29" s="733">
        <v>92.19</v>
      </c>
    </row>
    <row r="30" ht="27" customHeight="1" spans="1:7">
      <c r="A30" s="722" t="s">
        <v>132</v>
      </c>
      <c r="B30" s="733">
        <v>110.16</v>
      </c>
      <c r="C30" s="733">
        <v>110.9</v>
      </c>
      <c r="D30" s="733">
        <v>103.16</v>
      </c>
      <c r="E30" s="741"/>
      <c r="F30" s="733">
        <v>102.54</v>
      </c>
      <c r="G30" s="733">
        <v>120.78</v>
      </c>
    </row>
    <row r="31" ht="34.5" customHeight="1" spans="1:7">
      <c r="A31" s="716" t="s">
        <v>133</v>
      </c>
      <c r="B31" s="733">
        <v>113.16</v>
      </c>
      <c r="C31" s="733">
        <v>104.6</v>
      </c>
      <c r="D31" s="733">
        <v>83.52</v>
      </c>
      <c r="E31" s="741"/>
      <c r="F31" s="733">
        <v>93.53</v>
      </c>
      <c r="G31" s="733">
        <v>133.58</v>
      </c>
    </row>
    <row r="32" ht="20.1" customHeight="1" spans="1:7">
      <c r="A32" s="716" t="s">
        <v>134</v>
      </c>
      <c r="B32" s="733">
        <v>102.33</v>
      </c>
      <c r="C32" s="733">
        <v>87.99</v>
      </c>
      <c r="D32" s="733">
        <v>89.28</v>
      </c>
      <c r="E32" s="741"/>
      <c r="F32" s="733">
        <v>105.28</v>
      </c>
      <c r="G32" s="733">
        <v>128.86</v>
      </c>
    </row>
    <row r="33" ht="20.1" customHeight="1" spans="1:7">
      <c r="A33" s="716" t="s">
        <v>135</v>
      </c>
      <c r="B33" s="733">
        <v>103.57</v>
      </c>
      <c r="C33" s="733">
        <v>119.74</v>
      </c>
      <c r="D33" s="733">
        <v>105.51</v>
      </c>
      <c r="E33" s="741"/>
      <c r="F33" s="733">
        <v>104.49</v>
      </c>
      <c r="G33" s="733">
        <v>106.49</v>
      </c>
    </row>
    <row r="34" ht="20.1" customHeight="1" spans="1:7">
      <c r="A34" s="722" t="s">
        <v>136</v>
      </c>
      <c r="B34" s="733">
        <v>109.32</v>
      </c>
      <c r="C34" s="733">
        <v>73.94</v>
      </c>
      <c r="D34" s="733">
        <v>84.52</v>
      </c>
      <c r="E34" s="741"/>
      <c r="F34" s="733">
        <v>108.91</v>
      </c>
      <c r="G34" s="733">
        <v>90.84</v>
      </c>
    </row>
    <row r="35" ht="20.1" customHeight="1" spans="1:7">
      <c r="A35" s="735"/>
      <c r="B35" s="735"/>
      <c r="C35" s="735"/>
      <c r="D35" s="735"/>
      <c r="E35" s="735"/>
      <c r="F35" s="735"/>
      <c r="G35" s="735"/>
    </row>
    <row r="36" ht="20.1" customHeight="1" spans="1:7">
      <c r="A36" s="735"/>
      <c r="B36" s="735"/>
      <c r="C36" s="735"/>
      <c r="D36" s="735"/>
      <c r="E36" s="735"/>
      <c r="F36" s="735"/>
      <c r="G36" s="735"/>
    </row>
    <row r="37" ht="14.25" spans="1:7">
      <c r="A37" s="735"/>
      <c r="B37" s="735"/>
      <c r="C37" s="735"/>
      <c r="D37" s="735"/>
      <c r="E37" s="735"/>
      <c r="F37" s="735"/>
      <c r="G37" s="735"/>
    </row>
    <row r="38" ht="14.25" spans="1:7">
      <c r="A38" s="735"/>
      <c r="B38" s="735"/>
      <c r="C38" s="735"/>
      <c r="D38" s="735"/>
      <c r="E38" s="735"/>
      <c r="F38" s="735"/>
      <c r="G38" s="735"/>
    </row>
    <row r="39" ht="14.25" spans="1:7">
      <c r="A39" s="735"/>
      <c r="B39" s="735"/>
      <c r="C39" s="735"/>
      <c r="D39" s="735"/>
      <c r="E39" s="735"/>
      <c r="F39" s="735"/>
      <c r="G39" s="735"/>
    </row>
    <row r="40" ht="14.25" spans="1:7">
      <c r="A40" s="735"/>
      <c r="B40" s="735"/>
      <c r="C40" s="735"/>
      <c r="D40" s="735"/>
      <c r="E40" s="735"/>
      <c r="F40" s="735"/>
      <c r="G40" s="735"/>
    </row>
    <row r="41" ht="14.25" spans="1:7">
      <c r="A41" s="735"/>
      <c r="B41" s="735"/>
      <c r="C41" s="735"/>
      <c r="D41" s="735"/>
      <c r="E41" s="735"/>
      <c r="F41" s="735"/>
      <c r="G41" s="735"/>
    </row>
    <row r="42" ht="14.25" spans="1:7">
      <c r="A42" s="735"/>
      <c r="B42" s="735"/>
      <c r="C42" s="735"/>
      <c r="D42" s="735"/>
      <c r="E42" s="735"/>
      <c r="F42" s="735"/>
      <c r="G42" s="735"/>
    </row>
    <row r="43" ht="14.25" spans="1:7">
      <c r="A43" s="735"/>
      <c r="B43" s="735"/>
      <c r="C43" s="735"/>
      <c r="D43" s="735"/>
      <c r="E43" s="735"/>
      <c r="F43" s="735"/>
      <c r="G43" s="735"/>
    </row>
    <row r="44" ht="14.25" spans="1:7">
      <c r="A44" s="735"/>
      <c r="B44" s="735"/>
      <c r="C44" s="735"/>
      <c r="D44" s="735"/>
      <c r="E44" s="735"/>
      <c r="F44" s="735"/>
      <c r="G44" s="735"/>
    </row>
    <row r="45" ht="14.25" spans="1:7">
      <c r="A45" s="735"/>
      <c r="B45" s="735"/>
      <c r="C45" s="735"/>
      <c r="D45" s="735"/>
      <c r="E45" s="735"/>
      <c r="F45" s="735"/>
      <c r="G45" s="735"/>
    </row>
    <row r="46" ht="14.25" spans="1:7">
      <c r="A46" s="735"/>
      <c r="B46" s="735"/>
      <c r="C46" s="735"/>
      <c r="D46" s="735"/>
      <c r="E46" s="735"/>
      <c r="F46" s="735"/>
      <c r="G46" s="735"/>
    </row>
    <row r="47" ht="14.25" spans="1:7">
      <c r="A47" s="735"/>
      <c r="B47" s="735"/>
      <c r="C47" s="735"/>
      <c r="D47" s="735"/>
      <c r="E47" s="735"/>
      <c r="F47" s="735"/>
      <c r="G47" s="735"/>
    </row>
    <row r="48" ht="14.25" spans="1:7">
      <c r="A48" s="735"/>
      <c r="B48" s="735"/>
      <c r="C48" s="735"/>
      <c r="D48" s="735"/>
      <c r="E48" s="735"/>
      <c r="F48" s="735"/>
      <c r="G48" s="735"/>
    </row>
    <row r="49" ht="14.25" spans="1:7">
      <c r="A49" s="735"/>
      <c r="B49" s="735"/>
      <c r="C49" s="735"/>
      <c r="D49" s="735"/>
      <c r="E49" s="735"/>
      <c r="F49" s="735"/>
      <c r="G49" s="735"/>
    </row>
    <row r="50" ht="14.25" spans="1:7">
      <c r="A50" s="735"/>
      <c r="B50" s="735"/>
      <c r="C50" s="735"/>
      <c r="D50" s="735"/>
      <c r="E50" s="735"/>
      <c r="F50" s="735"/>
      <c r="G50" s="735"/>
    </row>
    <row r="51" ht="14.25" spans="1:7">
      <c r="A51" s="735"/>
      <c r="B51" s="735"/>
      <c r="C51" s="735"/>
      <c r="D51" s="735"/>
      <c r="E51" s="735"/>
      <c r="F51" s="735"/>
      <c r="G51" s="735"/>
    </row>
    <row r="52" ht="14.25" spans="1:7">
      <c r="A52" s="735"/>
      <c r="B52" s="735"/>
      <c r="C52" s="735"/>
      <c r="D52" s="735"/>
      <c r="E52" s="735"/>
      <c r="F52" s="735"/>
      <c r="G52" s="735"/>
    </row>
    <row r="53" ht="14.25" spans="1:7">
      <c r="A53" s="735"/>
      <c r="B53" s="735"/>
      <c r="C53" s="735"/>
      <c r="D53" s="735"/>
      <c r="E53" s="735"/>
      <c r="F53" s="735"/>
      <c r="G53" s="735"/>
    </row>
    <row r="54" ht="14.25" spans="1:7">
      <c r="A54" s="735"/>
      <c r="B54" s="735"/>
      <c r="C54" s="735"/>
      <c r="D54" s="735"/>
      <c r="E54" s="735"/>
      <c r="F54" s="735"/>
      <c r="G54" s="735"/>
    </row>
    <row r="55" ht="14.25" spans="1:7">
      <c r="A55" s="735"/>
      <c r="B55" s="735"/>
      <c r="C55" s="735"/>
      <c r="D55" s="735"/>
      <c r="E55" s="735"/>
      <c r="F55" s="735"/>
      <c r="G55" s="735"/>
    </row>
    <row r="56" ht="14.25" spans="1:7">
      <c r="A56" s="735"/>
      <c r="B56" s="735"/>
      <c r="C56" s="735"/>
      <c r="D56" s="735"/>
      <c r="E56" s="735"/>
      <c r="F56" s="735"/>
      <c r="G56" s="735"/>
    </row>
    <row r="57" ht="14.25" spans="1:7">
      <c r="A57" s="735"/>
      <c r="B57" s="735"/>
      <c r="C57" s="735"/>
      <c r="D57" s="735"/>
      <c r="E57" s="735"/>
      <c r="F57" s="735"/>
      <c r="G57" s="735"/>
    </row>
    <row r="58" ht="14.25" spans="1:7">
      <c r="A58" s="735"/>
      <c r="B58" s="735"/>
      <c r="C58" s="735"/>
      <c r="D58" s="735"/>
      <c r="E58" s="735"/>
      <c r="F58" s="735"/>
      <c r="G58" s="735"/>
    </row>
    <row r="59" ht="14.25" spans="1:7">
      <c r="A59" s="735"/>
      <c r="B59" s="735"/>
      <c r="C59" s="735"/>
      <c r="D59" s="735"/>
      <c r="E59" s="735"/>
      <c r="F59" s="735"/>
      <c r="G59" s="735"/>
    </row>
    <row r="60" ht="14.25" spans="1:7">
      <c r="A60" s="735"/>
      <c r="B60" s="735"/>
      <c r="C60" s="735"/>
      <c r="D60" s="735"/>
      <c r="E60" s="735"/>
      <c r="F60" s="735"/>
      <c r="G60" s="735"/>
    </row>
    <row r="61" ht="14.25" spans="1:7">
      <c r="A61" s="735"/>
      <c r="B61" s="735"/>
      <c r="C61" s="735"/>
      <c r="D61" s="735"/>
      <c r="E61" s="735"/>
      <c r="F61" s="735"/>
      <c r="G61" s="735"/>
    </row>
    <row r="62" ht="14.25" spans="1:7">
      <c r="A62" s="735"/>
      <c r="B62" s="735"/>
      <c r="C62" s="735"/>
      <c r="D62" s="735"/>
      <c r="E62" s="735"/>
      <c r="F62" s="735"/>
      <c r="G62" s="735"/>
    </row>
    <row r="63" ht="14.25" spans="1:7">
      <c r="A63" s="735"/>
      <c r="B63" s="735"/>
      <c r="C63" s="735"/>
      <c r="D63" s="735"/>
      <c r="E63" s="735"/>
      <c r="F63" s="735"/>
      <c r="G63" s="735"/>
    </row>
    <row r="64" ht="14.25" spans="1:7">
      <c r="A64" s="735"/>
      <c r="B64" s="735"/>
      <c r="C64" s="735"/>
      <c r="D64" s="735"/>
      <c r="E64" s="735"/>
      <c r="F64" s="735"/>
      <c r="G64" s="735"/>
    </row>
    <row r="65" ht="14.25" spans="1:7">
      <c r="A65" s="735"/>
      <c r="B65" s="735"/>
      <c r="C65" s="735"/>
      <c r="D65" s="735"/>
      <c r="E65" s="735"/>
      <c r="F65" s="735"/>
      <c r="G65" s="735"/>
    </row>
    <row r="66" ht="14.25" spans="1:7">
      <c r="A66" s="735"/>
      <c r="B66" s="735"/>
      <c r="C66" s="735"/>
      <c r="D66" s="735"/>
      <c r="E66" s="735"/>
      <c r="F66" s="735"/>
      <c r="G66" s="735"/>
    </row>
    <row r="67" ht="14.25" spans="1:7">
      <c r="A67" s="735"/>
      <c r="B67" s="735"/>
      <c r="C67" s="735"/>
      <c r="D67" s="735"/>
      <c r="E67" s="735"/>
      <c r="F67" s="735"/>
      <c r="G67" s="735"/>
    </row>
    <row r="68" ht="14.25" spans="1:7">
      <c r="A68" s="735"/>
      <c r="B68" s="735"/>
      <c r="C68" s="735"/>
      <c r="D68" s="735"/>
      <c r="E68" s="735"/>
      <c r="F68" s="735"/>
      <c r="G68" s="735"/>
    </row>
    <row r="69" ht="14.25" spans="1:7">
      <c r="A69" s="735"/>
      <c r="B69" s="735"/>
      <c r="C69" s="735"/>
      <c r="D69" s="735"/>
      <c r="E69" s="735"/>
      <c r="F69" s="735"/>
      <c r="G69" s="735"/>
    </row>
    <row r="70" ht="14.25" spans="1:7">
      <c r="A70" s="735"/>
      <c r="B70" s="735"/>
      <c r="C70" s="735"/>
      <c r="D70" s="735"/>
      <c r="E70" s="735"/>
      <c r="F70" s="735"/>
      <c r="G70" s="735"/>
    </row>
    <row r="71" ht="14.25" spans="1:7">
      <c r="A71" s="735"/>
      <c r="B71" s="735"/>
      <c r="C71" s="735"/>
      <c r="D71" s="735"/>
      <c r="E71" s="735"/>
      <c r="F71" s="735"/>
      <c r="G71" s="735"/>
    </row>
    <row r="72" ht="14.25" spans="1:7">
      <c r="A72" s="735"/>
      <c r="B72" s="735"/>
      <c r="C72" s="735"/>
      <c r="D72" s="735"/>
      <c r="E72" s="735"/>
      <c r="F72" s="735"/>
      <c r="G72" s="735"/>
    </row>
    <row r="73" ht="14.25" spans="1:7">
      <c r="A73" s="735"/>
      <c r="B73" s="735"/>
      <c r="C73" s="735"/>
      <c r="D73" s="735"/>
      <c r="E73" s="735"/>
      <c r="F73" s="735"/>
      <c r="G73" s="735"/>
    </row>
    <row r="74" ht="14.25" spans="1:7">
      <c r="A74" s="735"/>
      <c r="B74" s="735"/>
      <c r="C74" s="735"/>
      <c r="D74" s="735"/>
      <c r="E74" s="735"/>
      <c r="F74" s="735"/>
      <c r="G74" s="735"/>
    </row>
    <row r="75" ht="14.25" spans="1:7">
      <c r="A75" s="735"/>
      <c r="B75" s="735"/>
      <c r="C75" s="735"/>
      <c r="D75" s="735"/>
      <c r="E75" s="735"/>
      <c r="F75" s="735"/>
      <c r="G75" s="735"/>
    </row>
    <row r="76" ht="14.25" spans="1:7">
      <c r="A76" s="735"/>
      <c r="B76" s="735"/>
      <c r="C76" s="735"/>
      <c r="D76" s="735"/>
      <c r="E76" s="735"/>
      <c r="F76" s="735"/>
      <c r="G76" s="735"/>
    </row>
    <row r="77" ht="14.25" spans="1:7">
      <c r="A77" s="735"/>
      <c r="B77" s="735"/>
      <c r="C77" s="735"/>
      <c r="D77" s="735"/>
      <c r="E77" s="735"/>
      <c r="F77" s="735"/>
      <c r="G77" s="735"/>
    </row>
    <row r="78" ht="14.25" spans="1:7">
      <c r="A78" s="735"/>
      <c r="B78" s="735"/>
      <c r="C78" s="735"/>
      <c r="D78" s="735"/>
      <c r="E78" s="735"/>
      <c r="F78" s="735"/>
      <c r="G78" s="735"/>
    </row>
    <row r="79" ht="14.25" spans="1:7">
      <c r="A79" s="735"/>
      <c r="B79" s="735"/>
      <c r="C79" s="735"/>
      <c r="D79" s="735"/>
      <c r="E79" s="735"/>
      <c r="F79" s="735"/>
      <c r="G79" s="735"/>
    </row>
    <row r="80" ht="14.25" spans="1:7">
      <c r="A80" s="735"/>
      <c r="B80" s="735"/>
      <c r="C80" s="735"/>
      <c r="D80" s="735"/>
      <c r="E80" s="735"/>
      <c r="F80" s="735"/>
      <c r="G80" s="735"/>
    </row>
    <row r="81" ht="14.25" spans="1:7">
      <c r="A81" s="735"/>
      <c r="B81" s="735"/>
      <c r="C81" s="735"/>
      <c r="D81" s="735"/>
      <c r="E81" s="735"/>
      <c r="F81" s="735"/>
      <c r="G81" s="735"/>
    </row>
    <row r="82" ht="14.25" spans="1:7">
      <c r="A82" s="735"/>
      <c r="B82" s="735"/>
      <c r="C82" s="735"/>
      <c r="D82" s="735"/>
      <c r="E82" s="735"/>
      <c r="F82" s="735"/>
      <c r="G82" s="735"/>
    </row>
    <row r="83" ht="14.25" spans="1:7">
      <c r="A83" s="735"/>
      <c r="B83" s="735"/>
      <c r="C83" s="735"/>
      <c r="D83" s="735"/>
      <c r="E83" s="735"/>
      <c r="F83" s="735"/>
      <c r="G83" s="735"/>
    </row>
    <row r="84" ht="14.25" spans="1:7">
      <c r="A84" s="735"/>
      <c r="B84" s="735"/>
      <c r="C84" s="735"/>
      <c r="D84" s="735"/>
      <c r="E84" s="735"/>
      <c r="F84" s="735"/>
      <c r="G84" s="735"/>
    </row>
    <row r="85" ht="14.25" spans="1:7">
      <c r="A85" s="735"/>
      <c r="B85" s="735"/>
      <c r="C85" s="735"/>
      <c r="D85" s="735"/>
      <c r="E85" s="735"/>
      <c r="F85" s="735"/>
      <c r="G85" s="735"/>
    </row>
    <row r="86" ht="14.25" spans="1:7">
      <c r="A86" s="735"/>
      <c r="B86" s="735"/>
      <c r="C86" s="735"/>
      <c r="D86" s="735"/>
      <c r="E86" s="735"/>
      <c r="F86" s="735"/>
      <c r="G86" s="735"/>
    </row>
    <row r="87" ht="14.25" spans="1:7">
      <c r="A87" s="735"/>
      <c r="B87" s="735"/>
      <c r="C87" s="735"/>
      <c r="D87" s="735"/>
      <c r="E87" s="735"/>
      <c r="F87" s="735"/>
      <c r="G87" s="735"/>
    </row>
    <row r="88" ht="14.25" spans="1:7">
      <c r="A88" s="735"/>
      <c r="B88" s="735"/>
      <c r="C88" s="735"/>
      <c r="D88" s="735"/>
      <c r="E88" s="735"/>
      <c r="F88" s="735"/>
      <c r="G88" s="735"/>
    </row>
    <row r="89" ht="14.25" spans="1:7">
      <c r="A89" s="735"/>
      <c r="B89" s="735"/>
      <c r="C89" s="735"/>
      <c r="D89" s="735"/>
      <c r="E89" s="735"/>
      <c r="F89" s="735"/>
      <c r="G89" s="735"/>
    </row>
    <row r="90" ht="14.25" spans="1:7">
      <c r="A90" s="735"/>
      <c r="B90" s="735"/>
      <c r="C90" s="735"/>
      <c r="D90" s="735"/>
      <c r="E90" s="735"/>
      <c r="F90" s="735"/>
      <c r="G90" s="735"/>
    </row>
    <row r="91" ht="14.25" spans="1:7">
      <c r="A91" s="735"/>
      <c r="B91" s="735"/>
      <c r="C91" s="735"/>
      <c r="D91" s="735"/>
      <c r="E91" s="735"/>
      <c r="F91" s="735"/>
      <c r="G91" s="735"/>
    </row>
    <row r="92" ht="14.25" spans="1:7">
      <c r="A92" s="735"/>
      <c r="B92" s="735"/>
      <c r="C92" s="735"/>
      <c r="D92" s="735"/>
      <c r="E92" s="735"/>
      <c r="F92" s="735"/>
      <c r="G92" s="735"/>
    </row>
    <row r="93" ht="14.25" spans="1:7">
      <c r="A93" s="735"/>
      <c r="B93" s="735"/>
      <c r="C93" s="735"/>
      <c r="D93" s="735"/>
      <c r="E93" s="735"/>
      <c r="F93" s="735"/>
      <c r="G93" s="735"/>
    </row>
    <row r="94" ht="14.25" spans="1:7">
      <c r="A94" s="735"/>
      <c r="B94" s="735"/>
      <c r="C94" s="735"/>
      <c r="D94" s="735"/>
      <c r="E94" s="735"/>
      <c r="F94" s="735"/>
      <c r="G94" s="735"/>
    </row>
    <row r="95" ht="14.25" spans="1:7">
      <c r="A95" s="735"/>
      <c r="B95" s="735"/>
      <c r="C95" s="735"/>
      <c r="D95" s="735"/>
      <c r="E95" s="735"/>
      <c r="F95" s="735"/>
      <c r="G95" s="735"/>
    </row>
    <row r="96" ht="14.25" spans="1:7">
      <c r="A96" s="735"/>
      <c r="B96" s="735"/>
      <c r="C96" s="735"/>
      <c r="D96" s="735"/>
      <c r="E96" s="735"/>
      <c r="F96" s="735"/>
      <c r="G96" s="735"/>
    </row>
    <row r="97" ht="14.25" spans="1:7">
      <c r="A97" s="735"/>
      <c r="B97" s="735"/>
      <c r="C97" s="735"/>
      <c r="D97" s="735"/>
      <c r="E97" s="735"/>
      <c r="F97" s="735"/>
      <c r="G97" s="735"/>
    </row>
    <row r="98" ht="14.25" spans="1:7">
      <c r="A98" s="735"/>
      <c r="B98" s="735"/>
      <c r="C98" s="735"/>
      <c r="D98" s="735"/>
      <c r="E98" s="735"/>
      <c r="F98" s="735"/>
      <c r="G98" s="735"/>
    </row>
    <row r="99" ht="14.25" spans="1:7">
      <c r="A99" s="735"/>
      <c r="B99" s="735"/>
      <c r="C99" s="735"/>
      <c r="D99" s="735"/>
      <c r="E99" s="735"/>
      <c r="F99" s="735"/>
      <c r="G99" s="735"/>
    </row>
    <row r="100" ht="14.25" spans="1:7">
      <c r="A100" s="735"/>
      <c r="B100" s="735"/>
      <c r="C100" s="735"/>
      <c r="D100" s="735"/>
      <c r="E100" s="735"/>
      <c r="F100" s="735"/>
      <c r="G100" s="735"/>
    </row>
  </sheetData>
  <mergeCells count="2">
    <mergeCell ref="B4:D4"/>
    <mergeCell ref="F4:G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48"/>
  <sheetViews>
    <sheetView workbookViewId="0">
      <selection activeCell="B12" sqref="B12"/>
    </sheetView>
  </sheetViews>
  <sheetFormatPr defaultColWidth="10" defaultRowHeight="16.5" customHeight="1"/>
  <cols>
    <col min="1" max="1" width="52.5" style="706" customWidth="1"/>
    <col min="2" max="2" width="24.125" style="703" customWidth="1"/>
    <col min="3" max="3" width="21.875" style="703" customWidth="1"/>
    <col min="4" max="4" width="10" style="706" customWidth="1"/>
    <col min="5" max="16384" width="10" style="706"/>
  </cols>
  <sheetData>
    <row r="1" ht="21" customHeight="1" spans="1:3">
      <c r="A1" s="707" t="s">
        <v>206</v>
      </c>
      <c r="B1" s="707"/>
      <c r="C1" s="707"/>
    </row>
    <row r="2" ht="15.95" customHeight="1" spans="1:3">
      <c r="A2" s="707"/>
      <c r="B2" s="707"/>
      <c r="C2" s="707"/>
    </row>
    <row r="3" ht="15.95" customHeight="1" spans="1:3">
      <c r="A3" s="708"/>
      <c r="C3" s="709" t="s">
        <v>101</v>
      </c>
    </row>
    <row r="4" s="700" customFormat="1" ht="15" customHeight="1" spans="1:3">
      <c r="A4" s="710"/>
      <c r="B4" s="684" t="s">
        <v>207</v>
      </c>
      <c r="C4" s="684" t="s">
        <v>207</v>
      </c>
    </row>
    <row r="5" s="700" customFormat="1" ht="15" customHeight="1" spans="1:3">
      <c r="A5" s="711"/>
      <c r="B5" s="686" t="s">
        <v>208</v>
      </c>
      <c r="C5" s="686" t="s">
        <v>208</v>
      </c>
    </row>
    <row r="6" s="700" customFormat="1" ht="15" customHeight="1" spans="1:3">
      <c r="A6" s="711"/>
      <c r="B6" s="687" t="s">
        <v>209</v>
      </c>
      <c r="C6" s="687" t="s">
        <v>210</v>
      </c>
    </row>
    <row r="7" s="700" customFormat="1" ht="15" customHeight="1" spans="1:3">
      <c r="A7" s="711"/>
      <c r="B7" s="712"/>
      <c r="C7" s="712"/>
    </row>
    <row r="8" ht="15.95" customHeight="1" spans="1:3">
      <c r="A8" s="713" t="s">
        <v>107</v>
      </c>
      <c r="B8" s="714">
        <v>101.25</v>
      </c>
      <c r="C8" s="714">
        <v>98.25</v>
      </c>
    </row>
    <row r="9" s="701" customFormat="1" ht="15.95" customHeight="1" spans="1:3">
      <c r="A9" s="715" t="s">
        <v>108</v>
      </c>
      <c r="B9" s="714">
        <v>100.63</v>
      </c>
      <c r="C9" s="714">
        <v>98.84</v>
      </c>
    </row>
    <row r="10" s="702" customFormat="1" ht="15.95" customHeight="1" spans="1:124">
      <c r="A10" s="716" t="s">
        <v>109</v>
      </c>
      <c r="B10" s="717">
        <v>100.86</v>
      </c>
      <c r="C10" s="717">
        <v>101.51</v>
      </c>
      <c r="D10" s="718"/>
      <c r="E10" s="718"/>
      <c r="F10" s="718"/>
      <c r="G10" s="718"/>
      <c r="H10" s="718"/>
      <c r="I10" s="718"/>
      <c r="J10" s="718"/>
      <c r="K10" s="718"/>
      <c r="L10" s="718"/>
      <c r="M10" s="718"/>
      <c r="N10" s="718"/>
      <c r="O10" s="718"/>
      <c r="P10" s="718"/>
      <c r="Q10" s="718"/>
      <c r="R10" s="718"/>
      <c r="S10" s="718"/>
      <c r="T10" s="718"/>
      <c r="U10" s="718"/>
      <c r="V10" s="718"/>
      <c r="W10" s="718"/>
      <c r="X10" s="718"/>
      <c r="Y10" s="718"/>
      <c r="Z10" s="718"/>
      <c r="AA10" s="718"/>
      <c r="AB10" s="718"/>
      <c r="AC10" s="718"/>
      <c r="AD10" s="718"/>
      <c r="AE10" s="718"/>
      <c r="AF10" s="718"/>
      <c r="AG10" s="718"/>
      <c r="AH10" s="718"/>
      <c r="AI10" s="718"/>
      <c r="AJ10" s="718"/>
      <c r="AK10" s="718"/>
      <c r="AL10" s="718"/>
      <c r="AM10" s="718"/>
      <c r="AN10" s="718"/>
      <c r="AO10" s="718"/>
      <c r="AP10" s="718"/>
      <c r="AQ10" s="718"/>
      <c r="AR10" s="718"/>
      <c r="AS10" s="718"/>
      <c r="AT10" s="718"/>
      <c r="AU10" s="718"/>
      <c r="AV10" s="718"/>
      <c r="AW10" s="718"/>
      <c r="AX10" s="718"/>
      <c r="AY10" s="718"/>
      <c r="AZ10" s="718"/>
      <c r="BA10" s="718"/>
      <c r="BB10" s="718"/>
      <c r="BC10" s="718"/>
      <c r="BD10" s="718"/>
      <c r="BE10" s="718"/>
      <c r="BF10" s="718"/>
      <c r="BG10" s="718"/>
      <c r="BH10" s="718"/>
      <c r="BI10" s="718"/>
      <c r="BJ10" s="718"/>
      <c r="BK10" s="718"/>
      <c r="BL10" s="718"/>
      <c r="BM10" s="718"/>
      <c r="BN10" s="718"/>
      <c r="BO10" s="718"/>
      <c r="BP10" s="718"/>
      <c r="BQ10" s="718"/>
      <c r="BR10" s="718"/>
      <c r="BS10" s="718"/>
      <c r="BT10" s="718"/>
      <c r="BU10" s="718"/>
      <c r="BV10" s="718"/>
      <c r="BW10" s="718"/>
      <c r="BX10" s="718"/>
      <c r="BY10" s="718"/>
      <c r="BZ10" s="718"/>
      <c r="CA10" s="718"/>
      <c r="CB10" s="718"/>
      <c r="CC10" s="718"/>
      <c r="CD10" s="718"/>
      <c r="CE10" s="718"/>
      <c r="CF10" s="718"/>
      <c r="CG10" s="718"/>
      <c r="CH10" s="718"/>
      <c r="CI10" s="718"/>
      <c r="CJ10" s="718"/>
      <c r="CK10" s="718"/>
      <c r="CL10" s="718"/>
      <c r="CM10" s="718"/>
      <c r="CN10" s="718"/>
      <c r="CO10" s="718"/>
      <c r="CP10" s="718"/>
      <c r="CQ10" s="718"/>
      <c r="CR10" s="718"/>
      <c r="CS10" s="718"/>
      <c r="CT10" s="718"/>
      <c r="CU10" s="718"/>
      <c r="CV10" s="718"/>
      <c r="CW10" s="718"/>
      <c r="CX10" s="718"/>
      <c r="CY10" s="718"/>
      <c r="CZ10" s="718"/>
      <c r="DA10" s="718"/>
      <c r="DB10" s="718"/>
      <c r="DC10" s="718"/>
      <c r="DD10" s="718"/>
      <c r="DE10" s="718"/>
      <c r="DF10" s="718"/>
      <c r="DG10" s="718"/>
      <c r="DH10" s="718"/>
      <c r="DI10" s="718"/>
      <c r="DJ10" s="718"/>
      <c r="DK10" s="718"/>
      <c r="DL10" s="718"/>
      <c r="DM10" s="718"/>
      <c r="DN10" s="718"/>
      <c r="DO10" s="718"/>
      <c r="DP10" s="718"/>
      <c r="DQ10" s="718"/>
      <c r="DR10" s="718"/>
      <c r="DS10" s="718"/>
      <c r="DT10" s="718"/>
    </row>
    <row r="11" s="703" customFormat="1" ht="15.95" customHeight="1" spans="1:3">
      <c r="A11" s="716" t="s">
        <v>110</v>
      </c>
      <c r="B11" s="717">
        <v>99.96</v>
      </c>
      <c r="C11" s="717">
        <v>96.48</v>
      </c>
    </row>
    <row r="12" s="703" customFormat="1" ht="15.95" customHeight="1" spans="1:3">
      <c r="A12" s="719" t="s">
        <v>111</v>
      </c>
      <c r="B12" s="717">
        <v>99.95</v>
      </c>
      <c r="C12" s="717">
        <v>95.8</v>
      </c>
    </row>
    <row r="13" s="703" customFormat="1" ht="15.95" customHeight="1" spans="1:3">
      <c r="A13" s="716" t="s">
        <v>112</v>
      </c>
      <c r="B13" s="717">
        <v>100.21</v>
      </c>
      <c r="C13" s="717">
        <v>91.79</v>
      </c>
    </row>
    <row r="14" s="703" customFormat="1" ht="15.95" customHeight="1" spans="1:3">
      <c r="A14" s="719" t="s">
        <v>113</v>
      </c>
      <c r="B14" s="717">
        <v>100</v>
      </c>
      <c r="C14" s="717">
        <v>89.19</v>
      </c>
    </row>
    <row r="15" s="703" customFormat="1" ht="15.95" customHeight="1" spans="1:3">
      <c r="A15" s="715" t="s">
        <v>20</v>
      </c>
      <c r="B15" s="714">
        <v>101.33</v>
      </c>
      <c r="C15" s="714">
        <v>98.16</v>
      </c>
    </row>
    <row r="16" s="704" customFormat="1" ht="15.95" customHeight="1" spans="1:3">
      <c r="A16" s="716" t="s">
        <v>114</v>
      </c>
      <c r="B16" s="717">
        <v>100.82</v>
      </c>
      <c r="C16" s="717">
        <v>96.38</v>
      </c>
    </row>
    <row r="17" s="703" customFormat="1" ht="15.95" customHeight="1" spans="1:3">
      <c r="A17" s="720" t="s">
        <v>115</v>
      </c>
      <c r="B17" s="717">
        <v>101.03</v>
      </c>
      <c r="C17" s="717">
        <v>86.41</v>
      </c>
    </row>
    <row r="18" s="703" customFormat="1" ht="15.95" customHeight="1" spans="1:3">
      <c r="A18" s="720" t="s">
        <v>116</v>
      </c>
      <c r="B18" s="717">
        <v>100.14</v>
      </c>
      <c r="C18" s="717">
        <v>96.45</v>
      </c>
    </row>
    <row r="19" s="703" customFormat="1" ht="15.95" customHeight="1" spans="1:3">
      <c r="A19" s="720" t="s">
        <v>117</v>
      </c>
      <c r="B19" s="717">
        <v>103.23</v>
      </c>
      <c r="C19" s="717">
        <v>96.87</v>
      </c>
    </row>
    <row r="20" s="703" customFormat="1" ht="15.95" customHeight="1" spans="1:3">
      <c r="A20" s="716" t="s">
        <v>118</v>
      </c>
      <c r="B20" s="717">
        <v>102.48</v>
      </c>
      <c r="C20" s="717">
        <v>94.29</v>
      </c>
    </row>
    <row r="21" s="703" customFormat="1" ht="15.95" customHeight="1" spans="1:3">
      <c r="A21" s="716" t="s">
        <v>119</v>
      </c>
      <c r="B21" s="717">
        <v>100.98</v>
      </c>
      <c r="C21" s="717">
        <v>97.45</v>
      </c>
    </row>
    <row r="22" s="703" customFormat="1" ht="27" customHeight="1" spans="1:3">
      <c r="A22" s="721" t="s">
        <v>120</v>
      </c>
      <c r="B22" s="717">
        <v>100.92</v>
      </c>
      <c r="C22" s="717">
        <v>93.67</v>
      </c>
    </row>
    <row r="23" s="703" customFormat="1" ht="15.95" customHeight="1" spans="1:3">
      <c r="A23" s="716" t="s">
        <v>121</v>
      </c>
      <c r="B23" s="717">
        <v>101.41</v>
      </c>
      <c r="C23" s="717">
        <v>100.23</v>
      </c>
    </row>
    <row r="24" s="703" customFormat="1" ht="15.95" customHeight="1" spans="1:3">
      <c r="A24" s="722" t="s">
        <v>122</v>
      </c>
      <c r="B24" s="717">
        <v>100.1</v>
      </c>
      <c r="C24" s="717">
        <v>93.46</v>
      </c>
    </row>
    <row r="25" s="703" customFormat="1" ht="15.95" customHeight="1" spans="1:3">
      <c r="A25" s="722" t="s">
        <v>123</v>
      </c>
      <c r="B25" s="717">
        <v>99.39</v>
      </c>
      <c r="C25" s="717">
        <v>94.28</v>
      </c>
    </row>
    <row r="26" s="705" customFormat="1" ht="15.95" customHeight="1" spans="1:124">
      <c r="A26" s="716" t="s">
        <v>124</v>
      </c>
      <c r="B26" s="717">
        <v>100.92</v>
      </c>
      <c r="C26" s="717">
        <v>99.8</v>
      </c>
      <c r="D26" s="703"/>
      <c r="E26" s="703"/>
      <c r="F26" s="703"/>
      <c r="G26" s="703"/>
      <c r="H26" s="703"/>
      <c r="I26" s="703"/>
      <c r="J26" s="703"/>
      <c r="K26" s="703"/>
      <c r="L26" s="703"/>
      <c r="M26" s="703"/>
      <c r="N26" s="703"/>
      <c r="O26" s="703"/>
      <c r="P26" s="703"/>
      <c r="Q26" s="703"/>
      <c r="R26" s="703"/>
      <c r="S26" s="703"/>
      <c r="T26" s="703"/>
      <c r="U26" s="703"/>
      <c r="V26" s="703"/>
      <c r="W26" s="703"/>
      <c r="X26" s="703"/>
      <c r="Y26" s="703"/>
      <c r="Z26" s="703"/>
      <c r="AA26" s="703"/>
      <c r="AB26" s="703"/>
      <c r="AC26" s="703"/>
      <c r="AD26" s="703"/>
      <c r="AE26" s="703"/>
      <c r="AF26" s="703"/>
      <c r="AG26" s="703"/>
      <c r="AH26" s="703"/>
      <c r="AI26" s="703"/>
      <c r="AJ26" s="703"/>
      <c r="AK26" s="703"/>
      <c r="AL26" s="703"/>
      <c r="AM26" s="703"/>
      <c r="AN26" s="703"/>
      <c r="AO26" s="703"/>
      <c r="AP26" s="703"/>
      <c r="AQ26" s="703"/>
      <c r="AR26" s="703"/>
      <c r="AS26" s="703"/>
      <c r="AT26" s="703"/>
      <c r="AU26" s="703"/>
      <c r="AV26" s="703"/>
      <c r="AW26" s="703"/>
      <c r="AX26" s="703"/>
      <c r="AY26" s="703"/>
      <c r="AZ26" s="703"/>
      <c r="BA26" s="703"/>
      <c r="BB26" s="703"/>
      <c r="BC26" s="703"/>
      <c r="BD26" s="703"/>
      <c r="BE26" s="703"/>
      <c r="BF26" s="703"/>
      <c r="BG26" s="703"/>
      <c r="BH26" s="703"/>
      <c r="BI26" s="703"/>
      <c r="BJ26" s="703"/>
      <c r="BK26" s="703"/>
      <c r="BL26" s="703"/>
      <c r="BM26" s="703"/>
      <c r="BN26" s="703"/>
      <c r="BO26" s="703"/>
      <c r="BP26" s="703"/>
      <c r="BQ26" s="703"/>
      <c r="BR26" s="703"/>
      <c r="BS26" s="703"/>
      <c r="BT26" s="703"/>
      <c r="BU26" s="703"/>
      <c r="BV26" s="703"/>
      <c r="BW26" s="703"/>
      <c r="BX26" s="703"/>
      <c r="BY26" s="703"/>
      <c r="BZ26" s="703"/>
      <c r="CA26" s="703"/>
      <c r="CB26" s="703"/>
      <c r="CC26" s="703"/>
      <c r="CD26" s="703"/>
      <c r="CE26" s="703"/>
      <c r="CF26" s="703"/>
      <c r="CG26" s="703"/>
      <c r="CH26" s="703"/>
      <c r="CI26" s="703"/>
      <c r="CJ26" s="703"/>
      <c r="CK26" s="703"/>
      <c r="CL26" s="703"/>
      <c r="CM26" s="703"/>
      <c r="CN26" s="703"/>
      <c r="CO26" s="703"/>
      <c r="CP26" s="703"/>
      <c r="CQ26" s="703"/>
      <c r="CR26" s="703"/>
      <c r="CS26" s="703"/>
      <c r="CT26" s="703"/>
      <c r="CU26" s="703"/>
      <c r="CV26" s="703"/>
      <c r="CW26" s="703"/>
      <c r="CX26" s="703"/>
      <c r="CY26" s="703"/>
      <c r="CZ26" s="703"/>
      <c r="DA26" s="703"/>
      <c r="DB26" s="703"/>
      <c r="DC26" s="703"/>
      <c r="DD26" s="703"/>
      <c r="DE26" s="703"/>
      <c r="DF26" s="703"/>
      <c r="DG26" s="703"/>
      <c r="DH26" s="703"/>
      <c r="DI26" s="703"/>
      <c r="DJ26" s="703"/>
      <c r="DK26" s="703"/>
      <c r="DL26" s="703"/>
      <c r="DM26" s="703"/>
      <c r="DN26" s="703"/>
      <c r="DO26" s="703"/>
      <c r="DP26" s="703"/>
      <c r="DQ26" s="703"/>
      <c r="DR26" s="703"/>
      <c r="DS26" s="703"/>
      <c r="DT26" s="703"/>
    </row>
    <row r="27" s="703" customFormat="1" ht="31.5" customHeight="1" spans="1:3">
      <c r="A27" s="716" t="s">
        <v>125</v>
      </c>
      <c r="B27" s="717">
        <v>100.07</v>
      </c>
      <c r="C27" s="717">
        <v>100.06</v>
      </c>
    </row>
    <row r="28" s="703" customFormat="1" ht="15.95" customHeight="1" spans="1:3">
      <c r="A28" s="716" t="s">
        <v>126</v>
      </c>
      <c r="B28" s="717">
        <v>100.61</v>
      </c>
      <c r="C28" s="717">
        <v>98.27</v>
      </c>
    </row>
    <row r="29" s="703" customFormat="1" ht="15.95" customHeight="1" spans="1:3">
      <c r="A29" s="716" t="s">
        <v>127</v>
      </c>
      <c r="B29" s="717">
        <v>100.21</v>
      </c>
      <c r="C29" s="717">
        <v>97.19</v>
      </c>
    </row>
    <row r="30" s="703" customFormat="1" ht="15.95" customHeight="1" spans="1:3">
      <c r="A30" s="716" t="s">
        <v>128</v>
      </c>
      <c r="B30" s="723">
        <v>100.51</v>
      </c>
      <c r="C30" s="723">
        <v>104.43</v>
      </c>
    </row>
    <row r="31" s="703" customFormat="1" ht="24.95" customHeight="1" spans="1:3">
      <c r="A31" s="716" t="s">
        <v>129</v>
      </c>
      <c r="B31" s="717">
        <v>101.03</v>
      </c>
      <c r="C31" s="717">
        <v>97.49</v>
      </c>
    </row>
    <row r="32" s="703" customFormat="1" ht="15.95" customHeight="1" spans="1:3">
      <c r="A32" s="716" t="s">
        <v>130</v>
      </c>
      <c r="B32" s="717">
        <v>100.23</v>
      </c>
      <c r="C32" s="717">
        <v>109.78</v>
      </c>
    </row>
    <row r="33" s="703" customFormat="1" ht="15.95" customHeight="1" spans="1:3">
      <c r="A33" s="716" t="s">
        <v>131</v>
      </c>
      <c r="B33" s="717">
        <v>100.77</v>
      </c>
      <c r="C33" s="717">
        <v>102.27</v>
      </c>
    </row>
    <row r="34" s="704" customFormat="1" ht="15.95" customHeight="1" spans="1:3">
      <c r="A34" s="722" t="s">
        <v>132</v>
      </c>
      <c r="B34" s="717">
        <v>100.57</v>
      </c>
      <c r="C34" s="717">
        <v>99.1</v>
      </c>
    </row>
    <row r="35" s="704" customFormat="1" ht="15.95" customHeight="1" spans="1:3">
      <c r="A35" s="716" t="s">
        <v>133</v>
      </c>
      <c r="B35" s="717">
        <v>100.06</v>
      </c>
      <c r="C35" s="717">
        <v>92.29</v>
      </c>
    </row>
    <row r="36" s="703" customFormat="1" ht="15.95" customHeight="1" spans="1:3">
      <c r="A36" s="716" t="s">
        <v>134</v>
      </c>
      <c r="B36" s="717">
        <v>100.23</v>
      </c>
      <c r="C36" s="717">
        <v>93.14</v>
      </c>
    </row>
    <row r="37" ht="15.95" customHeight="1" spans="1:3">
      <c r="A37" s="716" t="s">
        <v>135</v>
      </c>
      <c r="B37" s="717">
        <v>104.2</v>
      </c>
      <c r="C37" s="717">
        <v>99.82</v>
      </c>
    </row>
    <row r="38" ht="15.95" customHeight="1" spans="1:3">
      <c r="A38" s="722" t="s">
        <v>136</v>
      </c>
      <c r="B38" s="717">
        <v>101.69</v>
      </c>
      <c r="C38" s="717">
        <v>99.1</v>
      </c>
    </row>
    <row r="39" ht="15.95" customHeight="1" spans="1:3">
      <c r="A39" s="722" t="s">
        <v>137</v>
      </c>
      <c r="B39" s="717">
        <v>101.09</v>
      </c>
      <c r="C39" s="717">
        <v>100.02</v>
      </c>
    </row>
    <row r="40" ht="15.95" customHeight="1" spans="1:3">
      <c r="A40" s="724" t="s">
        <v>21</v>
      </c>
      <c r="B40" s="714">
        <v>100</v>
      </c>
      <c r="C40" s="714">
        <v>99.98</v>
      </c>
    </row>
    <row r="41" ht="31.5" customHeight="1" spans="1:3">
      <c r="A41" s="715" t="s">
        <v>22</v>
      </c>
      <c r="B41" s="714">
        <v>100.1</v>
      </c>
      <c r="C41" s="714">
        <v>99.6</v>
      </c>
    </row>
    <row r="42" ht="15.95" customHeight="1" spans="1:3">
      <c r="A42" s="716" t="s">
        <v>138</v>
      </c>
      <c r="B42" s="717">
        <v>100.04</v>
      </c>
      <c r="C42" s="717">
        <v>98.55</v>
      </c>
    </row>
    <row r="43" ht="15.95" customHeight="1" spans="1:3">
      <c r="A43" s="722" t="s">
        <v>139</v>
      </c>
      <c r="B43" s="723">
        <v>99.76</v>
      </c>
      <c r="C43" s="723">
        <v>96.27</v>
      </c>
    </row>
    <row r="44" ht="15.95" customHeight="1" spans="1:3">
      <c r="A44" s="716" t="s">
        <v>140</v>
      </c>
      <c r="B44" s="717">
        <v>100.21</v>
      </c>
      <c r="C44" s="717">
        <v>101.19</v>
      </c>
    </row>
    <row r="45" ht="15.95" customHeight="1" spans="1:3">
      <c r="A45" s="716" t="s">
        <v>211</v>
      </c>
      <c r="B45" s="717">
        <v>100</v>
      </c>
      <c r="C45" s="717">
        <v>103.23</v>
      </c>
    </row>
    <row r="46" ht="15.95" customHeight="1" spans="2:3">
      <c r="B46" s="725"/>
      <c r="C46" s="725"/>
    </row>
    <row r="47" ht="15.95" customHeight="1"/>
    <row r="48" ht="15.95" customHeight="1"/>
  </sheetData>
  <mergeCells count="1">
    <mergeCell ref="A1:C1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workbookViewId="0">
      <selection activeCell="B4" sqref="B4:C6"/>
    </sheetView>
  </sheetViews>
  <sheetFormatPr defaultColWidth="9" defaultRowHeight="12.75" outlineLevelCol="2"/>
  <cols>
    <col min="1" max="1" width="37.25" style="676" customWidth="1"/>
    <col min="2" max="2" width="23" style="676" customWidth="1"/>
    <col min="3" max="3" width="21.625" style="676" customWidth="1"/>
    <col min="4" max="16384" width="9" style="676"/>
  </cols>
  <sheetData>
    <row r="1" s="674" customFormat="1" ht="19.5" customHeight="1" spans="1:3">
      <c r="A1" s="677" t="s">
        <v>212</v>
      </c>
      <c r="B1" s="678"/>
      <c r="C1" s="678"/>
    </row>
    <row r="2" s="674" customFormat="1" ht="19.5" customHeight="1" spans="1:3">
      <c r="A2" s="679"/>
      <c r="B2" s="679"/>
      <c r="C2" s="679"/>
    </row>
    <row r="3" s="674" customFormat="1" ht="19.5" customHeight="1" spans="1:3">
      <c r="A3" s="680"/>
      <c r="B3" s="681"/>
      <c r="C3" s="682" t="s">
        <v>101</v>
      </c>
    </row>
    <row r="4" s="675" customFormat="1" ht="17.45" customHeight="1" spans="1:3">
      <c r="A4" s="683"/>
      <c r="B4" s="684" t="s">
        <v>207</v>
      </c>
      <c r="C4" s="684" t="s">
        <v>207</v>
      </c>
    </row>
    <row r="5" s="675" customFormat="1" ht="17.45" customHeight="1" spans="1:3">
      <c r="A5" s="685"/>
      <c r="B5" s="686" t="s">
        <v>208</v>
      </c>
      <c r="C5" s="686" t="s">
        <v>208</v>
      </c>
    </row>
    <row r="6" s="675" customFormat="1" ht="17.45" customHeight="1" spans="1:3">
      <c r="A6" s="685"/>
      <c r="B6" s="687" t="s">
        <v>209</v>
      </c>
      <c r="C6" s="687" t="s">
        <v>210</v>
      </c>
    </row>
    <row r="7" s="675" customFormat="1" ht="17.45" customHeight="1" spans="1:3">
      <c r="A7" s="685"/>
      <c r="B7" s="688"/>
      <c r="C7" s="688"/>
    </row>
    <row r="8" s="674" customFormat="1" ht="17.45" customHeight="1" spans="1:3">
      <c r="A8" s="689" t="s">
        <v>213</v>
      </c>
      <c r="B8" s="690">
        <v>101.25</v>
      </c>
      <c r="C8" s="690">
        <v>98.25</v>
      </c>
    </row>
    <row r="9" s="674" customFormat="1" ht="18" customHeight="1" spans="1:3">
      <c r="A9" s="689" t="s">
        <v>214</v>
      </c>
      <c r="B9" s="690"/>
      <c r="C9" s="690"/>
    </row>
    <row r="10" ht="18" customHeight="1" spans="1:3">
      <c r="A10" s="691" t="s">
        <v>215</v>
      </c>
      <c r="B10" s="692">
        <v>100.41</v>
      </c>
      <c r="C10" s="692">
        <v>99.01</v>
      </c>
    </row>
    <row r="11" ht="18" customHeight="1" spans="1:3">
      <c r="A11" s="691" t="s">
        <v>216</v>
      </c>
      <c r="B11" s="692">
        <v>100.99</v>
      </c>
      <c r="C11" s="692">
        <v>94</v>
      </c>
    </row>
    <row r="12" ht="18" customHeight="1" spans="1:3">
      <c r="A12" s="691" t="s">
        <v>217</v>
      </c>
      <c r="B12" s="692">
        <v>99.87</v>
      </c>
      <c r="C12" s="692">
        <v>108.61</v>
      </c>
    </row>
    <row r="13" ht="18" customHeight="1" spans="1:3">
      <c r="A13" s="691" t="s">
        <v>218</v>
      </c>
      <c r="B13" s="692">
        <v>102.7</v>
      </c>
      <c r="C13" s="692">
        <v>102.31</v>
      </c>
    </row>
    <row r="14" ht="18" customHeight="1" spans="1:3">
      <c r="A14" s="691" t="s">
        <v>219</v>
      </c>
      <c r="B14" s="692">
        <v>100.53</v>
      </c>
      <c r="C14" s="692">
        <v>94.05</v>
      </c>
    </row>
    <row r="15" ht="18" customHeight="1" spans="1:3">
      <c r="A15" s="691" t="s">
        <v>220</v>
      </c>
      <c r="B15" s="692">
        <v>99.69</v>
      </c>
      <c r="C15" s="692">
        <v>93.06</v>
      </c>
    </row>
    <row r="16" ht="18" customHeight="1" spans="1:3">
      <c r="A16" s="691" t="s">
        <v>221</v>
      </c>
      <c r="B16" s="692">
        <v>100.31</v>
      </c>
      <c r="C16" s="692">
        <v>97.95</v>
      </c>
    </row>
    <row r="17" ht="18" customHeight="1" spans="1:3">
      <c r="A17" s="691" t="s">
        <v>222</v>
      </c>
      <c r="B17" s="692">
        <v>100.22</v>
      </c>
      <c r="C17" s="692">
        <v>92.29</v>
      </c>
    </row>
    <row r="18" ht="18" customHeight="1" spans="1:3">
      <c r="A18" s="691" t="s">
        <v>223</v>
      </c>
      <c r="B18" s="692">
        <v>100.02</v>
      </c>
      <c r="C18" s="692">
        <v>92.9</v>
      </c>
    </row>
    <row r="19" ht="18" customHeight="1" spans="1:3">
      <c r="A19" s="691" t="s">
        <v>224</v>
      </c>
      <c r="B19" s="692">
        <v>100.1</v>
      </c>
      <c r="C19" s="692">
        <v>100.43</v>
      </c>
    </row>
    <row r="20" ht="18" customHeight="1" spans="1:3">
      <c r="A20" s="691" t="s">
        <v>225</v>
      </c>
      <c r="B20" s="692">
        <v>102.97</v>
      </c>
      <c r="C20" s="692">
        <v>95.11</v>
      </c>
    </row>
    <row r="21" ht="18" customHeight="1" spans="1:3">
      <c r="A21" s="693" t="s">
        <v>226</v>
      </c>
      <c r="B21" s="692"/>
      <c r="C21" s="692"/>
    </row>
    <row r="22" ht="18" customHeight="1" spans="1:3">
      <c r="A22" s="691" t="s">
        <v>227</v>
      </c>
      <c r="B22" s="692">
        <v>100.48</v>
      </c>
      <c r="C22" s="692">
        <v>94.28</v>
      </c>
    </row>
    <row r="23" ht="18" customHeight="1" spans="1:3">
      <c r="A23" s="691" t="s">
        <v>228</v>
      </c>
      <c r="B23" s="692">
        <v>100.03</v>
      </c>
      <c r="C23" s="692">
        <v>95.33</v>
      </c>
    </row>
    <row r="24" ht="18" customHeight="1" spans="1:3">
      <c r="A24" s="691" t="s">
        <v>229</v>
      </c>
      <c r="B24" s="692">
        <v>100.32</v>
      </c>
      <c r="C24" s="692">
        <v>106.18</v>
      </c>
    </row>
    <row r="25" ht="18" customHeight="1" spans="1:3">
      <c r="A25" s="691" t="s">
        <v>230</v>
      </c>
      <c r="B25" s="692">
        <v>99.97</v>
      </c>
      <c r="C25" s="692">
        <v>114.12</v>
      </c>
    </row>
    <row r="26" ht="18" customHeight="1" spans="1:3">
      <c r="A26" s="691" t="s">
        <v>231</v>
      </c>
      <c r="B26" s="692">
        <v>100.07</v>
      </c>
      <c r="C26" s="692">
        <v>97.65</v>
      </c>
    </row>
    <row r="27" ht="18" customHeight="1" spans="1:3">
      <c r="A27" s="691" t="s">
        <v>232</v>
      </c>
      <c r="B27" s="692">
        <v>99.92</v>
      </c>
      <c r="C27" s="692">
        <v>88.99</v>
      </c>
    </row>
    <row r="28" ht="18" customHeight="1" spans="1:3">
      <c r="A28" s="691" t="s">
        <v>233</v>
      </c>
      <c r="B28" s="692">
        <v>100.51</v>
      </c>
      <c r="C28" s="692">
        <v>89.73</v>
      </c>
    </row>
    <row r="29" ht="18" customHeight="1" spans="1:3">
      <c r="A29" s="691" t="s">
        <v>234</v>
      </c>
      <c r="B29" s="692">
        <v>100.25</v>
      </c>
      <c r="C29" s="692">
        <v>100.12</v>
      </c>
    </row>
    <row r="30" ht="18" customHeight="1" spans="1:3">
      <c r="A30" s="691" t="s">
        <v>235</v>
      </c>
      <c r="B30" s="692">
        <v>105.83</v>
      </c>
      <c r="C30" s="692">
        <v>161.02</v>
      </c>
    </row>
    <row r="31" ht="18" customHeight="1" spans="1:3">
      <c r="A31" s="691" t="s">
        <v>236</v>
      </c>
      <c r="B31" s="692">
        <v>99.44</v>
      </c>
      <c r="C31" s="692">
        <v>102.81</v>
      </c>
    </row>
    <row r="32" ht="18" customHeight="1" spans="1:3">
      <c r="A32" s="691" t="s">
        <v>237</v>
      </c>
      <c r="B32" s="692">
        <v>100.27</v>
      </c>
      <c r="C32" s="692">
        <v>98.58</v>
      </c>
    </row>
    <row r="33" ht="18" customHeight="1" spans="1:3">
      <c r="A33" s="691" t="s">
        <v>238</v>
      </c>
      <c r="B33" s="692">
        <v>100</v>
      </c>
      <c r="C33" s="692">
        <v>95.08</v>
      </c>
    </row>
    <row r="34" ht="18" customHeight="1" spans="1:3">
      <c r="A34" s="691" t="s">
        <v>239</v>
      </c>
      <c r="B34" s="692">
        <v>99.85</v>
      </c>
      <c r="C34" s="692">
        <v>118.75</v>
      </c>
    </row>
    <row r="35" ht="18" customHeight="1" spans="1:3">
      <c r="A35" s="691" t="s">
        <v>240</v>
      </c>
      <c r="B35" s="692">
        <v>102.06</v>
      </c>
      <c r="C35" s="692">
        <v>99.94</v>
      </c>
    </row>
    <row r="36" ht="18" customHeight="1" spans="1:3">
      <c r="A36" s="694" t="s">
        <v>241</v>
      </c>
      <c r="B36" s="692"/>
      <c r="C36" s="692"/>
    </row>
    <row r="37" ht="18" customHeight="1" spans="1:3">
      <c r="A37" s="691" t="s">
        <v>242</v>
      </c>
      <c r="B37" s="692">
        <v>102.68</v>
      </c>
      <c r="C37" s="692">
        <v>111.91</v>
      </c>
    </row>
    <row r="38" ht="18" customHeight="1" spans="1:3">
      <c r="A38" s="691" t="s">
        <v>243</v>
      </c>
      <c r="B38" s="692">
        <v>100.15</v>
      </c>
      <c r="C38" s="692">
        <v>93.25</v>
      </c>
    </row>
    <row r="39" ht="18" customHeight="1" spans="1:3">
      <c r="A39" s="691" t="s">
        <v>244</v>
      </c>
      <c r="B39" s="692">
        <v>99.97</v>
      </c>
      <c r="C39" s="692">
        <v>93.73</v>
      </c>
    </row>
    <row r="40" ht="18" customHeight="1" spans="1:3">
      <c r="A40" s="691" t="s">
        <v>245</v>
      </c>
      <c r="B40" s="692">
        <v>100.01</v>
      </c>
      <c r="C40" s="692">
        <v>121.73</v>
      </c>
    </row>
    <row r="41" ht="18" customHeight="1" spans="1:3">
      <c r="A41" s="691" t="s">
        <v>246</v>
      </c>
      <c r="B41" s="692">
        <v>100.75</v>
      </c>
      <c r="C41" s="692">
        <v>115.63</v>
      </c>
    </row>
    <row r="42" ht="18" customHeight="1" spans="1:3">
      <c r="A42" s="691" t="s">
        <v>247</v>
      </c>
      <c r="B42" s="692">
        <v>100.17</v>
      </c>
      <c r="C42" s="692">
        <v>100.15</v>
      </c>
    </row>
    <row r="43" s="674" customFormat="1" ht="21" customHeight="1" spans="1:3">
      <c r="A43" s="677" t="s">
        <v>248</v>
      </c>
      <c r="B43" s="678"/>
      <c r="C43" s="678"/>
    </row>
    <row r="44" s="674" customFormat="1" ht="18.95" customHeight="1" spans="1:3">
      <c r="A44" s="679"/>
      <c r="B44" s="679"/>
      <c r="C44" s="679"/>
    </row>
    <row r="45" s="674" customFormat="1" ht="18.95" customHeight="1" spans="1:3">
      <c r="A45" s="680"/>
      <c r="B45" s="681"/>
      <c r="C45" s="682" t="s">
        <v>101</v>
      </c>
    </row>
    <row r="46" s="675" customFormat="1" ht="17.45" customHeight="1" spans="1:3">
      <c r="A46" s="683"/>
      <c r="B46" s="684" t="s">
        <v>207</v>
      </c>
      <c r="C46" s="684" t="s">
        <v>207</v>
      </c>
    </row>
    <row r="47" s="675" customFormat="1" ht="17.45" customHeight="1" spans="1:3">
      <c r="A47" s="685"/>
      <c r="B47" s="686" t="s">
        <v>249</v>
      </c>
      <c r="C47" s="686" t="s">
        <v>249</v>
      </c>
    </row>
    <row r="48" s="675" customFormat="1" ht="17.45" customHeight="1" spans="1:3">
      <c r="A48" s="685"/>
      <c r="B48" s="687" t="s">
        <v>250</v>
      </c>
      <c r="C48" s="687" t="s">
        <v>251</v>
      </c>
    </row>
    <row r="49" ht="17.45" customHeight="1" spans="1:3">
      <c r="A49" s="695"/>
      <c r="B49" s="696"/>
      <c r="C49" s="696"/>
    </row>
    <row r="50" ht="17.45" customHeight="1" spans="1:3">
      <c r="A50" s="691" t="s">
        <v>252</v>
      </c>
      <c r="B50" s="692">
        <v>100.05</v>
      </c>
      <c r="C50" s="692">
        <v>95.6</v>
      </c>
    </row>
    <row r="51" ht="17.45" customHeight="1" spans="1:3">
      <c r="A51" s="691" t="s">
        <v>253</v>
      </c>
      <c r="B51" s="692">
        <v>100.45</v>
      </c>
      <c r="C51" s="692">
        <v>89.12</v>
      </c>
    </row>
    <row r="52" ht="17.45" customHeight="1" spans="1:3">
      <c r="A52" s="691" t="s">
        <v>254</v>
      </c>
      <c r="B52" s="692">
        <v>100.93</v>
      </c>
      <c r="C52" s="692">
        <v>103.74</v>
      </c>
    </row>
    <row r="53" ht="17.45" customHeight="1" spans="1:3">
      <c r="A53" s="691" t="s">
        <v>255</v>
      </c>
      <c r="B53" s="692">
        <v>101.48</v>
      </c>
      <c r="C53" s="692">
        <v>100.23</v>
      </c>
    </row>
    <row r="54" ht="17.45" customHeight="1" spans="1:3">
      <c r="A54" s="691" t="s">
        <v>256</v>
      </c>
      <c r="B54" s="692">
        <v>100.37</v>
      </c>
      <c r="C54" s="692">
        <v>105.6</v>
      </c>
    </row>
    <row r="55" ht="17.45" customHeight="1" spans="1:3">
      <c r="A55" s="691" t="s">
        <v>257</v>
      </c>
      <c r="B55" s="692">
        <v>100.44</v>
      </c>
      <c r="C55" s="692">
        <v>95.02</v>
      </c>
    </row>
    <row r="56" ht="17.45" customHeight="1" spans="1:3">
      <c r="A56" s="691" t="s">
        <v>258</v>
      </c>
      <c r="B56" s="692">
        <v>99.89</v>
      </c>
      <c r="C56" s="692">
        <v>95.31</v>
      </c>
    </row>
    <row r="57" ht="17.45" customHeight="1" spans="1:3">
      <c r="A57" s="691" t="s">
        <v>259</v>
      </c>
      <c r="B57" s="692">
        <v>101.29</v>
      </c>
      <c r="C57" s="692">
        <v>93.11</v>
      </c>
    </row>
    <row r="58" ht="17.45" customHeight="1" spans="1:3">
      <c r="A58" s="697" t="s">
        <v>260</v>
      </c>
      <c r="B58" s="692"/>
      <c r="C58" s="692"/>
    </row>
    <row r="59" ht="17.45" customHeight="1" spans="1:3">
      <c r="A59" s="691" t="s">
        <v>261</v>
      </c>
      <c r="B59" s="692">
        <v>100.27</v>
      </c>
      <c r="C59" s="692">
        <v>100.19</v>
      </c>
    </row>
    <row r="60" ht="17.45" customHeight="1" spans="1:3">
      <c r="A60" s="691" t="s">
        <v>262</v>
      </c>
      <c r="B60" s="692">
        <v>100.07</v>
      </c>
      <c r="C60" s="692">
        <v>96.49</v>
      </c>
    </row>
    <row r="61" ht="17.45" customHeight="1" spans="1:3">
      <c r="A61" s="691" t="s">
        <v>263</v>
      </c>
      <c r="B61" s="692">
        <v>101.61</v>
      </c>
      <c r="C61" s="692">
        <v>90.87</v>
      </c>
    </row>
    <row r="62" ht="17.45" customHeight="1" spans="1:3">
      <c r="A62" s="691" t="s">
        <v>264</v>
      </c>
      <c r="B62" s="692">
        <v>100.06</v>
      </c>
      <c r="C62" s="692">
        <v>111.34</v>
      </c>
    </row>
    <row r="63" ht="17.45" customHeight="1" spans="1:3">
      <c r="A63" s="691" t="s">
        <v>265</v>
      </c>
      <c r="B63" s="692">
        <v>100.16</v>
      </c>
      <c r="C63" s="692">
        <v>92.86</v>
      </c>
    </row>
    <row r="64" ht="17.45" customHeight="1" spans="1:3">
      <c r="A64" s="698" t="s">
        <v>266</v>
      </c>
      <c r="B64" s="692"/>
      <c r="C64" s="692"/>
    </row>
    <row r="65" ht="17.45" customHeight="1" spans="1:3">
      <c r="A65" s="691" t="s">
        <v>267</v>
      </c>
      <c r="B65" s="692">
        <v>102.75</v>
      </c>
      <c r="C65" s="692">
        <v>96.34</v>
      </c>
    </row>
    <row r="66" ht="17.45" customHeight="1" spans="1:3">
      <c r="A66" s="691" t="s">
        <v>268</v>
      </c>
      <c r="B66" s="692">
        <v>101.29</v>
      </c>
      <c r="C66" s="692">
        <v>97.52</v>
      </c>
    </row>
    <row r="67" ht="17.45" customHeight="1" spans="1:3">
      <c r="A67" s="691" t="s">
        <v>269</v>
      </c>
      <c r="B67" s="692">
        <v>105.59</v>
      </c>
      <c r="C67" s="692">
        <v>101.07</v>
      </c>
    </row>
    <row r="68" ht="17.45" customHeight="1" spans="1:3">
      <c r="A68" s="691" t="s">
        <v>270</v>
      </c>
      <c r="B68" s="692">
        <v>101.66</v>
      </c>
      <c r="C68" s="692">
        <v>99.93</v>
      </c>
    </row>
    <row r="69" ht="17.45" customHeight="1" spans="1:3">
      <c r="A69" s="691" t="s">
        <v>271</v>
      </c>
      <c r="B69" s="692">
        <v>99.99</v>
      </c>
      <c r="C69" s="692">
        <v>100.73</v>
      </c>
    </row>
    <row r="70" ht="17.45" customHeight="1" spans="1:3">
      <c r="A70" s="691" t="s">
        <v>272</v>
      </c>
      <c r="B70" s="692">
        <v>100.74</v>
      </c>
      <c r="C70" s="692">
        <v>89.39</v>
      </c>
    </row>
    <row r="71" ht="17.45" customHeight="1" spans="1:3">
      <c r="A71" s="699" t="s">
        <v>273</v>
      </c>
      <c r="B71" s="692"/>
      <c r="C71" s="692"/>
    </row>
    <row r="72" ht="17.45" customHeight="1" spans="1:3">
      <c r="A72" s="691" t="s">
        <v>274</v>
      </c>
      <c r="B72" s="692">
        <v>99.17</v>
      </c>
      <c r="C72" s="692">
        <v>90.66</v>
      </c>
    </row>
    <row r="73" ht="17.45" customHeight="1" spans="1:3">
      <c r="A73" s="691" t="s">
        <v>275</v>
      </c>
      <c r="B73" s="692">
        <v>100.36</v>
      </c>
      <c r="C73" s="692">
        <v>85.34</v>
      </c>
    </row>
    <row r="74" ht="17.45" customHeight="1" spans="1:3">
      <c r="A74" s="691" t="s">
        <v>276</v>
      </c>
      <c r="B74" s="692">
        <v>100.44</v>
      </c>
      <c r="C74" s="692">
        <v>88.45</v>
      </c>
    </row>
    <row r="75" ht="17.45" customHeight="1" spans="1:3">
      <c r="A75" s="691" t="s">
        <v>277</v>
      </c>
      <c r="B75" s="692">
        <v>92.01</v>
      </c>
      <c r="C75" s="692">
        <v>78.16</v>
      </c>
    </row>
    <row r="76" ht="17.45" customHeight="1" spans="1:3">
      <c r="A76" s="691" t="s">
        <v>278</v>
      </c>
      <c r="B76" s="692">
        <v>100.69</v>
      </c>
      <c r="C76" s="692">
        <v>105.1</v>
      </c>
    </row>
    <row r="77" ht="17.45" customHeight="1" spans="1:3">
      <c r="A77" s="691" t="s">
        <v>279</v>
      </c>
      <c r="B77" s="692">
        <v>99.9</v>
      </c>
      <c r="C77" s="692">
        <v>100.36</v>
      </c>
    </row>
    <row r="78" ht="17.45" customHeight="1" spans="1:3">
      <c r="A78" s="691" t="s">
        <v>280</v>
      </c>
      <c r="B78" s="692">
        <v>98.13</v>
      </c>
      <c r="C78" s="692">
        <v>119.47</v>
      </c>
    </row>
    <row r="79" ht="17.45" customHeight="1" spans="1:3">
      <c r="A79" s="691" t="s">
        <v>281</v>
      </c>
      <c r="B79" s="692">
        <v>100.83</v>
      </c>
      <c r="C79" s="692">
        <v>102.49</v>
      </c>
    </row>
    <row r="80" ht="17.45" customHeight="1" spans="1:3">
      <c r="A80" s="691" t="s">
        <v>282</v>
      </c>
      <c r="B80" s="692">
        <v>100.72</v>
      </c>
      <c r="C80" s="692">
        <v>98.56</v>
      </c>
    </row>
    <row r="81" ht="17.45" customHeight="1" spans="1:3">
      <c r="A81" s="691" t="s">
        <v>283</v>
      </c>
      <c r="B81" s="692">
        <v>100.76</v>
      </c>
      <c r="C81" s="692">
        <v>100.43</v>
      </c>
    </row>
    <row r="82" ht="17.45" customHeight="1" spans="1:3">
      <c r="A82" s="691" t="s">
        <v>284</v>
      </c>
      <c r="B82" s="692">
        <v>103.67</v>
      </c>
      <c r="C82" s="692">
        <v>109.25</v>
      </c>
    </row>
    <row r="83" ht="17.45" customHeight="1" spans="1:3">
      <c r="A83" s="691" t="s">
        <v>285</v>
      </c>
      <c r="B83" s="692">
        <v>102.72</v>
      </c>
      <c r="C83" s="692">
        <v>95.46</v>
      </c>
    </row>
    <row r="84" ht="17.45" customHeight="1" spans="1:3">
      <c r="A84" s="691" t="s">
        <v>286</v>
      </c>
      <c r="B84" s="692">
        <v>99.64</v>
      </c>
      <c r="C84" s="692">
        <v>96.45</v>
      </c>
    </row>
    <row r="85" ht="17.45" customHeight="1"/>
    <row r="86" ht="17.45" customHeight="1"/>
    <row r="87" ht="17.45" customHeight="1"/>
    <row r="88" ht="17.45" customHeight="1"/>
    <row r="89" ht="17.45" customHeight="1"/>
    <row r="90" ht="17.45" customHeight="1"/>
    <row r="91" ht="17.45" customHeight="1"/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E11" sqref="E11"/>
    </sheetView>
  </sheetViews>
  <sheetFormatPr defaultColWidth="8.75" defaultRowHeight="14.25"/>
  <cols>
    <col min="1" max="1" width="34.875" style="656" customWidth="1"/>
    <col min="2" max="2" width="6.75" style="656" customWidth="1"/>
    <col min="3" max="3" width="8.25" style="656" customWidth="1"/>
    <col min="4" max="4" width="7.25" style="656" customWidth="1"/>
    <col min="5" max="5" width="8.125" style="656" customWidth="1"/>
    <col min="6" max="6" width="9" style="656" customWidth="1"/>
    <col min="7" max="7" width="14.375" style="656" customWidth="1"/>
    <col min="8" max="16384" width="8.75" style="656"/>
  </cols>
  <sheetData>
    <row r="1" ht="20.1" customHeight="1" spans="1:9">
      <c r="A1" s="619" t="s">
        <v>287</v>
      </c>
      <c r="B1" s="610"/>
      <c r="C1" s="610"/>
      <c r="D1" s="610"/>
      <c r="E1" s="610"/>
      <c r="F1" s="610"/>
      <c r="G1" s="610"/>
      <c r="H1" s="667"/>
      <c r="I1" s="667"/>
    </row>
    <row r="2" ht="20.1" customHeight="1" spans="1:9">
      <c r="A2" s="620"/>
      <c r="B2" s="602"/>
      <c r="C2" s="602"/>
      <c r="D2" s="602"/>
      <c r="E2" s="602"/>
      <c r="F2" s="602"/>
      <c r="G2" s="602"/>
      <c r="H2" s="667"/>
      <c r="I2" s="667"/>
    </row>
    <row r="3" ht="20.1" customHeight="1" spans="1:9">
      <c r="A3" s="621"/>
      <c r="B3" s="616"/>
      <c r="C3" s="616"/>
      <c r="D3" s="616"/>
      <c r="E3" s="668"/>
      <c r="F3" s="669"/>
      <c r="G3" s="616"/>
      <c r="H3" s="667"/>
      <c r="I3" s="667"/>
    </row>
    <row r="4" ht="15.95" customHeight="1" spans="1:9">
      <c r="A4" s="657"/>
      <c r="B4" s="587" t="s">
        <v>151</v>
      </c>
      <c r="C4" s="658" t="s">
        <v>152</v>
      </c>
      <c r="D4" s="587" t="s">
        <v>288</v>
      </c>
      <c r="E4" s="968" t="s">
        <v>289</v>
      </c>
      <c r="F4" s="622"/>
      <c r="G4" s="587" t="s">
        <v>288</v>
      </c>
      <c r="H4" s="667"/>
      <c r="I4" s="667"/>
    </row>
    <row r="5" ht="15.95" customHeight="1" spans="1:9">
      <c r="A5" s="659"/>
      <c r="B5" s="660" t="s">
        <v>11</v>
      </c>
      <c r="C5" s="660" t="s">
        <v>11</v>
      </c>
      <c r="D5" s="660" t="s">
        <v>11</v>
      </c>
      <c r="E5" s="969" t="s">
        <v>290</v>
      </c>
      <c r="F5" s="623"/>
      <c r="G5" s="670" t="s">
        <v>42</v>
      </c>
      <c r="H5" s="667"/>
      <c r="I5" s="667"/>
    </row>
    <row r="6" ht="15.95" customHeight="1" spans="1:9">
      <c r="A6" s="659"/>
      <c r="B6" s="660">
        <v>2020</v>
      </c>
      <c r="C6" s="660">
        <v>2020</v>
      </c>
      <c r="D6" s="660">
        <v>2020</v>
      </c>
      <c r="E6" s="454" t="s">
        <v>151</v>
      </c>
      <c r="F6" s="454" t="s">
        <v>152</v>
      </c>
      <c r="G6" s="670" t="s">
        <v>291</v>
      </c>
      <c r="H6" s="667"/>
      <c r="I6" s="667"/>
    </row>
    <row r="7" ht="15.95" customHeight="1" spans="1:9">
      <c r="A7" s="659"/>
      <c r="B7" s="590"/>
      <c r="C7" s="590"/>
      <c r="D7" s="590"/>
      <c r="E7" s="623" t="s">
        <v>42</v>
      </c>
      <c r="F7" s="623" t="s">
        <v>292</v>
      </c>
      <c r="G7" s="671" t="s">
        <v>293</v>
      </c>
      <c r="H7" s="667"/>
      <c r="I7" s="667"/>
    </row>
    <row r="8" ht="24.95" customHeight="1" spans="1:9">
      <c r="A8" s="159"/>
      <c r="B8" s="661"/>
      <c r="C8" s="661"/>
      <c r="D8" s="661"/>
      <c r="E8" s="659"/>
      <c r="F8" s="659"/>
      <c r="G8" s="159"/>
      <c r="H8" s="667"/>
      <c r="I8" s="667"/>
    </row>
    <row r="9" ht="24.95" customHeight="1" spans="1:9">
      <c r="A9" s="662" t="s">
        <v>294</v>
      </c>
      <c r="B9" s="663">
        <v>13402</v>
      </c>
      <c r="C9" s="663">
        <v>10304</v>
      </c>
      <c r="D9" s="663">
        <v>98954</v>
      </c>
      <c r="E9" s="672">
        <v>76.8840471571407</v>
      </c>
      <c r="F9" s="672">
        <v>87.4183422414524</v>
      </c>
      <c r="G9" s="672">
        <v>96.7538181747072</v>
      </c>
      <c r="H9" s="667"/>
      <c r="I9" s="673"/>
    </row>
    <row r="10" ht="24.95" customHeight="1" spans="1:9">
      <c r="A10" s="662" t="s">
        <v>295</v>
      </c>
      <c r="B10" s="664">
        <v>288837</v>
      </c>
      <c r="C10" s="664">
        <v>203259</v>
      </c>
      <c r="D10" s="664">
        <v>1428482</v>
      </c>
      <c r="E10" s="672">
        <v>70.37152442381</v>
      </c>
      <c r="F10" s="672">
        <v>145.027541526343</v>
      </c>
      <c r="G10" s="672">
        <v>110.66503668997</v>
      </c>
      <c r="H10" s="667"/>
      <c r="I10" s="667"/>
    </row>
    <row r="11" ht="24.95" customHeight="1" spans="1:9">
      <c r="A11" s="662" t="s">
        <v>296</v>
      </c>
      <c r="B11" s="663">
        <v>96316</v>
      </c>
      <c r="C11" s="663">
        <v>82986</v>
      </c>
      <c r="D11" s="663">
        <v>777892</v>
      </c>
      <c r="E11" s="672">
        <v>86.1601395406786</v>
      </c>
      <c r="F11" s="672">
        <v>85.0449379477142</v>
      </c>
      <c r="G11" s="672">
        <v>83.6571644887332</v>
      </c>
      <c r="H11" s="667"/>
      <c r="I11" s="667"/>
    </row>
    <row r="12" ht="24.95" customHeight="1" spans="1:9">
      <c r="A12" s="662" t="s">
        <v>297</v>
      </c>
      <c r="B12" s="665">
        <v>21.551783315923</v>
      </c>
      <c r="C12" s="665">
        <v>19.726222826087</v>
      </c>
      <c r="D12" s="665">
        <v>14.4358186632173</v>
      </c>
      <c r="E12" s="672">
        <v>91.5294225861705</v>
      </c>
      <c r="F12" s="672">
        <v>165.900585400913</v>
      </c>
      <c r="G12" s="672">
        <v>114.377953012814</v>
      </c>
      <c r="H12" s="667"/>
      <c r="I12" s="667"/>
    </row>
    <row r="13" ht="24.95" customHeight="1" spans="1:9">
      <c r="A13" s="662" t="s">
        <v>298</v>
      </c>
      <c r="B13" s="663">
        <v>4775</v>
      </c>
      <c r="C13" s="663">
        <v>4568</v>
      </c>
      <c r="D13" s="664">
        <v>34631</v>
      </c>
      <c r="E13" s="672">
        <v>95.6649214659686</v>
      </c>
      <c r="F13" s="672">
        <v>189.307915457936</v>
      </c>
      <c r="G13" s="672">
        <v>125.5019207074</v>
      </c>
      <c r="H13" s="667"/>
      <c r="I13" s="667"/>
    </row>
    <row r="14" ht="35.1" customHeight="1" spans="1:9">
      <c r="A14" s="666" t="s">
        <v>299</v>
      </c>
      <c r="B14" s="663">
        <v>3102</v>
      </c>
      <c r="C14" s="663">
        <v>3269</v>
      </c>
      <c r="D14" s="663">
        <v>38629</v>
      </c>
      <c r="E14" s="672">
        <v>105.38362346873</v>
      </c>
      <c r="F14" s="672">
        <v>214.924391847469</v>
      </c>
      <c r="G14" s="672">
        <v>181.843430777197</v>
      </c>
      <c r="H14" s="667"/>
      <c r="I14" s="667"/>
    </row>
    <row r="15" ht="35.1" customHeight="1" spans="1:9">
      <c r="A15" s="666" t="s">
        <v>300</v>
      </c>
      <c r="B15" s="663">
        <v>3917</v>
      </c>
      <c r="C15" s="663">
        <v>6933</v>
      </c>
      <c r="D15" s="663">
        <v>36522</v>
      </c>
      <c r="E15" s="672">
        <v>176.997702323207</v>
      </c>
      <c r="F15" s="672">
        <v>159.050240880936</v>
      </c>
      <c r="G15" s="672">
        <v>139.551411868098</v>
      </c>
      <c r="H15" s="667"/>
      <c r="I15" s="667"/>
    </row>
    <row r="16" ht="35.1" customHeight="1" spans="1:9">
      <c r="A16" s="666" t="s">
        <v>301</v>
      </c>
      <c r="B16" s="663">
        <v>3424</v>
      </c>
      <c r="C16" s="663">
        <v>4097</v>
      </c>
      <c r="D16" s="663">
        <v>27588</v>
      </c>
      <c r="E16" s="672">
        <v>119.655373831776</v>
      </c>
      <c r="F16" s="672">
        <v>150.846833578792</v>
      </c>
      <c r="G16" s="672">
        <v>97.6428116372903</v>
      </c>
      <c r="H16" s="667"/>
      <c r="I16" s="667"/>
    </row>
    <row r="17" ht="24.95" customHeight="1" spans="1:7">
      <c r="A17" s="662" t="s">
        <v>302</v>
      </c>
      <c r="B17" s="663">
        <v>1416</v>
      </c>
      <c r="C17" s="663">
        <v>1736</v>
      </c>
      <c r="D17" s="663">
        <v>12089</v>
      </c>
      <c r="E17" s="672">
        <v>122.598870056497</v>
      </c>
      <c r="F17" s="672">
        <v>114.13543721236</v>
      </c>
      <c r="G17" s="672">
        <v>100.107651540245</v>
      </c>
    </row>
    <row r="18" ht="20.1" customHeight="1" spans="1:7">
      <c r="A18" s="618"/>
      <c r="B18" s="618"/>
      <c r="C18" s="618"/>
      <c r="D18" s="618"/>
      <c r="E18" s="618"/>
      <c r="F18" s="618"/>
      <c r="G18" s="618"/>
    </row>
    <row r="19" ht="20.1" customHeight="1" spans="1:7">
      <c r="A19" s="618"/>
      <c r="B19" s="618"/>
      <c r="C19" s="618"/>
      <c r="D19" s="618"/>
      <c r="E19" s="618"/>
      <c r="F19" s="618"/>
      <c r="G19" s="618"/>
    </row>
    <row r="20" ht="20.1" customHeight="1" spans="1:7">
      <c r="A20" s="618"/>
      <c r="B20" s="618"/>
      <c r="C20" s="618"/>
      <c r="D20" s="618"/>
      <c r="E20" s="618"/>
      <c r="F20" s="618"/>
      <c r="G20" s="618"/>
    </row>
    <row r="21" ht="20.1" customHeight="1" spans="1:7">
      <c r="A21" s="618"/>
      <c r="B21" s="618"/>
      <c r="C21" s="618"/>
      <c r="D21" s="618"/>
      <c r="E21" s="618"/>
      <c r="F21" s="618"/>
      <c r="G21" s="618"/>
    </row>
    <row r="22" spans="1:7">
      <c r="A22" s="618"/>
      <c r="B22" s="618"/>
      <c r="C22" s="618"/>
      <c r="D22" s="618"/>
      <c r="E22" s="618"/>
      <c r="F22" s="618"/>
      <c r="G22" s="618"/>
    </row>
    <row r="23" spans="1:7">
      <c r="A23" s="618"/>
      <c r="B23" s="618"/>
      <c r="C23" s="618"/>
      <c r="D23" s="618"/>
      <c r="E23" s="618"/>
      <c r="F23" s="618"/>
      <c r="G23" s="618"/>
    </row>
    <row r="24" spans="1:7">
      <c r="A24" s="618"/>
      <c r="B24" s="618"/>
      <c r="C24" s="618"/>
      <c r="D24" s="618"/>
      <c r="E24" s="618"/>
      <c r="F24" s="618"/>
      <c r="G24" s="618"/>
    </row>
    <row r="25" spans="1:7">
      <c r="A25" s="618"/>
      <c r="B25" s="618"/>
      <c r="C25" s="618"/>
      <c r="D25" s="618"/>
      <c r="E25" s="618"/>
      <c r="F25" s="618"/>
      <c r="G25" s="618"/>
    </row>
    <row r="26" spans="1:7">
      <c r="A26" s="618"/>
      <c r="B26" s="618"/>
      <c r="C26" s="618"/>
      <c r="D26" s="618"/>
      <c r="E26" s="618"/>
      <c r="F26" s="618"/>
      <c r="G26" s="618"/>
    </row>
    <row r="27" spans="1:7">
      <c r="A27" s="618"/>
      <c r="B27" s="618"/>
      <c r="C27" s="618"/>
      <c r="D27" s="618"/>
      <c r="E27" s="618"/>
      <c r="F27" s="618"/>
      <c r="G27" s="618"/>
    </row>
    <row r="28" spans="1:7">
      <c r="A28" s="618"/>
      <c r="B28" s="618"/>
      <c r="C28" s="618"/>
      <c r="D28" s="618"/>
      <c r="E28" s="618"/>
      <c r="F28" s="618"/>
      <c r="G28" s="618"/>
    </row>
    <row r="29" spans="1:7">
      <c r="A29" s="618"/>
      <c r="B29" s="618"/>
      <c r="C29" s="618"/>
      <c r="D29" s="618"/>
      <c r="E29" s="618"/>
      <c r="F29" s="618"/>
      <c r="G29" s="618"/>
    </row>
    <row r="30" spans="1:7">
      <c r="A30" s="618"/>
      <c r="B30" s="618"/>
      <c r="C30" s="618"/>
      <c r="D30" s="618"/>
      <c r="E30" s="618"/>
      <c r="F30" s="618"/>
      <c r="G30" s="618"/>
    </row>
    <row r="31" spans="1:7">
      <c r="A31" s="618"/>
      <c r="B31" s="618"/>
      <c r="C31" s="618"/>
      <c r="D31" s="618"/>
      <c r="E31" s="618"/>
      <c r="F31" s="618"/>
      <c r="G31" s="618"/>
    </row>
    <row r="32" spans="1:7">
      <c r="A32" s="618"/>
      <c r="B32" s="618"/>
      <c r="C32" s="618"/>
      <c r="D32" s="618"/>
      <c r="E32" s="618"/>
      <c r="F32" s="618"/>
      <c r="G32" s="618"/>
    </row>
    <row r="33" spans="1:7">
      <c r="A33" s="618"/>
      <c r="B33" s="618"/>
      <c r="C33" s="618"/>
      <c r="D33" s="618"/>
      <c r="E33" s="618"/>
      <c r="F33" s="618"/>
      <c r="G33" s="618"/>
    </row>
    <row r="34" spans="1:7">
      <c r="A34" s="618"/>
      <c r="B34" s="618"/>
      <c r="C34" s="618"/>
      <c r="D34" s="618"/>
      <c r="E34" s="618"/>
      <c r="F34" s="618"/>
      <c r="G34" s="618"/>
    </row>
    <row r="35" spans="1:7">
      <c r="A35" s="618"/>
      <c r="B35" s="618"/>
      <c r="C35" s="618"/>
      <c r="D35" s="618"/>
      <c r="E35" s="618"/>
      <c r="F35" s="618"/>
      <c r="G35" s="618"/>
    </row>
    <row r="36" spans="1:7">
      <c r="A36" s="618"/>
      <c r="B36" s="618"/>
      <c r="C36" s="618"/>
      <c r="D36" s="618"/>
      <c r="E36" s="618"/>
      <c r="F36" s="618"/>
      <c r="G36" s="618"/>
    </row>
    <row r="37" spans="1:7">
      <c r="A37" s="618"/>
      <c r="B37" s="618"/>
      <c r="C37" s="618"/>
      <c r="D37" s="618"/>
      <c r="E37" s="618"/>
      <c r="F37" s="618"/>
      <c r="G37" s="618"/>
    </row>
    <row r="38" spans="1:7">
      <c r="A38" s="618"/>
      <c r="B38" s="618"/>
      <c r="C38" s="618"/>
      <c r="D38" s="618"/>
      <c r="E38" s="618"/>
      <c r="F38" s="618"/>
      <c r="G38" s="618"/>
    </row>
    <row r="39" spans="1:7">
      <c r="A39" s="618"/>
      <c r="B39" s="618"/>
      <c r="C39" s="618"/>
      <c r="D39" s="618"/>
      <c r="E39" s="618"/>
      <c r="F39" s="618"/>
      <c r="G39" s="618"/>
    </row>
  </sheetData>
  <mergeCells count="2">
    <mergeCell ref="E4:F4"/>
    <mergeCell ref="E5:F5"/>
  </mergeCells>
  <pageMargins left="0.866141732283464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selection activeCell="G15" sqref="G15"/>
    </sheetView>
  </sheetViews>
  <sheetFormatPr defaultColWidth="6.625" defaultRowHeight="12.75"/>
  <cols>
    <col min="1" max="1" width="1.125" style="602" customWidth="1"/>
    <col min="2" max="2" width="37.625" style="602" customWidth="1"/>
    <col min="3" max="3" width="8.875" style="602" customWidth="1"/>
    <col min="4" max="4" width="12.625" style="602" customWidth="1"/>
    <col min="5" max="5" width="8.875" style="602" customWidth="1"/>
    <col min="6" max="6" width="0.5" style="602" customWidth="1"/>
    <col min="7" max="7" width="10.25" style="602" customWidth="1"/>
    <col min="8" max="8" width="9.75" style="602" customWidth="1"/>
    <col min="9" max="9" width="11.875" style="602" customWidth="1"/>
    <col min="10" max="16384" width="6.625" style="602"/>
  </cols>
  <sheetData>
    <row r="1" s="610" customFormat="1" ht="20.1" customHeight="1" spans="1:7">
      <c r="A1" s="619" t="s">
        <v>303</v>
      </c>
      <c r="B1" s="619"/>
      <c r="C1" s="581"/>
      <c r="D1" s="581"/>
      <c r="E1" s="581"/>
      <c r="F1" s="581"/>
      <c r="G1" s="581"/>
    </row>
    <row r="2" ht="20.1" customHeight="1" spans="1:12">
      <c r="A2" s="620"/>
      <c r="B2" s="620"/>
      <c r="C2" s="253"/>
      <c r="D2" s="253"/>
      <c r="E2" s="253"/>
      <c r="F2" s="253"/>
      <c r="G2" s="253"/>
      <c r="H2" s="647"/>
      <c r="I2" s="647"/>
      <c r="J2" s="647"/>
      <c r="K2" s="647"/>
      <c r="L2" s="647"/>
    </row>
    <row r="3" s="616" customFormat="1" ht="20.1" customHeight="1" spans="1:7">
      <c r="A3" s="621"/>
      <c r="B3" s="621"/>
      <c r="C3" s="621"/>
      <c r="D3" s="621"/>
      <c r="E3" s="621"/>
      <c r="F3" s="621"/>
      <c r="G3" s="648"/>
    </row>
    <row r="4" s="616" customFormat="1" ht="15" customHeight="1" spans="1:9">
      <c r="A4" s="586"/>
      <c r="B4" s="586"/>
      <c r="C4" s="622" t="s">
        <v>104</v>
      </c>
      <c r="D4" s="622"/>
      <c r="E4" s="622"/>
      <c r="F4" s="622"/>
      <c r="G4" s="588" t="s">
        <v>304</v>
      </c>
      <c r="H4" s="588"/>
      <c r="I4" s="588"/>
    </row>
    <row r="5" s="616" customFormat="1" ht="15" customHeight="1" spans="1:9">
      <c r="A5" s="589"/>
      <c r="B5" s="589"/>
      <c r="C5" s="623"/>
      <c r="D5" s="623"/>
      <c r="E5" s="623"/>
      <c r="F5" s="454"/>
      <c r="G5" s="591" t="s">
        <v>305</v>
      </c>
      <c r="H5" s="591"/>
      <c r="I5" s="591"/>
    </row>
    <row r="6" s="616" customFormat="1" ht="15" customHeight="1" spans="1:9">
      <c r="A6" s="589"/>
      <c r="B6" s="589"/>
      <c r="C6" s="588" t="s">
        <v>306</v>
      </c>
      <c r="D6" s="588" t="s">
        <v>307</v>
      </c>
      <c r="E6" s="588" t="s">
        <v>307</v>
      </c>
      <c r="F6" s="454"/>
      <c r="G6" s="588" t="s">
        <v>306</v>
      </c>
      <c r="H6" s="588" t="s">
        <v>307</v>
      </c>
      <c r="I6" s="588" t="s">
        <v>307</v>
      </c>
    </row>
    <row r="7" s="616" customFormat="1" ht="15" customHeight="1" spans="1:9">
      <c r="A7" s="589"/>
      <c r="B7" s="589"/>
      <c r="C7" s="624" t="s">
        <v>308</v>
      </c>
      <c r="D7" s="624" t="s">
        <v>309</v>
      </c>
      <c r="E7" s="624" t="s">
        <v>310</v>
      </c>
      <c r="F7" s="454"/>
      <c r="G7" s="624" t="s">
        <v>308</v>
      </c>
      <c r="H7" s="624" t="s">
        <v>309</v>
      </c>
      <c r="I7" s="624" t="s">
        <v>310</v>
      </c>
    </row>
    <row r="8" s="616" customFormat="1" ht="15" customHeight="1" spans="1:9">
      <c r="A8" s="589"/>
      <c r="B8" s="589"/>
      <c r="C8" s="625" t="s">
        <v>311</v>
      </c>
      <c r="D8" s="625" t="s">
        <v>312</v>
      </c>
      <c r="E8" s="625" t="s">
        <v>313</v>
      </c>
      <c r="F8" s="623"/>
      <c r="G8" s="625"/>
      <c r="H8" s="625"/>
      <c r="I8" s="625"/>
    </row>
    <row r="9" s="616" customFormat="1" ht="20.1" customHeight="1" spans="1:7">
      <c r="A9" s="592"/>
      <c r="B9" s="592"/>
      <c r="C9" s="454"/>
      <c r="D9" s="454"/>
      <c r="E9" s="454"/>
      <c r="F9" s="454"/>
      <c r="G9" s="454"/>
    </row>
    <row r="10" s="617" customFormat="1" ht="20.1" customHeight="1" spans="1:12">
      <c r="A10" s="611" t="s">
        <v>12</v>
      </c>
      <c r="B10" s="611"/>
      <c r="C10" s="626">
        <v>98954</v>
      </c>
      <c r="D10" s="626">
        <v>1428482.45969357</v>
      </c>
      <c r="E10" s="626">
        <v>777892</v>
      </c>
      <c r="F10" s="626"/>
      <c r="G10" s="649">
        <v>96.7538181747072</v>
      </c>
      <c r="H10" s="649">
        <v>110.665084270908</v>
      </c>
      <c r="I10" s="649">
        <v>83.6571644887332</v>
      </c>
      <c r="J10" s="655"/>
      <c r="K10" s="655"/>
      <c r="L10" s="655"/>
    </row>
    <row r="11" s="617" customFormat="1" ht="20.1" customHeight="1" spans="1:12">
      <c r="A11" s="611" t="s">
        <v>314</v>
      </c>
      <c r="B11" s="611"/>
      <c r="C11" s="627"/>
      <c r="D11" s="626"/>
      <c r="E11" s="626"/>
      <c r="F11" s="626"/>
      <c r="G11" s="649"/>
      <c r="H11" s="650"/>
      <c r="I11" s="650"/>
      <c r="J11" s="655"/>
      <c r="K11" s="655"/>
      <c r="L11" s="655"/>
    </row>
    <row r="12" s="617" customFormat="1" ht="20.1" customHeight="1" spans="2:12">
      <c r="B12" s="628" t="s">
        <v>315</v>
      </c>
      <c r="C12" s="629">
        <v>1949</v>
      </c>
      <c r="D12" s="626">
        <v>28495.82662</v>
      </c>
      <c r="E12" s="626">
        <v>17536</v>
      </c>
      <c r="F12" s="626"/>
      <c r="G12" s="649">
        <v>131.069266980498</v>
      </c>
      <c r="H12" s="649">
        <v>147.220902210471</v>
      </c>
      <c r="I12" s="649">
        <v>147.858347386172</v>
      </c>
      <c r="J12" s="655"/>
      <c r="K12" s="655"/>
      <c r="L12" s="655"/>
    </row>
    <row r="13" s="617" customFormat="1" ht="20.1" customHeight="1" spans="2:12">
      <c r="B13" s="628" t="s">
        <v>316</v>
      </c>
      <c r="C13" s="630">
        <v>29682</v>
      </c>
      <c r="D13" s="630">
        <v>352795.812033553</v>
      </c>
      <c r="E13" s="630">
        <v>398540</v>
      </c>
      <c r="F13" s="630">
        <v>0</v>
      </c>
      <c r="G13" s="649">
        <v>107.809094871422</v>
      </c>
      <c r="H13" s="649">
        <v>87.3466785414274</v>
      </c>
      <c r="I13" s="649">
        <v>77.9854572209046</v>
      </c>
      <c r="J13" s="655"/>
      <c r="K13" s="655"/>
      <c r="L13" s="655"/>
    </row>
    <row r="14" s="616" customFormat="1" ht="20.1" customHeight="1" spans="1:12">
      <c r="A14" s="583"/>
      <c r="B14" s="631" t="s">
        <v>19</v>
      </c>
      <c r="C14" s="632">
        <v>500</v>
      </c>
      <c r="D14" s="633">
        <v>16512.46373</v>
      </c>
      <c r="E14" s="633">
        <v>8697</v>
      </c>
      <c r="F14" s="633"/>
      <c r="G14" s="651">
        <v>98.8142292490119</v>
      </c>
      <c r="H14" s="651">
        <v>160.138345578388</v>
      </c>
      <c r="I14" s="651">
        <v>209.920347574222</v>
      </c>
      <c r="J14" s="655"/>
      <c r="K14" s="655"/>
      <c r="L14" s="655"/>
    </row>
    <row r="15" s="616" customFormat="1" ht="20.1" customHeight="1" spans="1:12">
      <c r="A15" s="583"/>
      <c r="B15" s="631" t="s">
        <v>20</v>
      </c>
      <c r="C15" s="632">
        <v>12350</v>
      </c>
      <c r="D15" s="633">
        <v>105947.292655403</v>
      </c>
      <c r="E15" s="633">
        <v>286201</v>
      </c>
      <c r="F15" s="633"/>
      <c r="G15" s="651">
        <v>95.492151859584</v>
      </c>
      <c r="H15" s="651">
        <v>79.5016102134004</v>
      </c>
      <c r="I15" s="651">
        <v>69.017480991321</v>
      </c>
      <c r="J15" s="655"/>
      <c r="K15" s="655"/>
      <c r="L15" s="655"/>
    </row>
    <row r="16" s="616" customFormat="1" ht="20.1" customHeight="1" spans="1:12">
      <c r="A16" s="583"/>
      <c r="B16" s="631" t="s">
        <v>317</v>
      </c>
      <c r="C16" s="632">
        <v>4241</v>
      </c>
      <c r="D16" s="633">
        <v>84720.71172222</v>
      </c>
      <c r="E16" s="633">
        <v>26627</v>
      </c>
      <c r="F16" s="633"/>
      <c r="G16" s="651">
        <v>369.425087108014</v>
      </c>
      <c r="H16" s="651">
        <v>118.520386282516</v>
      </c>
      <c r="I16" s="651">
        <v>248.548492485765</v>
      </c>
      <c r="J16" s="655"/>
      <c r="K16" s="655"/>
      <c r="L16" s="655"/>
    </row>
    <row r="17" s="616" customFormat="1" ht="20.1" customHeight="1" spans="1:12">
      <c r="A17" s="583"/>
      <c r="B17" s="631" t="s">
        <v>23</v>
      </c>
      <c r="C17" s="633">
        <v>12591</v>
      </c>
      <c r="D17" s="634">
        <v>145615.34392593</v>
      </c>
      <c r="E17" s="634">
        <v>77015</v>
      </c>
      <c r="F17" s="633"/>
      <c r="G17" s="651">
        <v>97.2653534183082</v>
      </c>
      <c r="H17" s="651">
        <v>77.1082834778779</v>
      </c>
      <c r="I17" s="651">
        <v>94.486498423487</v>
      </c>
      <c r="J17" s="655"/>
      <c r="K17" s="655"/>
      <c r="L17" s="655"/>
    </row>
    <row r="18" s="616" customFormat="1" ht="20.1" customHeight="1" spans="2:12">
      <c r="B18" s="628" t="s">
        <v>318</v>
      </c>
      <c r="C18" s="630">
        <v>67323</v>
      </c>
      <c r="D18" s="630">
        <v>1047190.82104001</v>
      </c>
      <c r="E18" s="630">
        <v>361816</v>
      </c>
      <c r="F18" s="630"/>
      <c r="G18" s="649">
        <v>91.9022592314518</v>
      </c>
      <c r="H18" s="649">
        <v>120.705697050667</v>
      </c>
      <c r="I18" s="649">
        <v>88.9085471786668</v>
      </c>
      <c r="J18" s="655"/>
      <c r="K18" s="655"/>
      <c r="L18" s="655"/>
    </row>
    <row r="19" s="616" customFormat="1" ht="20.1" customHeight="1" spans="1:12">
      <c r="A19" s="583"/>
      <c r="B19" s="631" t="s">
        <v>319</v>
      </c>
      <c r="C19" s="632">
        <v>32527</v>
      </c>
      <c r="D19" s="633">
        <v>181749.687208899</v>
      </c>
      <c r="E19" s="633">
        <v>159491</v>
      </c>
      <c r="F19" s="633"/>
      <c r="G19" s="651">
        <v>97.3803963834501</v>
      </c>
      <c r="H19" s="651">
        <v>139.442010779467</v>
      </c>
      <c r="I19" s="651">
        <v>92.4419379705676</v>
      </c>
      <c r="J19" s="655"/>
      <c r="K19" s="655"/>
      <c r="L19" s="655"/>
    </row>
    <row r="20" s="616" customFormat="1" ht="20.1" customHeight="1" spans="1:12">
      <c r="A20" s="583"/>
      <c r="B20" s="631" t="s">
        <v>26</v>
      </c>
      <c r="C20" s="632">
        <v>4033</v>
      </c>
      <c r="D20" s="633">
        <v>26809.274294554</v>
      </c>
      <c r="E20" s="633">
        <v>23683</v>
      </c>
      <c r="F20" s="633"/>
      <c r="G20" s="651">
        <v>94.7158290277125</v>
      </c>
      <c r="H20" s="651">
        <v>38.4511323174589</v>
      </c>
      <c r="I20" s="651">
        <v>75.4860712692038</v>
      </c>
      <c r="J20" s="655"/>
      <c r="K20" s="655"/>
      <c r="L20" s="655"/>
    </row>
    <row r="21" s="616" customFormat="1" ht="20.1" customHeight="1" spans="1:12">
      <c r="A21" s="583"/>
      <c r="B21" s="631" t="s">
        <v>320</v>
      </c>
      <c r="C21" s="632">
        <v>3830</v>
      </c>
      <c r="D21" s="633">
        <v>36276.048006753</v>
      </c>
      <c r="E21" s="633">
        <v>21503</v>
      </c>
      <c r="F21" s="633"/>
      <c r="G21" s="651">
        <v>78.483606557377</v>
      </c>
      <c r="H21" s="651">
        <v>120.941131951306</v>
      </c>
      <c r="I21" s="651">
        <v>76.0871872899048</v>
      </c>
      <c r="J21" s="655"/>
      <c r="K21" s="655"/>
      <c r="L21" s="655"/>
    </row>
    <row r="22" s="616" customFormat="1" ht="20.1" customHeight="1" spans="1:12">
      <c r="A22" s="583"/>
      <c r="B22" s="631" t="s">
        <v>28</v>
      </c>
      <c r="C22" s="632">
        <v>2781</v>
      </c>
      <c r="D22" s="633">
        <v>27809.770102017</v>
      </c>
      <c r="E22" s="633">
        <v>15645</v>
      </c>
      <c r="F22" s="633"/>
      <c r="G22" s="651">
        <v>96.4285714285714</v>
      </c>
      <c r="H22" s="651">
        <v>129.763949758106</v>
      </c>
      <c r="I22" s="651">
        <v>93.9188377956537</v>
      </c>
      <c r="J22" s="655"/>
      <c r="K22" s="655"/>
      <c r="L22" s="655"/>
    </row>
    <row r="23" s="616" customFormat="1" ht="20.1" customHeight="1" spans="1:12">
      <c r="A23" s="583"/>
      <c r="B23" s="631" t="s">
        <v>29</v>
      </c>
      <c r="C23" s="632">
        <v>967</v>
      </c>
      <c r="D23" s="633">
        <v>42325.760055</v>
      </c>
      <c r="E23" s="633">
        <v>4757</v>
      </c>
      <c r="F23" s="633"/>
      <c r="G23" s="651">
        <v>88.1494986326345</v>
      </c>
      <c r="H23" s="651">
        <v>117.644297290011</v>
      </c>
      <c r="I23" s="651">
        <v>92.6026863928363</v>
      </c>
      <c r="J23" s="655"/>
      <c r="K23" s="655"/>
      <c r="L23" s="655"/>
    </row>
    <row r="24" s="616" customFormat="1" ht="20.1" customHeight="1" spans="1:12">
      <c r="A24" s="583"/>
      <c r="B24" s="631" t="s">
        <v>321</v>
      </c>
      <c r="C24" s="632">
        <v>4841</v>
      </c>
      <c r="D24" s="633">
        <v>596075.493275584</v>
      </c>
      <c r="E24" s="633">
        <v>31750</v>
      </c>
      <c r="F24" s="633"/>
      <c r="G24" s="651">
        <v>80.8</v>
      </c>
      <c r="H24" s="651">
        <v>140.389168137524</v>
      </c>
      <c r="I24" s="651">
        <v>84.2980033984707</v>
      </c>
      <c r="J24" s="655"/>
      <c r="K24" s="655"/>
      <c r="L24" s="655"/>
    </row>
    <row r="25" s="616" customFormat="1" ht="30" customHeight="1" spans="1:12">
      <c r="A25" s="583"/>
      <c r="B25" s="631" t="s">
        <v>322</v>
      </c>
      <c r="C25" s="635">
        <v>8527</v>
      </c>
      <c r="D25" s="636">
        <v>69209.158441143</v>
      </c>
      <c r="E25" s="636">
        <v>49091</v>
      </c>
      <c r="F25" s="636"/>
      <c r="G25" s="652">
        <v>98.9096392529869</v>
      </c>
      <c r="H25" s="652">
        <v>83.5254619907421</v>
      </c>
      <c r="I25" s="652">
        <v>103.861126391063</v>
      </c>
      <c r="J25" s="655"/>
      <c r="K25" s="655"/>
      <c r="L25" s="655"/>
    </row>
    <row r="26" s="616" customFormat="1" ht="20.1" customHeight="1" spans="1:12">
      <c r="A26" s="583"/>
      <c r="B26" s="631" t="s">
        <v>323</v>
      </c>
      <c r="C26" s="632">
        <v>2658</v>
      </c>
      <c r="D26" s="633">
        <v>11609.4314693833</v>
      </c>
      <c r="E26" s="633">
        <v>15528</v>
      </c>
      <c r="F26" s="633"/>
      <c r="G26" s="651">
        <v>85.5763039278815</v>
      </c>
      <c r="H26" s="651">
        <v>73.8052859500319</v>
      </c>
      <c r="I26" s="651">
        <v>88.4685505925251</v>
      </c>
      <c r="J26" s="655"/>
      <c r="K26" s="655"/>
      <c r="L26" s="655"/>
    </row>
    <row r="27" s="616" customFormat="1" ht="20.1" customHeight="1" spans="1:12">
      <c r="A27" s="583"/>
      <c r="B27" s="631" t="s">
        <v>324</v>
      </c>
      <c r="C27" s="632">
        <v>667</v>
      </c>
      <c r="D27" s="633">
        <v>8095.592062</v>
      </c>
      <c r="E27" s="633">
        <v>4158</v>
      </c>
      <c r="F27" s="633"/>
      <c r="G27" s="651">
        <v>94.7443181818182</v>
      </c>
      <c r="H27" s="651">
        <v>162.919819975234</v>
      </c>
      <c r="I27" s="651">
        <v>76.8860946745562</v>
      </c>
      <c r="J27" s="655"/>
      <c r="K27" s="655"/>
      <c r="L27" s="655"/>
    </row>
    <row r="28" s="616" customFormat="1" ht="20.1" customHeight="1" spans="1:12">
      <c r="A28" s="583"/>
      <c r="B28" s="631" t="s">
        <v>325</v>
      </c>
      <c r="C28" s="632">
        <v>650</v>
      </c>
      <c r="D28" s="633">
        <v>7374.38575</v>
      </c>
      <c r="E28" s="633">
        <v>3735</v>
      </c>
      <c r="F28" s="633"/>
      <c r="G28" s="651">
        <v>62.8019323671498</v>
      </c>
      <c r="H28" s="651">
        <v>124.70036890653</v>
      </c>
      <c r="I28" s="651">
        <v>69.9438202247191</v>
      </c>
      <c r="J28" s="655"/>
      <c r="K28" s="655"/>
      <c r="L28" s="655"/>
    </row>
    <row r="29" ht="30" customHeight="1" spans="1:12">
      <c r="A29" s="583"/>
      <c r="B29" s="631" t="s">
        <v>326</v>
      </c>
      <c r="C29" s="637">
        <v>4987</v>
      </c>
      <c r="D29" s="636">
        <v>36232.910044888</v>
      </c>
      <c r="E29" s="636">
        <v>28644</v>
      </c>
      <c r="F29" s="636"/>
      <c r="G29" s="652">
        <v>82.9507651363939</v>
      </c>
      <c r="H29" s="652">
        <v>85.4878948028788</v>
      </c>
      <c r="I29" s="652">
        <v>83.7299035369775</v>
      </c>
      <c r="J29" s="655"/>
      <c r="K29" s="655"/>
      <c r="L29" s="655"/>
    </row>
    <row r="30" ht="20.1" customHeight="1" spans="1:12">
      <c r="A30" s="583"/>
      <c r="B30" s="631" t="s">
        <v>37</v>
      </c>
      <c r="C30" s="638">
        <v>855</v>
      </c>
      <c r="D30" s="639">
        <v>3623.310329793</v>
      </c>
      <c r="E30" s="639">
        <v>3831</v>
      </c>
      <c r="F30" s="639"/>
      <c r="G30" s="651">
        <v>67.8571428571429</v>
      </c>
      <c r="H30" s="651">
        <v>99.3862253843297</v>
      </c>
      <c r="I30" s="651">
        <v>69.0021613832853</v>
      </c>
      <c r="J30" s="655"/>
      <c r="K30" s="655"/>
      <c r="L30" s="655"/>
    </row>
    <row r="31" ht="20.1" customHeight="1" spans="1:12">
      <c r="A31" s="611" t="s">
        <v>327</v>
      </c>
      <c r="B31" s="611"/>
      <c r="C31" s="611"/>
      <c r="D31" s="611"/>
      <c r="E31" s="611"/>
      <c r="F31" s="627"/>
      <c r="G31" s="651"/>
      <c r="H31" s="653"/>
      <c r="I31" s="653"/>
      <c r="J31" s="655"/>
      <c r="K31" s="655"/>
      <c r="L31" s="655"/>
    </row>
    <row r="32" ht="20.1" customHeight="1" spans="1:12">
      <c r="A32" s="616"/>
      <c r="B32" s="640" t="s">
        <v>328</v>
      </c>
      <c r="C32" s="616">
        <v>29407</v>
      </c>
      <c r="D32" s="641">
        <v>355599.760568246</v>
      </c>
      <c r="E32" s="616">
        <v>258286</v>
      </c>
      <c r="F32" s="654"/>
      <c r="G32" s="651">
        <v>94.8245840319876</v>
      </c>
      <c r="H32" s="651">
        <v>96.9140011850568</v>
      </c>
      <c r="I32" s="651">
        <v>91.7391242576649</v>
      </c>
      <c r="J32" s="655"/>
      <c r="K32" s="655"/>
      <c r="L32" s="655"/>
    </row>
    <row r="33" ht="20.1" customHeight="1" spans="1:12">
      <c r="A33" s="616"/>
      <c r="B33" s="640" t="s">
        <v>329</v>
      </c>
      <c r="C33" s="642">
        <v>4021</v>
      </c>
      <c r="D33" s="643">
        <v>46696.141113465</v>
      </c>
      <c r="E33" s="642">
        <v>66344</v>
      </c>
      <c r="F33" s="654"/>
      <c r="G33" s="651">
        <v>101.720212496838</v>
      </c>
      <c r="H33" s="651">
        <v>100.436928383767</v>
      </c>
      <c r="I33" s="651">
        <v>80.1885538164018</v>
      </c>
      <c r="J33" s="655"/>
      <c r="K33" s="655"/>
      <c r="L33" s="655"/>
    </row>
    <row r="34" ht="20.1" customHeight="1" spans="1:12">
      <c r="A34" s="616"/>
      <c r="B34" s="640" t="s">
        <v>330</v>
      </c>
      <c r="C34" s="642">
        <v>13533</v>
      </c>
      <c r="D34" s="643">
        <v>116409.358213713</v>
      </c>
      <c r="E34" s="642">
        <v>122292</v>
      </c>
      <c r="F34" s="654"/>
      <c r="G34" s="651">
        <v>94.5768397512055</v>
      </c>
      <c r="H34" s="651">
        <v>86.1015963119179</v>
      </c>
      <c r="I34" s="651">
        <v>64.0990429067122</v>
      </c>
      <c r="J34" s="655"/>
      <c r="K34" s="655"/>
      <c r="L34" s="655"/>
    </row>
    <row r="35" ht="20.1" customHeight="1" spans="1:12">
      <c r="A35" s="616"/>
      <c r="B35" s="640" t="s">
        <v>260</v>
      </c>
      <c r="C35" s="642">
        <v>3618</v>
      </c>
      <c r="D35" s="643">
        <v>46137.727690899</v>
      </c>
      <c r="E35" s="642">
        <v>21520</v>
      </c>
      <c r="F35" s="654"/>
      <c r="G35" s="651">
        <v>136.683037400831</v>
      </c>
      <c r="H35" s="651">
        <v>133.911092154464</v>
      </c>
      <c r="I35" s="651">
        <v>128.508300489669</v>
      </c>
      <c r="J35" s="655"/>
      <c r="K35" s="655"/>
      <c r="L35" s="655"/>
    </row>
    <row r="36" ht="20.1" customHeight="1" spans="1:12">
      <c r="A36" s="616"/>
      <c r="B36" s="640" t="s">
        <v>266</v>
      </c>
      <c r="C36" s="642">
        <v>40910</v>
      </c>
      <c r="D36" s="643">
        <v>788881.212697623</v>
      </c>
      <c r="E36" s="642">
        <v>225838</v>
      </c>
      <c r="F36" s="654"/>
      <c r="G36" s="651">
        <v>94.3452792767861</v>
      </c>
      <c r="H36" s="651">
        <v>126.064673836063</v>
      </c>
      <c r="I36" s="651">
        <v>83.624810690918</v>
      </c>
      <c r="J36" s="655"/>
      <c r="K36" s="655"/>
      <c r="L36" s="655"/>
    </row>
    <row r="37" ht="20.1" customHeight="1" spans="1:12">
      <c r="A37" s="616"/>
      <c r="B37" s="640" t="s">
        <v>273</v>
      </c>
      <c r="C37" s="642">
        <v>7465</v>
      </c>
      <c r="D37" s="643">
        <v>74758.290881985</v>
      </c>
      <c r="E37" s="642">
        <v>83612</v>
      </c>
      <c r="F37" s="654"/>
      <c r="G37" s="651">
        <v>106.780145901874</v>
      </c>
      <c r="H37" s="651">
        <v>91.2009013943773</v>
      </c>
      <c r="I37" s="651">
        <v>95.029834630903</v>
      </c>
      <c r="J37" s="655"/>
      <c r="K37" s="655"/>
      <c r="L37" s="655"/>
    </row>
    <row r="38" s="618" customFormat="1" ht="12" customHeight="1" spans="1:4">
      <c r="A38" s="644"/>
      <c r="B38" s="644"/>
      <c r="D38" s="645"/>
    </row>
    <row r="39" s="618" customFormat="1" ht="14.1" customHeight="1" spans="1:2">
      <c r="A39" s="646" t="s">
        <v>331</v>
      </c>
      <c r="B39" s="646"/>
    </row>
    <row r="40" s="618" customFormat="1" ht="14.1" customHeight="1" spans="1:2">
      <c r="A40" s="646" t="s">
        <v>332</v>
      </c>
      <c r="B40" s="646"/>
    </row>
    <row r="41" ht="20.1" customHeight="1" spans="1:12">
      <c r="A41" s="253"/>
      <c r="B41" s="253"/>
      <c r="C41" s="253"/>
      <c r="D41" s="253"/>
      <c r="E41" s="253"/>
      <c r="F41" s="253"/>
      <c r="G41" s="253"/>
      <c r="H41" s="647"/>
      <c r="I41" s="647"/>
      <c r="J41" s="647"/>
      <c r="K41" s="647"/>
      <c r="L41" s="647"/>
    </row>
    <row r="42" ht="20.1" customHeight="1" spans="1:12">
      <c r="A42" s="253"/>
      <c r="B42" s="253"/>
      <c r="C42" s="253"/>
      <c r="D42" s="253"/>
      <c r="E42" s="253"/>
      <c r="F42" s="253"/>
      <c r="G42" s="253"/>
      <c r="H42" s="647"/>
      <c r="I42" s="647"/>
      <c r="J42" s="647"/>
      <c r="K42" s="647"/>
      <c r="L42" s="647"/>
    </row>
    <row r="43" ht="20.1" customHeight="1" spans="1:12">
      <c r="A43" s="253"/>
      <c r="B43" s="253"/>
      <c r="C43" s="253"/>
      <c r="D43" s="253"/>
      <c r="E43" s="253"/>
      <c r="F43" s="253"/>
      <c r="G43" s="253"/>
      <c r="H43" s="647"/>
      <c r="I43" s="647"/>
      <c r="J43" s="647"/>
      <c r="K43" s="647"/>
      <c r="L43" s="647"/>
    </row>
    <row r="44" ht="20.1" customHeight="1" spans="1:12">
      <c r="A44" s="253"/>
      <c r="B44" s="253"/>
      <c r="C44" s="253"/>
      <c r="D44" s="253"/>
      <c r="E44" s="253"/>
      <c r="F44" s="253"/>
      <c r="G44" s="253"/>
      <c r="H44" s="647"/>
      <c r="I44" s="647"/>
      <c r="J44" s="647"/>
      <c r="K44" s="647"/>
      <c r="L44" s="647"/>
    </row>
    <row r="45" ht="20.1" customHeight="1" spans="1:12">
      <c r="A45" s="253"/>
      <c r="B45" s="253"/>
      <c r="C45" s="253"/>
      <c r="D45" s="253"/>
      <c r="E45" s="253"/>
      <c r="F45" s="253"/>
      <c r="G45" s="253"/>
      <c r="H45" s="647"/>
      <c r="I45" s="647"/>
      <c r="J45" s="647"/>
      <c r="K45" s="647"/>
      <c r="L45" s="647"/>
    </row>
    <row r="46" ht="20.1" customHeight="1" spans="1:12">
      <c r="A46" s="253"/>
      <c r="B46" s="253"/>
      <c r="C46" s="253"/>
      <c r="D46" s="253"/>
      <c r="E46" s="253"/>
      <c r="F46" s="253"/>
      <c r="G46" s="253"/>
      <c r="H46" s="647"/>
      <c r="I46" s="647"/>
      <c r="J46" s="647"/>
      <c r="K46" s="647"/>
      <c r="L46" s="647"/>
    </row>
    <row r="47" ht="20.1" customHeight="1" spans="1:12">
      <c r="A47" s="253"/>
      <c r="B47" s="253"/>
      <c r="C47" s="253"/>
      <c r="D47" s="253"/>
      <c r="E47" s="253"/>
      <c r="F47" s="253"/>
      <c r="G47" s="253"/>
      <c r="H47" s="647"/>
      <c r="I47" s="647"/>
      <c r="J47" s="647"/>
      <c r="K47" s="647"/>
      <c r="L47" s="647"/>
    </row>
    <row r="48" ht="20.1" customHeight="1" spans="1:12">
      <c r="A48" s="253"/>
      <c r="B48" s="253"/>
      <c r="C48" s="253"/>
      <c r="D48" s="253"/>
      <c r="E48" s="253"/>
      <c r="F48" s="253"/>
      <c r="G48" s="253"/>
      <c r="H48" s="647"/>
      <c r="I48" s="647"/>
      <c r="J48" s="647"/>
      <c r="K48" s="647"/>
      <c r="L48" s="647"/>
    </row>
    <row r="49" ht="20.1" customHeight="1" spans="1:7">
      <c r="A49" s="253"/>
      <c r="B49" s="253"/>
      <c r="C49" s="253"/>
      <c r="D49" s="253"/>
      <c r="E49" s="253"/>
      <c r="F49" s="253"/>
      <c r="G49" s="253"/>
    </row>
    <row r="50" ht="20.1" customHeight="1" spans="1:7">
      <c r="A50" s="253"/>
      <c r="B50" s="253"/>
      <c r="C50" s="253"/>
      <c r="D50" s="253"/>
      <c r="E50" s="253"/>
      <c r="F50" s="253"/>
      <c r="G50" s="253"/>
    </row>
    <row r="51" ht="20.1" customHeight="1" spans="1:7">
      <c r="A51" s="253"/>
      <c r="B51" s="253"/>
      <c r="C51" s="253"/>
      <c r="D51" s="253"/>
      <c r="E51" s="253"/>
      <c r="F51" s="253"/>
      <c r="G51" s="253"/>
    </row>
    <row r="52" ht="20.1" customHeight="1" spans="1:7">
      <c r="A52" s="253"/>
      <c r="B52" s="253"/>
      <c r="C52" s="253"/>
      <c r="D52" s="253"/>
      <c r="E52" s="253"/>
      <c r="F52" s="253"/>
      <c r="G52" s="253"/>
    </row>
    <row r="53" ht="20.1" customHeight="1" spans="1:7">
      <c r="A53" s="253"/>
      <c r="B53" s="253"/>
      <c r="C53" s="253"/>
      <c r="D53" s="253"/>
      <c r="E53" s="253"/>
      <c r="F53" s="253"/>
      <c r="G53" s="253"/>
    </row>
    <row r="54" ht="20.1" customHeight="1" spans="1:7">
      <c r="A54" s="253"/>
      <c r="B54" s="253"/>
      <c r="C54" s="253"/>
      <c r="D54" s="253"/>
      <c r="E54" s="253"/>
      <c r="F54" s="253"/>
      <c r="G54" s="253"/>
    </row>
    <row r="55" ht="20.1" customHeight="1" spans="1:7">
      <c r="A55" s="253"/>
      <c r="B55" s="253"/>
      <c r="C55" s="253"/>
      <c r="D55" s="253"/>
      <c r="E55" s="253"/>
      <c r="F55" s="253"/>
      <c r="G55" s="253"/>
    </row>
    <row r="56" ht="20.1" customHeight="1" spans="1:7">
      <c r="A56" s="253"/>
      <c r="B56" s="253"/>
      <c r="C56" s="253"/>
      <c r="D56" s="253"/>
      <c r="E56" s="253"/>
      <c r="F56" s="253"/>
      <c r="G56" s="253"/>
    </row>
    <row r="57" ht="20.1" customHeight="1" spans="1:7">
      <c r="A57" s="253"/>
      <c r="B57" s="253"/>
      <c r="C57" s="253"/>
      <c r="D57" s="253"/>
      <c r="E57" s="253"/>
      <c r="F57" s="253"/>
      <c r="G57" s="253"/>
    </row>
    <row r="58" ht="20.1" customHeight="1" spans="1:7">
      <c r="A58" s="253"/>
      <c r="B58" s="253"/>
      <c r="C58" s="253"/>
      <c r="D58" s="253"/>
      <c r="E58" s="253"/>
      <c r="F58" s="253"/>
      <c r="G58" s="253"/>
    </row>
    <row r="59" ht="20.1" customHeight="1" spans="1:7">
      <c r="A59" s="253"/>
      <c r="B59" s="253"/>
      <c r="C59" s="253"/>
      <c r="D59" s="253"/>
      <c r="E59" s="253"/>
      <c r="F59" s="253"/>
      <c r="G59" s="253"/>
    </row>
    <row r="60" ht="20.1" customHeight="1" spans="1:7">
      <c r="A60" s="253"/>
      <c r="B60" s="253"/>
      <c r="C60" s="253"/>
      <c r="D60" s="253"/>
      <c r="E60" s="253"/>
      <c r="F60" s="253"/>
      <c r="G60" s="253"/>
    </row>
    <row r="61" ht="20.1" customHeight="1" spans="1:7">
      <c r="A61" s="253"/>
      <c r="B61" s="253"/>
      <c r="C61" s="253"/>
      <c r="D61" s="253"/>
      <c r="E61" s="253"/>
      <c r="F61" s="253"/>
      <c r="G61" s="253"/>
    </row>
    <row r="62" ht="20.1" customHeight="1" spans="1:7">
      <c r="A62" s="647"/>
      <c r="B62" s="647"/>
      <c r="C62" s="647"/>
      <c r="D62" s="647"/>
      <c r="E62" s="647"/>
      <c r="F62" s="647"/>
      <c r="G62" s="647"/>
    </row>
    <row r="63" ht="20.1" customHeight="1" spans="1:7">
      <c r="A63" s="647"/>
      <c r="B63" s="647"/>
      <c r="C63" s="647"/>
      <c r="D63" s="647"/>
      <c r="E63" s="647"/>
      <c r="F63" s="647"/>
      <c r="G63" s="647"/>
    </row>
    <row r="64" ht="20.1" customHeight="1" spans="1:7">
      <c r="A64" s="647"/>
      <c r="B64" s="647"/>
      <c r="C64" s="647"/>
      <c r="D64" s="647"/>
      <c r="E64" s="647"/>
      <c r="F64" s="647"/>
      <c r="G64" s="647"/>
    </row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</sheetData>
  <mergeCells count="3">
    <mergeCell ref="G4:I4"/>
    <mergeCell ref="G5:I5"/>
    <mergeCell ref="C4:E5"/>
  </mergeCells>
  <pageMargins left="0.866141732283464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A16" sqref="A16"/>
    </sheetView>
  </sheetViews>
  <sheetFormatPr defaultColWidth="10" defaultRowHeight="12.75" outlineLevelCol="5"/>
  <cols>
    <col min="1" max="1" width="44.25" style="578" customWidth="1"/>
    <col min="2" max="3" width="9.375" style="578" customWidth="1"/>
    <col min="4" max="4" width="21.625" style="578" customWidth="1"/>
    <col min="5" max="6" width="4.625" style="578" customWidth="1"/>
    <col min="7" max="16384" width="10" style="578"/>
  </cols>
  <sheetData>
    <row r="1" s="575" customFormat="1" ht="20.1" customHeight="1" spans="1:4">
      <c r="A1" s="579" t="s">
        <v>333</v>
      </c>
      <c r="B1" s="580"/>
      <c r="C1" s="580"/>
      <c r="D1" s="610"/>
    </row>
    <row r="2" ht="20.1" customHeight="1" spans="1:4">
      <c r="A2" s="159"/>
      <c r="B2" s="159"/>
      <c r="C2" s="159"/>
      <c r="D2" s="602"/>
    </row>
    <row r="3" s="576" customFormat="1" ht="20.1" customHeight="1" spans="1:4">
      <c r="A3" s="583"/>
      <c r="B3" s="583"/>
      <c r="C3" s="584"/>
      <c r="D3" s="585" t="s">
        <v>334</v>
      </c>
    </row>
    <row r="4" s="576" customFormat="1" ht="20.1" customHeight="1" spans="1:4">
      <c r="A4" s="586"/>
      <c r="B4" s="587" t="s">
        <v>288</v>
      </c>
      <c r="C4" s="587" t="s">
        <v>288</v>
      </c>
      <c r="D4" s="588" t="s">
        <v>304</v>
      </c>
    </row>
    <row r="5" s="576" customFormat="1" ht="20.1" customHeight="1" spans="1:4">
      <c r="A5" s="589"/>
      <c r="B5" s="590" t="s">
        <v>292</v>
      </c>
      <c r="C5" s="590" t="s">
        <v>42</v>
      </c>
      <c r="D5" s="591" t="s">
        <v>335</v>
      </c>
    </row>
    <row r="6" s="576" customFormat="1" ht="20.1" customHeight="1" spans="1:4">
      <c r="A6" s="592"/>
      <c r="B6" s="454"/>
      <c r="C6" s="454"/>
      <c r="D6" s="454"/>
    </row>
    <row r="7" s="576" customFormat="1" ht="20.1" customHeight="1" spans="1:4">
      <c r="A7" s="611" t="s">
        <v>12</v>
      </c>
      <c r="B7" s="594">
        <v>27594</v>
      </c>
      <c r="C7" s="594">
        <v>34631</v>
      </c>
      <c r="D7" s="595">
        <v>125.5019207074</v>
      </c>
    </row>
    <row r="8" s="577" customFormat="1" ht="20.1" customHeight="1" spans="1:6">
      <c r="A8" s="251" t="s">
        <v>315</v>
      </c>
      <c r="B8" s="596">
        <v>437</v>
      </c>
      <c r="C8" s="596">
        <v>576</v>
      </c>
      <c r="D8" s="595">
        <v>131.807780320366</v>
      </c>
      <c r="E8" s="613"/>
      <c r="F8" s="604"/>
    </row>
    <row r="9" s="576" customFormat="1" ht="20.1" customHeight="1" spans="1:6">
      <c r="A9" s="251" t="s">
        <v>316</v>
      </c>
      <c r="B9" s="596">
        <v>7871</v>
      </c>
      <c r="C9" s="596">
        <v>9942</v>
      </c>
      <c r="D9" s="595">
        <v>126.311777410748</v>
      </c>
      <c r="E9" s="614"/>
      <c r="F9" s="603"/>
    </row>
    <row r="10" s="576" customFormat="1" ht="20.1" customHeight="1" spans="1:6">
      <c r="A10" s="597" t="s">
        <v>19</v>
      </c>
      <c r="B10" s="598">
        <v>305</v>
      </c>
      <c r="C10" s="598">
        <v>324</v>
      </c>
      <c r="D10" s="599">
        <v>106.229508196721</v>
      </c>
      <c r="E10" s="614"/>
      <c r="F10" s="603"/>
    </row>
    <row r="11" s="576" customFormat="1" ht="20.1" customHeight="1" spans="1:6">
      <c r="A11" s="597" t="s">
        <v>20</v>
      </c>
      <c r="B11" s="598">
        <v>3226</v>
      </c>
      <c r="C11" s="598">
        <v>4264</v>
      </c>
      <c r="D11" s="599">
        <v>132.176069435834</v>
      </c>
      <c r="E11" s="614"/>
      <c r="F11" s="603"/>
    </row>
    <row r="12" s="576" customFormat="1" ht="20.1" customHeight="1" spans="1:6">
      <c r="A12" s="597" t="s">
        <v>317</v>
      </c>
      <c r="B12" s="598">
        <v>169</v>
      </c>
      <c r="C12" s="598">
        <v>246</v>
      </c>
      <c r="D12" s="599">
        <v>145.562130177515</v>
      </c>
      <c r="E12" s="614"/>
      <c r="F12" s="603"/>
    </row>
    <row r="13" s="576" customFormat="1" ht="20.1" customHeight="1" spans="1:6">
      <c r="A13" s="597" t="s">
        <v>23</v>
      </c>
      <c r="B13" s="598">
        <v>4171</v>
      </c>
      <c r="C13" s="598">
        <v>5108</v>
      </c>
      <c r="D13" s="599">
        <v>122.464636777751</v>
      </c>
      <c r="E13" s="614"/>
      <c r="F13" s="603"/>
    </row>
    <row r="14" s="576" customFormat="1" ht="20.1" customHeight="1" spans="1:6">
      <c r="A14" s="251" t="s">
        <v>318</v>
      </c>
      <c r="B14" s="596">
        <v>19286</v>
      </c>
      <c r="C14" s="596">
        <v>24113</v>
      </c>
      <c r="D14" s="595">
        <v>125.028518096028</v>
      </c>
      <c r="E14" s="614"/>
      <c r="F14" s="603"/>
    </row>
    <row r="15" s="576" customFormat="1" ht="31.5" customHeight="1" spans="1:6">
      <c r="A15" s="597" t="s">
        <v>319</v>
      </c>
      <c r="B15" s="598">
        <v>10714</v>
      </c>
      <c r="C15" s="598">
        <v>12428</v>
      </c>
      <c r="D15" s="599">
        <v>115.997759940265</v>
      </c>
      <c r="E15" s="614"/>
      <c r="F15" s="603"/>
    </row>
    <row r="16" s="576" customFormat="1" ht="20.1" customHeight="1" spans="1:6">
      <c r="A16" s="597" t="s">
        <v>26</v>
      </c>
      <c r="B16" s="598">
        <v>1458</v>
      </c>
      <c r="C16" s="598">
        <v>1822</v>
      </c>
      <c r="D16" s="599">
        <v>124.965706447188</v>
      </c>
      <c r="E16" s="614"/>
      <c r="F16" s="603"/>
    </row>
    <row r="17" s="576" customFormat="1" ht="20.1" customHeight="1" spans="1:6">
      <c r="A17" s="597" t="s">
        <v>320</v>
      </c>
      <c r="B17" s="598">
        <v>1408</v>
      </c>
      <c r="C17" s="598">
        <v>2001</v>
      </c>
      <c r="D17" s="599">
        <v>142.116477272727</v>
      </c>
      <c r="E17" s="614"/>
      <c r="F17" s="603"/>
    </row>
    <row r="18" s="576" customFormat="1" ht="20.1" customHeight="1" spans="1:6">
      <c r="A18" s="597" t="s">
        <v>28</v>
      </c>
      <c r="B18" s="598">
        <v>583</v>
      </c>
      <c r="C18" s="598">
        <v>708</v>
      </c>
      <c r="D18" s="599">
        <v>121.440823327616</v>
      </c>
      <c r="E18" s="614"/>
      <c r="F18" s="603"/>
    </row>
    <row r="19" s="576" customFormat="1" ht="20.1" customHeight="1" spans="1:6">
      <c r="A19" s="597" t="s">
        <v>29</v>
      </c>
      <c r="B19" s="598">
        <v>247</v>
      </c>
      <c r="C19" s="598">
        <v>347</v>
      </c>
      <c r="D19" s="599">
        <v>140.485829959514</v>
      </c>
      <c r="E19" s="614"/>
      <c r="F19" s="603"/>
    </row>
    <row r="20" s="576" customFormat="1" ht="20.1" customHeight="1" spans="1:6">
      <c r="A20" s="597" t="s">
        <v>321</v>
      </c>
      <c r="B20" s="598">
        <v>637</v>
      </c>
      <c r="C20" s="598">
        <v>944</v>
      </c>
      <c r="D20" s="599">
        <v>148.194662480377</v>
      </c>
      <c r="E20" s="614"/>
      <c r="F20" s="603"/>
    </row>
    <row r="21" s="576" customFormat="1" ht="30" customHeight="1" spans="1:6">
      <c r="A21" s="597" t="s">
        <v>322</v>
      </c>
      <c r="B21" s="600">
        <v>1782</v>
      </c>
      <c r="C21" s="600">
        <v>2294</v>
      </c>
      <c r="D21" s="612">
        <v>128.731762065095</v>
      </c>
      <c r="E21" s="614"/>
      <c r="F21" s="603"/>
    </row>
    <row r="22" s="576" customFormat="1" ht="20.1" customHeight="1" spans="1:6">
      <c r="A22" s="597" t="s">
        <v>323</v>
      </c>
      <c r="B22" s="598">
        <v>534</v>
      </c>
      <c r="C22" s="598">
        <v>774</v>
      </c>
      <c r="D22" s="599">
        <v>144.943820224719</v>
      </c>
      <c r="E22" s="614"/>
      <c r="F22" s="603"/>
    </row>
    <row r="23" s="576" customFormat="1" ht="20.1" customHeight="1" spans="1:6">
      <c r="A23" s="597" t="s">
        <v>324</v>
      </c>
      <c r="B23" s="598">
        <v>92</v>
      </c>
      <c r="C23" s="598">
        <v>160</v>
      </c>
      <c r="D23" s="599">
        <v>173.913043478261</v>
      </c>
      <c r="E23" s="614"/>
      <c r="F23" s="603"/>
    </row>
    <row r="24" s="576" customFormat="1" ht="20.1" customHeight="1" spans="1:6">
      <c r="A24" s="597" t="s">
        <v>325</v>
      </c>
      <c r="B24" s="598">
        <v>233</v>
      </c>
      <c r="C24" s="598">
        <v>343</v>
      </c>
      <c r="D24" s="599">
        <v>147.210300429185</v>
      </c>
      <c r="E24" s="614"/>
      <c r="F24" s="603"/>
    </row>
    <row r="25" ht="45.75" customHeight="1" spans="1:6">
      <c r="A25" s="597" t="s">
        <v>326</v>
      </c>
      <c r="B25" s="600">
        <v>1298</v>
      </c>
      <c r="C25" s="600">
        <v>1863</v>
      </c>
      <c r="D25" s="612">
        <v>143.528505392912</v>
      </c>
      <c r="E25" s="614"/>
      <c r="F25" s="603"/>
    </row>
    <row r="26" ht="20.1" customHeight="1" spans="1:5">
      <c r="A26" s="597" t="s">
        <v>37</v>
      </c>
      <c r="B26" s="598">
        <v>300</v>
      </c>
      <c r="C26" s="598">
        <v>429</v>
      </c>
      <c r="D26" s="599">
        <v>143</v>
      </c>
      <c r="E26" s="615"/>
    </row>
    <row r="27" ht="20.1" customHeight="1" spans="1:4">
      <c r="A27" s="159"/>
      <c r="B27" s="159"/>
      <c r="C27" s="159"/>
      <c r="D27" s="602"/>
    </row>
    <row r="28" ht="20.1" customHeight="1" spans="1:4">
      <c r="A28" s="159"/>
      <c r="B28" s="159"/>
      <c r="C28" s="159"/>
      <c r="D28" s="602"/>
    </row>
    <row r="29" ht="20.1" customHeight="1" spans="1:4">
      <c r="A29" s="159"/>
      <c r="B29" s="159"/>
      <c r="C29" s="159"/>
      <c r="D29" s="602"/>
    </row>
    <row r="30" ht="20.1" customHeight="1" spans="1:4">
      <c r="A30" s="159"/>
      <c r="B30" s="159"/>
      <c r="C30" s="159"/>
      <c r="D30" s="602"/>
    </row>
    <row r="31" ht="20.1" customHeight="1" spans="1:4">
      <c r="A31" s="159"/>
      <c r="B31" s="159"/>
      <c r="C31" s="159"/>
      <c r="D31" s="602"/>
    </row>
    <row r="32" ht="20.1" customHeight="1" spans="1:4">
      <c r="A32" s="159"/>
      <c r="B32" s="159"/>
      <c r="C32" s="159"/>
      <c r="D32" s="602"/>
    </row>
    <row r="33" ht="20.1" customHeight="1" spans="1:4">
      <c r="A33" s="159"/>
      <c r="B33" s="159"/>
      <c r="C33" s="159"/>
      <c r="D33" s="602"/>
    </row>
    <row r="34" ht="20.1" customHeight="1" spans="1:4">
      <c r="A34" s="159"/>
      <c r="B34" s="159"/>
      <c r="C34" s="159"/>
      <c r="D34" s="602"/>
    </row>
    <row r="35" ht="20.1" customHeight="1" spans="1:4">
      <c r="A35" s="159"/>
      <c r="B35" s="159"/>
      <c r="C35" s="159"/>
      <c r="D35" s="602"/>
    </row>
    <row r="36" ht="20.1" customHeight="1" spans="1:4">
      <c r="A36" s="159"/>
      <c r="B36" s="159"/>
      <c r="C36" s="159"/>
      <c r="D36" s="602"/>
    </row>
    <row r="37" ht="20.1" customHeight="1" spans="1:4">
      <c r="A37" s="159"/>
      <c r="B37" s="159"/>
      <c r="C37" s="159"/>
      <c r="D37" s="159"/>
    </row>
    <row r="38" ht="20.1" customHeight="1" spans="1:4">
      <c r="A38" s="159"/>
      <c r="B38" s="159"/>
      <c r="C38" s="159"/>
      <c r="D38" s="159"/>
    </row>
    <row r="39" ht="20.1" customHeight="1" spans="1:4">
      <c r="A39" s="159"/>
      <c r="B39" s="159"/>
      <c r="C39" s="159"/>
      <c r="D39" s="159"/>
    </row>
    <row r="40" ht="20.1" customHeight="1" spans="1:4">
      <c r="A40" s="159"/>
      <c r="B40" s="159"/>
      <c r="C40" s="159"/>
      <c r="D40" s="159"/>
    </row>
    <row r="41" ht="20.1" customHeight="1" spans="1:4">
      <c r="A41" s="159"/>
      <c r="B41" s="159"/>
      <c r="C41" s="159"/>
      <c r="D41" s="159"/>
    </row>
    <row r="42" ht="20.1" customHeight="1" spans="1:4">
      <c r="A42" s="159"/>
      <c r="B42" s="159"/>
      <c r="C42" s="159"/>
      <c r="D42" s="159"/>
    </row>
    <row r="43" ht="20.1" customHeight="1" spans="1:4">
      <c r="A43" s="159"/>
      <c r="B43" s="159"/>
      <c r="C43" s="159"/>
      <c r="D43" s="159"/>
    </row>
    <row r="44" ht="20.1" customHeight="1" spans="1:4">
      <c r="A44" s="159"/>
      <c r="B44" s="159"/>
      <c r="C44" s="159"/>
      <c r="D44" s="159"/>
    </row>
    <row r="45" ht="20.1" customHeight="1" spans="1:4">
      <c r="A45" s="159"/>
      <c r="B45" s="159"/>
      <c r="C45" s="159"/>
      <c r="D45" s="159"/>
    </row>
    <row r="46" ht="20.1" customHeight="1" spans="1:4">
      <c r="A46" s="159"/>
      <c r="B46" s="159"/>
      <c r="C46" s="159"/>
      <c r="D46" s="159"/>
    </row>
    <row r="47" ht="20.1" customHeight="1" spans="1:4">
      <c r="A47" s="159"/>
      <c r="B47" s="159"/>
      <c r="C47" s="159"/>
      <c r="D47" s="159"/>
    </row>
    <row r="48" ht="20.1" customHeight="1" spans="1:4">
      <c r="A48" s="159"/>
      <c r="B48" s="159"/>
      <c r="C48" s="159"/>
      <c r="D48" s="159"/>
    </row>
    <row r="49" ht="20.1" customHeight="1" spans="1:4">
      <c r="A49" s="159"/>
      <c r="B49" s="159"/>
      <c r="C49" s="159"/>
      <c r="D49" s="159"/>
    </row>
    <row r="50" spans="1:4">
      <c r="A50" s="159"/>
      <c r="B50" s="159"/>
      <c r="C50" s="159"/>
      <c r="D50" s="159"/>
    </row>
    <row r="51" spans="1:4">
      <c r="A51" s="159"/>
      <c r="B51" s="159"/>
      <c r="C51" s="159"/>
      <c r="D51" s="159"/>
    </row>
    <row r="52" spans="1:4">
      <c r="A52" s="159"/>
      <c r="B52" s="159"/>
      <c r="C52" s="159"/>
      <c r="D52" s="159"/>
    </row>
    <row r="53" spans="1:4">
      <c r="A53" s="159"/>
      <c r="B53" s="159"/>
      <c r="C53" s="159"/>
      <c r="D53" s="159"/>
    </row>
    <row r="54" spans="1:4">
      <c r="A54" s="159"/>
      <c r="B54" s="159"/>
      <c r="C54" s="159"/>
      <c r="D54" s="159"/>
    </row>
    <row r="55" spans="1:4">
      <c r="A55" s="159"/>
      <c r="B55" s="159"/>
      <c r="C55" s="159"/>
      <c r="D55" s="159"/>
    </row>
    <row r="56" spans="1:4">
      <c r="A56" s="159"/>
      <c r="B56" s="159"/>
      <c r="C56" s="159"/>
      <c r="D56" s="159"/>
    </row>
    <row r="57" spans="1:4">
      <c r="A57" s="159"/>
      <c r="B57" s="159"/>
      <c r="C57" s="159"/>
      <c r="D57" s="159"/>
    </row>
    <row r="58" spans="1:4">
      <c r="A58" s="159"/>
      <c r="B58" s="159"/>
      <c r="C58" s="159"/>
      <c r="D58" s="159"/>
    </row>
    <row r="59" spans="1:4">
      <c r="A59" s="159"/>
      <c r="B59" s="159"/>
      <c r="C59" s="159"/>
      <c r="D59" s="159"/>
    </row>
  </sheetData>
  <pageMargins left="0.866141732283464" right="0.47244094488189" top="0.748031496062992" bottom="0.511811023622047" header="0.433070866141732" footer="0.31496062992126"/>
  <pageSetup paperSize="9" firstPageNumber="20" orientation="portrait" useFirstPageNumber="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13" workbookViewId="0">
      <selection activeCell="A25" sqref="A25"/>
    </sheetView>
  </sheetViews>
  <sheetFormatPr defaultColWidth="10" defaultRowHeight="12.75" outlineLevelCol="5"/>
  <cols>
    <col min="1" max="1" width="44.25" style="578" customWidth="1"/>
    <col min="2" max="3" width="9.375" style="578" customWidth="1"/>
    <col min="4" max="4" width="21.125" style="578" customWidth="1"/>
    <col min="5" max="6" width="4.625" style="578" customWidth="1"/>
    <col min="7" max="7" width="10" style="578" customWidth="1"/>
    <col min="8" max="16384" width="10" style="578"/>
  </cols>
  <sheetData>
    <row r="1" s="575" customFormat="1" ht="20.1" customHeight="1" spans="1:4">
      <c r="A1" s="579" t="s">
        <v>336</v>
      </c>
      <c r="B1" s="580"/>
      <c r="C1" s="580"/>
      <c r="D1" s="580"/>
    </row>
    <row r="2" ht="20.1" customHeight="1" spans="1:6">
      <c r="A2" s="159"/>
      <c r="B2" s="159"/>
      <c r="C2" s="159"/>
      <c r="D2" s="605"/>
      <c r="E2" s="605"/>
      <c r="F2" s="605"/>
    </row>
    <row r="3" s="576" customFormat="1" ht="20.1" customHeight="1" spans="1:4">
      <c r="A3" s="583"/>
      <c r="B3" s="583"/>
      <c r="C3" s="584"/>
      <c r="D3" s="585" t="s">
        <v>334</v>
      </c>
    </row>
    <row r="4" s="576" customFormat="1" ht="20.1" customHeight="1" spans="1:4">
      <c r="A4" s="586"/>
      <c r="B4" s="587" t="s">
        <v>288</v>
      </c>
      <c r="C4" s="587" t="s">
        <v>288</v>
      </c>
      <c r="D4" s="588" t="s">
        <v>304</v>
      </c>
    </row>
    <row r="5" s="576" customFormat="1" ht="20.1" customHeight="1" spans="1:4">
      <c r="A5" s="589"/>
      <c r="B5" s="590" t="s">
        <v>292</v>
      </c>
      <c r="C5" s="590" t="s">
        <v>42</v>
      </c>
      <c r="D5" s="591" t="s">
        <v>335</v>
      </c>
    </row>
    <row r="6" s="576" customFormat="1" ht="20.1" customHeight="1" spans="1:4">
      <c r="A6" s="592"/>
      <c r="B6" s="454"/>
      <c r="C6" s="454"/>
      <c r="D6" s="454"/>
    </row>
    <row r="7" s="576" customFormat="1" ht="20.1" customHeight="1" spans="1:4">
      <c r="A7" s="593" t="s">
        <v>12</v>
      </c>
      <c r="B7" s="594">
        <v>21243</v>
      </c>
      <c r="C7" s="594">
        <v>38629</v>
      </c>
      <c r="D7" s="606">
        <v>181.843430777197</v>
      </c>
    </row>
    <row r="8" s="577" customFormat="1" ht="20.1" customHeight="1" spans="1:6">
      <c r="A8" s="251" t="s">
        <v>315</v>
      </c>
      <c r="B8" s="596">
        <v>314</v>
      </c>
      <c r="C8" s="596">
        <v>487</v>
      </c>
      <c r="D8" s="606">
        <v>155.095541401274</v>
      </c>
      <c r="F8" s="604"/>
    </row>
    <row r="9" s="576" customFormat="1" ht="20.1" customHeight="1" spans="1:6">
      <c r="A9" s="251" t="s">
        <v>316</v>
      </c>
      <c r="B9" s="596">
        <v>6086</v>
      </c>
      <c r="C9" s="596">
        <v>10489</v>
      </c>
      <c r="D9" s="606">
        <v>172.346368715084</v>
      </c>
      <c r="E9" s="603"/>
      <c r="F9" s="603"/>
    </row>
    <row r="10" s="576" customFormat="1" ht="20.1" customHeight="1" spans="1:6">
      <c r="A10" s="597" t="s">
        <v>19</v>
      </c>
      <c r="B10" s="598">
        <v>162</v>
      </c>
      <c r="C10" s="598">
        <v>222</v>
      </c>
      <c r="D10" s="607">
        <v>137.037037037037</v>
      </c>
      <c r="E10" s="603"/>
      <c r="F10" s="603"/>
    </row>
    <row r="11" s="576" customFormat="1" ht="20.1" customHeight="1" spans="1:6">
      <c r="A11" s="597" t="s">
        <v>20</v>
      </c>
      <c r="B11" s="598">
        <v>2718</v>
      </c>
      <c r="C11" s="598">
        <v>4759</v>
      </c>
      <c r="D11" s="607">
        <v>175.091979396615</v>
      </c>
      <c r="E11" s="603"/>
      <c r="F11" s="603"/>
    </row>
    <row r="12" s="576" customFormat="1" ht="20.1" customHeight="1" spans="1:6">
      <c r="A12" s="597" t="s">
        <v>317</v>
      </c>
      <c r="B12" s="598">
        <v>127</v>
      </c>
      <c r="C12" s="598">
        <v>209</v>
      </c>
      <c r="D12" s="607">
        <v>164.566929133858</v>
      </c>
      <c r="E12" s="603"/>
      <c r="F12" s="603"/>
    </row>
    <row r="13" s="576" customFormat="1" ht="20.1" customHeight="1" spans="1:6">
      <c r="A13" s="597" t="s">
        <v>23</v>
      </c>
      <c r="B13" s="598">
        <v>3079</v>
      </c>
      <c r="C13" s="598">
        <v>5299</v>
      </c>
      <c r="D13" s="607">
        <v>172.101331601169</v>
      </c>
      <c r="E13" s="603"/>
      <c r="F13" s="603"/>
    </row>
    <row r="14" s="576" customFormat="1" ht="20.1" customHeight="1" spans="1:6">
      <c r="A14" s="251" t="s">
        <v>318</v>
      </c>
      <c r="B14" s="596">
        <v>14843</v>
      </c>
      <c r="C14" s="596">
        <v>27653</v>
      </c>
      <c r="D14" s="606">
        <v>186.303307956613</v>
      </c>
      <c r="E14" s="603"/>
      <c r="F14" s="603"/>
    </row>
    <row r="15" s="576" customFormat="1" ht="34.5" customHeight="1" spans="1:6">
      <c r="A15" s="597" t="s">
        <v>319</v>
      </c>
      <c r="B15" s="598">
        <v>8211</v>
      </c>
      <c r="C15" s="598">
        <v>14397</v>
      </c>
      <c r="D15" s="607">
        <v>175.337961271465</v>
      </c>
      <c r="E15" s="603"/>
      <c r="F15" s="603"/>
    </row>
    <row r="16" s="576" customFormat="1" ht="20.1" customHeight="1" spans="1:6">
      <c r="A16" s="597" t="s">
        <v>26</v>
      </c>
      <c r="B16" s="598">
        <v>1250</v>
      </c>
      <c r="C16" s="598">
        <v>2198</v>
      </c>
      <c r="D16" s="607">
        <v>175.84</v>
      </c>
      <c r="E16" s="603"/>
      <c r="F16" s="603"/>
    </row>
    <row r="17" s="576" customFormat="1" ht="20.1" customHeight="1" spans="1:6">
      <c r="A17" s="597" t="s">
        <v>320</v>
      </c>
      <c r="B17" s="598">
        <v>1096</v>
      </c>
      <c r="C17" s="598">
        <v>2414</v>
      </c>
      <c r="D17" s="607">
        <v>220.255474452555</v>
      </c>
      <c r="E17" s="603"/>
      <c r="F17" s="603"/>
    </row>
    <row r="18" s="576" customFormat="1" ht="20.1" customHeight="1" spans="1:6">
      <c r="A18" s="597" t="s">
        <v>28</v>
      </c>
      <c r="B18" s="598">
        <v>456</v>
      </c>
      <c r="C18" s="598">
        <v>822</v>
      </c>
      <c r="D18" s="607">
        <v>180.263157894737</v>
      </c>
      <c r="E18" s="603"/>
      <c r="F18" s="603"/>
    </row>
    <row r="19" s="576" customFormat="1" ht="20.1" customHeight="1" spans="1:6">
      <c r="A19" s="597" t="s">
        <v>29</v>
      </c>
      <c r="B19" s="598">
        <v>194</v>
      </c>
      <c r="C19" s="598">
        <v>326</v>
      </c>
      <c r="D19" s="607">
        <v>168.041237113402</v>
      </c>
      <c r="E19" s="603"/>
      <c r="F19" s="603"/>
    </row>
    <row r="20" s="576" customFormat="1" ht="20.1" customHeight="1" spans="1:6">
      <c r="A20" s="597" t="s">
        <v>321</v>
      </c>
      <c r="B20" s="598">
        <v>422</v>
      </c>
      <c r="C20" s="598">
        <v>1103</v>
      </c>
      <c r="D20" s="607">
        <v>261.374407582938</v>
      </c>
      <c r="E20" s="603"/>
      <c r="F20" s="603"/>
    </row>
    <row r="21" s="576" customFormat="1" ht="30" customHeight="1" spans="1:6">
      <c r="A21" s="597" t="s">
        <v>322</v>
      </c>
      <c r="B21" s="600">
        <v>1310</v>
      </c>
      <c r="C21" s="600">
        <v>2377</v>
      </c>
      <c r="D21" s="601">
        <v>181.450381679389</v>
      </c>
      <c r="E21" s="603"/>
      <c r="F21" s="603"/>
    </row>
    <row r="22" s="576" customFormat="1" ht="20.1" customHeight="1" spans="1:6">
      <c r="A22" s="597" t="s">
        <v>323</v>
      </c>
      <c r="B22" s="598">
        <v>324</v>
      </c>
      <c r="C22" s="598">
        <v>745</v>
      </c>
      <c r="D22" s="607">
        <v>229.938271604938</v>
      </c>
      <c r="E22" s="603"/>
      <c r="F22" s="603"/>
    </row>
    <row r="23" s="576" customFormat="1" ht="20.1" customHeight="1" spans="1:6">
      <c r="A23" s="597" t="s">
        <v>324</v>
      </c>
      <c r="B23" s="598">
        <v>59</v>
      </c>
      <c r="C23" s="598">
        <v>129</v>
      </c>
      <c r="D23" s="607">
        <v>218.64406779661</v>
      </c>
      <c r="E23" s="603"/>
      <c r="F23" s="603"/>
    </row>
    <row r="24" s="576" customFormat="1" ht="20.1" customHeight="1" spans="1:6">
      <c r="A24" s="597" t="s">
        <v>325</v>
      </c>
      <c r="B24" s="598">
        <v>151</v>
      </c>
      <c r="C24" s="598">
        <v>305</v>
      </c>
      <c r="D24" s="607">
        <v>201.986754966887</v>
      </c>
      <c r="E24" s="603"/>
      <c r="F24" s="603"/>
    </row>
    <row r="25" ht="48.75" customHeight="1" spans="1:6">
      <c r="A25" s="597" t="s">
        <v>326</v>
      </c>
      <c r="B25" s="600">
        <v>1108</v>
      </c>
      <c r="C25" s="600">
        <v>2320</v>
      </c>
      <c r="D25" s="608">
        <v>209.386281588448</v>
      </c>
      <c r="E25" s="603"/>
      <c r="F25" s="603"/>
    </row>
    <row r="26" ht="20.1" customHeight="1" spans="1:6">
      <c r="A26" s="597" t="s">
        <v>37</v>
      </c>
      <c r="B26" s="598">
        <v>262</v>
      </c>
      <c r="C26" s="598">
        <v>517</v>
      </c>
      <c r="D26" s="607">
        <v>197.328244274809</v>
      </c>
      <c r="E26" s="605"/>
      <c r="F26" s="605"/>
    </row>
    <row r="27" ht="20.1" customHeight="1" spans="1:6">
      <c r="A27" s="597"/>
      <c r="B27" s="609"/>
      <c r="C27" s="609"/>
      <c r="D27" s="609"/>
      <c r="E27" s="605"/>
      <c r="F27" s="605"/>
    </row>
    <row r="28" ht="20.1" customHeight="1" spans="1:6">
      <c r="A28" s="597"/>
      <c r="B28" s="253"/>
      <c r="C28" s="253"/>
      <c r="D28" s="253"/>
      <c r="E28" s="605"/>
      <c r="F28" s="605"/>
    </row>
    <row r="29" ht="20.1" customHeight="1" spans="1:6">
      <c r="A29" s="159"/>
      <c r="B29" s="159"/>
      <c r="C29" s="159"/>
      <c r="D29" s="602"/>
      <c r="E29" s="605"/>
      <c r="F29" s="605"/>
    </row>
    <row r="30" ht="20.1" customHeight="1" spans="1:6">
      <c r="A30" s="159"/>
      <c r="B30" s="159"/>
      <c r="C30" s="159"/>
      <c r="D30" s="602"/>
      <c r="E30" s="605"/>
      <c r="F30" s="605"/>
    </row>
    <row r="31" ht="20.1" customHeight="1" spans="1:6">
      <c r="A31" s="159"/>
      <c r="B31" s="159"/>
      <c r="C31" s="159"/>
      <c r="D31" s="602"/>
      <c r="E31" s="605"/>
      <c r="F31" s="605"/>
    </row>
    <row r="32" ht="20.1" customHeight="1" spans="1:6">
      <c r="A32" s="159"/>
      <c r="B32" s="159"/>
      <c r="C32" s="159"/>
      <c r="D32" s="602"/>
      <c r="E32" s="605"/>
      <c r="F32" s="605"/>
    </row>
    <row r="33" ht="20.1" customHeight="1" spans="1:4">
      <c r="A33" s="159"/>
      <c r="B33" s="159"/>
      <c r="C33" s="159"/>
      <c r="D33" s="602"/>
    </row>
    <row r="34" ht="20.1" customHeight="1" spans="1:4">
      <c r="A34" s="159"/>
      <c r="B34" s="159"/>
      <c r="C34" s="159"/>
      <c r="D34" s="602"/>
    </row>
    <row r="35" ht="20.1" customHeight="1" spans="1:4">
      <c r="A35" s="159"/>
      <c r="B35" s="159"/>
      <c r="C35" s="159"/>
      <c r="D35" s="602"/>
    </row>
    <row r="36" ht="20.1" customHeight="1" spans="1:4">
      <c r="A36" s="159"/>
      <c r="B36" s="159"/>
      <c r="C36" s="159"/>
      <c r="D36" s="159"/>
    </row>
    <row r="37" ht="20.1" customHeight="1" spans="1:4">
      <c r="A37" s="159"/>
      <c r="B37" s="159"/>
      <c r="C37" s="159"/>
      <c r="D37" s="159"/>
    </row>
    <row r="38" ht="20.1" customHeight="1" spans="1:4">
      <c r="A38" s="159"/>
      <c r="B38" s="159"/>
      <c r="C38" s="159"/>
      <c r="D38" s="159"/>
    </row>
    <row r="39" ht="20.1" customHeight="1" spans="1:4">
      <c r="A39" s="159"/>
      <c r="B39" s="159"/>
      <c r="C39" s="159"/>
      <c r="D39" s="159"/>
    </row>
    <row r="40" ht="20.1" customHeight="1" spans="1:4">
      <c r="A40" s="159"/>
      <c r="B40" s="159"/>
      <c r="C40" s="159"/>
      <c r="D40" s="159"/>
    </row>
    <row r="41" ht="20.1" customHeight="1" spans="1:4">
      <c r="A41" s="159"/>
      <c r="B41" s="159"/>
      <c r="C41" s="159"/>
      <c r="D41" s="159"/>
    </row>
    <row r="42" ht="20.1" customHeight="1" spans="1:4">
      <c r="A42" s="159"/>
      <c r="B42" s="159"/>
      <c r="C42" s="159"/>
      <c r="D42" s="159"/>
    </row>
    <row r="43" ht="20.1" customHeight="1" spans="1:4">
      <c r="A43" s="159"/>
      <c r="B43" s="159"/>
      <c r="C43" s="159"/>
      <c r="D43" s="159"/>
    </row>
    <row r="44" ht="20.1" customHeight="1" spans="1:4">
      <c r="A44" s="159"/>
      <c r="B44" s="159"/>
      <c r="C44" s="159"/>
      <c r="D44" s="159"/>
    </row>
    <row r="45" ht="20.1" customHeight="1" spans="1:4">
      <c r="A45" s="159"/>
      <c r="B45" s="159"/>
      <c r="C45" s="159"/>
      <c r="D45" s="159"/>
    </row>
    <row r="46" ht="20.1" customHeight="1" spans="1:4">
      <c r="A46" s="159"/>
      <c r="B46" s="159"/>
      <c r="C46" s="159"/>
      <c r="D46" s="159"/>
    </row>
    <row r="47" ht="20.1" customHeight="1" spans="1:4">
      <c r="A47" s="159"/>
      <c r="B47" s="159"/>
      <c r="C47" s="159"/>
      <c r="D47" s="159"/>
    </row>
    <row r="48" ht="20.1" customHeight="1" spans="1:4">
      <c r="A48" s="159"/>
      <c r="B48" s="159"/>
      <c r="C48" s="159"/>
      <c r="D48" s="159"/>
    </row>
    <row r="49" ht="20.1" customHeight="1" spans="1:4">
      <c r="A49" s="159"/>
      <c r="B49" s="159"/>
      <c r="C49" s="159"/>
      <c r="D49" s="159"/>
    </row>
    <row r="50" spans="1:4">
      <c r="A50" s="159"/>
      <c r="B50" s="159"/>
      <c r="C50" s="159"/>
      <c r="D50" s="159"/>
    </row>
    <row r="51" spans="1:4">
      <c r="A51" s="159"/>
      <c r="B51" s="159"/>
      <c r="C51" s="159"/>
      <c r="D51" s="159"/>
    </row>
    <row r="52" spans="1:4">
      <c r="A52" s="159"/>
      <c r="B52" s="159"/>
      <c r="C52" s="159"/>
      <c r="D52" s="159"/>
    </row>
    <row r="53" spans="1:4">
      <c r="A53" s="159"/>
      <c r="B53" s="159"/>
      <c r="C53" s="159"/>
      <c r="D53" s="159"/>
    </row>
    <row r="54" spans="1:4">
      <c r="A54" s="159"/>
      <c r="B54" s="159"/>
      <c r="C54" s="159"/>
      <c r="D54" s="159"/>
    </row>
    <row r="55" spans="1:4">
      <c r="A55" s="159"/>
      <c r="B55" s="159"/>
      <c r="C55" s="159"/>
      <c r="D55" s="159"/>
    </row>
    <row r="56" spans="1:4">
      <c r="A56" s="159"/>
      <c r="B56" s="159"/>
      <c r="C56" s="159"/>
      <c r="D56" s="159"/>
    </row>
    <row r="57" spans="1:4">
      <c r="A57" s="159"/>
      <c r="B57" s="159"/>
      <c r="C57" s="159"/>
      <c r="D57" s="159"/>
    </row>
    <row r="58" spans="1:4">
      <c r="A58" s="159"/>
      <c r="B58" s="159"/>
      <c r="C58" s="159"/>
      <c r="D58" s="159"/>
    </row>
    <row r="59" spans="1:4">
      <c r="A59" s="159"/>
      <c r="B59" s="159"/>
      <c r="C59" s="159"/>
      <c r="D59" s="159"/>
    </row>
  </sheetData>
  <pageMargins left="0.866141732283464" right="0.47244094488189" top="0.748031496062992" bottom="0.511811023622047" header="0.433070866141732" footer="0.31496062992126"/>
  <pageSetup paperSize="9" firstPageNumber="20" orientation="portrait" useFirstPageNumber="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H6" sqref="H6"/>
    </sheetView>
  </sheetViews>
  <sheetFormatPr defaultColWidth="10" defaultRowHeight="12.75" outlineLevelCol="7"/>
  <cols>
    <col min="1" max="1" width="44.25" style="578" customWidth="1"/>
    <col min="2" max="3" width="9.375" style="578" customWidth="1"/>
    <col min="4" max="4" width="20.625" style="578" customWidth="1"/>
    <col min="5" max="6" width="4.625" style="578" customWidth="1"/>
    <col min="7" max="7" width="10" style="578" customWidth="1"/>
    <col min="8" max="16384" width="10" style="578"/>
  </cols>
  <sheetData>
    <row r="1" s="575" customFormat="1" ht="20.1" customHeight="1" spans="1:4">
      <c r="A1" s="579" t="s">
        <v>337</v>
      </c>
      <c r="B1" s="580"/>
      <c r="C1" s="581"/>
      <c r="D1" s="580"/>
    </row>
    <row r="2" ht="20.1" customHeight="1" spans="1:8">
      <c r="A2" s="159"/>
      <c r="B2" s="253"/>
      <c r="C2" s="159"/>
      <c r="D2" s="582"/>
      <c r="E2" s="582"/>
      <c r="F2" s="582"/>
      <c r="G2" s="582"/>
      <c r="H2" s="582"/>
    </row>
    <row r="3" s="576" customFormat="1" ht="20.1" customHeight="1" spans="1:4">
      <c r="A3" s="583"/>
      <c r="B3" s="583"/>
      <c r="C3" s="584"/>
      <c r="D3" s="585" t="s">
        <v>334</v>
      </c>
    </row>
    <row r="4" s="576" customFormat="1" ht="20.1" customHeight="1" spans="1:4">
      <c r="A4" s="586"/>
      <c r="B4" s="587" t="s">
        <v>288</v>
      </c>
      <c r="C4" s="587" t="s">
        <v>288</v>
      </c>
      <c r="D4" s="588" t="s">
        <v>304</v>
      </c>
    </row>
    <row r="5" s="576" customFormat="1" ht="20.1" customHeight="1" spans="1:4">
      <c r="A5" s="589"/>
      <c r="B5" s="590" t="s">
        <v>292</v>
      </c>
      <c r="C5" s="590" t="s">
        <v>42</v>
      </c>
      <c r="D5" s="591" t="s">
        <v>335</v>
      </c>
    </row>
    <row r="6" s="576" customFormat="1" ht="20.1" customHeight="1" spans="1:4">
      <c r="A6" s="592"/>
      <c r="B6" s="454"/>
      <c r="C6" s="454"/>
      <c r="D6" s="454"/>
    </row>
    <row r="7" s="576" customFormat="1" ht="20.1" customHeight="1" spans="1:8">
      <c r="A7" s="593" t="s">
        <v>12</v>
      </c>
      <c r="B7" s="594">
        <v>12076</v>
      </c>
      <c r="C7" s="594">
        <v>12089</v>
      </c>
      <c r="D7" s="595">
        <v>100.107651540245</v>
      </c>
      <c r="H7" s="603"/>
    </row>
    <row r="8" s="577" customFormat="1" ht="20.1" customHeight="1" spans="1:8">
      <c r="A8" s="251" t="s">
        <v>315</v>
      </c>
      <c r="B8" s="596">
        <v>275</v>
      </c>
      <c r="C8" s="596">
        <v>220</v>
      </c>
      <c r="D8" s="595">
        <v>80</v>
      </c>
      <c r="F8" s="604"/>
      <c r="H8" s="603"/>
    </row>
    <row r="9" s="576" customFormat="1" ht="20.1" customHeight="1" spans="1:8">
      <c r="A9" s="251" t="s">
        <v>316</v>
      </c>
      <c r="B9" s="596">
        <v>2704</v>
      </c>
      <c r="C9" s="596">
        <v>2554</v>
      </c>
      <c r="D9" s="595">
        <v>94.4526627218935</v>
      </c>
      <c r="E9" s="603"/>
      <c r="F9" s="603"/>
      <c r="H9" s="603"/>
    </row>
    <row r="10" s="576" customFormat="1" ht="20.1" customHeight="1" spans="1:8">
      <c r="A10" s="597" t="s">
        <v>19</v>
      </c>
      <c r="B10" s="598">
        <v>85</v>
      </c>
      <c r="C10" s="598">
        <v>65</v>
      </c>
      <c r="D10" s="599">
        <v>76.4705882352941</v>
      </c>
      <c r="E10" s="603"/>
      <c r="F10" s="603"/>
      <c r="H10" s="603"/>
    </row>
    <row r="11" s="576" customFormat="1" ht="20.1" customHeight="1" spans="1:8">
      <c r="A11" s="597" t="s">
        <v>20</v>
      </c>
      <c r="B11" s="598">
        <v>1341</v>
      </c>
      <c r="C11" s="598">
        <v>1333</v>
      </c>
      <c r="D11" s="599">
        <v>99.4034302759135</v>
      </c>
      <c r="E11" s="603"/>
      <c r="F11" s="603"/>
      <c r="H11" s="603"/>
    </row>
    <row r="12" s="576" customFormat="1" ht="20.1" customHeight="1" spans="1:8">
      <c r="A12" s="597" t="s">
        <v>317</v>
      </c>
      <c r="B12" s="598">
        <v>106</v>
      </c>
      <c r="C12" s="598">
        <v>148</v>
      </c>
      <c r="D12" s="599">
        <v>139.622641509434</v>
      </c>
      <c r="E12" s="603"/>
      <c r="F12" s="603"/>
      <c r="H12" s="603"/>
    </row>
    <row r="13" s="576" customFormat="1" ht="20.1" customHeight="1" spans="1:8">
      <c r="A13" s="597" t="s">
        <v>23</v>
      </c>
      <c r="B13" s="598">
        <v>1172</v>
      </c>
      <c r="C13" s="598">
        <v>1008</v>
      </c>
      <c r="D13" s="599">
        <v>86.0068259385665</v>
      </c>
      <c r="E13" s="603"/>
      <c r="F13" s="603"/>
      <c r="H13" s="603"/>
    </row>
    <row r="14" s="576" customFormat="1" ht="20.1" customHeight="1" spans="1:8">
      <c r="A14" s="251" t="s">
        <v>318</v>
      </c>
      <c r="B14" s="596">
        <v>9097</v>
      </c>
      <c r="C14" s="596">
        <v>9315</v>
      </c>
      <c r="D14" s="595">
        <v>102.396394415741</v>
      </c>
      <c r="E14" s="603"/>
      <c r="F14" s="603"/>
      <c r="H14" s="603"/>
    </row>
    <row r="15" s="576" customFormat="1" ht="20.1" customHeight="1" spans="1:8">
      <c r="A15" s="597" t="s">
        <v>319</v>
      </c>
      <c r="B15" s="598">
        <v>4815</v>
      </c>
      <c r="C15" s="598">
        <v>4670</v>
      </c>
      <c r="D15" s="599">
        <v>96.9885773624091</v>
      </c>
      <c r="E15" s="603"/>
      <c r="F15" s="603"/>
      <c r="H15" s="603"/>
    </row>
    <row r="16" s="576" customFormat="1" ht="20.1" customHeight="1" spans="1:8">
      <c r="A16" s="597" t="s">
        <v>26</v>
      </c>
      <c r="B16" s="598">
        <v>501</v>
      </c>
      <c r="C16" s="598">
        <v>485</v>
      </c>
      <c r="D16" s="599">
        <v>96.8063872255489</v>
      </c>
      <c r="E16" s="603"/>
      <c r="F16" s="603"/>
      <c r="H16" s="603"/>
    </row>
    <row r="17" s="576" customFormat="1" ht="20.1" customHeight="1" spans="1:8">
      <c r="A17" s="597" t="s">
        <v>320</v>
      </c>
      <c r="B17" s="598">
        <v>708</v>
      </c>
      <c r="C17" s="598">
        <v>650</v>
      </c>
      <c r="D17" s="599">
        <v>91.8079096045198</v>
      </c>
      <c r="E17" s="603"/>
      <c r="F17" s="603"/>
      <c r="H17" s="603"/>
    </row>
    <row r="18" s="576" customFormat="1" ht="20.1" customHeight="1" spans="1:8">
      <c r="A18" s="597" t="s">
        <v>28</v>
      </c>
      <c r="B18" s="598">
        <v>377</v>
      </c>
      <c r="C18" s="598">
        <v>425</v>
      </c>
      <c r="D18" s="599">
        <v>112.732095490716</v>
      </c>
      <c r="E18" s="603"/>
      <c r="F18" s="603"/>
      <c r="H18" s="603"/>
    </row>
    <row r="19" s="576" customFormat="1" ht="20.1" customHeight="1" spans="1:8">
      <c r="A19" s="597" t="s">
        <v>29</v>
      </c>
      <c r="B19" s="598">
        <v>152</v>
      </c>
      <c r="C19" s="598">
        <v>160</v>
      </c>
      <c r="D19" s="599">
        <v>105.263157894737</v>
      </c>
      <c r="E19" s="603"/>
      <c r="F19" s="603"/>
      <c r="H19" s="603"/>
    </row>
    <row r="20" s="576" customFormat="1" ht="20.1" customHeight="1" spans="1:8">
      <c r="A20" s="597" t="s">
        <v>321</v>
      </c>
      <c r="B20" s="598">
        <v>463</v>
      </c>
      <c r="C20" s="598">
        <v>696</v>
      </c>
      <c r="D20" s="599">
        <v>150.323974082073</v>
      </c>
      <c r="E20" s="603"/>
      <c r="F20" s="603"/>
      <c r="H20" s="603"/>
    </row>
    <row r="21" s="576" customFormat="1" ht="30" customHeight="1" spans="1:8">
      <c r="A21" s="597" t="s">
        <v>322</v>
      </c>
      <c r="B21" s="600">
        <v>657</v>
      </c>
      <c r="C21" s="600">
        <v>766</v>
      </c>
      <c r="D21" s="601">
        <v>116.590563165906</v>
      </c>
      <c r="E21" s="603"/>
      <c r="F21" s="603"/>
      <c r="H21" s="603"/>
    </row>
    <row r="22" s="576" customFormat="1" ht="20.1" customHeight="1" spans="1:8">
      <c r="A22" s="597" t="s">
        <v>323</v>
      </c>
      <c r="B22" s="598">
        <v>355</v>
      </c>
      <c r="C22" s="598">
        <v>449</v>
      </c>
      <c r="D22" s="599">
        <v>126.478873239437</v>
      </c>
      <c r="E22" s="603"/>
      <c r="F22" s="603"/>
      <c r="H22" s="603"/>
    </row>
    <row r="23" s="576" customFormat="1" ht="20.1" customHeight="1" spans="1:8">
      <c r="A23" s="597" t="s">
        <v>324</v>
      </c>
      <c r="B23" s="598">
        <v>73</v>
      </c>
      <c r="C23" s="598">
        <v>87</v>
      </c>
      <c r="D23" s="599">
        <v>119.178082191781</v>
      </c>
      <c r="E23" s="603"/>
      <c r="F23" s="603"/>
      <c r="H23" s="603"/>
    </row>
    <row r="24" s="576" customFormat="1" ht="20.1" customHeight="1" spans="1:8">
      <c r="A24" s="597" t="s">
        <v>325</v>
      </c>
      <c r="B24" s="598">
        <v>187</v>
      </c>
      <c r="C24" s="598">
        <v>114</v>
      </c>
      <c r="D24" s="599">
        <v>60.9625668449198</v>
      </c>
      <c r="E24" s="603"/>
      <c r="F24" s="603"/>
      <c r="H24" s="603"/>
    </row>
    <row r="25" ht="30" customHeight="1" spans="1:8">
      <c r="A25" s="597" t="s">
        <v>326</v>
      </c>
      <c r="B25" s="600">
        <v>609</v>
      </c>
      <c r="C25" s="600">
        <v>646</v>
      </c>
      <c r="D25" s="601">
        <v>106.075533661741</v>
      </c>
      <c r="E25" s="603"/>
      <c r="F25" s="603"/>
      <c r="G25" s="582"/>
      <c r="H25" s="603"/>
    </row>
    <row r="26" ht="20.1" customHeight="1" spans="1:8">
      <c r="A26" s="597" t="s">
        <v>37</v>
      </c>
      <c r="B26" s="598">
        <v>200</v>
      </c>
      <c r="C26" s="598">
        <v>167</v>
      </c>
      <c r="D26" s="599">
        <v>83.5</v>
      </c>
      <c r="E26" s="582"/>
      <c r="F26" s="582"/>
      <c r="G26" s="582"/>
      <c r="H26" s="603"/>
    </row>
    <row r="27" ht="20.1" customHeight="1" spans="1:8">
      <c r="A27" s="597"/>
      <c r="B27" s="253"/>
      <c r="C27" s="253"/>
      <c r="D27" s="253"/>
      <c r="E27" s="582"/>
      <c r="F27" s="582"/>
      <c r="G27" s="582"/>
      <c r="H27" s="603"/>
    </row>
    <row r="28" ht="20.1" customHeight="1" spans="1:8">
      <c r="A28" s="159"/>
      <c r="B28" s="159"/>
      <c r="C28" s="159"/>
      <c r="D28" s="602"/>
      <c r="E28" s="582"/>
      <c r="F28" s="582"/>
      <c r="G28" s="582"/>
      <c r="H28" s="603"/>
    </row>
    <row r="29" ht="20.1" customHeight="1" spans="1:8">
      <c r="A29" s="159"/>
      <c r="B29" s="159"/>
      <c r="C29" s="159"/>
      <c r="D29" s="602"/>
      <c r="E29" s="582"/>
      <c r="F29" s="582"/>
      <c r="G29" s="582"/>
      <c r="H29" s="603"/>
    </row>
    <row r="30" ht="20.1" customHeight="1" spans="1:8">
      <c r="A30" s="159"/>
      <c r="B30" s="159"/>
      <c r="C30" s="159"/>
      <c r="D30" s="602"/>
      <c r="E30" s="582"/>
      <c r="F30" s="582"/>
      <c r="G30" s="582"/>
      <c r="H30" s="603"/>
    </row>
    <row r="31" ht="20.1" customHeight="1" spans="1:8">
      <c r="A31" s="159"/>
      <c r="B31" s="159"/>
      <c r="C31" s="159"/>
      <c r="D31" s="602"/>
      <c r="E31" s="582"/>
      <c r="F31" s="582"/>
      <c r="G31" s="582"/>
      <c r="H31" s="603"/>
    </row>
    <row r="32" ht="20.1" customHeight="1" spans="1:8">
      <c r="A32" s="159"/>
      <c r="B32" s="159"/>
      <c r="C32" s="159"/>
      <c r="D32" s="602"/>
      <c r="E32" s="582"/>
      <c r="F32" s="582"/>
      <c r="G32" s="582"/>
      <c r="H32" s="603"/>
    </row>
    <row r="33" ht="20.1" customHeight="1" spans="1:8">
      <c r="A33" s="159"/>
      <c r="B33" s="159"/>
      <c r="C33" s="159"/>
      <c r="D33" s="602"/>
      <c r="E33" s="582"/>
      <c r="F33" s="582"/>
      <c r="G33" s="582"/>
      <c r="H33" s="603"/>
    </row>
    <row r="34" ht="20.1" customHeight="1" spans="1:8">
      <c r="A34" s="159"/>
      <c r="B34" s="159"/>
      <c r="C34" s="159"/>
      <c r="D34" s="602"/>
      <c r="E34" s="582"/>
      <c r="F34" s="582"/>
      <c r="G34" s="582"/>
      <c r="H34" s="603"/>
    </row>
    <row r="35" ht="20.1" customHeight="1" spans="1:8">
      <c r="A35" s="159"/>
      <c r="B35" s="159"/>
      <c r="C35" s="159"/>
      <c r="D35" s="602"/>
      <c r="E35" s="582"/>
      <c r="F35" s="582"/>
      <c r="G35" s="582"/>
      <c r="H35" s="603"/>
    </row>
    <row r="36" ht="20.1" customHeight="1" spans="1:8">
      <c r="A36" s="159"/>
      <c r="B36" s="159"/>
      <c r="C36" s="159"/>
      <c r="D36" s="159"/>
      <c r="E36" s="582"/>
      <c r="F36" s="582"/>
      <c r="G36" s="582"/>
      <c r="H36" s="603"/>
    </row>
    <row r="37" ht="20.1" customHeight="1" spans="1:8">
      <c r="A37" s="159"/>
      <c r="B37" s="159"/>
      <c r="C37" s="159"/>
      <c r="D37" s="159"/>
      <c r="E37" s="582"/>
      <c r="F37" s="582"/>
      <c r="G37" s="582"/>
      <c r="H37" s="603"/>
    </row>
    <row r="38" ht="20.1" customHeight="1" spans="1:8">
      <c r="A38" s="159"/>
      <c r="B38" s="159"/>
      <c r="C38" s="159"/>
      <c r="D38" s="159"/>
      <c r="E38" s="582"/>
      <c r="F38" s="582"/>
      <c r="G38" s="582"/>
      <c r="H38" s="603"/>
    </row>
    <row r="39" ht="20.1" customHeight="1" spans="1:8">
      <c r="A39" s="159"/>
      <c r="B39" s="159"/>
      <c r="C39" s="159"/>
      <c r="D39" s="159"/>
      <c r="E39" s="582"/>
      <c r="F39" s="582"/>
      <c r="G39" s="582"/>
      <c r="H39" s="603"/>
    </row>
    <row r="40" ht="20.1" customHeight="1" spans="1:8">
      <c r="A40" s="159"/>
      <c r="B40" s="159"/>
      <c r="C40" s="159"/>
      <c r="D40" s="159"/>
      <c r="E40" s="582"/>
      <c r="F40" s="582"/>
      <c r="G40" s="582"/>
      <c r="H40" s="603"/>
    </row>
    <row r="41" ht="20.1" customHeight="1" spans="1:8">
      <c r="A41" s="159"/>
      <c r="B41" s="159"/>
      <c r="C41" s="159"/>
      <c r="D41" s="159"/>
      <c r="E41" s="582"/>
      <c r="F41" s="582"/>
      <c r="G41" s="582"/>
      <c r="H41" s="603"/>
    </row>
    <row r="42" ht="20.1" customHeight="1" spans="1:8">
      <c r="A42" s="159"/>
      <c r="B42" s="159"/>
      <c r="C42" s="159"/>
      <c r="D42" s="159"/>
      <c r="E42" s="582"/>
      <c r="F42" s="582"/>
      <c r="G42" s="582"/>
      <c r="H42" s="603"/>
    </row>
    <row r="43" ht="20.1" customHeight="1" spans="1:8">
      <c r="A43" s="159"/>
      <c r="B43" s="159"/>
      <c r="C43" s="159"/>
      <c r="D43" s="159"/>
      <c r="E43" s="582"/>
      <c r="F43" s="582"/>
      <c r="G43" s="582"/>
      <c r="H43" s="603"/>
    </row>
    <row r="44" ht="20.1" customHeight="1" spans="1:8">
      <c r="A44" s="159"/>
      <c r="B44" s="159"/>
      <c r="C44" s="159"/>
      <c r="D44" s="159"/>
      <c r="E44" s="582"/>
      <c r="F44" s="582"/>
      <c r="G44" s="582"/>
      <c r="H44" s="582"/>
    </row>
    <row r="45" ht="20.1" customHeight="1" spans="1:8">
      <c r="A45" s="159"/>
      <c r="B45" s="159"/>
      <c r="C45" s="159"/>
      <c r="D45" s="159"/>
      <c r="E45" s="582"/>
      <c r="F45" s="582"/>
      <c r="G45" s="582"/>
      <c r="H45" s="582"/>
    </row>
    <row r="46" ht="20.1" customHeight="1" spans="1:8">
      <c r="A46" s="159"/>
      <c r="B46" s="159"/>
      <c r="C46" s="159"/>
      <c r="D46" s="159"/>
      <c r="E46" s="582"/>
      <c r="F46" s="582"/>
      <c r="G46" s="582"/>
      <c r="H46" s="582"/>
    </row>
    <row r="47" ht="20.1" customHeight="1" spans="1:8">
      <c r="A47" s="159"/>
      <c r="B47" s="159"/>
      <c r="C47" s="159"/>
      <c r="D47" s="159"/>
      <c r="E47" s="582"/>
      <c r="F47" s="582"/>
      <c r="G47" s="582"/>
      <c r="H47" s="582"/>
    </row>
    <row r="48" ht="20.1" customHeight="1" spans="1:8">
      <c r="A48" s="159"/>
      <c r="B48" s="159"/>
      <c r="C48" s="159"/>
      <c r="D48" s="159"/>
      <c r="E48" s="582"/>
      <c r="F48" s="582"/>
      <c r="G48" s="582"/>
      <c r="H48" s="582"/>
    </row>
    <row r="49" ht="20.1" customHeight="1" spans="1:4">
      <c r="A49" s="159"/>
      <c r="B49" s="159"/>
      <c r="C49" s="159"/>
      <c r="D49" s="159"/>
    </row>
    <row r="50" ht="20.1" customHeight="1" spans="1:4">
      <c r="A50" s="159"/>
      <c r="B50" s="159"/>
      <c r="C50" s="159"/>
      <c r="D50" s="159"/>
    </row>
    <row r="51" ht="20.1" customHeight="1" spans="1:4">
      <c r="A51" s="159"/>
      <c r="B51" s="159"/>
      <c r="C51" s="159"/>
      <c r="D51" s="159"/>
    </row>
    <row r="52" ht="20.1" customHeight="1" spans="1:4">
      <c r="A52" s="159"/>
      <c r="B52" s="159"/>
      <c r="C52" s="159"/>
      <c r="D52" s="159"/>
    </row>
    <row r="53" ht="20.1" customHeight="1" spans="1:4">
      <c r="A53" s="159"/>
      <c r="B53" s="159"/>
      <c r="C53" s="159"/>
      <c r="D53" s="159"/>
    </row>
    <row r="54" ht="20.1" customHeight="1" spans="1:4">
      <c r="A54" s="159"/>
      <c r="B54" s="159"/>
      <c r="C54" s="159"/>
      <c r="D54" s="159"/>
    </row>
    <row r="55" ht="20.1" customHeight="1" spans="1:4">
      <c r="A55" s="159"/>
      <c r="B55" s="159"/>
      <c r="C55" s="159"/>
      <c r="D55" s="159"/>
    </row>
    <row r="56" ht="20.1" customHeight="1" spans="1:4">
      <c r="A56" s="159"/>
      <c r="B56" s="159"/>
      <c r="C56" s="159"/>
      <c r="D56" s="159"/>
    </row>
    <row r="57" ht="20.1" customHeight="1" spans="1:4">
      <c r="A57" s="159"/>
      <c r="B57" s="159"/>
      <c r="C57" s="159"/>
      <c r="D57" s="159"/>
    </row>
    <row r="58" ht="20.1" customHeight="1" spans="1:4">
      <c r="A58" s="159"/>
      <c r="B58" s="159"/>
      <c r="C58" s="159"/>
      <c r="D58" s="159"/>
    </row>
    <row r="59" spans="1:4">
      <c r="A59" s="159"/>
      <c r="B59" s="159"/>
      <c r="C59" s="159"/>
      <c r="D59" s="159"/>
    </row>
  </sheetData>
  <pageMargins left="0.866141732283464" right="0.47244094488189" top="0.748031496062992" bottom="0.511811023622047" header="0.433070866141732" footer="0.31496062992126"/>
  <pageSetup paperSize="9" firstPageNumber="20" orientation="portrait" useFirstPageNumber="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F15" sqref="F15"/>
    </sheetView>
  </sheetViews>
  <sheetFormatPr defaultColWidth="8.75" defaultRowHeight="17.25"/>
  <cols>
    <col min="1" max="1" width="1.375" style="296" customWidth="1"/>
    <col min="2" max="2" width="34.25" style="296" customWidth="1"/>
    <col min="3" max="3" width="9.625" style="296" customWidth="1"/>
    <col min="4" max="4" width="9.125" style="296" customWidth="1"/>
    <col min="5" max="5" width="7.625" style="296" customWidth="1"/>
    <col min="6" max="7" width="9.25" style="296" customWidth="1"/>
    <col min="8" max="8" width="9.875" style="296" customWidth="1"/>
    <col min="9" max="16384" width="8.75" style="296"/>
  </cols>
  <sheetData>
    <row r="1" ht="20.1" customHeight="1" spans="1:1">
      <c r="A1" s="514" t="s">
        <v>338</v>
      </c>
    </row>
    <row r="2" ht="20.1" customHeight="1" spans="1:7">
      <c r="A2" s="515"/>
      <c r="B2" s="515"/>
      <c r="C2" s="515"/>
      <c r="D2" s="515"/>
      <c r="E2" s="515"/>
      <c r="F2" s="515"/>
      <c r="G2" s="515"/>
    </row>
    <row r="3" ht="20.1" customHeight="1" spans="1:8">
      <c r="A3" s="312"/>
      <c r="B3" s="312"/>
      <c r="C3" s="312"/>
      <c r="D3" s="312"/>
      <c r="E3" s="312"/>
      <c r="F3" s="312"/>
      <c r="G3" s="312"/>
      <c r="H3" s="537" t="s">
        <v>339</v>
      </c>
    </row>
    <row r="4" ht="20.1" customHeight="1" spans="1:8">
      <c r="A4" s="452"/>
      <c r="B4" s="452"/>
      <c r="C4" s="516" t="s">
        <v>80</v>
      </c>
      <c r="D4" s="516" t="s">
        <v>3</v>
      </c>
      <c r="E4" s="516" t="s">
        <v>67</v>
      </c>
      <c r="F4" s="572" t="s">
        <v>340</v>
      </c>
      <c r="G4" s="572"/>
      <c r="H4" s="572"/>
    </row>
    <row r="5" ht="20.1" customHeight="1" spans="1:8">
      <c r="A5" s="517"/>
      <c r="B5" s="517"/>
      <c r="C5" s="545" t="s">
        <v>69</v>
      </c>
      <c r="D5" s="545" t="s">
        <v>70</v>
      </c>
      <c r="E5" s="545" t="s">
        <v>4</v>
      </c>
      <c r="F5" s="545" t="s">
        <v>69</v>
      </c>
      <c r="G5" s="545" t="s">
        <v>341</v>
      </c>
      <c r="H5" s="545" t="s">
        <v>4</v>
      </c>
    </row>
    <row r="6" ht="20.1" customHeight="1" spans="1:8">
      <c r="A6" s="517"/>
      <c r="B6" s="517"/>
      <c r="C6" s="303" t="s">
        <v>42</v>
      </c>
      <c r="D6" s="303" t="s">
        <v>42</v>
      </c>
      <c r="E6" s="303" t="s">
        <v>42</v>
      </c>
      <c r="F6" s="303" t="s">
        <v>42</v>
      </c>
      <c r="G6" s="303" t="s">
        <v>42</v>
      </c>
      <c r="H6" s="303" t="s">
        <v>42</v>
      </c>
    </row>
    <row r="7" ht="20.1" customHeight="1" spans="1:8">
      <c r="A7" s="517"/>
      <c r="B7" s="517"/>
      <c r="C7" s="304"/>
      <c r="D7" s="304"/>
      <c r="E7" s="304"/>
      <c r="F7" s="304"/>
      <c r="G7" s="304"/>
      <c r="H7" s="304"/>
    </row>
    <row r="8" ht="20.1" customHeight="1" spans="1:14">
      <c r="A8" s="518" t="s">
        <v>12</v>
      </c>
      <c r="B8" s="519"/>
      <c r="C8" s="539">
        <v>479.086805</v>
      </c>
      <c r="D8" s="539">
        <v>597.2458519</v>
      </c>
      <c r="E8" s="539">
        <v>1445.4255439</v>
      </c>
      <c r="F8" s="539">
        <v>103.558948065188</v>
      </c>
      <c r="G8" s="539">
        <v>107.3990034785</v>
      </c>
      <c r="H8" s="539">
        <v>104.832782522128</v>
      </c>
      <c r="I8" s="559"/>
      <c r="J8" s="559"/>
      <c r="K8" s="559"/>
      <c r="L8" s="559"/>
      <c r="M8" s="559"/>
      <c r="N8" s="559"/>
    </row>
    <row r="9" ht="20.1" customHeight="1" spans="1:14">
      <c r="A9" s="521"/>
      <c r="B9" s="560" t="s">
        <v>342</v>
      </c>
      <c r="C9" s="542">
        <v>96.886805</v>
      </c>
      <c r="D9" s="541">
        <v>145.5858519</v>
      </c>
      <c r="E9" s="542">
        <v>302.9755439</v>
      </c>
      <c r="F9" s="542">
        <v>123.576456292739</v>
      </c>
      <c r="G9" s="542">
        <v>148.921707073755</v>
      </c>
      <c r="H9" s="541">
        <v>133.322837338813</v>
      </c>
      <c r="I9" s="559"/>
      <c r="J9" s="559"/>
      <c r="K9" s="559"/>
      <c r="L9" s="559"/>
      <c r="M9" s="559"/>
      <c r="N9" s="559"/>
    </row>
    <row r="10" ht="20.1" customHeight="1" spans="1:14">
      <c r="A10" s="521"/>
      <c r="B10" s="560" t="s">
        <v>343</v>
      </c>
      <c r="C10" s="542">
        <v>9.57</v>
      </c>
      <c r="D10" s="541">
        <v>10.15</v>
      </c>
      <c r="E10" s="542">
        <v>24.9</v>
      </c>
      <c r="F10" s="542">
        <v>111.020881670534</v>
      </c>
      <c r="G10" s="542">
        <v>108.093716719915</v>
      </c>
      <c r="H10" s="541">
        <v>109.306409130816</v>
      </c>
      <c r="I10" s="559"/>
      <c r="J10" s="559"/>
      <c r="K10" s="559"/>
      <c r="L10" s="559"/>
      <c r="M10" s="559"/>
      <c r="N10" s="559"/>
    </row>
    <row r="11" ht="20.1" customHeight="1" spans="1:14">
      <c r="A11" s="521"/>
      <c r="B11" s="560" t="s">
        <v>344</v>
      </c>
      <c r="C11" s="542">
        <v>8.77</v>
      </c>
      <c r="D11" s="541">
        <v>8.01</v>
      </c>
      <c r="E11" s="542">
        <v>24.85</v>
      </c>
      <c r="F11" s="542">
        <v>80.6807727690892</v>
      </c>
      <c r="G11" s="542">
        <v>76.2857142857143</v>
      </c>
      <c r="H11" s="541">
        <v>83.021515434986</v>
      </c>
      <c r="I11" s="559"/>
      <c r="J11" s="559"/>
      <c r="K11" s="559"/>
      <c r="L11" s="559"/>
      <c r="M11" s="559"/>
      <c r="N11" s="559"/>
    </row>
    <row r="12" ht="30" customHeight="1" spans="1:14">
      <c r="A12" s="521"/>
      <c r="B12" s="561" t="s">
        <v>345</v>
      </c>
      <c r="C12" s="542">
        <v>22.46</v>
      </c>
      <c r="D12" s="541">
        <v>22.6</v>
      </c>
      <c r="E12" s="542">
        <v>62.54</v>
      </c>
      <c r="F12" s="542">
        <v>87.3929961089494</v>
      </c>
      <c r="G12" s="542">
        <v>83.3948339483395</v>
      </c>
      <c r="H12" s="541">
        <v>85.2275824475334</v>
      </c>
      <c r="I12" s="559"/>
      <c r="J12" s="559"/>
      <c r="K12" s="559"/>
      <c r="L12" s="559"/>
      <c r="M12" s="559"/>
      <c r="N12" s="559"/>
    </row>
    <row r="13" ht="30" customHeight="1" spans="1:14">
      <c r="A13" s="521"/>
      <c r="B13" s="562" t="s">
        <v>346</v>
      </c>
      <c r="C13" s="542">
        <v>13.8</v>
      </c>
      <c r="D13" s="541">
        <v>12.08</v>
      </c>
      <c r="E13" s="542">
        <v>38.93</v>
      </c>
      <c r="F13" s="542">
        <v>85.5548667079975</v>
      </c>
      <c r="G13" s="542">
        <v>71.4792899408284</v>
      </c>
      <c r="H13" s="541">
        <v>82.3741007194244</v>
      </c>
      <c r="I13" s="559"/>
      <c r="J13" s="559"/>
      <c r="K13" s="559"/>
      <c r="L13" s="559"/>
      <c r="M13" s="559"/>
      <c r="N13" s="559"/>
    </row>
    <row r="14" ht="30" customHeight="1" spans="1:14">
      <c r="A14" s="521"/>
      <c r="B14" s="562" t="s">
        <v>347</v>
      </c>
      <c r="C14" s="542">
        <v>206.06</v>
      </c>
      <c r="D14" s="541">
        <v>268.86</v>
      </c>
      <c r="E14" s="542">
        <v>641.48</v>
      </c>
      <c r="F14" s="542">
        <v>103.236472945892</v>
      </c>
      <c r="G14" s="542">
        <v>101.571590479788</v>
      </c>
      <c r="H14" s="541">
        <v>102.793045429052</v>
      </c>
      <c r="I14" s="559"/>
      <c r="J14" s="559"/>
      <c r="K14" s="559"/>
      <c r="L14" s="559"/>
      <c r="M14" s="559"/>
      <c r="N14" s="559"/>
    </row>
    <row r="15" ht="20.1" customHeight="1" spans="1:14">
      <c r="A15" s="521"/>
      <c r="B15" s="521" t="s">
        <v>348</v>
      </c>
      <c r="C15" s="542">
        <v>111.6</v>
      </c>
      <c r="D15" s="542">
        <v>118.16</v>
      </c>
      <c r="E15" s="542">
        <v>319.09</v>
      </c>
      <c r="F15" s="542">
        <v>97.5524475524475</v>
      </c>
      <c r="G15" s="542">
        <v>99.8394592310942</v>
      </c>
      <c r="H15" s="542">
        <v>97.5392798190377</v>
      </c>
      <c r="I15" s="559"/>
      <c r="J15" s="559"/>
      <c r="K15" s="559"/>
      <c r="L15" s="559"/>
      <c r="M15" s="559"/>
      <c r="N15" s="559"/>
    </row>
    <row r="16" ht="20.1" customHeight="1" spans="1:14">
      <c r="A16" s="521"/>
      <c r="B16" s="521" t="s">
        <v>349</v>
      </c>
      <c r="C16" s="542">
        <v>9.94</v>
      </c>
      <c r="D16" s="542">
        <v>11.8</v>
      </c>
      <c r="E16" s="542">
        <v>30.66</v>
      </c>
      <c r="F16" s="542">
        <v>111.685393258427</v>
      </c>
      <c r="G16" s="542">
        <v>103.508771929825</v>
      </c>
      <c r="H16" s="542">
        <v>113.555555555556</v>
      </c>
      <c r="I16" s="574"/>
      <c r="J16" s="559"/>
      <c r="K16" s="559"/>
      <c r="L16" s="559"/>
      <c r="M16" s="559"/>
      <c r="N16" s="559"/>
    </row>
    <row r="17" ht="20.1" customHeight="1" spans="1:12">
      <c r="A17" s="521"/>
      <c r="B17" s="522"/>
      <c r="C17" s="563"/>
      <c r="D17" s="563"/>
      <c r="E17" s="573"/>
      <c r="F17" s="573"/>
      <c r="G17" s="573"/>
      <c r="H17" s="540"/>
      <c r="I17" s="574"/>
      <c r="J17" s="559"/>
      <c r="K17" s="559"/>
      <c r="L17" s="559"/>
    </row>
    <row r="18" ht="20.1" customHeight="1" spans="1:12">
      <c r="A18" s="521"/>
      <c r="B18" s="564"/>
      <c r="C18" s="565"/>
      <c r="H18" s="541"/>
      <c r="L18" s="559"/>
    </row>
    <row r="19" ht="20.1" customHeight="1" spans="1:12">
      <c r="A19" s="521"/>
      <c r="B19" s="564"/>
      <c r="C19" s="566"/>
      <c r="H19" s="541"/>
      <c r="J19" s="559"/>
      <c r="K19" s="559"/>
      <c r="L19" s="559"/>
    </row>
    <row r="20" ht="20.1" customHeight="1" spans="1:12">
      <c r="A20" s="521"/>
      <c r="B20" s="564"/>
      <c r="C20" s="566"/>
      <c r="H20" s="541"/>
      <c r="J20" s="559"/>
      <c r="K20" s="559"/>
      <c r="L20" s="559"/>
    </row>
    <row r="21" ht="20.1" customHeight="1" spans="2:8">
      <c r="B21" s="531"/>
      <c r="C21" s="567"/>
      <c r="H21" s="532"/>
    </row>
    <row r="22" ht="20.1" customHeight="1" spans="1:8">
      <c r="A22" s="533"/>
      <c r="B22" s="568"/>
      <c r="C22" s="569"/>
      <c r="H22" s="532"/>
    </row>
    <row r="23" ht="20.1" customHeight="1" spans="1:8">
      <c r="A23" s="536"/>
      <c r="B23" s="570"/>
      <c r="C23" s="571"/>
      <c r="H23" s="532"/>
    </row>
    <row r="24" ht="20.1" customHeight="1" spans="1:8">
      <c r="A24" s="536"/>
      <c r="B24" s="570"/>
      <c r="C24" s="571"/>
      <c r="H24" s="532"/>
    </row>
    <row r="25" ht="20.1" customHeight="1" spans="1:8">
      <c r="A25" s="536"/>
      <c r="B25" s="570"/>
      <c r="C25" s="571"/>
      <c r="H25" s="532"/>
    </row>
    <row r="26" ht="20.1" customHeight="1" spans="1:8">
      <c r="A26" s="536"/>
      <c r="B26" s="570"/>
      <c r="C26" s="571"/>
      <c r="H26" s="532"/>
    </row>
    <row r="27" ht="20.1" customHeight="1" spans="1:8">
      <c r="A27" s="536"/>
      <c r="B27" s="570"/>
      <c r="C27" s="571"/>
      <c r="D27" s="571"/>
      <c r="E27" s="571"/>
      <c r="F27" s="571"/>
      <c r="G27" s="571"/>
      <c r="H27" s="532"/>
    </row>
    <row r="28" ht="20.1" customHeight="1" spans="1:8">
      <c r="A28" s="536"/>
      <c r="B28" s="570"/>
      <c r="C28" s="571"/>
      <c r="D28" s="571"/>
      <c r="E28" s="571"/>
      <c r="F28" s="571"/>
      <c r="G28" s="571"/>
      <c r="H28" s="532"/>
    </row>
    <row r="29" ht="20.1" customHeight="1" spans="1:8">
      <c r="A29" s="536"/>
      <c r="B29" s="570"/>
      <c r="C29" s="571"/>
      <c r="D29" s="571"/>
      <c r="E29" s="571"/>
      <c r="F29" s="571"/>
      <c r="G29" s="571"/>
      <c r="H29" s="532"/>
    </row>
    <row r="30" ht="20.1" customHeight="1" spans="1:8">
      <c r="A30" s="536"/>
      <c r="B30" s="570"/>
      <c r="C30" s="571"/>
      <c r="D30" s="571"/>
      <c r="E30" s="571"/>
      <c r="F30" s="571"/>
      <c r="G30" s="571"/>
      <c r="H30" s="532"/>
    </row>
    <row r="31" ht="20.1" customHeight="1" spans="1:8">
      <c r="A31" s="536"/>
      <c r="B31" s="570"/>
      <c r="C31" s="571"/>
      <c r="D31" s="571"/>
      <c r="E31" s="571"/>
      <c r="F31" s="571"/>
      <c r="G31" s="571"/>
      <c r="H31" s="532"/>
    </row>
    <row r="32" ht="20.1" customHeight="1" spans="1:8">
      <c r="A32" s="536"/>
      <c r="B32" s="570"/>
      <c r="C32" s="571"/>
      <c r="D32" s="571"/>
      <c r="E32" s="571"/>
      <c r="F32" s="571"/>
      <c r="G32" s="571"/>
      <c r="H32" s="532"/>
    </row>
    <row r="33" ht="20.1" customHeight="1" spans="1:8">
      <c r="A33" s="536"/>
      <c r="B33" s="570"/>
      <c r="C33" s="571"/>
      <c r="D33" s="571"/>
      <c r="E33" s="571"/>
      <c r="F33" s="571"/>
      <c r="G33" s="571"/>
      <c r="H33" s="532"/>
    </row>
    <row r="34" ht="20.1" customHeight="1" spans="1:8">
      <c r="A34" s="536"/>
      <c r="B34" s="570"/>
      <c r="C34" s="571"/>
      <c r="D34" s="571"/>
      <c r="E34" s="571"/>
      <c r="F34" s="571"/>
      <c r="G34" s="571"/>
      <c r="H34" s="532"/>
    </row>
    <row r="35" ht="20.1" customHeight="1" spans="1:8">
      <c r="A35" s="536"/>
      <c r="B35" s="570"/>
      <c r="C35" s="571"/>
      <c r="D35" s="571"/>
      <c r="E35" s="571"/>
      <c r="F35" s="571"/>
      <c r="G35" s="571"/>
      <c r="H35" s="532"/>
    </row>
    <row r="36" ht="20.1" customHeight="1" spans="1:8">
      <c r="A36" s="536"/>
      <c r="B36" s="570"/>
      <c r="C36" s="571"/>
      <c r="D36" s="571"/>
      <c r="E36" s="571"/>
      <c r="F36" s="571"/>
      <c r="G36" s="571"/>
      <c r="H36" s="532"/>
    </row>
    <row r="37" ht="20.1" customHeight="1" spans="1:8">
      <c r="A37" s="536"/>
      <c r="B37" s="570"/>
      <c r="C37" s="571"/>
      <c r="D37" s="571"/>
      <c r="E37" s="571"/>
      <c r="F37" s="571"/>
      <c r="G37" s="571"/>
      <c r="H37" s="532"/>
    </row>
    <row r="38" ht="20.1" customHeight="1" spans="1:8">
      <c r="A38" s="536"/>
      <c r="B38" s="570"/>
      <c r="C38" s="571"/>
      <c r="D38" s="571"/>
      <c r="E38" s="571"/>
      <c r="F38" s="571"/>
      <c r="G38" s="571"/>
      <c r="H38" s="532"/>
    </row>
    <row r="39" ht="20.1" customHeight="1" spans="1:8">
      <c r="A39" s="536"/>
      <c r="B39" s="570"/>
      <c r="C39" s="571"/>
      <c r="D39" s="571"/>
      <c r="E39" s="571"/>
      <c r="F39" s="571"/>
      <c r="G39" s="571"/>
      <c r="H39" s="532"/>
    </row>
    <row r="40" ht="20.1" customHeight="1" spans="1:8">
      <c r="A40" s="536"/>
      <c r="B40" s="570"/>
      <c r="C40" s="571"/>
      <c r="D40" s="571"/>
      <c r="E40" s="571"/>
      <c r="F40" s="571"/>
      <c r="G40" s="571"/>
      <c r="H40" s="532"/>
    </row>
    <row r="41" ht="20.1" customHeight="1" spans="1:8">
      <c r="A41" s="536"/>
      <c r="B41" s="570"/>
      <c r="C41" s="571"/>
      <c r="D41" s="571"/>
      <c r="E41" s="571"/>
      <c r="F41" s="571"/>
      <c r="G41" s="571"/>
      <c r="H41" s="532"/>
    </row>
    <row r="42" ht="20.1" customHeight="1" spans="1:8">
      <c r="A42" s="536"/>
      <c r="B42" s="570"/>
      <c r="C42" s="571"/>
      <c r="D42" s="571"/>
      <c r="E42" s="571"/>
      <c r="F42" s="571"/>
      <c r="G42" s="571"/>
      <c r="H42" s="532"/>
    </row>
    <row r="43" ht="20.1" customHeight="1" spans="1:1">
      <c r="A43" s="536"/>
    </row>
    <row r="44" ht="15" customHeight="1" spans="1:1">
      <c r="A44" s="536"/>
    </row>
    <row r="45" ht="15" customHeight="1" spans="1:1">
      <c r="A45" s="536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B22" sqref="B22:B26"/>
    </sheetView>
  </sheetViews>
  <sheetFormatPr defaultColWidth="7.875" defaultRowHeight="17.25"/>
  <cols>
    <col min="1" max="1" width="1.75" style="296" customWidth="1"/>
    <col min="2" max="2" width="30.75" style="296" customWidth="1"/>
    <col min="3" max="3" width="9.5" style="296" customWidth="1"/>
    <col min="4" max="4" width="8.875" style="296" customWidth="1"/>
    <col min="5" max="5" width="9" style="296" customWidth="1"/>
    <col min="6" max="6" width="11.25" style="296" customWidth="1"/>
    <col min="7" max="7" width="13.875" style="296" customWidth="1"/>
    <col min="8" max="16384" width="7.875" style="296"/>
  </cols>
  <sheetData>
    <row r="1" ht="20.1" customHeight="1" spans="1:1">
      <c r="A1" s="514" t="s">
        <v>350</v>
      </c>
    </row>
    <row r="2" ht="20.1" customHeight="1" spans="1:6">
      <c r="A2" s="515" t="s">
        <v>351</v>
      </c>
      <c r="B2" s="515"/>
      <c r="C2" s="515"/>
      <c r="D2" s="515"/>
      <c r="E2" s="515"/>
      <c r="F2" s="515"/>
    </row>
    <row r="3" ht="15.95" customHeight="1" spans="1:6">
      <c r="A3" s="515"/>
      <c r="B3" s="515"/>
      <c r="C3" s="515"/>
      <c r="D3" s="515"/>
      <c r="E3" s="515"/>
      <c r="F3" s="515"/>
    </row>
    <row r="4" ht="15.95" customHeight="1" spans="1:8">
      <c r="A4" s="312"/>
      <c r="B4" s="312"/>
      <c r="C4" s="312"/>
      <c r="D4" s="312"/>
      <c r="E4" s="312"/>
      <c r="G4" s="537" t="s">
        <v>352</v>
      </c>
      <c r="H4" s="547"/>
    </row>
    <row r="5" ht="15.95" customHeight="1" spans="1:8">
      <c r="A5" s="452"/>
      <c r="B5" s="452"/>
      <c r="C5" s="516" t="s">
        <v>80</v>
      </c>
      <c r="D5" s="516" t="s">
        <v>3</v>
      </c>
      <c r="E5" s="516" t="s">
        <v>67</v>
      </c>
      <c r="F5" s="516" t="s">
        <v>4</v>
      </c>
      <c r="G5" s="516" t="s">
        <v>4</v>
      </c>
      <c r="H5" s="548"/>
    </row>
    <row r="6" ht="15.95" customHeight="1" spans="1:8">
      <c r="A6" s="517"/>
      <c r="B6" s="517"/>
      <c r="C6" s="545" t="s">
        <v>151</v>
      </c>
      <c r="D6" s="545" t="s">
        <v>152</v>
      </c>
      <c r="E6" s="545" t="s">
        <v>4</v>
      </c>
      <c r="F6" s="549" t="s">
        <v>353</v>
      </c>
      <c r="G6" s="549" t="s">
        <v>353</v>
      </c>
      <c r="H6" s="548"/>
    </row>
    <row r="7" ht="15.95" customHeight="1" spans="1:8">
      <c r="A7" s="517"/>
      <c r="B7" s="517"/>
      <c r="C7" s="546">
        <v>2020</v>
      </c>
      <c r="D7" s="546">
        <v>2020</v>
      </c>
      <c r="E7" s="546" t="s">
        <v>42</v>
      </c>
      <c r="F7" s="546" t="s">
        <v>354</v>
      </c>
      <c r="G7" s="546" t="s">
        <v>355</v>
      </c>
      <c r="H7" s="548"/>
    </row>
    <row r="8" ht="15.95" customHeight="1" spans="1:8">
      <c r="A8" s="517"/>
      <c r="B8" s="517"/>
      <c r="E8" s="545"/>
      <c r="F8" s="545"/>
      <c r="G8" s="545"/>
      <c r="H8" s="548"/>
    </row>
    <row r="9" ht="15.95" customHeight="1" spans="1:9">
      <c r="A9" s="518" t="s">
        <v>12</v>
      </c>
      <c r="B9" s="519"/>
      <c r="C9" s="520">
        <v>47866.807</v>
      </c>
      <c r="D9" s="520">
        <v>51945.802</v>
      </c>
      <c r="E9" s="520">
        <v>302975.5439</v>
      </c>
      <c r="F9" s="550">
        <v>59.6725713050052</v>
      </c>
      <c r="G9" s="550">
        <v>133.322837338813</v>
      </c>
      <c r="H9" s="551"/>
      <c r="I9" s="559"/>
    </row>
    <row r="10" ht="15.6" customHeight="1" spans="1:9">
      <c r="A10" s="521"/>
      <c r="B10" s="522" t="s">
        <v>356</v>
      </c>
      <c r="C10" s="523">
        <v>9117.3</v>
      </c>
      <c r="D10" s="524">
        <v>10416.2</v>
      </c>
      <c r="E10" s="524">
        <v>52039.08</v>
      </c>
      <c r="F10" s="552">
        <v>56.6662468165099</v>
      </c>
      <c r="G10" s="552">
        <v>169.616416969112</v>
      </c>
      <c r="H10" s="551"/>
      <c r="I10" s="559"/>
    </row>
    <row r="11" ht="15.6" customHeight="1" spans="1:9">
      <c r="A11" s="521"/>
      <c r="B11" s="525" t="s">
        <v>59</v>
      </c>
      <c r="C11" s="523"/>
      <c r="D11" s="524"/>
      <c r="E11" s="524"/>
      <c r="F11" s="552"/>
      <c r="G11" s="552"/>
      <c r="H11" s="553"/>
      <c r="I11" s="559"/>
    </row>
    <row r="12" ht="15.6" customHeight="1" spans="1:9">
      <c r="A12" s="521"/>
      <c r="B12" s="526" t="s">
        <v>357</v>
      </c>
      <c r="C12" s="527">
        <v>2711.4</v>
      </c>
      <c r="D12" s="528">
        <v>3206.7</v>
      </c>
      <c r="E12" s="528">
        <v>14267.84</v>
      </c>
      <c r="F12" s="554">
        <v>60.2754307145629</v>
      </c>
      <c r="G12" s="554">
        <v>191.809940942632</v>
      </c>
      <c r="H12" s="555"/>
      <c r="I12" s="559"/>
    </row>
    <row r="13" ht="15.6" customHeight="1" spans="1:9">
      <c r="A13" s="521"/>
      <c r="B13" s="526" t="s">
        <v>358</v>
      </c>
      <c r="C13" s="527">
        <v>552.71</v>
      </c>
      <c r="D13" s="528">
        <v>581.52</v>
      </c>
      <c r="E13" s="528">
        <v>3443.73</v>
      </c>
      <c r="F13" s="554">
        <v>51.6279366815566</v>
      </c>
      <c r="G13" s="554">
        <v>137.866662396362</v>
      </c>
      <c r="H13" s="555"/>
      <c r="I13" s="559"/>
    </row>
    <row r="14" ht="15.6" customHeight="1" spans="1:9">
      <c r="A14" s="521"/>
      <c r="B14" s="526" t="s">
        <v>359</v>
      </c>
      <c r="C14" s="527">
        <v>451.81</v>
      </c>
      <c r="D14" s="528">
        <v>509.8</v>
      </c>
      <c r="E14" s="528">
        <v>2711.46</v>
      </c>
      <c r="F14" s="554">
        <v>58.1863738227627</v>
      </c>
      <c r="G14" s="554">
        <v>143.267829142549</v>
      </c>
      <c r="H14" s="555"/>
      <c r="I14" s="559"/>
    </row>
    <row r="15" ht="15.6" customHeight="1" spans="1:9">
      <c r="A15" s="521"/>
      <c r="B15" s="526" t="s">
        <v>360</v>
      </c>
      <c r="C15" s="527">
        <v>243.6</v>
      </c>
      <c r="D15" s="528">
        <v>262.4</v>
      </c>
      <c r="E15" s="528">
        <v>1468.53</v>
      </c>
      <c r="F15" s="556">
        <v>47.9402595282788</v>
      </c>
      <c r="G15" s="554">
        <v>188.273076923077</v>
      </c>
      <c r="H15" s="555"/>
      <c r="I15" s="559"/>
    </row>
    <row r="16" ht="15.6" customHeight="1" spans="1:9">
      <c r="A16" s="521"/>
      <c r="B16" s="526" t="s">
        <v>361</v>
      </c>
      <c r="C16" s="527">
        <v>131.62</v>
      </c>
      <c r="D16" s="528">
        <v>140.82</v>
      </c>
      <c r="E16" s="528">
        <v>705.06</v>
      </c>
      <c r="F16" s="554">
        <v>44.5963895811459</v>
      </c>
      <c r="G16" s="554">
        <v>114.707317866788</v>
      </c>
      <c r="H16" s="555"/>
      <c r="I16" s="559"/>
    </row>
    <row r="17" ht="15.6" customHeight="1" spans="1:9">
      <c r="A17" s="521"/>
      <c r="B17" s="526" t="s">
        <v>362</v>
      </c>
      <c r="C17" s="527">
        <v>72.82</v>
      </c>
      <c r="D17" s="527">
        <v>81.26</v>
      </c>
      <c r="E17" s="527">
        <v>387.67</v>
      </c>
      <c r="F17" s="556">
        <v>53.5640759930915</v>
      </c>
      <c r="G17" s="556">
        <v>95.4523070862264</v>
      </c>
      <c r="H17" s="555"/>
      <c r="I17" s="559"/>
    </row>
    <row r="18" ht="15.6" customHeight="1" spans="1:9">
      <c r="A18" s="521"/>
      <c r="B18" s="526" t="s">
        <v>363</v>
      </c>
      <c r="C18" s="527">
        <v>45.21</v>
      </c>
      <c r="D18" s="528">
        <v>47.82</v>
      </c>
      <c r="E18" s="528">
        <v>256.7</v>
      </c>
      <c r="F18" s="554">
        <v>59.4924944899336</v>
      </c>
      <c r="G18" s="554">
        <v>169.6292869887</v>
      </c>
      <c r="H18" s="555"/>
      <c r="I18" s="559"/>
    </row>
    <row r="19" ht="15.6" customHeight="1" spans="1:9">
      <c r="A19" s="521"/>
      <c r="B19" s="526" t="s">
        <v>364</v>
      </c>
      <c r="C19" s="528">
        <v>46.13</v>
      </c>
      <c r="D19" s="528">
        <v>49.12</v>
      </c>
      <c r="E19" s="528">
        <v>212.34</v>
      </c>
      <c r="F19" s="554">
        <v>59.8241956386995</v>
      </c>
      <c r="G19" s="554">
        <v>153.170309456828</v>
      </c>
      <c r="H19" s="555"/>
      <c r="I19" s="559"/>
    </row>
    <row r="20" ht="15.6" customHeight="1" spans="1:9">
      <c r="A20" s="521"/>
      <c r="B20" s="526" t="s">
        <v>365</v>
      </c>
      <c r="C20" s="527">
        <v>23.41</v>
      </c>
      <c r="D20" s="527">
        <v>25.72</v>
      </c>
      <c r="E20" s="527">
        <v>137.93</v>
      </c>
      <c r="F20" s="556">
        <v>48.5891429175327</v>
      </c>
      <c r="G20" s="556">
        <v>74.1359849502822</v>
      </c>
      <c r="H20" s="555"/>
      <c r="I20" s="559"/>
    </row>
    <row r="21" ht="15.6" customHeight="1" spans="1:9">
      <c r="A21" s="521"/>
      <c r="B21" s="526" t="s">
        <v>366</v>
      </c>
      <c r="C21" s="529">
        <v>13.82</v>
      </c>
      <c r="D21" s="529">
        <v>15.11</v>
      </c>
      <c r="E21" s="529">
        <v>72.245</v>
      </c>
      <c r="F21" s="557">
        <v>52.2915792064158</v>
      </c>
      <c r="G21" s="557">
        <v>84.3490951546994</v>
      </c>
      <c r="H21" s="555"/>
      <c r="I21" s="559"/>
    </row>
    <row r="22" ht="15.6" customHeight="1" spans="1:9">
      <c r="A22" s="521"/>
      <c r="B22" s="522" t="s">
        <v>367</v>
      </c>
      <c r="C22" s="523">
        <v>38749.507</v>
      </c>
      <c r="D22" s="524">
        <v>41529.602</v>
      </c>
      <c r="E22" s="524">
        <v>250937</v>
      </c>
      <c r="F22" s="552">
        <v>60.3364009498104</v>
      </c>
      <c r="G22" s="552">
        <v>127.658145522233</v>
      </c>
      <c r="H22" s="555"/>
      <c r="I22" s="559"/>
    </row>
    <row r="23" ht="15.6" customHeight="1" spans="1:9">
      <c r="A23" s="521"/>
      <c r="B23" s="530" t="s">
        <v>368</v>
      </c>
      <c r="C23" s="527">
        <v>26327.94</v>
      </c>
      <c r="D23" s="528">
        <v>28454.075</v>
      </c>
      <c r="E23" s="528">
        <v>168675</v>
      </c>
      <c r="F23" s="554">
        <v>57.941097690983</v>
      </c>
      <c r="G23" s="554">
        <v>127.101044551881</v>
      </c>
      <c r="H23" s="555"/>
      <c r="I23" s="559"/>
    </row>
    <row r="24" ht="15.6" customHeight="1" spans="1:9">
      <c r="A24" s="521"/>
      <c r="B24" s="530" t="s">
        <v>369</v>
      </c>
      <c r="C24" s="527">
        <v>10580.63</v>
      </c>
      <c r="D24" s="528">
        <v>11159.39</v>
      </c>
      <c r="E24" s="528">
        <v>69514.0779</v>
      </c>
      <c r="F24" s="554">
        <v>64.6502411365543</v>
      </c>
      <c r="G24" s="554">
        <v>129.252704000018</v>
      </c>
      <c r="H24" s="555"/>
      <c r="I24" s="559"/>
    </row>
    <row r="25" ht="15.6" customHeight="1" spans="1:9">
      <c r="A25" s="521"/>
      <c r="B25" s="530" t="s">
        <v>370</v>
      </c>
      <c r="C25" s="527">
        <v>1840.937</v>
      </c>
      <c r="D25" s="528">
        <v>1916.137</v>
      </c>
      <c r="E25" s="528">
        <v>12747.904</v>
      </c>
      <c r="F25" s="554">
        <v>73.8639736127253</v>
      </c>
      <c r="G25" s="554">
        <v>126.484818730848</v>
      </c>
      <c r="H25" s="555"/>
      <c r="I25" s="559"/>
    </row>
    <row r="26" ht="15.6" customHeight="1" spans="2:9">
      <c r="B26" s="531" t="s">
        <v>371</v>
      </c>
      <c r="C26" s="532"/>
      <c r="D26" s="532"/>
      <c r="E26" s="532"/>
      <c r="F26" s="557"/>
      <c r="G26" s="557"/>
      <c r="H26" s="555"/>
      <c r="I26" s="559"/>
    </row>
    <row r="27" ht="15.6" customHeight="1" spans="1:9">
      <c r="A27" s="533"/>
      <c r="B27" s="534" t="s">
        <v>215</v>
      </c>
      <c r="C27" s="535">
        <v>4526.532</v>
      </c>
      <c r="D27" s="535">
        <v>4670.613</v>
      </c>
      <c r="E27" s="535">
        <v>31226.863</v>
      </c>
      <c r="F27" s="558">
        <v>68.8267362682212</v>
      </c>
      <c r="G27" s="558">
        <v>103.044374546743</v>
      </c>
      <c r="H27" s="555"/>
      <c r="I27" s="559"/>
    </row>
    <row r="28" ht="15.6" customHeight="1" spans="1:9">
      <c r="A28" s="533"/>
      <c r="B28" s="534" t="s">
        <v>372</v>
      </c>
      <c r="C28" s="535">
        <v>5060.186</v>
      </c>
      <c r="D28" s="535">
        <v>5085.5</v>
      </c>
      <c r="E28" s="535">
        <v>27114.601</v>
      </c>
      <c r="F28" s="558">
        <v>56.6614905394815</v>
      </c>
      <c r="G28" s="558">
        <v>178.497328590012</v>
      </c>
      <c r="H28" s="555"/>
      <c r="I28" s="559"/>
    </row>
    <row r="29" ht="15.6" customHeight="1" spans="1:8">
      <c r="A29" s="533"/>
      <c r="B29" s="534" t="s">
        <v>218</v>
      </c>
      <c r="C29" s="535">
        <v>1628.367</v>
      </c>
      <c r="D29" s="535">
        <v>1979.768</v>
      </c>
      <c r="E29" s="535">
        <v>11550.439</v>
      </c>
      <c r="F29" s="558">
        <v>66.4903272051729</v>
      </c>
      <c r="G29" s="558">
        <v>165.206170895355</v>
      </c>
      <c r="H29" s="555"/>
    </row>
    <row r="30" ht="15.6" customHeight="1" spans="1:8">
      <c r="A30" s="533"/>
      <c r="B30" s="534" t="s">
        <v>269</v>
      </c>
      <c r="C30" s="535">
        <v>1605.011</v>
      </c>
      <c r="D30" s="535">
        <v>1715.379</v>
      </c>
      <c r="E30" s="535">
        <v>8886.855</v>
      </c>
      <c r="F30" s="558">
        <v>59.6061703017723</v>
      </c>
      <c r="G30" s="558">
        <v>118.727842540825</v>
      </c>
      <c r="H30" s="555"/>
    </row>
    <row r="31" ht="15.6" customHeight="1" spans="1:8">
      <c r="A31" s="533"/>
      <c r="B31" s="534" t="s">
        <v>220</v>
      </c>
      <c r="C31" s="535">
        <v>1373.473</v>
      </c>
      <c r="D31" s="535">
        <v>1766.675</v>
      </c>
      <c r="E31" s="535">
        <v>7524.922</v>
      </c>
      <c r="F31" s="558">
        <v>52.0863985602547</v>
      </c>
      <c r="G31" s="558">
        <v>110.920775801951</v>
      </c>
      <c r="H31" s="555"/>
    </row>
    <row r="32" ht="15.6" customHeight="1" spans="1:8">
      <c r="A32" s="533"/>
      <c r="B32" s="534" t="s">
        <v>242</v>
      </c>
      <c r="C32" s="535">
        <v>928.462</v>
      </c>
      <c r="D32" s="535">
        <v>937.283</v>
      </c>
      <c r="E32" s="535">
        <v>7292.978</v>
      </c>
      <c r="F32" s="558">
        <v>71.141752979832</v>
      </c>
      <c r="G32" s="558">
        <v>130.997453508158</v>
      </c>
      <c r="H32" s="555"/>
    </row>
    <row r="33" ht="15.6" customHeight="1" spans="1:8">
      <c r="A33" s="533"/>
      <c r="B33" s="534" t="s">
        <v>243</v>
      </c>
      <c r="C33" s="535">
        <v>724.953</v>
      </c>
      <c r="D33" s="535">
        <v>714.373</v>
      </c>
      <c r="E33" s="535">
        <v>5677.977</v>
      </c>
      <c r="F33" s="558">
        <v>73.1661106810068</v>
      </c>
      <c r="G33" s="558">
        <v>140.714374931229</v>
      </c>
      <c r="H33" s="555"/>
    </row>
    <row r="34" ht="15.6" customHeight="1" spans="1:8">
      <c r="A34" s="533"/>
      <c r="B34" s="534" t="s">
        <v>271</v>
      </c>
      <c r="C34" s="535">
        <v>727.378</v>
      </c>
      <c r="D34" s="535">
        <v>762.778</v>
      </c>
      <c r="E34" s="535">
        <v>5608.012</v>
      </c>
      <c r="F34" s="558">
        <v>57.8393023819469</v>
      </c>
      <c r="G34" s="558">
        <v>116.016464869201</v>
      </c>
      <c r="H34" s="555"/>
    </row>
    <row r="35" ht="15.6" customHeight="1" spans="1:8">
      <c r="A35" s="533"/>
      <c r="B35" s="534" t="s">
        <v>255</v>
      </c>
      <c r="C35" s="535">
        <v>870.503</v>
      </c>
      <c r="D35" s="535">
        <v>904.171</v>
      </c>
      <c r="E35" s="535">
        <v>5368.76</v>
      </c>
      <c r="F35" s="558">
        <v>65.9301254337104</v>
      </c>
      <c r="G35" s="558">
        <v>138.342220717371</v>
      </c>
      <c r="H35" s="555"/>
    </row>
    <row r="36" ht="15.6" customHeight="1" spans="1:8">
      <c r="A36" s="533"/>
      <c r="B36" s="534" t="s">
        <v>216</v>
      </c>
      <c r="C36" s="535">
        <v>844.735</v>
      </c>
      <c r="D36" s="535">
        <v>879.29</v>
      </c>
      <c r="E36" s="535">
        <v>4901.706</v>
      </c>
      <c r="F36" s="558">
        <v>73.9935995169447</v>
      </c>
      <c r="G36" s="558">
        <v>113.447953035007</v>
      </c>
      <c r="H36" s="555"/>
    </row>
    <row r="37" ht="15.6" customHeight="1" spans="1:8">
      <c r="A37" s="533"/>
      <c r="B37" s="534" t="s">
        <v>217</v>
      </c>
      <c r="C37" s="535">
        <v>639.839</v>
      </c>
      <c r="D37" s="535">
        <v>644.346</v>
      </c>
      <c r="E37" s="535">
        <v>4859.235</v>
      </c>
      <c r="F37" s="558">
        <v>82.4773406205445</v>
      </c>
      <c r="G37" s="558">
        <v>135.267282628696</v>
      </c>
      <c r="H37" s="555"/>
    </row>
    <row r="38" ht="15.6" customHeight="1" spans="1:8">
      <c r="A38" s="533"/>
      <c r="B38" s="534" t="s">
        <v>253</v>
      </c>
      <c r="C38" s="535">
        <v>579.447</v>
      </c>
      <c r="D38" s="535">
        <v>599.308</v>
      </c>
      <c r="E38" s="535">
        <v>4568.416</v>
      </c>
      <c r="F38" s="558">
        <v>54.2595768399691</v>
      </c>
      <c r="G38" s="558">
        <v>97.348952922813</v>
      </c>
      <c r="H38" s="555"/>
    </row>
    <row r="39" ht="15.6" customHeight="1" spans="1:8">
      <c r="A39" s="533"/>
      <c r="B39" s="534" t="s">
        <v>270</v>
      </c>
      <c r="C39" s="535">
        <v>726.864</v>
      </c>
      <c r="D39" s="535">
        <v>828.915</v>
      </c>
      <c r="E39" s="535">
        <v>4022.816</v>
      </c>
      <c r="F39" s="558">
        <v>51.0962313186339</v>
      </c>
      <c r="G39" s="558">
        <v>85.911622091167</v>
      </c>
      <c r="H39" s="555"/>
    </row>
    <row r="40" ht="15.6" customHeight="1" spans="1:8">
      <c r="A40" s="533"/>
      <c r="B40" s="534" t="s">
        <v>254</v>
      </c>
      <c r="C40" s="535">
        <v>564.072</v>
      </c>
      <c r="D40" s="535">
        <v>569.216</v>
      </c>
      <c r="E40" s="535">
        <v>3958.263</v>
      </c>
      <c r="F40" s="558">
        <v>69.9094945904102</v>
      </c>
      <c r="G40" s="558">
        <v>125.529429113725</v>
      </c>
      <c r="H40" s="555"/>
    </row>
    <row r="41" ht="15.6" customHeight="1" spans="1:8">
      <c r="A41" s="533"/>
      <c r="B41" s="534" t="s">
        <v>247</v>
      </c>
      <c r="C41" s="535">
        <v>523.374</v>
      </c>
      <c r="D41" s="535">
        <v>570.3</v>
      </c>
      <c r="E41" s="535">
        <v>3767.2</v>
      </c>
      <c r="F41" s="558">
        <v>76.8512215268285</v>
      </c>
      <c r="G41" s="558">
        <v>151.324106012032</v>
      </c>
      <c r="H41" s="555"/>
    </row>
    <row r="42" ht="15.6" customHeight="1" spans="1:8">
      <c r="A42" s="533"/>
      <c r="B42" s="534" t="s">
        <v>256</v>
      </c>
      <c r="C42" s="535">
        <v>440.058</v>
      </c>
      <c r="D42" s="535">
        <v>447.034</v>
      </c>
      <c r="E42" s="535">
        <v>3745.803</v>
      </c>
      <c r="F42" s="558">
        <v>53.3092466093621</v>
      </c>
      <c r="G42" s="558">
        <v>131.098188817919</v>
      </c>
      <c r="H42" s="555"/>
    </row>
    <row r="43" ht="15.6" customHeight="1" spans="1:8">
      <c r="A43" s="533"/>
      <c r="B43" s="534" t="s">
        <v>235</v>
      </c>
      <c r="C43" s="535">
        <v>591.976</v>
      </c>
      <c r="D43" s="535">
        <v>651.365</v>
      </c>
      <c r="E43" s="535">
        <v>3740.258</v>
      </c>
      <c r="F43" s="558">
        <v>57.2290620344722</v>
      </c>
      <c r="G43" s="558">
        <v>143.455670077787</v>
      </c>
      <c r="H43" s="555"/>
    </row>
    <row r="44" ht="15.6" customHeight="1" spans="1:8">
      <c r="A44" s="533"/>
      <c r="B44" s="534" t="s">
        <v>373</v>
      </c>
      <c r="C44" s="535">
        <v>419.498</v>
      </c>
      <c r="D44" s="535">
        <v>428.527</v>
      </c>
      <c r="E44" s="535">
        <v>3728.976</v>
      </c>
      <c r="F44" s="558">
        <v>73.4730453265995</v>
      </c>
      <c r="G44" s="558">
        <v>150.365088300239</v>
      </c>
      <c r="H44" s="555"/>
    </row>
    <row r="45" ht="15.6" customHeight="1" spans="1:8">
      <c r="A45" s="533"/>
      <c r="B45" s="534" t="s">
        <v>275</v>
      </c>
      <c r="C45" s="535">
        <v>641.019</v>
      </c>
      <c r="D45" s="535">
        <v>746.92</v>
      </c>
      <c r="E45" s="535">
        <v>3460.663</v>
      </c>
      <c r="F45" s="558">
        <v>64.6007653537428</v>
      </c>
      <c r="G45" s="558">
        <v>170.442844865162</v>
      </c>
      <c r="H45" s="555"/>
    </row>
    <row r="46" ht="15.6" customHeight="1" spans="1:8">
      <c r="A46" s="533"/>
      <c r="B46" s="534" t="s">
        <v>244</v>
      </c>
      <c r="C46" s="535">
        <v>485.861</v>
      </c>
      <c r="D46" s="535">
        <v>513.692</v>
      </c>
      <c r="E46" s="535">
        <v>3384.518</v>
      </c>
      <c r="F46" s="558">
        <v>67.168181126288</v>
      </c>
      <c r="G46" s="558">
        <v>134.811975238862</v>
      </c>
      <c r="H46" s="555"/>
    </row>
    <row r="47" ht="15.6" customHeight="1" spans="1:7">
      <c r="A47" s="533"/>
      <c r="B47" s="534" t="s">
        <v>222</v>
      </c>
      <c r="C47" s="535">
        <v>472.841</v>
      </c>
      <c r="D47" s="535">
        <v>538.736</v>
      </c>
      <c r="E47" s="535">
        <v>3300.199</v>
      </c>
      <c r="F47" s="558">
        <v>49.9319226852313</v>
      </c>
      <c r="G47" s="558">
        <v>107.410975502987</v>
      </c>
    </row>
    <row r="48" ht="15.6" customHeight="1" spans="1:7">
      <c r="A48" s="533"/>
      <c r="B48" s="534" t="s">
        <v>281</v>
      </c>
      <c r="C48" s="535">
        <v>384.781</v>
      </c>
      <c r="D48" s="535">
        <v>371.863</v>
      </c>
      <c r="E48" s="535">
        <v>3294.204</v>
      </c>
      <c r="F48" s="558">
        <v>53.7478218306412</v>
      </c>
      <c r="G48" s="558">
        <v>101.706394231437</v>
      </c>
    </row>
    <row r="49" ht="15.95" customHeight="1" spans="1:1">
      <c r="A49" s="533"/>
    </row>
    <row r="50" ht="15.95" customHeight="1" spans="1:1">
      <c r="A50" s="533"/>
    </row>
    <row r="51" ht="15.95" customHeight="1" spans="1:1">
      <c r="A51" s="533"/>
    </row>
    <row r="52" ht="15.95" customHeight="1" spans="1:1">
      <c r="A52" s="533"/>
    </row>
    <row r="53" ht="15.95" customHeight="1" spans="1:1">
      <c r="A53" s="533"/>
    </row>
    <row r="54" ht="15.95" customHeight="1" spans="1:1">
      <c r="A54" s="533"/>
    </row>
    <row r="55" ht="15.95" customHeight="1" spans="1:1">
      <c r="A55" s="533"/>
    </row>
    <row r="56" ht="15.95" customHeight="1" spans="1:1">
      <c r="A56" s="533"/>
    </row>
    <row r="57" ht="15.95" customHeight="1" spans="1:1">
      <c r="A57" s="533"/>
    </row>
    <row r="58" ht="15.95" customHeight="1" spans="1:1">
      <c r="A58" s="533"/>
    </row>
    <row r="59" ht="15.95" customHeight="1" spans="1:1">
      <c r="A59" s="533"/>
    </row>
    <row r="60" ht="15.95" customHeight="1" spans="1:1">
      <c r="A60" s="533"/>
    </row>
    <row r="61" ht="15.95" customHeight="1" spans="1:1">
      <c r="A61" s="533"/>
    </row>
    <row r="62" ht="15.95" customHeight="1" spans="1:1">
      <c r="A62" s="533"/>
    </row>
    <row r="63" ht="15.95" customHeight="1" spans="1:1">
      <c r="A63" s="533"/>
    </row>
    <row r="64" ht="15.95" customHeight="1" spans="1:1">
      <c r="A64" s="533"/>
    </row>
    <row r="65" ht="15.95" customHeight="1" spans="1:1">
      <c r="A65" s="536"/>
    </row>
    <row r="66" ht="15.95" customHeight="1" spans="1:1">
      <c r="A66" s="536"/>
    </row>
    <row r="67" ht="15.95" customHeight="1" spans="1:1">
      <c r="A67" s="536"/>
    </row>
    <row r="68" ht="15.95" customHeight="1" spans="1:1">
      <c r="A68" s="536"/>
    </row>
    <row r="69" ht="15.95" customHeight="1" spans="1:1">
      <c r="A69" s="536"/>
    </row>
    <row r="70" ht="15.95" customHeight="1" spans="1:1">
      <c r="A70" s="536"/>
    </row>
    <row r="71" ht="15" spans="1:6">
      <c r="A71" s="544"/>
      <c r="B71" s="544"/>
      <c r="C71" s="544"/>
      <c r="D71" s="544"/>
      <c r="E71" s="544"/>
      <c r="F71" s="544"/>
    </row>
    <row r="72" ht="15" spans="1:6">
      <c r="A72" s="544"/>
      <c r="B72" s="544"/>
      <c r="C72" s="544"/>
      <c r="D72" s="544"/>
      <c r="E72" s="544"/>
      <c r="F72" s="544"/>
    </row>
    <row r="73" ht="15" spans="1:6">
      <c r="A73" s="544"/>
      <c r="B73" s="544"/>
      <c r="C73" s="544"/>
      <c r="D73" s="544"/>
      <c r="E73" s="544"/>
      <c r="F73" s="544"/>
    </row>
    <row r="74" ht="15" spans="1:6">
      <c r="A74" s="544"/>
      <c r="B74" s="544"/>
      <c r="C74" s="544"/>
      <c r="D74" s="544"/>
      <c r="E74" s="544"/>
      <c r="F74" s="544"/>
    </row>
    <row r="75" ht="15" spans="1:6">
      <c r="A75" s="544"/>
      <c r="B75" s="544"/>
      <c r="C75" s="544"/>
      <c r="D75" s="544"/>
      <c r="E75" s="544"/>
      <c r="F75" s="544"/>
    </row>
    <row r="76" ht="15" spans="1:6">
      <c r="A76" s="544"/>
      <c r="B76" s="544"/>
      <c r="C76" s="544"/>
      <c r="D76" s="544"/>
      <c r="E76" s="544"/>
      <c r="F76" s="544"/>
    </row>
    <row r="77" ht="15" spans="1:6">
      <c r="A77" s="544"/>
      <c r="B77" s="544"/>
      <c r="C77" s="544"/>
      <c r="D77" s="544"/>
      <c r="E77" s="544"/>
      <c r="F77" s="544"/>
    </row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workbookViewId="0">
      <selection activeCell="B36" sqref="B36"/>
    </sheetView>
  </sheetViews>
  <sheetFormatPr defaultColWidth="9" defaultRowHeight="17.25"/>
  <cols>
    <col min="1" max="1" width="1.5" style="915" customWidth="1"/>
    <col min="2" max="2" width="36.75" style="915" customWidth="1"/>
    <col min="3" max="3" width="9.25" style="915" customWidth="1"/>
    <col min="4" max="4" width="7.25" style="915" customWidth="1"/>
    <col min="5" max="5" width="10.125" style="915" customWidth="1"/>
    <col min="6" max="7" width="7.125" style="915" customWidth="1"/>
    <col min="8" max="8" width="7.125" customWidth="1"/>
    <col min="9" max="16384" width="9" style="915"/>
  </cols>
  <sheetData>
    <row r="1" ht="18" customHeight="1" spans="1:5">
      <c r="A1" s="916" t="s">
        <v>40</v>
      </c>
      <c r="B1" s="916"/>
      <c r="C1" s="917"/>
      <c r="D1" s="917"/>
      <c r="E1" s="917"/>
    </row>
    <row r="2" ht="18" customHeight="1" spans="1:5">
      <c r="A2" s="916"/>
      <c r="B2" s="916"/>
      <c r="C2" s="917"/>
      <c r="D2" s="917"/>
      <c r="E2" s="917"/>
    </row>
    <row r="3" ht="21.75" customHeight="1" spans="1:8">
      <c r="A3" s="918"/>
      <c r="B3" s="919"/>
      <c r="C3" s="920"/>
      <c r="D3" s="921"/>
      <c r="E3" s="942"/>
      <c r="F3" s="942"/>
      <c r="G3" s="942"/>
      <c r="H3" s="943" t="s">
        <v>1</v>
      </c>
    </row>
    <row r="4" ht="33" customHeight="1" spans="1:9">
      <c r="A4" s="922"/>
      <c r="B4" s="923"/>
      <c r="C4" s="836" t="s">
        <v>2</v>
      </c>
      <c r="D4" s="865" t="s">
        <v>3</v>
      </c>
      <c r="E4" s="865" t="s">
        <v>4</v>
      </c>
      <c r="F4" s="885" t="s">
        <v>41</v>
      </c>
      <c r="G4" s="885"/>
      <c r="H4" s="885"/>
      <c r="I4" s="949"/>
    </row>
    <row r="5" ht="21.75" customHeight="1" spans="1:9">
      <c r="A5" s="924"/>
      <c r="B5" s="925"/>
      <c r="C5" s="838" t="s">
        <v>6</v>
      </c>
      <c r="D5" s="455" t="s">
        <v>7</v>
      </c>
      <c r="E5" s="455" t="s">
        <v>8</v>
      </c>
      <c r="F5" s="455" t="s">
        <v>9</v>
      </c>
      <c r="G5" s="455" t="s">
        <v>10</v>
      </c>
      <c r="H5" s="838" t="s">
        <v>4</v>
      </c>
      <c r="I5" s="949"/>
    </row>
    <row r="6" ht="21.75" customHeight="1" spans="1:9">
      <c r="A6" s="924"/>
      <c r="B6" s="925"/>
      <c r="C6" s="838" t="s">
        <v>11</v>
      </c>
      <c r="D6" s="455" t="s">
        <v>11</v>
      </c>
      <c r="E6" s="455" t="s">
        <v>42</v>
      </c>
      <c r="F6" s="455" t="s">
        <v>11</v>
      </c>
      <c r="G6" s="455" t="s">
        <v>11</v>
      </c>
      <c r="H6" s="455" t="s">
        <v>11</v>
      </c>
      <c r="I6" s="949"/>
    </row>
    <row r="7" ht="21.75" customHeight="1" spans="1:9">
      <c r="A7" s="924"/>
      <c r="B7" s="925"/>
      <c r="C7" s="840">
        <v>2020</v>
      </c>
      <c r="D7" s="303">
        <v>2020</v>
      </c>
      <c r="E7" s="303">
        <v>2020</v>
      </c>
      <c r="F7" s="303">
        <v>2020</v>
      </c>
      <c r="G7" s="303">
        <v>2020</v>
      </c>
      <c r="H7" s="303">
        <v>2020</v>
      </c>
      <c r="I7" s="949"/>
    </row>
    <row r="8" ht="18" customHeight="1" spans="1:8">
      <c r="A8" s="918"/>
      <c r="B8" s="926"/>
      <c r="C8" s="455"/>
      <c r="D8" s="455"/>
      <c r="E8" s="455"/>
      <c r="F8" s="455"/>
      <c r="G8" s="455"/>
      <c r="H8" s="455"/>
    </row>
    <row r="9" ht="20.1" customHeight="1" spans="1:11">
      <c r="A9" s="927" t="s">
        <v>12</v>
      </c>
      <c r="B9" s="927"/>
      <c r="C9" s="928">
        <v>888100.210699159</v>
      </c>
      <c r="D9" s="928">
        <v>983729.772117401</v>
      </c>
      <c r="E9" s="928">
        <v>2578107.93356791</v>
      </c>
      <c r="F9" s="944">
        <v>100.387375676985</v>
      </c>
      <c r="G9" s="944">
        <v>102.618815301406</v>
      </c>
      <c r="H9" s="944">
        <v>102.12375239306</v>
      </c>
      <c r="J9" s="944"/>
      <c r="K9" s="950"/>
    </row>
    <row r="10" ht="20.1" customHeight="1" spans="1:11">
      <c r="A10" s="929"/>
      <c r="B10" s="930" t="s">
        <v>13</v>
      </c>
      <c r="C10" s="928">
        <v>158662.189962657</v>
      </c>
      <c r="D10" s="928">
        <v>128734.920312387</v>
      </c>
      <c r="E10" s="928">
        <v>359775.086953625</v>
      </c>
      <c r="F10" s="944">
        <v>101.797527912955</v>
      </c>
      <c r="G10" s="944">
        <v>102.93305503936</v>
      </c>
      <c r="H10" s="944">
        <v>101.839225262188</v>
      </c>
      <c r="J10" s="944"/>
      <c r="K10" s="950"/>
    </row>
    <row r="11" ht="20.1" customHeight="1" spans="1:11">
      <c r="A11" s="918"/>
      <c r="B11" s="931" t="s">
        <v>14</v>
      </c>
      <c r="C11" s="932">
        <v>123998.776368493</v>
      </c>
      <c r="D11" s="932">
        <v>88799.770832124</v>
      </c>
      <c r="E11" s="932">
        <v>264249.716112637</v>
      </c>
      <c r="F11" s="945">
        <v>101.751396184864</v>
      </c>
      <c r="G11" s="945">
        <v>103.20644530522</v>
      </c>
      <c r="H11" s="945">
        <v>101.65</v>
      </c>
      <c r="J11" s="945"/>
      <c r="K11" s="950"/>
    </row>
    <row r="12" ht="20.1" customHeight="1" spans="1:11">
      <c r="A12" s="918"/>
      <c r="B12" s="931" t="s">
        <v>15</v>
      </c>
      <c r="C12" s="932">
        <v>5050.20736572332</v>
      </c>
      <c r="D12" s="932">
        <v>7073.86654329891</v>
      </c>
      <c r="E12" s="932">
        <v>16691.2388690569</v>
      </c>
      <c r="F12" s="945">
        <v>100.499437428815</v>
      </c>
      <c r="G12" s="945">
        <v>101.695505917018</v>
      </c>
      <c r="H12" s="945">
        <v>102.02</v>
      </c>
      <c r="J12" s="945"/>
      <c r="K12" s="950"/>
    </row>
    <row r="13" ht="20.1" customHeight="1" spans="1:11">
      <c r="A13" s="918"/>
      <c r="B13" s="931" t="s">
        <v>16</v>
      </c>
      <c r="C13" s="932">
        <v>29613.2062284403</v>
      </c>
      <c r="D13" s="932">
        <v>32861.2829369645</v>
      </c>
      <c r="E13" s="932">
        <v>78834.1319719307</v>
      </c>
      <c r="F13" s="945">
        <v>102.216735633235</v>
      </c>
      <c r="G13" s="945">
        <v>102.467993058927</v>
      </c>
      <c r="H13" s="945">
        <v>102.44</v>
      </c>
      <c r="J13" s="945"/>
      <c r="K13" s="950"/>
    </row>
    <row r="14" ht="20.1" customHeight="1" spans="1:11">
      <c r="A14" s="929"/>
      <c r="B14" s="930" t="s">
        <v>17</v>
      </c>
      <c r="C14" s="928">
        <v>316661.686135218</v>
      </c>
      <c r="D14" s="928">
        <v>355167.847595787</v>
      </c>
      <c r="E14" s="928">
        <v>932041.033861122</v>
      </c>
      <c r="F14" s="944">
        <v>101.691500030147</v>
      </c>
      <c r="G14" s="944">
        <v>102.949194040996</v>
      </c>
      <c r="H14" s="944">
        <v>103.077132927148</v>
      </c>
      <c r="J14" s="944"/>
      <c r="K14" s="950"/>
    </row>
    <row r="15" ht="20.1" customHeight="1" spans="1:11">
      <c r="A15" s="918"/>
      <c r="B15" s="931" t="s">
        <v>18</v>
      </c>
      <c r="C15" s="932">
        <v>262806</v>
      </c>
      <c r="D15" s="932">
        <v>288494.63796807</v>
      </c>
      <c r="E15" s="932">
        <v>775674.837905776</v>
      </c>
      <c r="F15" s="945">
        <v>101.104969018167</v>
      </c>
      <c r="G15" s="945">
        <v>102.3396199786</v>
      </c>
      <c r="H15" s="945">
        <v>102.694149532773</v>
      </c>
      <c r="J15" s="945"/>
      <c r="K15" s="950"/>
    </row>
    <row r="16" ht="20.1" customHeight="1" spans="1:11">
      <c r="A16" s="918"/>
      <c r="B16" s="933" t="s">
        <v>19</v>
      </c>
      <c r="C16" s="932">
        <v>47283.8168646203</v>
      </c>
      <c r="D16" s="932">
        <v>42635.7583355264</v>
      </c>
      <c r="E16" s="932">
        <v>127315.226485697</v>
      </c>
      <c r="F16" s="945">
        <v>94.2377431027176</v>
      </c>
      <c r="G16" s="945">
        <v>94.0987576571019</v>
      </c>
      <c r="H16" s="945">
        <v>94.65</v>
      </c>
      <c r="J16" s="945"/>
      <c r="K16" s="950"/>
    </row>
    <row r="17" ht="20.1" customHeight="1" spans="1:11">
      <c r="A17" s="918"/>
      <c r="B17" s="933" t="s">
        <v>20</v>
      </c>
      <c r="C17" s="932">
        <v>174495.688125163</v>
      </c>
      <c r="D17" s="932">
        <v>197318.389668776</v>
      </c>
      <c r="E17" s="932">
        <v>518967.320519092</v>
      </c>
      <c r="F17" s="945">
        <v>103.383388062266</v>
      </c>
      <c r="G17" s="945">
        <v>103.858727341885</v>
      </c>
      <c r="H17" s="945">
        <v>104.6</v>
      </c>
      <c r="J17" s="945"/>
      <c r="K17" s="950"/>
    </row>
    <row r="18" ht="27" customHeight="1" spans="1:11">
      <c r="A18" s="918"/>
      <c r="B18" s="934" t="s">
        <v>43</v>
      </c>
      <c r="C18" s="932">
        <v>35506.5208135814</v>
      </c>
      <c r="D18" s="932">
        <v>42258.8814149509</v>
      </c>
      <c r="E18" s="932">
        <v>112903.800949892</v>
      </c>
      <c r="F18" s="945">
        <v>99.9323918409794</v>
      </c>
      <c r="G18" s="945">
        <v>103.968581985703</v>
      </c>
      <c r="H18" s="945">
        <v>103.7</v>
      </c>
      <c r="J18" s="945"/>
      <c r="K18" s="950"/>
    </row>
    <row r="19" ht="27" customHeight="1" spans="1:11">
      <c r="A19" s="918"/>
      <c r="B19" s="934" t="s">
        <v>22</v>
      </c>
      <c r="C19" s="935">
        <v>5519.36416927033</v>
      </c>
      <c r="D19" s="932">
        <v>6281.60854881595</v>
      </c>
      <c r="E19" s="935">
        <v>16489</v>
      </c>
      <c r="F19" s="945">
        <v>101.410436571223</v>
      </c>
      <c r="G19" s="945">
        <v>105.456932727821</v>
      </c>
      <c r="H19" s="945">
        <v>104.4</v>
      </c>
      <c r="J19" s="945"/>
      <c r="K19" s="950"/>
    </row>
    <row r="20" ht="20.1" customHeight="1" spans="1:11">
      <c r="A20" s="918"/>
      <c r="B20" s="931" t="s">
        <v>23</v>
      </c>
      <c r="C20" s="935">
        <v>53856.2961625825</v>
      </c>
      <c r="D20" s="936">
        <v>66673.2096277172</v>
      </c>
      <c r="E20" s="935">
        <v>156366.195955345</v>
      </c>
      <c r="F20" s="945">
        <v>104.654096475756</v>
      </c>
      <c r="G20" s="945">
        <v>105.672722766568</v>
      </c>
      <c r="H20" s="945">
        <v>105.02</v>
      </c>
      <c r="J20" s="945"/>
      <c r="K20" s="950"/>
    </row>
    <row r="21" ht="20.1" customHeight="1" spans="1:11">
      <c r="A21" s="929"/>
      <c r="B21" s="937" t="s">
        <v>24</v>
      </c>
      <c r="C21" s="938">
        <v>312812.360909534</v>
      </c>
      <c r="D21" s="939">
        <v>392478.805810164</v>
      </c>
      <c r="E21" s="946">
        <v>991228.169459823</v>
      </c>
      <c r="F21" s="944">
        <v>98.065291937312</v>
      </c>
      <c r="G21" s="944">
        <v>102.75380049177</v>
      </c>
      <c r="H21" s="944">
        <v>101.366773733093</v>
      </c>
      <c r="J21" s="944"/>
      <c r="K21" s="950"/>
    </row>
    <row r="22" ht="27" customHeight="1" spans="1:11">
      <c r="A22" s="918"/>
      <c r="B22" s="940" t="s">
        <v>44</v>
      </c>
      <c r="C22" s="936">
        <v>77996.1327476214</v>
      </c>
      <c r="D22" s="936">
        <v>98898.3011533046</v>
      </c>
      <c r="E22" s="935">
        <v>254639.081260739</v>
      </c>
      <c r="F22" s="945">
        <v>102.989311957832</v>
      </c>
      <c r="G22" s="945">
        <v>106.036440426212</v>
      </c>
      <c r="H22" s="945">
        <v>104.98</v>
      </c>
      <c r="J22" s="945"/>
      <c r="K22" s="950"/>
    </row>
    <row r="23" ht="20.1" customHeight="1" spans="1:11">
      <c r="A23" s="918"/>
      <c r="B23" s="931" t="s">
        <v>26</v>
      </c>
      <c r="C23" s="936">
        <v>22538.4513143532</v>
      </c>
      <c r="D23" s="936">
        <v>28773.8752071514</v>
      </c>
      <c r="E23" s="935">
        <v>72786.9505349675</v>
      </c>
      <c r="F23" s="945">
        <v>90.1043816991235</v>
      </c>
      <c r="G23" s="945">
        <v>98.7558466605158</v>
      </c>
      <c r="H23" s="945">
        <v>96</v>
      </c>
      <c r="J23" s="945"/>
      <c r="K23" s="950"/>
    </row>
    <row r="24" ht="20.1" customHeight="1" spans="1:11">
      <c r="A24" s="918"/>
      <c r="B24" s="931" t="s">
        <v>27</v>
      </c>
      <c r="C24" s="936">
        <v>24824.0625104144</v>
      </c>
      <c r="D24" s="936">
        <v>32289.7823029097</v>
      </c>
      <c r="E24" s="935">
        <v>82570.3444823297</v>
      </c>
      <c r="F24" s="945">
        <v>70.7011064537669</v>
      </c>
      <c r="G24" s="945">
        <v>90.2166830954475</v>
      </c>
      <c r="H24" s="945">
        <v>82.97</v>
      </c>
      <c r="J24" s="945"/>
      <c r="K24" s="950"/>
    </row>
    <row r="25" ht="20.1" customHeight="1" spans="1:11">
      <c r="A25" s="918"/>
      <c r="B25" s="931" t="s">
        <v>28</v>
      </c>
      <c r="C25" s="936">
        <v>9928.79547898055</v>
      </c>
      <c r="D25" s="936">
        <v>11069.6358836233</v>
      </c>
      <c r="E25" s="935">
        <v>30098.6513792793</v>
      </c>
      <c r="F25" s="945">
        <v>107.518337503341</v>
      </c>
      <c r="G25" s="945">
        <v>107.255639148914</v>
      </c>
      <c r="H25" s="945">
        <v>107.41</v>
      </c>
      <c r="J25" s="945"/>
      <c r="K25" s="950"/>
    </row>
    <row r="26" ht="20.1" customHeight="1" spans="1:11">
      <c r="A26" s="918"/>
      <c r="B26" s="931" t="s">
        <v>29</v>
      </c>
      <c r="C26" s="936">
        <v>39652.8955299519</v>
      </c>
      <c r="D26" s="936">
        <v>72821.7589412442</v>
      </c>
      <c r="E26" s="935">
        <v>142269.704275917</v>
      </c>
      <c r="F26" s="945">
        <v>106.284102730488</v>
      </c>
      <c r="G26" s="945">
        <v>106.603817991634</v>
      </c>
      <c r="H26" s="945">
        <v>106.68</v>
      </c>
      <c r="J26" s="945"/>
      <c r="K26" s="950"/>
    </row>
    <row r="27" ht="20.1" customHeight="1" spans="1:11">
      <c r="A27" s="918"/>
      <c r="B27" s="940" t="s">
        <v>30</v>
      </c>
      <c r="C27" s="936">
        <v>41106.0641492775</v>
      </c>
      <c r="D27" s="936">
        <v>45823.2953241545</v>
      </c>
      <c r="E27" s="935">
        <v>127070.561970191</v>
      </c>
      <c r="F27" s="945">
        <v>97.6640305514828</v>
      </c>
      <c r="G27" s="945">
        <v>99.7296361858594</v>
      </c>
      <c r="H27" s="945">
        <v>99.9439277714423</v>
      </c>
      <c r="J27" s="945"/>
      <c r="K27" s="950"/>
    </row>
    <row r="28" ht="20.1" customHeight="1" spans="1:11">
      <c r="A28" s="918"/>
      <c r="B28" s="931" t="s">
        <v>31</v>
      </c>
      <c r="C28" s="936">
        <v>10806.7764289474</v>
      </c>
      <c r="D28" s="936">
        <v>14981.6380969448</v>
      </c>
      <c r="E28" s="935">
        <v>34605.8688695104</v>
      </c>
      <c r="F28" s="945">
        <v>106.706625118907</v>
      </c>
      <c r="G28" s="945">
        <v>106.486903985228</v>
      </c>
      <c r="H28" s="945">
        <v>106.5</v>
      </c>
      <c r="J28" s="945"/>
      <c r="K28" s="950"/>
    </row>
    <row r="29" ht="20.1" customHeight="1" spans="1:11">
      <c r="A29" s="918"/>
      <c r="B29" s="931" t="s">
        <v>32</v>
      </c>
      <c r="C29" s="936">
        <v>2405.20961407941</v>
      </c>
      <c r="D29" s="936">
        <v>3675.78841561922</v>
      </c>
      <c r="E29" s="935">
        <v>9388.00781398283</v>
      </c>
      <c r="F29" s="945">
        <v>80.7963170323569</v>
      </c>
      <c r="G29" s="945">
        <v>86.9368738495306</v>
      </c>
      <c r="H29" s="945">
        <v>88.3</v>
      </c>
      <c r="J29" s="945"/>
      <c r="K29" s="950"/>
    </row>
    <row r="30" ht="42" customHeight="1" spans="1:11">
      <c r="A30" s="918"/>
      <c r="B30" s="940" t="s">
        <v>33</v>
      </c>
      <c r="C30" s="936">
        <v>25639.0416575929</v>
      </c>
      <c r="D30" s="936">
        <v>24550.3293936761</v>
      </c>
      <c r="E30" s="935">
        <v>69859.8061636478</v>
      </c>
      <c r="F30" s="945">
        <v>106.831735749118</v>
      </c>
      <c r="G30" s="945">
        <v>106.065411875</v>
      </c>
      <c r="H30" s="945">
        <v>106.01</v>
      </c>
      <c r="J30" s="945"/>
      <c r="K30" s="950"/>
    </row>
    <row r="31" ht="20.1" customHeight="1" spans="1:11">
      <c r="A31" s="918"/>
      <c r="B31" s="940" t="s">
        <v>34</v>
      </c>
      <c r="C31" s="936">
        <v>25126.7040273042</v>
      </c>
      <c r="D31" s="936">
        <v>24890.7645887594</v>
      </c>
      <c r="E31" s="935">
        <v>71130.6692259773</v>
      </c>
      <c r="F31" s="945">
        <v>105.392604097078</v>
      </c>
      <c r="G31" s="945">
        <v>106.319942776001</v>
      </c>
      <c r="H31" s="945">
        <v>105.89</v>
      </c>
      <c r="J31" s="945"/>
      <c r="K31" s="950"/>
    </row>
    <row r="32" ht="18" customHeight="1" spans="1:11">
      <c r="A32" s="918"/>
      <c r="B32" s="931" t="s">
        <v>35</v>
      </c>
      <c r="C32" s="936">
        <v>12362.9122108957</v>
      </c>
      <c r="D32" s="936">
        <v>11546.1149415485</v>
      </c>
      <c r="E32" s="935">
        <v>33756.7334570294</v>
      </c>
      <c r="F32" s="945">
        <v>110.564282782346</v>
      </c>
      <c r="G32" s="945">
        <v>108.363782756607</v>
      </c>
      <c r="H32" s="945">
        <v>109.63</v>
      </c>
      <c r="J32" s="945"/>
      <c r="K32" s="950"/>
    </row>
    <row r="33" ht="18" customHeight="1" spans="1:11">
      <c r="A33" s="918"/>
      <c r="B33" s="931" t="s">
        <v>36</v>
      </c>
      <c r="C33" s="936">
        <v>6027.65271007365</v>
      </c>
      <c r="D33" s="936">
        <v>7011.6524071014</v>
      </c>
      <c r="E33" s="935">
        <v>18504.2556342014</v>
      </c>
      <c r="F33" s="945">
        <v>97.8907470844729</v>
      </c>
      <c r="G33" s="945">
        <v>100.50152011322</v>
      </c>
      <c r="H33" s="945">
        <v>101.07</v>
      </c>
      <c r="J33" s="945"/>
      <c r="K33" s="950"/>
    </row>
    <row r="34" ht="20.1" customHeight="1" spans="1:11">
      <c r="A34" s="918"/>
      <c r="B34" s="931" t="s">
        <v>37</v>
      </c>
      <c r="C34" s="936">
        <v>13174.3645876765</v>
      </c>
      <c r="D34" s="936">
        <v>14798.1910833951</v>
      </c>
      <c r="E34" s="935">
        <v>40737.1593624149</v>
      </c>
      <c r="F34" s="945">
        <v>87.6403685316353</v>
      </c>
      <c r="G34" s="945">
        <v>96.4413759763175</v>
      </c>
      <c r="H34" s="945">
        <v>96</v>
      </c>
      <c r="J34" s="945"/>
      <c r="K34" s="950"/>
    </row>
    <row r="35" ht="42" customHeight="1" spans="1:11">
      <c r="A35" s="918"/>
      <c r="B35" s="940" t="s">
        <v>38</v>
      </c>
      <c r="C35" s="936">
        <v>1223.29794236547</v>
      </c>
      <c r="D35" s="936">
        <v>1347.67807073209</v>
      </c>
      <c r="E35" s="935">
        <v>3810.37502963543</v>
      </c>
      <c r="F35" s="945">
        <v>103.853048872814</v>
      </c>
      <c r="G35" s="945">
        <v>99.4674446704037</v>
      </c>
      <c r="H35" s="945">
        <v>102.8</v>
      </c>
      <c r="J35" s="945"/>
      <c r="K35" s="950"/>
    </row>
    <row r="36" ht="20.1" customHeight="1" spans="1:11">
      <c r="A36" s="929"/>
      <c r="B36" s="930" t="s">
        <v>39</v>
      </c>
      <c r="C36" s="939">
        <v>99963.97369175</v>
      </c>
      <c r="D36" s="928">
        <v>107348.198399063</v>
      </c>
      <c r="E36" s="946">
        <v>295063.643293343</v>
      </c>
      <c r="F36" s="944">
        <v>101.553866084994</v>
      </c>
      <c r="G36" s="944">
        <v>100.697341164294</v>
      </c>
      <c r="H36" s="944">
        <v>102.05</v>
      </c>
      <c r="J36" s="944"/>
      <c r="K36" s="950"/>
    </row>
    <row r="37" spans="3:8">
      <c r="C37" s="941"/>
      <c r="D37" s="941"/>
      <c r="E37" s="941"/>
      <c r="F37" s="941"/>
      <c r="G37" s="947"/>
      <c r="H37" s="948"/>
    </row>
    <row r="38" spans="3:5">
      <c r="C38" s="917"/>
      <c r="D38" s="917"/>
      <c r="E38" s="917"/>
    </row>
    <row r="39" spans="3:5">
      <c r="C39" s="917"/>
      <c r="D39" s="917"/>
      <c r="E39" s="917"/>
    </row>
    <row r="40" spans="3:5">
      <c r="C40" s="917"/>
      <c r="D40" s="917"/>
      <c r="E40" s="917"/>
    </row>
    <row r="41" spans="3:5">
      <c r="C41" s="917"/>
      <c r="D41" s="917"/>
      <c r="E41" s="917"/>
    </row>
    <row r="42" spans="3:5">
      <c r="C42" s="917"/>
      <c r="D42" s="917"/>
      <c r="E42" s="917"/>
    </row>
    <row r="43" spans="3:5">
      <c r="C43" s="917"/>
      <c r="D43" s="917"/>
      <c r="E43" s="917"/>
    </row>
    <row r="44" spans="3:5">
      <c r="C44" s="917"/>
      <c r="D44" s="917"/>
      <c r="E44" s="917"/>
    </row>
    <row r="45" spans="3:5">
      <c r="C45" s="917"/>
      <c r="D45" s="917"/>
      <c r="E45" s="917"/>
    </row>
    <row r="46" spans="3:5">
      <c r="C46" s="917"/>
      <c r="D46" s="917"/>
      <c r="E46" s="917"/>
    </row>
    <row r="47" spans="3:5">
      <c r="C47" s="917"/>
      <c r="D47" s="917"/>
      <c r="E47" s="917"/>
    </row>
    <row r="48" spans="3:5">
      <c r="C48" s="917"/>
      <c r="D48" s="917"/>
      <c r="E48" s="917"/>
    </row>
    <row r="49" spans="3:5">
      <c r="C49" s="917"/>
      <c r="D49" s="917"/>
      <c r="E49" s="917"/>
    </row>
    <row r="50" spans="3:5">
      <c r="C50" s="917"/>
      <c r="D50" s="917"/>
      <c r="E50" s="917"/>
    </row>
    <row r="51" spans="3:5">
      <c r="C51" s="917"/>
      <c r="D51" s="917"/>
      <c r="E51" s="917"/>
    </row>
    <row r="52" spans="3:5">
      <c r="C52" s="917"/>
      <c r="D52" s="917"/>
      <c r="E52" s="917"/>
    </row>
    <row r="53" spans="3:5">
      <c r="C53" s="917"/>
      <c r="D53" s="917"/>
      <c r="E53" s="917"/>
    </row>
    <row r="54" spans="3:5">
      <c r="C54" s="917"/>
      <c r="D54" s="917"/>
      <c r="E54" s="917"/>
    </row>
    <row r="55" spans="3:5">
      <c r="C55" s="917"/>
      <c r="D55" s="917"/>
      <c r="E55" s="917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selection activeCell="C5" sqref="C5:E5"/>
    </sheetView>
  </sheetViews>
  <sheetFormatPr defaultColWidth="7.875" defaultRowHeight="17.25" outlineLevelCol="7"/>
  <cols>
    <col min="1" max="1" width="1.75" style="296" customWidth="1"/>
    <col min="2" max="2" width="31.625" style="296" customWidth="1"/>
    <col min="3" max="3" width="10.625" style="296" customWidth="1"/>
    <col min="4" max="4" width="9.5" style="296" customWidth="1"/>
    <col min="5" max="5" width="8.125" style="296" customWidth="1"/>
    <col min="6" max="6" width="8.625" style="296" customWidth="1"/>
    <col min="7" max="7" width="8.125" style="296" customWidth="1"/>
    <col min="8" max="8" width="11.75" style="296" customWidth="1"/>
    <col min="9" max="16384" width="7.875" style="296"/>
  </cols>
  <sheetData>
    <row r="1" ht="20.1" customHeight="1" spans="1:1">
      <c r="A1" s="514" t="s">
        <v>374</v>
      </c>
    </row>
    <row r="2" ht="15.95" customHeight="1" spans="1:6">
      <c r="A2" s="515"/>
      <c r="B2" s="515"/>
      <c r="C2" s="515"/>
      <c r="D2" s="515"/>
      <c r="E2" s="515"/>
      <c r="F2" s="515"/>
    </row>
    <row r="3" ht="15.95" customHeight="1" spans="1:8">
      <c r="A3" s="312"/>
      <c r="B3" s="312"/>
      <c r="C3" s="312"/>
      <c r="D3" s="312"/>
      <c r="E3" s="312"/>
      <c r="H3" s="537" t="s">
        <v>352</v>
      </c>
    </row>
    <row r="4" ht="15.95" customHeight="1" spans="1:8">
      <c r="A4" s="452"/>
      <c r="B4" s="452"/>
      <c r="C4" s="516" t="s">
        <v>80</v>
      </c>
      <c r="D4" s="516" t="s">
        <v>80</v>
      </c>
      <c r="E4" s="516" t="s">
        <v>3</v>
      </c>
      <c r="F4" s="538" t="s">
        <v>340</v>
      </c>
      <c r="G4" s="538"/>
      <c r="H4" s="538"/>
    </row>
    <row r="5" ht="15.95" customHeight="1" spans="1:8">
      <c r="A5" s="517"/>
      <c r="B5" s="517"/>
      <c r="C5" s="302" t="s">
        <v>200</v>
      </c>
      <c r="D5" s="302" t="s">
        <v>375</v>
      </c>
      <c r="E5" s="302" t="s">
        <v>70</v>
      </c>
      <c r="F5" s="302" t="s">
        <v>200</v>
      </c>
      <c r="G5" s="302" t="s">
        <v>375</v>
      </c>
      <c r="H5" s="302" t="s">
        <v>70</v>
      </c>
    </row>
    <row r="6" ht="15.95" customHeight="1" spans="1:8">
      <c r="A6" s="517"/>
      <c r="B6" s="517"/>
      <c r="C6" s="303" t="s">
        <v>42</v>
      </c>
      <c r="D6" s="303" t="s">
        <v>42</v>
      </c>
      <c r="E6" s="303" t="s">
        <v>42</v>
      </c>
      <c r="F6" s="303" t="s">
        <v>42</v>
      </c>
      <c r="G6" s="303" t="s">
        <v>42</v>
      </c>
      <c r="H6" s="303" t="s">
        <v>42</v>
      </c>
    </row>
    <row r="7" ht="15.95" customHeight="1" spans="1:8">
      <c r="A7" s="517"/>
      <c r="B7" s="517"/>
      <c r="C7" s="304"/>
      <c r="D7" s="304"/>
      <c r="E7" s="304"/>
      <c r="F7" s="304"/>
      <c r="G7" s="304"/>
      <c r="H7" s="304"/>
    </row>
    <row r="8" ht="15.95" customHeight="1" spans="1:8">
      <c r="A8" s="518" t="s">
        <v>12</v>
      </c>
      <c r="B8" s="519"/>
      <c r="C8" s="520">
        <v>60502.887</v>
      </c>
      <c r="D8" s="520">
        <v>96886.805</v>
      </c>
      <c r="E8" s="520">
        <v>145585.8519</v>
      </c>
      <c r="F8" s="539">
        <v>118.430535173208</v>
      </c>
      <c r="G8" s="539">
        <v>123.576456292739</v>
      </c>
      <c r="H8" s="539">
        <v>148.921707073755</v>
      </c>
    </row>
    <row r="9" ht="20.1" customHeight="1" spans="1:8">
      <c r="A9" s="521"/>
      <c r="B9" s="522" t="s">
        <v>356</v>
      </c>
      <c r="C9" s="523">
        <v>8684.1</v>
      </c>
      <c r="D9" s="524">
        <v>15567.74</v>
      </c>
      <c r="E9" s="524">
        <v>27787.24</v>
      </c>
      <c r="F9" s="540">
        <v>133.533744406686</v>
      </c>
      <c r="G9" s="540">
        <v>160.319449665052</v>
      </c>
      <c r="H9" s="540">
        <v>192.077253278218</v>
      </c>
    </row>
    <row r="10" ht="15.95" customHeight="1" spans="1:8">
      <c r="A10" s="521"/>
      <c r="B10" s="525" t="s">
        <v>59</v>
      </c>
      <c r="C10" s="523"/>
      <c r="D10" s="524"/>
      <c r="E10" s="524"/>
      <c r="F10" s="540"/>
      <c r="G10" s="540"/>
      <c r="H10" s="540"/>
    </row>
    <row r="11" ht="15.95" customHeight="1" spans="1:8">
      <c r="A11" s="521"/>
      <c r="B11" s="526" t="s">
        <v>357</v>
      </c>
      <c r="C11" s="527">
        <v>1881.76</v>
      </c>
      <c r="D11" s="528">
        <v>4171.46</v>
      </c>
      <c r="E11" s="528">
        <v>8214.62</v>
      </c>
      <c r="F11" s="541">
        <v>137.294615496863</v>
      </c>
      <c r="G11" s="541">
        <v>199.844779265576</v>
      </c>
      <c r="H11" s="541">
        <v>206.36741379397</v>
      </c>
    </row>
    <row r="12" ht="15.95" customHeight="1" spans="1:8">
      <c r="A12" s="521"/>
      <c r="B12" s="526" t="s">
        <v>358</v>
      </c>
      <c r="C12" s="527">
        <v>727.03</v>
      </c>
      <c r="D12" s="528">
        <v>1030.77</v>
      </c>
      <c r="E12" s="528">
        <v>1685.93</v>
      </c>
      <c r="F12" s="541">
        <v>128.092956059058</v>
      </c>
      <c r="G12" s="541">
        <v>129.988524156021</v>
      </c>
      <c r="H12" s="541">
        <v>148.237083670383</v>
      </c>
    </row>
    <row r="13" ht="15.95" customHeight="1" spans="1:8">
      <c r="A13" s="521"/>
      <c r="B13" s="526" t="s">
        <v>359</v>
      </c>
      <c r="C13" s="527">
        <v>469.25</v>
      </c>
      <c r="D13" s="528">
        <v>853.47</v>
      </c>
      <c r="E13" s="528">
        <v>1388.74</v>
      </c>
      <c r="F13" s="541">
        <v>128.578834649674</v>
      </c>
      <c r="G13" s="541">
        <v>126.97801053352</v>
      </c>
      <c r="H13" s="541">
        <v>162.332698219734</v>
      </c>
    </row>
    <row r="14" ht="15.95" customHeight="1" spans="1:8">
      <c r="A14" s="521"/>
      <c r="B14" s="526" t="s">
        <v>360</v>
      </c>
      <c r="C14" s="527">
        <v>311.08</v>
      </c>
      <c r="D14" s="528">
        <v>430.12</v>
      </c>
      <c r="E14" s="528">
        <v>727.33</v>
      </c>
      <c r="F14" s="542">
        <v>198.279049015234</v>
      </c>
      <c r="G14" s="541">
        <v>177.274038659688</v>
      </c>
      <c r="H14" s="541">
        <v>191.161164844407</v>
      </c>
    </row>
    <row r="15" ht="15.95" customHeight="1" spans="1:8">
      <c r="A15" s="521"/>
      <c r="B15" s="526" t="s">
        <v>361</v>
      </c>
      <c r="C15" s="527">
        <v>118.46</v>
      </c>
      <c r="D15" s="528">
        <v>188.03</v>
      </c>
      <c r="E15" s="528">
        <v>398.57</v>
      </c>
      <c r="F15" s="541">
        <v>93.026543112926</v>
      </c>
      <c r="G15" s="541">
        <v>98.7604390986922</v>
      </c>
      <c r="H15" s="541">
        <v>134.230289967332</v>
      </c>
    </row>
    <row r="16" ht="15.95" customHeight="1" spans="1:8">
      <c r="A16" s="521"/>
      <c r="B16" s="526" t="s">
        <v>362</v>
      </c>
      <c r="C16" s="527">
        <v>73.06</v>
      </c>
      <c r="D16" s="527">
        <v>97.11</v>
      </c>
      <c r="E16" s="527">
        <v>217.5</v>
      </c>
      <c r="F16" s="542">
        <v>73.0088937743579</v>
      </c>
      <c r="G16" s="542">
        <v>72.2652180383986</v>
      </c>
      <c r="H16" s="542">
        <v>126.681810239385</v>
      </c>
    </row>
    <row r="17" ht="15.95" customHeight="1" spans="1:8">
      <c r="A17" s="521"/>
      <c r="B17" s="526" t="s">
        <v>363</v>
      </c>
      <c r="C17" s="527">
        <v>43.18</v>
      </c>
      <c r="D17" s="528">
        <v>77.26</v>
      </c>
      <c r="E17" s="528">
        <v>136.26</v>
      </c>
      <c r="F17" s="541">
        <v>149.308437067773</v>
      </c>
      <c r="G17" s="541">
        <v>151.758004321351</v>
      </c>
      <c r="H17" s="541">
        <v>190.573426573427</v>
      </c>
    </row>
    <row r="18" ht="15.95" customHeight="1" spans="1:8">
      <c r="A18" s="521"/>
      <c r="B18" s="526" t="s">
        <v>364</v>
      </c>
      <c r="C18" s="528">
        <v>32.92</v>
      </c>
      <c r="D18" s="528">
        <v>47.55</v>
      </c>
      <c r="E18" s="528">
        <v>131.87</v>
      </c>
      <c r="F18" s="541">
        <v>105.344</v>
      </c>
      <c r="G18" s="541">
        <v>119.712990936556</v>
      </c>
      <c r="H18" s="541">
        <v>194.900975465563</v>
      </c>
    </row>
    <row r="19" ht="15.95" customHeight="1" spans="1:8">
      <c r="A19" s="521"/>
      <c r="B19" s="526" t="s">
        <v>365</v>
      </c>
      <c r="C19" s="527">
        <v>28.04</v>
      </c>
      <c r="D19" s="527">
        <v>38.1</v>
      </c>
      <c r="E19" s="527">
        <v>71.79</v>
      </c>
      <c r="F19" s="542">
        <v>68.290306867998</v>
      </c>
      <c r="G19" s="542">
        <v>57.814871016692</v>
      </c>
      <c r="H19" s="542">
        <v>90.7700088506764</v>
      </c>
    </row>
    <row r="20" ht="15.95" customHeight="1" spans="1:8">
      <c r="A20" s="521"/>
      <c r="B20" s="526" t="s">
        <v>366</v>
      </c>
      <c r="C20" s="529">
        <v>14.135</v>
      </c>
      <c r="D20" s="529">
        <v>18.05</v>
      </c>
      <c r="E20" s="529">
        <v>40.06</v>
      </c>
      <c r="F20" s="532">
        <v>83.8374851720047</v>
      </c>
      <c r="G20" s="532">
        <v>66.1656891495601</v>
      </c>
      <c r="H20" s="532">
        <v>96.5068658154662</v>
      </c>
    </row>
    <row r="21" ht="15.95" customHeight="1" spans="1:8">
      <c r="A21" s="521"/>
      <c r="B21" s="522" t="s">
        <v>367</v>
      </c>
      <c r="C21" s="523">
        <v>51818.787</v>
      </c>
      <c r="D21" s="524">
        <v>81319.065</v>
      </c>
      <c r="E21" s="524">
        <v>117798.6119</v>
      </c>
      <c r="F21" s="540">
        <v>116.227483818387</v>
      </c>
      <c r="G21" s="540">
        <v>118.382377057825</v>
      </c>
      <c r="H21" s="540">
        <v>141.426285650319</v>
      </c>
    </row>
    <row r="22" ht="15.95" customHeight="1" spans="1:8">
      <c r="A22" s="521"/>
      <c r="B22" s="530" t="s">
        <v>368</v>
      </c>
      <c r="C22" s="527">
        <v>34392.723</v>
      </c>
      <c r="D22" s="528">
        <v>54199.682</v>
      </c>
      <c r="E22" s="528">
        <v>80082.077</v>
      </c>
      <c r="F22" s="541">
        <v>114.699943491655</v>
      </c>
      <c r="G22" s="541">
        <v>117.005512589478</v>
      </c>
      <c r="H22" s="541">
        <v>141.985263843727</v>
      </c>
    </row>
    <row r="23" ht="15.95" customHeight="1" spans="1:8">
      <c r="A23" s="521"/>
      <c r="B23" s="530" t="s">
        <v>369</v>
      </c>
      <c r="C23" s="527">
        <v>14533.705</v>
      </c>
      <c r="D23" s="528">
        <v>22837.752</v>
      </c>
      <c r="E23" s="528">
        <v>32142.6209</v>
      </c>
      <c r="F23" s="541">
        <v>119.419516029729</v>
      </c>
      <c r="G23" s="541">
        <v>120.35655819931</v>
      </c>
      <c r="H23" s="541">
        <v>141.996822781961</v>
      </c>
    </row>
    <row r="24" ht="15.95" customHeight="1" spans="1:8">
      <c r="A24" s="521"/>
      <c r="B24" s="530" t="s">
        <v>370</v>
      </c>
      <c r="C24" s="527">
        <v>2892.359</v>
      </c>
      <c r="D24" s="528">
        <v>4281.631</v>
      </c>
      <c r="E24" s="528">
        <v>5573.914</v>
      </c>
      <c r="F24" s="541">
        <v>119.091271800324</v>
      </c>
      <c r="G24" s="541">
        <v>126.13599940609</v>
      </c>
      <c r="H24" s="541">
        <v>130.982735814273</v>
      </c>
    </row>
    <row r="25" ht="15.95" customHeight="1" spans="2:8">
      <c r="B25" s="531" t="s">
        <v>371</v>
      </c>
      <c r="C25" s="532"/>
      <c r="D25" s="532"/>
      <c r="E25" s="532"/>
      <c r="F25" s="532"/>
      <c r="G25" s="532"/>
      <c r="H25" s="532"/>
    </row>
    <row r="26" ht="15.95" customHeight="1" spans="1:8">
      <c r="A26" s="533"/>
      <c r="B26" s="534" t="s">
        <v>372</v>
      </c>
      <c r="C26" s="535">
        <v>2595.2</v>
      </c>
      <c r="D26" s="535">
        <v>9173.441</v>
      </c>
      <c r="E26" s="535">
        <v>15345.96</v>
      </c>
      <c r="F26" s="543">
        <v>105.243735033325</v>
      </c>
      <c r="G26" s="543">
        <v>162.813775942595</v>
      </c>
      <c r="H26" s="543">
        <v>216.436891683956</v>
      </c>
    </row>
    <row r="27" ht="15.95" customHeight="1" spans="1:8">
      <c r="A27" s="533"/>
      <c r="B27" s="534" t="s">
        <v>215</v>
      </c>
      <c r="C27" s="535">
        <v>6948.315</v>
      </c>
      <c r="D27" s="535">
        <v>10660.958</v>
      </c>
      <c r="E27" s="535">
        <v>13617.59</v>
      </c>
      <c r="F27" s="543">
        <v>104.19999313163</v>
      </c>
      <c r="G27" s="543">
        <v>102.255735302299</v>
      </c>
      <c r="H27" s="543">
        <v>103.083452268684</v>
      </c>
    </row>
    <row r="28" ht="15.95" customHeight="1" spans="1:8">
      <c r="A28" s="533"/>
      <c r="B28" s="534" t="s">
        <v>218</v>
      </c>
      <c r="C28" s="535">
        <v>1761.056</v>
      </c>
      <c r="D28" s="535">
        <v>4123.064</v>
      </c>
      <c r="E28" s="535">
        <v>5666.319</v>
      </c>
      <c r="F28" s="543">
        <v>124.668322722822</v>
      </c>
      <c r="G28" s="543">
        <v>133.39855946028</v>
      </c>
      <c r="H28" s="543">
        <v>227.732119151932</v>
      </c>
    </row>
    <row r="29" ht="15.95" customHeight="1" spans="1:8">
      <c r="A29" s="533"/>
      <c r="B29" s="534" t="s">
        <v>269</v>
      </c>
      <c r="C29" s="535">
        <v>1379.106</v>
      </c>
      <c r="D29" s="535">
        <v>2831.692</v>
      </c>
      <c r="E29" s="535">
        <v>4676.057</v>
      </c>
      <c r="F29" s="543">
        <v>118.271702132586</v>
      </c>
      <c r="G29" s="543">
        <v>106.146243599889</v>
      </c>
      <c r="H29" s="543">
        <v>128.065959190291</v>
      </c>
    </row>
    <row r="30" ht="15.95" customHeight="1" spans="1:8">
      <c r="A30" s="533"/>
      <c r="B30" s="534" t="s">
        <v>220</v>
      </c>
      <c r="C30" s="535">
        <v>1213.829</v>
      </c>
      <c r="D30" s="535">
        <v>2086.96</v>
      </c>
      <c r="E30" s="535">
        <v>4224.133</v>
      </c>
      <c r="F30" s="543">
        <v>99.5382382365965</v>
      </c>
      <c r="G30" s="543">
        <v>102.370056944742</v>
      </c>
      <c r="H30" s="543">
        <v>119.801341369754</v>
      </c>
    </row>
    <row r="31" ht="15.95" customHeight="1" spans="1:8">
      <c r="A31" s="533"/>
      <c r="B31" s="534" t="s">
        <v>242</v>
      </c>
      <c r="C31" s="535">
        <v>1771.18</v>
      </c>
      <c r="D31" s="535">
        <v>2735.815</v>
      </c>
      <c r="E31" s="535">
        <v>2785.983</v>
      </c>
      <c r="F31" s="543">
        <v>109.309359719614</v>
      </c>
      <c r="G31" s="543">
        <v>140.582036655545</v>
      </c>
      <c r="H31" s="543">
        <v>139.238789984542</v>
      </c>
    </row>
    <row r="32" ht="15.95" customHeight="1" spans="1:8">
      <c r="A32" s="533"/>
      <c r="B32" s="534" t="s">
        <v>255</v>
      </c>
      <c r="C32" s="535">
        <v>761.285</v>
      </c>
      <c r="D32" s="535">
        <v>1884.938</v>
      </c>
      <c r="E32" s="535">
        <v>2722.537</v>
      </c>
      <c r="F32" s="543">
        <v>131.209206369451</v>
      </c>
      <c r="G32" s="543">
        <v>154.314143172214</v>
      </c>
      <c r="H32" s="543">
        <v>130.949058742781</v>
      </c>
    </row>
    <row r="33" ht="15.95" customHeight="1" spans="1:8">
      <c r="A33" s="533"/>
      <c r="B33" s="534" t="s">
        <v>216</v>
      </c>
      <c r="C33" s="535">
        <v>1110.995</v>
      </c>
      <c r="D33" s="535">
        <v>1269.851</v>
      </c>
      <c r="E33" s="535">
        <v>2520.86</v>
      </c>
      <c r="F33" s="543">
        <v>87.7502195739949</v>
      </c>
      <c r="G33" s="543">
        <v>91.7347413499159</v>
      </c>
      <c r="H33" s="543">
        <v>150.921414130166</v>
      </c>
    </row>
    <row r="34" ht="15.95" customHeight="1" spans="1:8">
      <c r="A34" s="533"/>
      <c r="B34" s="534" t="s">
        <v>243</v>
      </c>
      <c r="C34" s="535">
        <v>1415.373</v>
      </c>
      <c r="D34" s="535">
        <v>2072.322</v>
      </c>
      <c r="E34" s="535">
        <v>2190.282</v>
      </c>
      <c r="F34" s="543">
        <v>111.323097977836</v>
      </c>
      <c r="G34" s="543">
        <v>162.075020002049</v>
      </c>
      <c r="H34" s="543">
        <v>147.485891322953</v>
      </c>
    </row>
    <row r="35" ht="15.95" customHeight="1" spans="1:8">
      <c r="A35" s="533"/>
      <c r="B35" s="534" t="s">
        <v>271</v>
      </c>
      <c r="C35" s="535">
        <v>1696.504</v>
      </c>
      <c r="D35" s="535">
        <v>1774.533</v>
      </c>
      <c r="E35" s="535">
        <v>2136.975</v>
      </c>
      <c r="F35" s="543">
        <v>114.914926577223</v>
      </c>
      <c r="G35" s="543">
        <v>108.572577077754</v>
      </c>
      <c r="H35" s="543">
        <v>124.021152905304</v>
      </c>
    </row>
    <row r="36" ht="15.95" customHeight="1" spans="1:8">
      <c r="A36" s="533"/>
      <c r="B36" s="534" t="s">
        <v>270</v>
      </c>
      <c r="C36" s="535">
        <v>984.752</v>
      </c>
      <c r="D36" s="535">
        <v>918.036</v>
      </c>
      <c r="E36" s="535">
        <v>2120.028</v>
      </c>
      <c r="F36" s="543">
        <v>99.9405280218565</v>
      </c>
      <c r="G36" s="543">
        <v>60.2086758742541</v>
      </c>
      <c r="H36" s="543">
        <v>97.588760869265</v>
      </c>
    </row>
    <row r="37" ht="15.95" customHeight="1" spans="1:8">
      <c r="A37" s="533"/>
      <c r="B37" s="534" t="s">
        <v>217</v>
      </c>
      <c r="C37" s="535">
        <v>1257.671</v>
      </c>
      <c r="D37" s="535">
        <v>1653.813</v>
      </c>
      <c r="E37" s="535">
        <v>1947.751</v>
      </c>
      <c r="F37" s="543">
        <v>129.385494746069</v>
      </c>
      <c r="G37" s="543">
        <v>133.97881048361</v>
      </c>
      <c r="H37" s="543">
        <v>140.540210967146</v>
      </c>
    </row>
    <row r="38" ht="15.95" customHeight="1" spans="1:8">
      <c r="A38" s="533"/>
      <c r="B38" s="534" t="s">
        <v>275</v>
      </c>
      <c r="C38" s="535">
        <v>459.525</v>
      </c>
      <c r="D38" s="535">
        <v>1089.591</v>
      </c>
      <c r="E38" s="535">
        <v>1911.547</v>
      </c>
      <c r="F38" s="543">
        <v>118.074273542267</v>
      </c>
      <c r="G38" s="543">
        <v>164.656946748996</v>
      </c>
      <c r="H38" s="543">
        <v>195.159768774796</v>
      </c>
    </row>
    <row r="39" ht="15.95" customHeight="1" spans="1:8">
      <c r="A39" s="533"/>
      <c r="B39" s="534" t="s">
        <v>376</v>
      </c>
      <c r="C39" s="535">
        <v>559.788</v>
      </c>
      <c r="D39" s="535">
        <v>1382.439</v>
      </c>
      <c r="E39" s="535">
        <v>1824.973</v>
      </c>
      <c r="F39" s="543">
        <v>118.35942455535</v>
      </c>
      <c r="G39" s="543">
        <v>144.21888855274</v>
      </c>
      <c r="H39" s="543">
        <v>172.498428586957</v>
      </c>
    </row>
    <row r="40" ht="15.95" customHeight="1" spans="1:8">
      <c r="A40" s="533"/>
      <c r="B40" s="534" t="s">
        <v>235</v>
      </c>
      <c r="C40" s="535">
        <v>888.469</v>
      </c>
      <c r="D40" s="535">
        <v>1048.184</v>
      </c>
      <c r="E40" s="535">
        <v>1803.605</v>
      </c>
      <c r="F40" s="543">
        <v>125.08168956978</v>
      </c>
      <c r="G40" s="543">
        <v>116.67789086076</v>
      </c>
      <c r="H40" s="543">
        <v>180.61534825639</v>
      </c>
    </row>
    <row r="41" ht="15.95" customHeight="1" spans="1:8">
      <c r="A41" s="533"/>
      <c r="B41" s="534" t="s">
        <v>253</v>
      </c>
      <c r="C41" s="535">
        <v>1360.425</v>
      </c>
      <c r="D41" s="535">
        <v>1461.433</v>
      </c>
      <c r="E41" s="535">
        <v>1746.558</v>
      </c>
      <c r="F41" s="543">
        <v>101.139320496617</v>
      </c>
      <c r="G41" s="543">
        <v>88.5210521980152</v>
      </c>
      <c r="H41" s="543">
        <v>102.933613707367</v>
      </c>
    </row>
    <row r="42" ht="15.95" customHeight="1" spans="1:8">
      <c r="A42" s="533"/>
      <c r="B42" s="534" t="s">
        <v>254</v>
      </c>
      <c r="C42" s="535">
        <v>1008.472</v>
      </c>
      <c r="D42" s="535">
        <v>1281.225</v>
      </c>
      <c r="E42" s="535">
        <v>1668.566</v>
      </c>
      <c r="F42" s="543">
        <v>121.573397531334</v>
      </c>
      <c r="G42" s="543">
        <v>121.638325768271</v>
      </c>
      <c r="H42" s="543">
        <v>131.338577223005</v>
      </c>
    </row>
    <row r="43" ht="15.95" customHeight="1" spans="1:8">
      <c r="A43" s="533"/>
      <c r="B43" s="534" t="s">
        <v>233</v>
      </c>
      <c r="C43" s="535">
        <v>595.247</v>
      </c>
      <c r="D43" s="535">
        <v>925.311</v>
      </c>
      <c r="E43" s="535">
        <v>1655.833</v>
      </c>
      <c r="F43" s="543">
        <v>146.720976090707</v>
      </c>
      <c r="G43" s="543">
        <v>111.15514445312</v>
      </c>
      <c r="H43" s="543">
        <v>165.467472769062</v>
      </c>
    </row>
    <row r="44" ht="15.95" customHeight="1" spans="1:8">
      <c r="A44" s="533"/>
      <c r="B44" s="534" t="s">
        <v>268</v>
      </c>
      <c r="C44" s="535">
        <v>522.043</v>
      </c>
      <c r="D44" s="535">
        <v>1069.117</v>
      </c>
      <c r="E44" s="535">
        <v>1605.298</v>
      </c>
      <c r="F44" s="543">
        <v>116.154878214299</v>
      </c>
      <c r="G44" s="543">
        <v>149.355981548382</v>
      </c>
      <c r="H44" s="543">
        <v>189.92260168142</v>
      </c>
    </row>
    <row r="45" ht="15.95" customHeight="1" spans="1:8">
      <c r="A45" s="533"/>
      <c r="B45" s="534" t="s">
        <v>259</v>
      </c>
      <c r="C45" s="535">
        <v>364.05</v>
      </c>
      <c r="D45" s="535">
        <v>1046.71</v>
      </c>
      <c r="E45" s="535">
        <v>1603.277</v>
      </c>
      <c r="F45" s="543">
        <v>107.030402455481</v>
      </c>
      <c r="G45" s="543">
        <v>134.595651111654</v>
      </c>
      <c r="H45" s="543">
        <v>185.374801707512</v>
      </c>
    </row>
    <row r="46" ht="15.95" customHeight="1" spans="1:8">
      <c r="A46" s="533"/>
      <c r="B46" s="534" t="s">
        <v>267</v>
      </c>
      <c r="C46" s="535">
        <v>285.6</v>
      </c>
      <c r="D46" s="535">
        <v>682.1</v>
      </c>
      <c r="E46" s="535">
        <v>1599.733</v>
      </c>
      <c r="F46" s="543">
        <v>124.497064118604</v>
      </c>
      <c r="G46" s="543">
        <v>107.591841885263</v>
      </c>
      <c r="H46" s="543">
        <v>137.192487457656</v>
      </c>
    </row>
    <row r="47" ht="15.95" customHeight="1" spans="1:8">
      <c r="A47" s="533"/>
      <c r="B47" s="534" t="s">
        <v>274</v>
      </c>
      <c r="C47" s="535">
        <v>421.751</v>
      </c>
      <c r="D47" s="535">
        <v>884.828</v>
      </c>
      <c r="E47" s="535">
        <v>1550.264</v>
      </c>
      <c r="F47" s="543">
        <v>108.149878580092</v>
      </c>
      <c r="G47" s="543">
        <v>114.472824561199</v>
      </c>
      <c r="H47" s="543">
        <v>166.396791986837</v>
      </c>
    </row>
    <row r="48" ht="15.6" customHeight="1" spans="1:1">
      <c r="A48" s="533"/>
    </row>
    <row r="49" ht="15.6" customHeight="1" spans="1:1">
      <c r="A49" s="533"/>
    </row>
    <row r="50" ht="15.95" customHeight="1" spans="1:1">
      <c r="A50" s="533"/>
    </row>
    <row r="51" ht="15.95" customHeight="1" spans="1:1">
      <c r="A51" s="533"/>
    </row>
    <row r="52" ht="15.95" customHeight="1" spans="1:1">
      <c r="A52" s="533"/>
    </row>
    <row r="53" ht="15.95" customHeight="1" spans="1:1">
      <c r="A53" s="533"/>
    </row>
    <row r="54" ht="15.95" customHeight="1" spans="1:1">
      <c r="A54" s="533"/>
    </row>
    <row r="55" ht="15.95" customHeight="1" spans="1:1">
      <c r="A55" s="533"/>
    </row>
    <row r="56" ht="15.95" customHeight="1" spans="1:1">
      <c r="A56" s="533"/>
    </row>
    <row r="57" ht="15.95" customHeight="1" spans="1:1">
      <c r="A57" s="533"/>
    </row>
    <row r="58" ht="15.95" customHeight="1" spans="1:1">
      <c r="A58" s="533"/>
    </row>
    <row r="59" ht="15.95" customHeight="1" spans="1:1">
      <c r="A59" s="533"/>
    </row>
    <row r="60" ht="15.95" customHeight="1" spans="1:1">
      <c r="A60" s="533"/>
    </row>
    <row r="61" ht="15.95" customHeight="1" spans="1:1">
      <c r="A61" s="536"/>
    </row>
    <row r="62" ht="15.95" customHeight="1" spans="1:1">
      <c r="A62" s="536"/>
    </row>
    <row r="63" ht="15.95" customHeight="1" spans="1:1">
      <c r="A63" s="536"/>
    </row>
    <row r="64" ht="15.95" customHeight="1" spans="1:1">
      <c r="A64" s="536"/>
    </row>
    <row r="65" ht="15.95" customHeight="1" spans="1:1">
      <c r="A65" s="536"/>
    </row>
    <row r="66" ht="15.95" customHeight="1" spans="1:1">
      <c r="A66" s="536"/>
    </row>
    <row r="67" ht="15.95" customHeight="1" spans="1:1">
      <c r="A67" s="536"/>
    </row>
    <row r="68" ht="15.95" customHeight="1" spans="1:1">
      <c r="A68" s="536"/>
    </row>
    <row r="69" ht="15.95" customHeight="1" spans="1:1">
      <c r="A69" s="536"/>
    </row>
    <row r="70" ht="15.95" customHeight="1" spans="1:6">
      <c r="A70" s="544"/>
      <c r="B70" s="544"/>
      <c r="C70" s="544"/>
      <c r="D70" s="544"/>
      <c r="E70" s="544"/>
      <c r="F70" s="544"/>
    </row>
    <row r="71" ht="15" spans="1:6">
      <c r="A71" s="544"/>
      <c r="B71" s="544"/>
      <c r="C71" s="544"/>
      <c r="D71" s="544"/>
      <c r="E71" s="544"/>
      <c r="F71" s="544"/>
    </row>
    <row r="72" ht="15" spans="1:6">
      <c r="A72" s="544"/>
      <c r="B72" s="544"/>
      <c r="C72" s="544"/>
      <c r="D72" s="544"/>
      <c r="E72" s="544"/>
      <c r="F72" s="544"/>
    </row>
    <row r="73" ht="15" spans="1:6">
      <c r="A73" s="544"/>
      <c r="B73" s="544"/>
      <c r="C73" s="544"/>
      <c r="D73" s="544"/>
      <c r="E73" s="544"/>
      <c r="F73" s="544"/>
    </row>
    <row r="74" ht="15" spans="1:6">
      <c r="A74" s="544"/>
      <c r="B74" s="544"/>
      <c r="C74" s="544"/>
      <c r="D74" s="544"/>
      <c r="E74" s="544"/>
      <c r="F74" s="544"/>
    </row>
    <row r="75" ht="15" spans="1:6">
      <c r="A75" s="544"/>
      <c r="B75" s="544"/>
      <c r="C75" s="544"/>
      <c r="D75" s="544"/>
      <c r="E75" s="544"/>
      <c r="F75" s="544"/>
    </row>
    <row r="76" ht="15" spans="1:6">
      <c r="A76" s="544"/>
      <c r="B76" s="544"/>
      <c r="C76" s="544"/>
      <c r="D76" s="544"/>
      <c r="E76" s="544"/>
      <c r="F76" s="544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5"/>
  <sheetViews>
    <sheetView workbookViewId="0">
      <selection activeCell="E4" sqref="E4"/>
    </sheetView>
  </sheetViews>
  <sheetFormatPr defaultColWidth="9" defaultRowHeight="14.25"/>
  <cols>
    <col min="1" max="1" width="6.125" style="475" customWidth="1"/>
    <col min="2" max="2" width="32.625" style="475" customWidth="1"/>
    <col min="3" max="3" width="10.875" style="476" customWidth="1"/>
    <col min="4" max="4" width="14.125" style="476" customWidth="1"/>
    <col min="5" max="5" width="15" style="475" customWidth="1"/>
    <col min="6" max="16384" width="9" style="475"/>
  </cols>
  <sheetData>
    <row r="1" ht="20.1" customHeight="1" spans="1:11">
      <c r="A1" s="477" t="s">
        <v>377</v>
      </c>
      <c r="B1" s="478"/>
      <c r="C1" s="479"/>
      <c r="D1" s="479"/>
      <c r="E1" s="479"/>
      <c r="F1" s="507"/>
      <c r="G1" s="507"/>
      <c r="H1" s="507"/>
      <c r="I1" s="507"/>
      <c r="J1" s="507"/>
      <c r="K1" s="512"/>
    </row>
    <row r="2" ht="15.95" customHeight="1" spans="1:11">
      <c r="A2" s="480"/>
      <c r="B2" s="480"/>
      <c r="C2" s="479"/>
      <c r="D2" s="479"/>
      <c r="E2" s="479"/>
      <c r="F2" s="507"/>
      <c r="G2" s="507"/>
      <c r="H2" s="507"/>
      <c r="I2" s="507"/>
      <c r="J2" s="507"/>
      <c r="K2" s="512"/>
    </row>
    <row r="3" ht="15.95" customHeight="1" spans="1:11">
      <c r="A3" s="481"/>
      <c r="B3" s="481"/>
      <c r="C3" s="482"/>
      <c r="D3" s="482"/>
      <c r="E3" s="508" t="s">
        <v>378</v>
      </c>
      <c r="F3" s="507"/>
      <c r="G3" s="507"/>
      <c r="H3" s="507"/>
      <c r="I3" s="507"/>
      <c r="J3" s="507"/>
      <c r="K3" s="512"/>
    </row>
    <row r="4" ht="15.95" customHeight="1" spans="1:11">
      <c r="A4" s="483"/>
      <c r="B4" s="484"/>
      <c r="C4" s="485" t="s">
        <v>379</v>
      </c>
      <c r="D4" s="485" t="s">
        <v>380</v>
      </c>
      <c r="E4" s="485" t="s">
        <v>381</v>
      </c>
      <c r="F4" s="507"/>
      <c r="G4" s="507"/>
      <c r="H4" s="507"/>
      <c r="I4" s="507"/>
      <c r="J4" s="507"/>
      <c r="K4" s="512"/>
    </row>
    <row r="5" ht="15.95" customHeight="1" spans="1:11">
      <c r="A5" s="481"/>
      <c r="B5" s="486"/>
      <c r="C5" s="487" t="s">
        <v>382</v>
      </c>
      <c r="D5" s="487" t="s">
        <v>383</v>
      </c>
      <c r="E5" s="487" t="s">
        <v>384</v>
      </c>
      <c r="F5" s="507"/>
      <c r="G5" s="507"/>
      <c r="H5" s="507"/>
      <c r="I5" s="507"/>
      <c r="J5" s="507"/>
      <c r="K5" s="512"/>
    </row>
    <row r="6" ht="15.95" customHeight="1" spans="1:11">
      <c r="A6" s="481"/>
      <c r="B6" s="481"/>
      <c r="C6" s="482"/>
      <c r="D6" s="482"/>
      <c r="E6" s="482"/>
      <c r="F6" s="507"/>
      <c r="G6" s="507"/>
      <c r="H6" s="507"/>
      <c r="I6" s="507"/>
      <c r="J6" s="507"/>
      <c r="K6" s="512"/>
    </row>
    <row r="7" ht="20.1" customHeight="1" spans="1:11">
      <c r="A7" s="488" t="s">
        <v>12</v>
      </c>
      <c r="B7" s="489"/>
      <c r="C7" s="490">
        <v>1947</v>
      </c>
      <c r="D7" s="491">
        <v>10360.37</v>
      </c>
      <c r="E7" s="491">
        <v>5116.1</v>
      </c>
      <c r="F7" s="507"/>
      <c r="G7" s="507"/>
      <c r="H7" s="507"/>
      <c r="I7" s="507"/>
      <c r="J7" s="507"/>
      <c r="K7" s="512"/>
    </row>
    <row r="8" ht="16.5" customHeight="1" spans="1:11">
      <c r="A8" s="488" t="s">
        <v>385</v>
      </c>
      <c r="B8" s="481"/>
      <c r="C8" s="492"/>
      <c r="D8" s="493"/>
      <c r="E8" s="493"/>
      <c r="F8" s="507"/>
      <c r="G8" s="507"/>
      <c r="H8" s="507"/>
      <c r="I8" s="507"/>
      <c r="J8" s="507"/>
      <c r="K8" s="512"/>
    </row>
    <row r="9" ht="16.5" customHeight="1" spans="1:11">
      <c r="A9" s="488"/>
      <c r="B9" s="489" t="s">
        <v>285</v>
      </c>
      <c r="C9" s="492">
        <v>1</v>
      </c>
      <c r="D9" s="494">
        <v>4000</v>
      </c>
      <c r="E9" s="494"/>
      <c r="F9" s="509"/>
      <c r="G9" s="509"/>
      <c r="H9" s="510"/>
      <c r="I9" s="510"/>
      <c r="J9" s="507"/>
      <c r="K9" s="512"/>
    </row>
    <row r="10" ht="16.5" customHeight="1" spans="1:11">
      <c r="A10" s="488"/>
      <c r="B10" s="489" t="s">
        <v>220</v>
      </c>
      <c r="C10" s="492">
        <v>58</v>
      </c>
      <c r="D10" s="494">
        <v>499.754556</v>
      </c>
      <c r="E10" s="494">
        <v>324.961878</v>
      </c>
      <c r="F10" s="509"/>
      <c r="G10" s="509"/>
      <c r="H10" s="510"/>
      <c r="I10" s="511"/>
      <c r="J10" s="507"/>
      <c r="K10" s="512"/>
    </row>
    <row r="11" ht="16.5" customHeight="1" spans="1:11">
      <c r="A11" s="488"/>
      <c r="B11" s="489" t="s">
        <v>269</v>
      </c>
      <c r="C11" s="492">
        <v>101</v>
      </c>
      <c r="D11" s="494">
        <v>480.282267</v>
      </c>
      <c r="E11" s="494">
        <v>249.626096</v>
      </c>
      <c r="F11" s="507"/>
      <c r="G11" s="507"/>
      <c r="H11" s="507"/>
      <c r="I11" s="507"/>
      <c r="J11" s="507"/>
      <c r="K11" s="512"/>
    </row>
    <row r="12" ht="16.5" customHeight="1" spans="1:11">
      <c r="A12" s="488"/>
      <c r="B12" s="489" t="s">
        <v>223</v>
      </c>
      <c r="C12" s="492">
        <v>27</v>
      </c>
      <c r="D12" s="494">
        <v>479.220043</v>
      </c>
      <c r="E12" s="494">
        <v>129.913163</v>
      </c>
      <c r="F12" s="507"/>
      <c r="G12" s="507"/>
      <c r="H12" s="507"/>
      <c r="I12" s="507"/>
      <c r="J12" s="507"/>
      <c r="K12" s="512"/>
    </row>
    <row r="13" ht="16.5" customHeight="1" spans="1:11">
      <c r="A13" s="488"/>
      <c r="B13" s="489" t="s">
        <v>215</v>
      </c>
      <c r="C13" s="492">
        <v>409</v>
      </c>
      <c r="D13" s="494">
        <v>468.664179</v>
      </c>
      <c r="E13" s="494">
        <v>1229.136753</v>
      </c>
      <c r="F13" s="509"/>
      <c r="G13" s="509"/>
      <c r="H13" s="507"/>
      <c r="I13" s="507"/>
      <c r="J13" s="507"/>
      <c r="K13" s="512"/>
    </row>
    <row r="14" ht="16.5" customHeight="1" spans="1:11">
      <c r="A14" s="488"/>
      <c r="B14" s="489" t="s">
        <v>372</v>
      </c>
      <c r="C14" s="492">
        <v>719</v>
      </c>
      <c r="D14" s="494">
        <v>407.345787</v>
      </c>
      <c r="E14" s="494">
        <v>283.764408179688</v>
      </c>
      <c r="F14" s="509"/>
      <c r="G14" s="509"/>
      <c r="H14" s="507"/>
      <c r="I14" s="507"/>
      <c r="J14" s="507"/>
      <c r="K14" s="512"/>
    </row>
    <row r="15" ht="16.5" customHeight="1" spans="1:11">
      <c r="A15" s="488"/>
      <c r="B15" s="489" t="s">
        <v>268</v>
      </c>
      <c r="C15" s="492">
        <v>13</v>
      </c>
      <c r="D15" s="494">
        <v>353.158102</v>
      </c>
      <c r="E15" s="494">
        <v>202.948301</v>
      </c>
      <c r="F15" s="507"/>
      <c r="G15" s="507"/>
      <c r="H15" s="507"/>
      <c r="I15" s="507"/>
      <c r="J15" s="507"/>
      <c r="K15" s="512"/>
    </row>
    <row r="16" ht="16.5" customHeight="1" spans="1:11">
      <c r="A16" s="488"/>
      <c r="B16" s="489" t="s">
        <v>217</v>
      </c>
      <c r="C16" s="492">
        <v>119</v>
      </c>
      <c r="D16" s="494">
        <v>341.336727</v>
      </c>
      <c r="E16" s="494">
        <v>302.954593289062</v>
      </c>
      <c r="F16" s="507"/>
      <c r="G16" s="507"/>
      <c r="H16" s="507"/>
      <c r="I16" s="507"/>
      <c r="J16" s="507"/>
      <c r="K16" s="512"/>
    </row>
    <row r="17" ht="16.5" customHeight="1" spans="1:11">
      <c r="A17" s="488"/>
      <c r="B17" s="489" t="s">
        <v>218</v>
      </c>
      <c r="C17" s="492">
        <v>8</v>
      </c>
      <c r="D17" s="494">
        <v>312.835</v>
      </c>
      <c r="E17" s="494">
        <v>14.88</v>
      </c>
      <c r="F17" s="507"/>
      <c r="G17" s="507"/>
      <c r="H17" s="507"/>
      <c r="I17" s="507"/>
      <c r="J17" s="507"/>
      <c r="K17" s="512"/>
    </row>
    <row r="18" ht="16.5" customHeight="1" spans="1:11">
      <c r="A18" s="488"/>
      <c r="B18" s="489" t="s">
        <v>235</v>
      </c>
      <c r="C18" s="492">
        <v>25</v>
      </c>
      <c r="D18" s="494">
        <v>308.239554</v>
      </c>
      <c r="E18" s="494">
        <v>187.20763</v>
      </c>
      <c r="F18" s="507"/>
      <c r="G18" s="507"/>
      <c r="H18" s="507"/>
      <c r="I18" s="507"/>
      <c r="J18" s="507"/>
      <c r="K18" s="512"/>
    </row>
    <row r="19" ht="16.5" customHeight="1" spans="1:11">
      <c r="A19" s="488"/>
      <c r="B19" s="489" t="s">
        <v>245</v>
      </c>
      <c r="C19" s="492">
        <v>2</v>
      </c>
      <c r="D19" s="494">
        <v>295.071</v>
      </c>
      <c r="E19" s="494"/>
      <c r="F19" s="507"/>
      <c r="G19" s="507"/>
      <c r="H19" s="507"/>
      <c r="I19" s="507"/>
      <c r="J19" s="507"/>
      <c r="K19" s="512"/>
    </row>
    <row r="20" ht="16.5" customHeight="1" spans="1:11">
      <c r="A20" s="488"/>
      <c r="B20" s="489" t="s">
        <v>271</v>
      </c>
      <c r="C20" s="492">
        <v>26</v>
      </c>
      <c r="D20" s="494">
        <v>278.364094</v>
      </c>
      <c r="E20" s="494">
        <v>1489.605824</v>
      </c>
      <c r="F20" s="507"/>
      <c r="G20" s="507"/>
      <c r="H20" s="507"/>
      <c r="I20" s="507"/>
      <c r="J20" s="507"/>
      <c r="K20" s="512"/>
    </row>
    <row r="21" ht="16.5" customHeight="1" spans="1:11">
      <c r="A21" s="488"/>
      <c r="B21" s="489" t="s">
        <v>274</v>
      </c>
      <c r="C21" s="492">
        <v>99</v>
      </c>
      <c r="D21" s="494">
        <v>254.990139</v>
      </c>
      <c r="E21" s="494">
        <v>199.81339</v>
      </c>
      <c r="F21" s="507"/>
      <c r="G21" s="507"/>
      <c r="H21" s="507"/>
      <c r="I21" s="507"/>
      <c r="J21" s="507"/>
      <c r="K21" s="512"/>
    </row>
    <row r="22" ht="16.5" customHeight="1" spans="1:11">
      <c r="A22" s="488"/>
      <c r="B22" s="489" t="s">
        <v>242</v>
      </c>
      <c r="C22" s="492">
        <v>13</v>
      </c>
      <c r="D22" s="494">
        <v>239.297</v>
      </c>
      <c r="E22" s="494">
        <v>100.953055</v>
      </c>
      <c r="F22" s="507"/>
      <c r="G22" s="507"/>
      <c r="H22" s="507"/>
      <c r="I22" s="507"/>
      <c r="J22" s="507"/>
      <c r="K22" s="512"/>
    </row>
    <row r="23" ht="16.5" customHeight="1" spans="1:11">
      <c r="A23" s="488"/>
      <c r="B23" s="489" t="s">
        <v>270</v>
      </c>
      <c r="C23" s="492">
        <v>53</v>
      </c>
      <c r="D23" s="494">
        <v>238.379024</v>
      </c>
      <c r="E23" s="494">
        <v>168.18814</v>
      </c>
      <c r="F23" s="507"/>
      <c r="G23" s="507"/>
      <c r="H23" s="507"/>
      <c r="I23" s="507"/>
      <c r="J23" s="507"/>
      <c r="K23" s="512"/>
    </row>
    <row r="24" ht="16.5" customHeight="1" spans="1:11">
      <c r="A24" s="488"/>
      <c r="B24" s="489" t="s">
        <v>236</v>
      </c>
      <c r="C24" s="492">
        <v>16</v>
      </c>
      <c r="D24" s="494">
        <v>193.547336</v>
      </c>
      <c r="E24" s="494">
        <v>9.864441</v>
      </c>
      <c r="F24" s="507"/>
      <c r="G24" s="507"/>
      <c r="H24" s="507"/>
      <c r="I24" s="507"/>
      <c r="J24" s="507"/>
      <c r="K24" s="512"/>
    </row>
    <row r="25" ht="16.5" customHeight="1" spans="1:11">
      <c r="A25" s="488"/>
      <c r="B25" s="489" t="s">
        <v>252</v>
      </c>
      <c r="C25" s="492">
        <v>68</v>
      </c>
      <c r="D25" s="494">
        <v>126.762166</v>
      </c>
      <c r="E25" s="494">
        <v>1.253086</v>
      </c>
      <c r="F25" s="507"/>
      <c r="G25" s="507"/>
      <c r="H25" s="507"/>
      <c r="I25" s="507"/>
      <c r="J25" s="507"/>
      <c r="K25" s="512"/>
    </row>
    <row r="26" ht="16.5" customHeight="1" spans="1:11">
      <c r="A26" s="488"/>
      <c r="B26" s="489" t="s">
        <v>219</v>
      </c>
      <c r="C26" s="492">
        <v>24</v>
      </c>
      <c r="D26" s="494">
        <v>109.205</v>
      </c>
      <c r="E26" s="494">
        <v>53.59572</v>
      </c>
      <c r="F26" s="507"/>
      <c r="G26" s="507"/>
      <c r="H26" s="507"/>
      <c r="I26" s="507"/>
      <c r="J26" s="507"/>
      <c r="K26" s="512"/>
    </row>
    <row r="27" ht="16.5" customHeight="1" spans="1:11">
      <c r="A27" s="488"/>
      <c r="B27" s="489" t="s">
        <v>216</v>
      </c>
      <c r="C27" s="492">
        <v>17</v>
      </c>
      <c r="D27" s="494">
        <v>107.067727</v>
      </c>
      <c r="E27" s="494">
        <v>20.055786</v>
      </c>
      <c r="F27" s="507"/>
      <c r="G27" s="507"/>
      <c r="H27" s="507"/>
      <c r="I27" s="507"/>
      <c r="J27" s="507"/>
      <c r="K27" s="512"/>
    </row>
    <row r="28" ht="16.5" customHeight="1" spans="1:11">
      <c r="A28" s="488"/>
      <c r="B28" s="489" t="s">
        <v>278</v>
      </c>
      <c r="C28" s="495">
        <v>5</v>
      </c>
      <c r="D28" s="494">
        <v>104.22</v>
      </c>
      <c r="E28" s="494">
        <v>50.121399</v>
      </c>
      <c r="F28" s="511"/>
      <c r="G28" s="511"/>
      <c r="H28" s="507"/>
      <c r="I28" s="507"/>
      <c r="J28" s="507"/>
      <c r="K28" s="512"/>
    </row>
    <row r="29" ht="16.5" customHeight="1" spans="1:11">
      <c r="A29" s="488" t="s">
        <v>386</v>
      </c>
      <c r="B29" s="496"/>
      <c r="C29" s="497"/>
      <c r="D29" s="498"/>
      <c r="E29" s="498"/>
      <c r="F29" s="511"/>
      <c r="G29" s="511"/>
      <c r="H29" s="507"/>
      <c r="I29" s="511"/>
      <c r="J29" s="507"/>
      <c r="K29" s="512"/>
    </row>
    <row r="30" ht="16.5" customHeight="1" spans="1:11">
      <c r="A30" s="488"/>
      <c r="B30" s="499" t="s">
        <v>387</v>
      </c>
      <c r="C30" s="492">
        <v>173</v>
      </c>
      <c r="D30" s="494">
        <v>4652.434704</v>
      </c>
      <c r="E30" s="494">
        <v>548.181573</v>
      </c>
      <c r="F30" s="511"/>
      <c r="G30" s="511"/>
      <c r="H30" s="507"/>
      <c r="I30" s="511"/>
      <c r="J30" s="507"/>
      <c r="K30" s="512"/>
    </row>
    <row r="31" ht="16.5" customHeight="1" spans="1:11">
      <c r="A31" s="488"/>
      <c r="B31" s="499" t="s">
        <v>388</v>
      </c>
      <c r="C31" s="492">
        <v>271</v>
      </c>
      <c r="D31" s="494">
        <v>1079.731957</v>
      </c>
      <c r="E31" s="494">
        <v>449.825940601562</v>
      </c>
      <c r="F31" s="507"/>
      <c r="G31" s="511"/>
      <c r="H31" s="507"/>
      <c r="I31" s="511"/>
      <c r="J31" s="507"/>
      <c r="K31" s="512"/>
    </row>
    <row r="32" ht="16.5" customHeight="1" spans="1:11">
      <c r="A32" s="488"/>
      <c r="B32" s="499" t="s">
        <v>389</v>
      </c>
      <c r="C32" s="492">
        <v>499</v>
      </c>
      <c r="D32" s="494">
        <v>1076.623688</v>
      </c>
      <c r="E32" s="494">
        <v>1318.666506</v>
      </c>
      <c r="F32" s="507"/>
      <c r="G32" s="507"/>
      <c r="H32" s="507"/>
      <c r="I32" s="511"/>
      <c r="J32" s="507"/>
      <c r="K32" s="512"/>
    </row>
    <row r="33" ht="16.5" customHeight="1" spans="1:11">
      <c r="A33" s="488"/>
      <c r="B33" s="499" t="s">
        <v>390</v>
      </c>
      <c r="C33" s="492">
        <v>168</v>
      </c>
      <c r="D33" s="494">
        <v>876.074268</v>
      </c>
      <c r="E33" s="494">
        <v>187.5066766875</v>
      </c>
      <c r="F33" s="507"/>
      <c r="G33" s="507"/>
      <c r="H33" s="507"/>
      <c r="I33" s="511"/>
      <c r="J33" s="507"/>
      <c r="K33" s="512"/>
    </row>
    <row r="34" ht="16.5" customHeight="1" spans="1:11">
      <c r="A34" s="488"/>
      <c r="B34" s="499" t="s">
        <v>391</v>
      </c>
      <c r="C34" s="492">
        <v>94</v>
      </c>
      <c r="D34" s="494">
        <v>852.435967</v>
      </c>
      <c r="E34" s="494">
        <v>180.432037</v>
      </c>
      <c r="F34" s="507"/>
      <c r="G34" s="507"/>
      <c r="H34" s="507"/>
      <c r="I34" s="507"/>
      <c r="J34" s="507"/>
      <c r="K34" s="512"/>
    </row>
    <row r="35" ht="16.5" customHeight="1" spans="1:11">
      <c r="A35" s="488"/>
      <c r="B35" s="499" t="s">
        <v>392</v>
      </c>
      <c r="C35" s="492">
        <v>209</v>
      </c>
      <c r="D35" s="494">
        <v>463.182643</v>
      </c>
      <c r="E35" s="494">
        <v>354.869112</v>
      </c>
      <c r="F35" s="507"/>
      <c r="G35" s="507"/>
      <c r="H35" s="507"/>
      <c r="I35" s="507"/>
      <c r="J35" s="507"/>
      <c r="K35" s="512"/>
    </row>
    <row r="36" ht="16.5" customHeight="1" spans="1:11">
      <c r="A36" s="488"/>
      <c r="B36" s="499" t="s">
        <v>393</v>
      </c>
      <c r="C36" s="492">
        <v>4</v>
      </c>
      <c r="D36" s="494">
        <v>295.188314</v>
      </c>
      <c r="E36" s="494"/>
      <c r="F36" s="507"/>
      <c r="G36" s="507"/>
      <c r="H36" s="507"/>
      <c r="I36" s="507"/>
      <c r="J36" s="507"/>
      <c r="K36" s="512"/>
    </row>
    <row r="37" ht="16.5" customHeight="1" spans="1:11">
      <c r="A37" s="488"/>
      <c r="B37" s="499" t="s">
        <v>394</v>
      </c>
      <c r="C37" s="492">
        <v>23</v>
      </c>
      <c r="D37" s="494">
        <v>242.62642</v>
      </c>
      <c r="E37" s="494">
        <v>75.595221</v>
      </c>
      <c r="F37" s="507"/>
      <c r="G37" s="507"/>
      <c r="H37" s="507"/>
      <c r="I37" s="507"/>
      <c r="J37" s="507"/>
      <c r="K37" s="512"/>
    </row>
    <row r="38" ht="16.5" customHeight="1" spans="1:11">
      <c r="A38" s="488"/>
      <c r="B38" s="499" t="s">
        <v>395</v>
      </c>
      <c r="C38" s="492">
        <v>27</v>
      </c>
      <c r="D38" s="494">
        <v>184.352801</v>
      </c>
      <c r="E38" s="494">
        <v>1380.759109</v>
      </c>
      <c r="F38" s="507"/>
      <c r="G38" s="507"/>
      <c r="H38" s="507"/>
      <c r="I38" s="507"/>
      <c r="J38" s="507"/>
      <c r="K38" s="512"/>
    </row>
    <row r="39" ht="16.5" customHeight="1" spans="1:11">
      <c r="A39" s="488"/>
      <c r="B39" s="499" t="s">
        <v>396</v>
      </c>
      <c r="C39" s="492">
        <v>23</v>
      </c>
      <c r="D39" s="494">
        <v>103.943667</v>
      </c>
      <c r="E39" s="494">
        <v>137.408067</v>
      </c>
      <c r="F39" s="507"/>
      <c r="G39" s="507"/>
      <c r="H39" s="507"/>
      <c r="I39" s="507"/>
      <c r="J39" s="507"/>
      <c r="K39" s="512"/>
    </row>
    <row r="40" ht="16.5" customHeight="1" spans="1:11">
      <c r="A40" s="488"/>
      <c r="B40" s="499" t="s">
        <v>397</v>
      </c>
      <c r="C40" s="492">
        <v>3</v>
      </c>
      <c r="D40" s="494">
        <v>100.2</v>
      </c>
      <c r="E40" s="494"/>
      <c r="F40" s="507"/>
      <c r="G40" s="507"/>
      <c r="H40" s="507"/>
      <c r="I40" s="507"/>
      <c r="J40" s="507"/>
      <c r="K40" s="512"/>
    </row>
    <row r="41" ht="16.5" customHeight="1" spans="1:11">
      <c r="A41" s="488"/>
      <c r="B41" s="499" t="s">
        <v>398</v>
      </c>
      <c r="C41" s="492">
        <v>26</v>
      </c>
      <c r="D41" s="494">
        <v>99.727</v>
      </c>
      <c r="E41" s="494">
        <v>52.75</v>
      </c>
      <c r="F41" s="507"/>
      <c r="G41" s="507"/>
      <c r="H41" s="507"/>
      <c r="I41" s="507"/>
      <c r="J41" s="507"/>
      <c r="K41" s="512"/>
    </row>
    <row r="42" ht="16.5" customHeight="1" spans="1:11">
      <c r="A42" s="488"/>
      <c r="B42" s="499" t="s">
        <v>399</v>
      </c>
      <c r="C42" s="492">
        <v>73</v>
      </c>
      <c r="D42" s="494">
        <v>70.24669</v>
      </c>
      <c r="E42" s="494">
        <v>37.602908</v>
      </c>
      <c r="F42" s="507"/>
      <c r="G42" s="507"/>
      <c r="H42" s="507"/>
      <c r="I42" s="507"/>
      <c r="J42" s="507"/>
      <c r="K42" s="512"/>
    </row>
    <row r="43" ht="16.5" customHeight="1" spans="1:11">
      <c r="A43" s="488"/>
      <c r="B43" s="499" t="s">
        <v>400</v>
      </c>
      <c r="C43" s="492">
        <v>28</v>
      </c>
      <c r="D43" s="494">
        <v>60.871768</v>
      </c>
      <c r="E43" s="494">
        <v>6.7</v>
      </c>
      <c r="F43" s="507"/>
      <c r="G43" s="507"/>
      <c r="H43" s="507"/>
      <c r="I43" s="507"/>
      <c r="J43" s="507"/>
      <c r="K43" s="512"/>
    </row>
    <row r="44" ht="16.5" customHeight="1" spans="1:11">
      <c r="A44" s="488"/>
      <c r="B44" s="499" t="s">
        <v>401</v>
      </c>
      <c r="C44" s="492">
        <v>27</v>
      </c>
      <c r="D44" s="494">
        <v>58.384368</v>
      </c>
      <c r="E44" s="494">
        <v>93.028832</v>
      </c>
      <c r="F44" s="507"/>
      <c r="G44" s="507"/>
      <c r="H44" s="507"/>
      <c r="I44" s="507"/>
      <c r="J44" s="507"/>
      <c r="K44" s="512"/>
    </row>
    <row r="45" ht="16.5" customHeight="1" spans="1:11">
      <c r="A45" s="488"/>
      <c r="B45" s="499" t="s">
        <v>402</v>
      </c>
      <c r="C45" s="492">
        <v>41</v>
      </c>
      <c r="D45" s="494">
        <v>33.130367</v>
      </c>
      <c r="E45" s="494">
        <v>16.907275</v>
      </c>
      <c r="F45" s="507"/>
      <c r="G45" s="507"/>
      <c r="H45" s="507"/>
      <c r="I45" s="507"/>
      <c r="J45" s="507"/>
      <c r="K45" s="512"/>
    </row>
    <row r="46" ht="16.5" customHeight="1" spans="1:11">
      <c r="A46" s="488"/>
      <c r="B46" s="499" t="s">
        <v>403</v>
      </c>
      <c r="C46" s="492">
        <v>20</v>
      </c>
      <c r="D46" s="494">
        <v>22.586348</v>
      </c>
      <c r="E46" s="494">
        <v>7.220564</v>
      </c>
      <c r="F46" s="507"/>
      <c r="G46" s="507"/>
      <c r="H46" s="507"/>
      <c r="I46" s="507"/>
      <c r="J46" s="507"/>
      <c r="K46" s="512"/>
    </row>
    <row r="47" ht="15.95" customHeight="1" spans="1:11">
      <c r="A47" s="488"/>
      <c r="B47" s="500"/>
      <c r="C47" s="501"/>
      <c r="D47" s="502"/>
      <c r="E47" s="502"/>
      <c r="F47" s="507"/>
      <c r="G47" s="507"/>
      <c r="H47" s="507"/>
      <c r="I47" s="507"/>
      <c r="J47" s="507"/>
      <c r="K47" s="512"/>
    </row>
    <row r="48" ht="15.95" customHeight="1" spans="1:11">
      <c r="A48" s="488"/>
      <c r="B48" s="500"/>
      <c r="C48" s="503"/>
      <c r="D48" s="502"/>
      <c r="E48" s="502"/>
      <c r="F48" s="507"/>
      <c r="G48" s="507"/>
      <c r="H48" s="507"/>
      <c r="I48" s="507"/>
      <c r="J48" s="507"/>
      <c r="K48" s="512"/>
    </row>
    <row r="49" ht="15.95" customHeight="1" spans="1:11">
      <c r="A49" s="488"/>
      <c r="B49" s="500"/>
      <c r="C49" s="503"/>
      <c r="D49" s="502"/>
      <c r="E49" s="502"/>
      <c r="F49" s="507"/>
      <c r="G49" s="507"/>
      <c r="H49" s="507"/>
      <c r="I49" s="507"/>
      <c r="J49" s="507"/>
      <c r="K49" s="512"/>
    </row>
    <row r="50" ht="17.25" spans="1:11">
      <c r="A50" s="488"/>
      <c r="B50" s="500"/>
      <c r="C50" s="503"/>
      <c r="D50" s="502"/>
      <c r="E50" s="502"/>
      <c r="F50" s="507"/>
      <c r="G50" s="507"/>
      <c r="H50" s="507"/>
      <c r="I50" s="507"/>
      <c r="J50" s="507"/>
      <c r="K50" s="512"/>
    </row>
    <row r="51" ht="17.25" spans="1:11">
      <c r="A51" s="488"/>
      <c r="B51" s="500"/>
      <c r="C51" s="503"/>
      <c r="D51" s="502"/>
      <c r="E51" s="502"/>
      <c r="F51" s="507"/>
      <c r="G51" s="507"/>
      <c r="H51" s="507"/>
      <c r="I51" s="507"/>
      <c r="J51" s="507"/>
      <c r="K51" s="512"/>
    </row>
    <row r="52" ht="17.25" spans="1:11">
      <c r="A52" s="488"/>
      <c r="B52" s="500"/>
      <c r="C52" s="503"/>
      <c r="D52" s="502"/>
      <c r="E52" s="502"/>
      <c r="F52" s="507"/>
      <c r="G52" s="507"/>
      <c r="H52" s="507"/>
      <c r="I52" s="507"/>
      <c r="J52" s="507"/>
      <c r="K52" s="512"/>
    </row>
    <row r="53" ht="18" spans="1:11">
      <c r="A53" s="504"/>
      <c r="B53" s="500"/>
      <c r="C53" s="503"/>
      <c r="D53" s="502"/>
      <c r="E53" s="502"/>
      <c r="F53" s="507"/>
      <c r="G53" s="507"/>
      <c r="H53" s="507"/>
      <c r="I53" s="507"/>
      <c r="J53" s="507"/>
      <c r="K53" s="512"/>
    </row>
    <row r="54" ht="18" spans="1:11">
      <c r="A54" s="504"/>
      <c r="B54" s="500"/>
      <c r="C54" s="503"/>
      <c r="D54" s="502"/>
      <c r="E54" s="502"/>
      <c r="F54" s="507"/>
      <c r="G54" s="507"/>
      <c r="H54" s="507"/>
      <c r="I54" s="507"/>
      <c r="J54" s="507"/>
      <c r="K54" s="512"/>
    </row>
    <row r="55" ht="18" spans="1:11">
      <c r="A55" s="504"/>
      <c r="B55" s="504"/>
      <c r="C55" s="505"/>
      <c r="D55" s="505"/>
      <c r="E55" s="507"/>
      <c r="F55" s="507"/>
      <c r="G55" s="507"/>
      <c r="H55" s="507"/>
      <c r="I55" s="507"/>
      <c r="J55" s="507"/>
      <c r="K55" s="512"/>
    </row>
    <row r="56" ht="18" spans="1:11">
      <c r="A56" s="504"/>
      <c r="B56" s="504"/>
      <c r="C56" s="505"/>
      <c r="D56" s="505"/>
      <c r="E56" s="507"/>
      <c r="F56" s="507"/>
      <c r="G56" s="507"/>
      <c r="H56" s="507"/>
      <c r="I56" s="507"/>
      <c r="J56" s="507"/>
      <c r="K56" s="512"/>
    </row>
    <row r="57" ht="18" spans="1:11">
      <c r="A57" s="504"/>
      <c r="B57" s="506"/>
      <c r="C57" s="505"/>
      <c r="D57" s="505"/>
      <c r="E57" s="507"/>
      <c r="F57" s="507"/>
      <c r="G57" s="507"/>
      <c r="H57" s="507"/>
      <c r="I57" s="507"/>
      <c r="J57" s="507"/>
      <c r="K57" s="512"/>
    </row>
    <row r="58" ht="18" spans="1:11">
      <c r="A58" s="504"/>
      <c r="B58" s="499"/>
      <c r="C58" s="505"/>
      <c r="D58" s="505"/>
      <c r="E58" s="507"/>
      <c r="F58" s="507"/>
      <c r="G58" s="507"/>
      <c r="H58" s="507"/>
      <c r="I58" s="507"/>
      <c r="J58" s="507"/>
      <c r="K58" s="512"/>
    </row>
    <row r="59" ht="18" spans="1:11">
      <c r="A59" s="504"/>
      <c r="B59" s="506"/>
      <c r="C59" s="505"/>
      <c r="D59" s="505"/>
      <c r="E59" s="507"/>
      <c r="F59" s="507"/>
      <c r="G59" s="507"/>
      <c r="H59" s="507"/>
      <c r="I59" s="507"/>
      <c r="J59" s="507"/>
      <c r="K59" s="512"/>
    </row>
    <row r="60" ht="18" spans="1:11">
      <c r="A60" s="504"/>
      <c r="B60" s="504"/>
      <c r="C60" s="505"/>
      <c r="D60" s="505"/>
      <c r="E60" s="507"/>
      <c r="F60" s="507"/>
      <c r="G60" s="507"/>
      <c r="H60" s="507"/>
      <c r="I60" s="507"/>
      <c r="J60" s="507"/>
      <c r="K60" s="512"/>
    </row>
    <row r="61" ht="18" spans="1:11">
      <c r="A61" s="504"/>
      <c r="B61" s="504"/>
      <c r="C61" s="505"/>
      <c r="D61" s="505"/>
      <c r="E61" s="507"/>
      <c r="F61" s="507"/>
      <c r="G61" s="507"/>
      <c r="H61" s="507"/>
      <c r="I61" s="507"/>
      <c r="J61" s="507"/>
      <c r="K61" s="512"/>
    </row>
    <row r="62" ht="18" spans="1:11">
      <c r="A62" s="504"/>
      <c r="B62" s="504"/>
      <c r="C62" s="505"/>
      <c r="D62" s="505"/>
      <c r="E62" s="507"/>
      <c r="F62" s="507"/>
      <c r="G62" s="507"/>
      <c r="H62" s="507"/>
      <c r="I62" s="507"/>
      <c r="J62" s="507"/>
      <c r="K62" s="512"/>
    </row>
    <row r="63" ht="18" spans="1:11">
      <c r="A63" s="504"/>
      <c r="B63" s="504"/>
      <c r="C63" s="505"/>
      <c r="D63" s="505"/>
      <c r="E63" s="507"/>
      <c r="F63" s="507"/>
      <c r="G63" s="507"/>
      <c r="H63" s="507"/>
      <c r="I63" s="507"/>
      <c r="J63" s="507"/>
      <c r="K63" s="512"/>
    </row>
    <row r="64" ht="18" spans="1:11">
      <c r="A64" s="504"/>
      <c r="B64" s="504"/>
      <c r="C64" s="505"/>
      <c r="D64" s="505"/>
      <c r="E64" s="507"/>
      <c r="F64" s="507"/>
      <c r="G64" s="507"/>
      <c r="H64" s="507"/>
      <c r="I64" s="507"/>
      <c r="J64" s="507"/>
      <c r="K64" s="512"/>
    </row>
    <row r="65" ht="18" spans="1:11">
      <c r="A65" s="504"/>
      <c r="B65" s="504"/>
      <c r="C65" s="505"/>
      <c r="D65" s="505"/>
      <c r="E65" s="507"/>
      <c r="F65" s="507"/>
      <c r="G65" s="507"/>
      <c r="H65" s="507"/>
      <c r="I65" s="507"/>
      <c r="J65" s="507"/>
      <c r="K65" s="512"/>
    </row>
    <row r="66" ht="18" spans="1:11">
      <c r="A66" s="504"/>
      <c r="B66" s="504"/>
      <c r="C66" s="505"/>
      <c r="D66" s="505"/>
      <c r="E66" s="507"/>
      <c r="F66" s="507"/>
      <c r="G66" s="507"/>
      <c r="H66" s="507"/>
      <c r="I66" s="507"/>
      <c r="J66" s="507"/>
      <c r="K66" s="512"/>
    </row>
    <row r="67" ht="18" spans="1:11">
      <c r="A67" s="504"/>
      <c r="B67" s="504"/>
      <c r="C67" s="505"/>
      <c r="D67" s="505"/>
      <c r="E67" s="507"/>
      <c r="F67" s="507"/>
      <c r="G67" s="507"/>
      <c r="H67" s="507"/>
      <c r="I67" s="507"/>
      <c r="J67" s="507"/>
      <c r="K67" s="512"/>
    </row>
    <row r="68" ht="18" spans="1:11">
      <c r="A68" s="504"/>
      <c r="B68" s="504"/>
      <c r="C68" s="505"/>
      <c r="D68" s="505"/>
      <c r="E68" s="507"/>
      <c r="F68" s="507"/>
      <c r="G68" s="507"/>
      <c r="H68" s="507"/>
      <c r="I68" s="507"/>
      <c r="J68" s="507"/>
      <c r="K68" s="512"/>
    </row>
    <row r="69" ht="18" spans="1:11">
      <c r="A69" s="504"/>
      <c r="B69" s="504"/>
      <c r="C69" s="505"/>
      <c r="D69" s="505"/>
      <c r="E69" s="507"/>
      <c r="F69" s="507"/>
      <c r="G69" s="507"/>
      <c r="H69" s="507"/>
      <c r="I69" s="507"/>
      <c r="J69" s="507"/>
      <c r="K69" s="512"/>
    </row>
    <row r="70" ht="18" spans="1:11">
      <c r="A70" s="504"/>
      <c r="B70" s="504"/>
      <c r="C70" s="505"/>
      <c r="D70" s="505"/>
      <c r="E70" s="507"/>
      <c r="F70" s="507"/>
      <c r="G70" s="507"/>
      <c r="H70" s="507"/>
      <c r="I70" s="507"/>
      <c r="J70" s="507"/>
      <c r="K70" s="512"/>
    </row>
    <row r="71" ht="18" spans="1:11">
      <c r="A71" s="504"/>
      <c r="B71" s="504"/>
      <c r="C71" s="505"/>
      <c r="D71" s="505"/>
      <c r="E71" s="507"/>
      <c r="F71" s="507"/>
      <c r="G71" s="507"/>
      <c r="H71" s="507"/>
      <c r="I71" s="507"/>
      <c r="J71" s="507"/>
      <c r="K71" s="512"/>
    </row>
    <row r="72" ht="18" spans="1:11">
      <c r="A72" s="504"/>
      <c r="B72" s="504"/>
      <c r="C72" s="505"/>
      <c r="D72" s="505"/>
      <c r="E72" s="507"/>
      <c r="F72" s="507"/>
      <c r="G72" s="507"/>
      <c r="H72" s="507"/>
      <c r="I72" s="507"/>
      <c r="J72" s="507"/>
      <c r="K72" s="512"/>
    </row>
    <row r="73" ht="18" spans="1:11">
      <c r="A73" s="504"/>
      <c r="B73" s="504"/>
      <c r="C73" s="505"/>
      <c r="D73" s="505"/>
      <c r="E73" s="507"/>
      <c r="F73" s="507"/>
      <c r="G73" s="507"/>
      <c r="H73" s="507"/>
      <c r="I73" s="507"/>
      <c r="J73" s="507"/>
      <c r="K73" s="512"/>
    </row>
    <row r="74" ht="18" spans="1:11">
      <c r="A74" s="504"/>
      <c r="B74" s="504"/>
      <c r="C74" s="505"/>
      <c r="D74" s="505"/>
      <c r="E74" s="507"/>
      <c r="F74" s="507"/>
      <c r="G74" s="507"/>
      <c r="H74" s="507"/>
      <c r="I74" s="507"/>
      <c r="J74" s="507"/>
      <c r="K74" s="512"/>
    </row>
    <row r="75" ht="17.25" spans="1:11">
      <c r="A75" s="507"/>
      <c r="B75" s="507"/>
      <c r="C75" s="507"/>
      <c r="D75" s="507"/>
      <c r="E75" s="507"/>
      <c r="F75" s="507"/>
      <c r="G75" s="507"/>
      <c r="H75" s="507"/>
      <c r="I75" s="507"/>
      <c r="J75" s="507"/>
      <c r="K75" s="512"/>
    </row>
    <row r="76" ht="17.25" spans="1:11">
      <c r="A76" s="507"/>
      <c r="B76" s="507"/>
      <c r="C76" s="507"/>
      <c r="D76" s="507"/>
      <c r="E76" s="507"/>
      <c r="F76" s="507"/>
      <c r="G76" s="507"/>
      <c r="H76" s="507"/>
      <c r="I76" s="507"/>
      <c r="J76" s="507"/>
      <c r="K76" s="512"/>
    </row>
    <row r="77" ht="17.25" spans="1:11">
      <c r="A77" s="507"/>
      <c r="B77" s="507"/>
      <c r="C77" s="507"/>
      <c r="D77" s="507"/>
      <c r="E77" s="507"/>
      <c r="F77" s="507"/>
      <c r="G77" s="507"/>
      <c r="H77" s="507"/>
      <c r="I77" s="507"/>
      <c r="J77" s="507"/>
      <c r="K77" s="512"/>
    </row>
    <row r="78" ht="17.25" spans="1:11">
      <c r="A78" s="507"/>
      <c r="B78" s="507"/>
      <c r="C78" s="507"/>
      <c r="D78" s="507"/>
      <c r="E78" s="507"/>
      <c r="F78" s="507"/>
      <c r="G78" s="507"/>
      <c r="H78" s="507"/>
      <c r="I78" s="507"/>
      <c r="J78" s="507"/>
      <c r="K78" s="512"/>
    </row>
    <row r="79" ht="17.25" spans="1:11">
      <c r="A79" s="507"/>
      <c r="B79" s="507"/>
      <c r="C79" s="507"/>
      <c r="D79" s="507"/>
      <c r="E79" s="507"/>
      <c r="F79" s="507"/>
      <c r="G79" s="507"/>
      <c r="H79" s="507"/>
      <c r="I79" s="507"/>
      <c r="J79" s="507"/>
      <c r="K79" s="512"/>
    </row>
    <row r="80" ht="17.25" spans="1:11">
      <c r="A80" s="507"/>
      <c r="B80" s="507"/>
      <c r="C80" s="507"/>
      <c r="D80" s="507"/>
      <c r="E80" s="507"/>
      <c r="F80" s="507"/>
      <c r="G80" s="507"/>
      <c r="H80" s="507"/>
      <c r="I80" s="507"/>
      <c r="J80" s="507"/>
      <c r="K80" s="512"/>
    </row>
    <row r="81" ht="17.25" spans="1:11">
      <c r="A81" s="507"/>
      <c r="B81" s="507"/>
      <c r="C81" s="507"/>
      <c r="D81" s="507"/>
      <c r="E81" s="507"/>
      <c r="F81" s="507"/>
      <c r="G81" s="507"/>
      <c r="H81" s="507"/>
      <c r="I81" s="507"/>
      <c r="J81" s="507"/>
      <c r="K81" s="512"/>
    </row>
    <row r="82" ht="17.25" spans="1:11">
      <c r="A82" s="507"/>
      <c r="B82" s="507"/>
      <c r="C82" s="507"/>
      <c r="D82" s="507"/>
      <c r="E82" s="507"/>
      <c r="F82" s="507"/>
      <c r="G82" s="507"/>
      <c r="H82" s="507"/>
      <c r="I82" s="507"/>
      <c r="J82" s="507"/>
      <c r="K82" s="512"/>
    </row>
    <row r="83" ht="17.25" spans="1:11">
      <c r="A83" s="512"/>
      <c r="B83" s="512"/>
      <c r="C83" s="512"/>
      <c r="D83" s="512"/>
      <c r="E83" s="513"/>
      <c r="F83" s="507"/>
      <c r="G83" s="507"/>
      <c r="H83" s="507"/>
      <c r="I83" s="507"/>
      <c r="J83" s="507"/>
      <c r="K83" s="512"/>
    </row>
    <row r="84" ht="17.25" spans="1:11">
      <c r="A84" s="512"/>
      <c r="B84" s="512"/>
      <c r="C84" s="512"/>
      <c r="D84" s="512"/>
      <c r="E84" s="513"/>
      <c r="F84" s="507"/>
      <c r="G84" s="507"/>
      <c r="H84" s="507"/>
      <c r="I84" s="507"/>
      <c r="J84" s="507"/>
      <c r="K84" s="512"/>
    </row>
    <row r="85" ht="17.25" spans="1:11">
      <c r="A85" s="512"/>
      <c r="B85" s="512"/>
      <c r="C85" s="512"/>
      <c r="D85" s="512"/>
      <c r="E85" s="513"/>
      <c r="F85" s="507"/>
      <c r="G85" s="507"/>
      <c r="H85" s="507"/>
      <c r="I85" s="507"/>
      <c r="J85" s="507"/>
      <c r="K85" s="512"/>
    </row>
    <row r="86" ht="17.25" spans="1:11">
      <c r="A86" s="512"/>
      <c r="B86" s="512"/>
      <c r="C86" s="512"/>
      <c r="D86" s="512"/>
      <c r="E86" s="513"/>
      <c r="F86" s="507"/>
      <c r="G86" s="507"/>
      <c r="H86" s="507"/>
      <c r="I86" s="507"/>
      <c r="J86" s="507"/>
      <c r="K86" s="512"/>
    </row>
    <row r="87" ht="17.25" spans="1:11">
      <c r="A87" s="512"/>
      <c r="B87" s="512"/>
      <c r="C87" s="512"/>
      <c r="D87" s="512"/>
      <c r="E87" s="513"/>
      <c r="F87" s="507"/>
      <c r="G87" s="507"/>
      <c r="H87" s="507"/>
      <c r="I87" s="507"/>
      <c r="J87" s="507"/>
      <c r="K87" s="512"/>
    </row>
    <row r="88" ht="17.25" spans="1:11">
      <c r="A88" s="512"/>
      <c r="B88" s="512"/>
      <c r="C88" s="512"/>
      <c r="D88" s="512"/>
      <c r="E88" s="513"/>
      <c r="F88" s="507"/>
      <c r="G88" s="507"/>
      <c r="H88" s="507"/>
      <c r="I88" s="507"/>
      <c r="J88" s="507"/>
      <c r="K88" s="512"/>
    </row>
    <row r="89" ht="17.25" spans="1:11">
      <c r="A89" s="512"/>
      <c r="B89" s="512"/>
      <c r="C89" s="512"/>
      <c r="D89" s="512"/>
      <c r="E89" s="513"/>
      <c r="F89" s="507"/>
      <c r="G89" s="507"/>
      <c r="H89" s="507"/>
      <c r="I89" s="507"/>
      <c r="J89" s="507"/>
      <c r="K89" s="512"/>
    </row>
    <row r="90" ht="17.25" spans="1:11">
      <c r="A90" s="512"/>
      <c r="B90" s="512"/>
      <c r="C90" s="512"/>
      <c r="D90" s="512"/>
      <c r="E90" s="513"/>
      <c r="F90" s="507"/>
      <c r="G90" s="507"/>
      <c r="H90" s="507"/>
      <c r="I90" s="507"/>
      <c r="J90" s="507"/>
      <c r="K90" s="512"/>
    </row>
    <row r="91" ht="17.25" spans="1:11">
      <c r="A91" s="512"/>
      <c r="B91" s="512"/>
      <c r="C91" s="512"/>
      <c r="D91" s="512"/>
      <c r="E91" s="513"/>
      <c r="F91" s="507"/>
      <c r="G91" s="507"/>
      <c r="H91" s="507"/>
      <c r="I91" s="507"/>
      <c r="J91" s="507"/>
      <c r="K91" s="512"/>
    </row>
    <row r="92" ht="17.25" spans="1:11">
      <c r="A92" s="512"/>
      <c r="B92" s="512"/>
      <c r="C92" s="512"/>
      <c r="D92" s="512"/>
      <c r="E92" s="513"/>
      <c r="F92" s="507"/>
      <c r="G92" s="507"/>
      <c r="H92" s="507"/>
      <c r="I92" s="507"/>
      <c r="J92" s="507"/>
      <c r="K92" s="512"/>
    </row>
    <row r="93" ht="17.25" spans="1:11">
      <c r="A93" s="512"/>
      <c r="B93" s="512"/>
      <c r="C93" s="512"/>
      <c r="D93" s="512"/>
      <c r="E93" s="513"/>
      <c r="F93" s="507"/>
      <c r="G93" s="507"/>
      <c r="H93" s="507"/>
      <c r="I93" s="507"/>
      <c r="J93" s="507"/>
      <c r="K93" s="512"/>
    </row>
    <row r="94" ht="17.25" spans="1:11">
      <c r="A94" s="512"/>
      <c r="B94" s="512"/>
      <c r="C94" s="512"/>
      <c r="D94" s="512"/>
      <c r="E94" s="513"/>
      <c r="F94" s="507"/>
      <c r="G94" s="507"/>
      <c r="H94" s="507"/>
      <c r="I94" s="507"/>
      <c r="J94" s="507"/>
      <c r="K94" s="512"/>
    </row>
    <row r="95" ht="17.25" spans="1:11">
      <c r="A95" s="512"/>
      <c r="B95" s="512"/>
      <c r="C95" s="512"/>
      <c r="D95" s="512"/>
      <c r="E95" s="513"/>
      <c r="F95" s="507"/>
      <c r="G95" s="507"/>
      <c r="H95" s="507"/>
      <c r="I95" s="507"/>
      <c r="J95" s="507"/>
      <c r="K95" s="512"/>
    </row>
    <row r="96" ht="17.25" spans="1:11">
      <c r="A96" s="512"/>
      <c r="B96" s="512"/>
      <c r="C96" s="512"/>
      <c r="D96" s="512"/>
      <c r="E96" s="513"/>
      <c r="F96" s="507"/>
      <c r="G96" s="507"/>
      <c r="H96" s="507"/>
      <c r="I96" s="507"/>
      <c r="J96" s="507"/>
      <c r="K96" s="512"/>
    </row>
    <row r="97" ht="17.25" spans="1:11">
      <c r="A97" s="512"/>
      <c r="B97" s="512"/>
      <c r="C97" s="512"/>
      <c r="D97" s="512"/>
      <c r="E97" s="513"/>
      <c r="F97" s="507"/>
      <c r="G97" s="507"/>
      <c r="H97" s="507"/>
      <c r="I97" s="507"/>
      <c r="J97" s="507"/>
      <c r="K97" s="512"/>
    </row>
    <row r="98" ht="17.25" spans="1:11">
      <c r="A98" s="512"/>
      <c r="B98" s="512"/>
      <c r="C98" s="512"/>
      <c r="D98" s="512"/>
      <c r="E98" s="513"/>
      <c r="F98" s="507"/>
      <c r="G98" s="507"/>
      <c r="H98" s="507"/>
      <c r="I98" s="507"/>
      <c r="J98" s="507"/>
      <c r="K98" s="512"/>
    </row>
    <row r="99" ht="17.25" spans="1:11">
      <c r="A99" s="512"/>
      <c r="B99" s="512"/>
      <c r="C99" s="512"/>
      <c r="D99" s="512"/>
      <c r="E99" s="513"/>
      <c r="F99" s="507"/>
      <c r="G99" s="507"/>
      <c r="H99" s="507"/>
      <c r="I99" s="507"/>
      <c r="J99" s="507"/>
      <c r="K99" s="512"/>
    </row>
    <row r="100" ht="17.25" spans="1:11">
      <c r="A100" s="512"/>
      <c r="B100" s="512"/>
      <c r="C100" s="512"/>
      <c r="D100" s="512"/>
      <c r="E100" s="513"/>
      <c r="F100" s="507"/>
      <c r="G100" s="507"/>
      <c r="H100" s="507"/>
      <c r="I100" s="507"/>
      <c r="J100" s="507"/>
      <c r="K100" s="512"/>
    </row>
    <row r="101" ht="17.25" spans="1:11">
      <c r="A101" s="512"/>
      <c r="B101" s="512"/>
      <c r="C101" s="512"/>
      <c r="D101" s="512"/>
      <c r="E101" s="513"/>
      <c r="F101" s="507"/>
      <c r="G101" s="507"/>
      <c r="H101" s="507"/>
      <c r="I101" s="507"/>
      <c r="J101" s="507"/>
      <c r="K101" s="512"/>
    </row>
    <row r="102" ht="17.25" spans="1:11">
      <c r="A102" s="512"/>
      <c r="B102" s="512"/>
      <c r="C102" s="512"/>
      <c r="D102" s="512"/>
      <c r="E102" s="513"/>
      <c r="F102" s="507"/>
      <c r="G102" s="507"/>
      <c r="H102" s="507"/>
      <c r="I102" s="507"/>
      <c r="J102" s="507"/>
      <c r="K102" s="512"/>
    </row>
    <row r="103" ht="17.25" spans="1:11">
      <c r="A103" s="512"/>
      <c r="B103" s="512"/>
      <c r="C103" s="512"/>
      <c r="D103" s="512"/>
      <c r="E103" s="513"/>
      <c r="F103" s="507"/>
      <c r="G103" s="507"/>
      <c r="H103" s="507"/>
      <c r="I103" s="507"/>
      <c r="J103" s="507"/>
      <c r="K103" s="512"/>
    </row>
    <row r="104" ht="17.25" spans="1:11">
      <c r="A104" s="512"/>
      <c r="B104" s="512"/>
      <c r="C104" s="512"/>
      <c r="D104" s="512"/>
      <c r="E104" s="513"/>
      <c r="F104" s="507"/>
      <c r="G104" s="507"/>
      <c r="H104" s="507"/>
      <c r="I104" s="507"/>
      <c r="J104" s="507"/>
      <c r="K104" s="512"/>
    </row>
    <row r="105" ht="17.25" spans="1:11">
      <c r="A105" s="512"/>
      <c r="B105" s="512"/>
      <c r="C105" s="512"/>
      <c r="D105" s="512"/>
      <c r="E105" s="513"/>
      <c r="F105" s="507"/>
      <c r="G105" s="507"/>
      <c r="H105" s="507"/>
      <c r="I105" s="507"/>
      <c r="J105" s="507"/>
      <c r="K105" s="512"/>
    </row>
    <row r="106" ht="17.25" spans="1:11">
      <c r="A106" s="512"/>
      <c r="B106" s="512"/>
      <c r="C106" s="512"/>
      <c r="D106" s="512"/>
      <c r="E106" s="513"/>
      <c r="F106" s="507"/>
      <c r="G106" s="507"/>
      <c r="H106" s="507"/>
      <c r="I106" s="507"/>
      <c r="J106" s="507"/>
      <c r="K106" s="512"/>
    </row>
    <row r="107" ht="17.25" spans="1:11">
      <c r="A107" s="512"/>
      <c r="B107" s="512"/>
      <c r="C107" s="512"/>
      <c r="D107" s="512"/>
      <c r="E107" s="513"/>
      <c r="F107" s="507"/>
      <c r="G107" s="507"/>
      <c r="H107" s="507"/>
      <c r="I107" s="507"/>
      <c r="J107" s="507"/>
      <c r="K107" s="512"/>
    </row>
    <row r="108" ht="17.25" spans="1:11">
      <c r="A108" s="512"/>
      <c r="B108" s="512"/>
      <c r="C108" s="512"/>
      <c r="D108" s="512"/>
      <c r="E108" s="513"/>
      <c r="F108" s="507"/>
      <c r="G108" s="507"/>
      <c r="H108" s="507"/>
      <c r="I108" s="507"/>
      <c r="J108" s="507"/>
      <c r="K108" s="512"/>
    </row>
    <row r="109" ht="17.25" spans="1:11">
      <c r="A109" s="512"/>
      <c r="B109" s="512"/>
      <c r="C109" s="512"/>
      <c r="D109" s="512"/>
      <c r="E109" s="513"/>
      <c r="F109" s="507"/>
      <c r="G109" s="507"/>
      <c r="H109" s="507"/>
      <c r="I109" s="507"/>
      <c r="J109" s="507"/>
      <c r="K109" s="512"/>
    </row>
    <row r="110" ht="17.25" spans="1:11">
      <c r="A110" s="512"/>
      <c r="B110" s="512"/>
      <c r="C110" s="512"/>
      <c r="D110" s="512"/>
      <c r="E110" s="513"/>
      <c r="F110" s="507"/>
      <c r="G110" s="507"/>
      <c r="H110" s="507"/>
      <c r="I110" s="507"/>
      <c r="J110" s="507"/>
      <c r="K110" s="512"/>
    </row>
    <row r="111" ht="17.25" spans="1:11">
      <c r="A111" s="512"/>
      <c r="B111" s="512"/>
      <c r="C111" s="512"/>
      <c r="D111" s="512"/>
      <c r="E111" s="513"/>
      <c r="F111" s="507"/>
      <c r="G111" s="507"/>
      <c r="H111" s="507"/>
      <c r="I111" s="507"/>
      <c r="J111" s="507"/>
      <c r="K111" s="512"/>
    </row>
    <row r="112" ht="17.25" spans="1:11">
      <c r="A112" s="512"/>
      <c r="B112" s="512"/>
      <c r="C112" s="512"/>
      <c r="D112" s="512"/>
      <c r="E112" s="513"/>
      <c r="F112" s="507"/>
      <c r="G112" s="507"/>
      <c r="H112" s="507"/>
      <c r="I112" s="507"/>
      <c r="J112" s="507"/>
      <c r="K112" s="512"/>
    </row>
    <row r="113" ht="17.25" spans="1:11">
      <c r="A113" s="512"/>
      <c r="B113" s="512"/>
      <c r="C113" s="512"/>
      <c r="D113" s="512"/>
      <c r="E113" s="513"/>
      <c r="F113" s="507"/>
      <c r="G113" s="507"/>
      <c r="H113" s="507"/>
      <c r="I113" s="507"/>
      <c r="J113" s="507"/>
      <c r="K113" s="512"/>
    </row>
    <row r="114" ht="17.25" spans="1:11">
      <c r="A114" s="512"/>
      <c r="B114" s="512"/>
      <c r="C114" s="512"/>
      <c r="D114" s="512"/>
      <c r="E114" s="513"/>
      <c r="F114" s="507"/>
      <c r="G114" s="507"/>
      <c r="H114" s="507"/>
      <c r="I114" s="507"/>
      <c r="J114" s="507"/>
      <c r="K114" s="512"/>
    </row>
    <row r="115" ht="17.25" spans="1:11">
      <c r="A115" s="512"/>
      <c r="B115" s="512"/>
      <c r="C115" s="512"/>
      <c r="D115" s="512"/>
      <c r="E115" s="513"/>
      <c r="F115" s="507"/>
      <c r="G115" s="507"/>
      <c r="H115" s="507"/>
      <c r="I115" s="507"/>
      <c r="J115" s="507"/>
      <c r="K115" s="512"/>
    </row>
    <row r="116" ht="17.25" spans="1:11">
      <c r="A116" s="512"/>
      <c r="B116" s="512"/>
      <c r="C116" s="512"/>
      <c r="D116" s="512"/>
      <c r="E116" s="513"/>
      <c r="F116" s="507"/>
      <c r="G116" s="507"/>
      <c r="H116" s="507"/>
      <c r="I116" s="507"/>
      <c r="J116" s="507"/>
      <c r="K116" s="512"/>
    </row>
    <row r="117" ht="17.25" spans="1:11">
      <c r="A117" s="512"/>
      <c r="B117" s="512"/>
      <c r="C117" s="512"/>
      <c r="D117" s="512"/>
      <c r="E117" s="513"/>
      <c r="F117" s="507"/>
      <c r="G117" s="507"/>
      <c r="H117" s="507"/>
      <c r="I117" s="507"/>
      <c r="J117" s="507"/>
      <c r="K117" s="512"/>
    </row>
    <row r="118" ht="17.25" spans="1:11">
      <c r="A118" s="512"/>
      <c r="B118" s="512"/>
      <c r="C118" s="512"/>
      <c r="D118" s="512"/>
      <c r="E118" s="513"/>
      <c r="F118" s="507"/>
      <c r="G118" s="507"/>
      <c r="H118" s="507"/>
      <c r="I118" s="507"/>
      <c r="J118" s="507"/>
      <c r="K118" s="512"/>
    </row>
    <row r="119" ht="17.25" spans="1:11">
      <c r="A119" s="512"/>
      <c r="B119" s="512"/>
      <c r="C119" s="512"/>
      <c r="D119" s="512"/>
      <c r="E119" s="513"/>
      <c r="F119" s="507"/>
      <c r="G119" s="507"/>
      <c r="H119" s="507"/>
      <c r="I119" s="507"/>
      <c r="J119" s="507"/>
      <c r="K119" s="512"/>
    </row>
    <row r="120" ht="17.25" spans="1:11">
      <c r="A120" s="512"/>
      <c r="B120" s="512"/>
      <c r="C120" s="512"/>
      <c r="D120" s="512"/>
      <c r="E120" s="513"/>
      <c r="F120" s="507"/>
      <c r="G120" s="507"/>
      <c r="H120" s="507"/>
      <c r="I120" s="507"/>
      <c r="J120" s="507"/>
      <c r="K120" s="512"/>
    </row>
    <row r="121" ht="17.25" spans="1:11">
      <c r="A121" s="512"/>
      <c r="B121" s="512"/>
      <c r="C121" s="512"/>
      <c r="D121" s="512"/>
      <c r="E121" s="513"/>
      <c r="F121" s="507"/>
      <c r="G121" s="507"/>
      <c r="H121" s="507"/>
      <c r="I121" s="507"/>
      <c r="J121" s="507"/>
      <c r="K121" s="512"/>
    </row>
    <row r="122" ht="17.25" spans="1:11">
      <c r="A122" s="512"/>
      <c r="B122" s="512"/>
      <c r="C122" s="512"/>
      <c r="D122" s="512"/>
      <c r="E122" s="513"/>
      <c r="F122" s="507"/>
      <c r="G122" s="507"/>
      <c r="H122" s="507"/>
      <c r="I122" s="507"/>
      <c r="J122" s="507"/>
      <c r="K122" s="512"/>
    </row>
    <row r="123" ht="17.25" spans="1:11">
      <c r="A123" s="512"/>
      <c r="B123" s="512"/>
      <c r="C123" s="512"/>
      <c r="D123" s="512"/>
      <c r="E123" s="513"/>
      <c r="F123" s="507"/>
      <c r="G123" s="507"/>
      <c r="H123" s="507"/>
      <c r="I123" s="507"/>
      <c r="J123" s="507"/>
      <c r="K123" s="512"/>
    </row>
    <row r="124" ht="17.25" spans="1:11">
      <c r="A124" s="512"/>
      <c r="B124" s="512"/>
      <c r="C124" s="512"/>
      <c r="D124" s="512"/>
      <c r="E124" s="513"/>
      <c r="F124" s="507"/>
      <c r="G124" s="507"/>
      <c r="H124" s="507"/>
      <c r="I124" s="507"/>
      <c r="J124" s="507"/>
      <c r="K124" s="512"/>
    </row>
    <row r="125" ht="17.25" spans="1:11">
      <c r="A125" s="512"/>
      <c r="B125" s="512"/>
      <c r="C125" s="512"/>
      <c r="D125" s="512"/>
      <c r="E125" s="513"/>
      <c r="F125" s="507"/>
      <c r="G125" s="507"/>
      <c r="H125" s="507"/>
      <c r="I125" s="507"/>
      <c r="J125" s="507"/>
      <c r="K125" s="512"/>
    </row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F22" sqref="F22:I22"/>
    </sheetView>
  </sheetViews>
  <sheetFormatPr defaultColWidth="7" defaultRowHeight="12.75"/>
  <cols>
    <col min="1" max="1" width="2.625" style="441" customWidth="1"/>
    <col min="2" max="2" width="27.875" style="441" customWidth="1"/>
    <col min="3" max="3" width="10.625" style="441" customWidth="1"/>
    <col min="4" max="4" width="10.75" style="441" customWidth="1"/>
    <col min="5" max="5" width="9.125" style="441" customWidth="1"/>
    <col min="6" max="6" width="9.5" style="441" customWidth="1"/>
    <col min="7" max="7" width="1" style="441" customWidth="1"/>
    <col min="8" max="9" width="8.625" style="441" customWidth="1"/>
    <col min="10" max="12" width="11.75" style="441" customWidth="1"/>
    <col min="13" max="16384" width="7" style="441"/>
  </cols>
  <sheetData>
    <row r="1" ht="20.1" customHeight="1" spans="1:12">
      <c r="A1" s="442" t="s">
        <v>404</v>
      </c>
      <c r="B1" s="442"/>
      <c r="C1" s="442"/>
      <c r="D1" s="442"/>
      <c r="E1" s="442"/>
      <c r="F1" s="442"/>
      <c r="G1" s="442"/>
      <c r="H1" s="442"/>
      <c r="I1" s="442"/>
      <c r="J1"/>
      <c r="K1"/>
      <c r="L1"/>
    </row>
    <row r="2" ht="20.1" customHeight="1" spans="1:12">
      <c r="A2" s="442" t="s">
        <v>405</v>
      </c>
      <c r="B2" s="442"/>
      <c r="C2" s="442"/>
      <c r="D2" s="442"/>
      <c r="E2" s="442"/>
      <c r="F2" s="442"/>
      <c r="G2" s="442"/>
      <c r="H2" s="442"/>
      <c r="I2" s="442"/>
      <c r="J2"/>
      <c r="K2"/>
      <c r="L2"/>
    </row>
    <row r="3" ht="20.1" customHeight="1" spans="1:12">
      <c r="A3" s="443"/>
      <c r="B3" s="444"/>
      <c r="C3" s="444"/>
      <c r="D3" s="444"/>
      <c r="E3" s="444"/>
      <c r="F3" s="457"/>
      <c r="G3" s="457"/>
      <c r="H3" s="457"/>
      <c r="I3" s="457"/>
      <c r="J3"/>
      <c r="K3"/>
      <c r="L3"/>
    </row>
    <row r="4" ht="20.1" customHeight="1" spans="1:12">
      <c r="A4" s="445"/>
      <c r="B4" s="445"/>
      <c r="C4"/>
      <c r="D4"/>
      <c r="E4"/>
      <c r="F4"/>
      <c r="G4"/>
      <c r="H4"/>
      <c r="I4" s="470" t="s">
        <v>406</v>
      </c>
      <c r="J4"/>
      <c r="K4"/>
      <c r="L4"/>
    </row>
    <row r="5" s="438" customFormat="1" ht="20.1" customHeight="1" spans="3:11">
      <c r="C5" s="276" t="s">
        <v>66</v>
      </c>
      <c r="D5" s="276" t="s">
        <v>3</v>
      </c>
      <c r="E5" s="276" t="s">
        <v>407</v>
      </c>
      <c r="F5" s="276"/>
      <c r="G5" s="276"/>
      <c r="H5" s="458" t="s">
        <v>408</v>
      </c>
      <c r="I5" s="458"/>
      <c r="J5" s="464"/>
      <c r="K5" s="471"/>
    </row>
    <row r="6" s="438" customFormat="1" ht="20.1" customHeight="1" spans="3:11">
      <c r="C6" s="277" t="s">
        <v>151</v>
      </c>
      <c r="D6" s="277" t="s">
        <v>152</v>
      </c>
      <c r="E6" s="280" t="s">
        <v>409</v>
      </c>
      <c r="F6" s="280"/>
      <c r="G6" s="277"/>
      <c r="H6" s="459" t="s">
        <v>410</v>
      </c>
      <c r="I6" s="459"/>
      <c r="J6" s="464"/>
      <c r="K6" s="471"/>
    </row>
    <row r="7" s="438" customFormat="1" ht="20.1" customHeight="1" spans="3:11">
      <c r="C7" s="277" t="s">
        <v>411</v>
      </c>
      <c r="D7" s="277" t="s">
        <v>411</v>
      </c>
      <c r="E7" s="276" t="s">
        <v>412</v>
      </c>
      <c r="F7" s="276" t="s">
        <v>413</v>
      </c>
      <c r="G7" s="277"/>
      <c r="H7" s="455" t="s">
        <v>152</v>
      </c>
      <c r="I7" s="455" t="s">
        <v>414</v>
      </c>
      <c r="J7" s="464"/>
      <c r="K7" s="471"/>
    </row>
    <row r="8" s="438" customFormat="1" ht="20.1" customHeight="1" spans="3:11">
      <c r="C8" s="280">
        <v>2020</v>
      </c>
      <c r="D8" s="280">
        <v>2020</v>
      </c>
      <c r="E8" s="280"/>
      <c r="F8" s="280"/>
      <c r="G8" s="280"/>
      <c r="H8" s="303" t="s">
        <v>409</v>
      </c>
      <c r="I8" s="303" t="s">
        <v>409</v>
      </c>
      <c r="J8" s="464"/>
      <c r="K8" s="471"/>
    </row>
    <row r="9" s="438" customFormat="1" ht="20.1" customHeight="1" spans="1:12">
      <c r="A9" s="440"/>
      <c r="C9" s="446"/>
      <c r="D9" s="446"/>
      <c r="I9" s="446"/>
      <c r="J9" s="464"/>
      <c r="K9" s="464"/>
      <c r="L9" s="471"/>
    </row>
    <row r="10" s="438" customFormat="1" ht="20.1" customHeight="1" spans="1:12">
      <c r="A10" s="447" t="s">
        <v>12</v>
      </c>
      <c r="B10" s="447"/>
      <c r="C10" s="448">
        <v>429884.791288439</v>
      </c>
      <c r="D10" s="448">
        <v>441449.860638266</v>
      </c>
      <c r="E10" s="448">
        <v>3673532.44573923</v>
      </c>
      <c r="F10" s="460">
        <v>100</v>
      </c>
      <c r="G10" s="461"/>
      <c r="H10" s="462">
        <v>104.911518545002</v>
      </c>
      <c r="I10" s="462">
        <v>100.742399702128</v>
      </c>
      <c r="J10" s="449"/>
      <c r="K10" s="464"/>
      <c r="L10" s="471"/>
    </row>
    <row r="11" s="439" customFormat="1" ht="20.1" customHeight="1" spans="1:12">
      <c r="A11" s="440"/>
      <c r="B11" s="438" t="s">
        <v>415</v>
      </c>
      <c r="C11" s="449">
        <v>339739.018416981</v>
      </c>
      <c r="D11" s="449">
        <v>348101.500577147</v>
      </c>
      <c r="E11" s="449">
        <v>2907122.93448409</v>
      </c>
      <c r="F11" s="463">
        <v>79.1369881013557</v>
      </c>
      <c r="G11" s="461"/>
      <c r="H11" s="464">
        <v>109.211062719221</v>
      </c>
      <c r="I11" s="464">
        <v>104.81123508389</v>
      </c>
      <c r="J11" s="449"/>
      <c r="K11" s="464"/>
      <c r="L11" s="471"/>
    </row>
    <row r="12" s="439" customFormat="1" ht="20.1" customHeight="1" spans="1:12">
      <c r="A12" s="450"/>
      <c r="B12" s="451" t="s">
        <v>416</v>
      </c>
      <c r="C12" s="449">
        <v>42848.2889900114</v>
      </c>
      <c r="D12" s="449">
        <v>45241.8899014231</v>
      </c>
      <c r="E12" s="449">
        <v>369293.892192823</v>
      </c>
      <c r="F12" s="463">
        <v>10.0528278339055</v>
      </c>
      <c r="G12" s="461"/>
      <c r="H12" s="464">
        <v>92.6874627498252</v>
      </c>
      <c r="I12" s="464">
        <v>84.9636095630071</v>
      </c>
      <c r="J12" s="449"/>
      <c r="K12" s="464"/>
      <c r="L12" s="471"/>
    </row>
    <row r="13" s="438" customFormat="1" ht="20.1" customHeight="1" spans="1:12">
      <c r="A13" s="440"/>
      <c r="B13" s="438" t="s">
        <v>417</v>
      </c>
      <c r="C13" s="449">
        <v>947</v>
      </c>
      <c r="D13" s="449">
        <v>1123.05906508205</v>
      </c>
      <c r="E13" s="449">
        <v>14162.2180182761</v>
      </c>
      <c r="F13" s="463">
        <v>0.385520428292453</v>
      </c>
      <c r="G13" s="465"/>
      <c r="H13" s="464">
        <v>29.9582714798004</v>
      </c>
      <c r="I13" s="464">
        <v>43.663217810263</v>
      </c>
      <c r="J13" s="449"/>
      <c r="K13" s="464"/>
      <c r="L13" s="471"/>
    </row>
    <row r="14" s="440" customFormat="1" ht="20.1" customHeight="1" spans="2:12">
      <c r="B14" s="438" t="s">
        <v>418</v>
      </c>
      <c r="C14" s="449">
        <v>46351.0281609884</v>
      </c>
      <c r="D14" s="449">
        <v>46983.4110946137</v>
      </c>
      <c r="E14" s="449">
        <v>382953.401044036</v>
      </c>
      <c r="F14" s="463">
        <v>10.4246636364464</v>
      </c>
      <c r="G14" s="466"/>
      <c r="H14" s="464">
        <v>94.952287434704</v>
      </c>
      <c r="I14" s="464">
        <v>94.3928725528921</v>
      </c>
      <c r="J14" s="449"/>
      <c r="K14" s="464"/>
      <c r="L14" s="471"/>
    </row>
    <row r="15" s="438" customFormat="1" ht="20.1" customHeight="1" spans="1:11">
      <c r="A15" s="440"/>
      <c r="J15" s="472"/>
      <c r="K15" s="473"/>
    </row>
    <row r="16" s="438" customFormat="1" ht="20.1" customHeight="1" spans="1:11">
      <c r="A16" s="440"/>
      <c r="J16" s="472"/>
      <c r="K16" s="473"/>
    </row>
    <row r="17" ht="20.1" customHeight="1" spans="1:11">
      <c r="A17"/>
      <c r="B17"/>
      <c r="C17"/>
      <c r="D17"/>
      <c r="E17"/>
      <c r="F17"/>
      <c r="G17"/>
      <c r="H17"/>
      <c r="I17"/>
      <c r="J17"/>
      <c r="K17"/>
    </row>
    <row r="18" ht="20.1" customHeight="1" spans="1:11">
      <c r="A18" s="442" t="s">
        <v>419</v>
      </c>
      <c r="B18"/>
      <c r="C18"/>
      <c r="D18"/>
      <c r="E18" s="467"/>
      <c r="F18" s="467"/>
      <c r="G18" s="467"/>
      <c r="H18" s="467"/>
      <c r="I18"/>
      <c r="J18"/>
      <c r="K18"/>
    </row>
    <row r="19" ht="20.1" customHeight="1" spans="1:11">
      <c r="A19" s="442" t="s">
        <v>420</v>
      </c>
      <c r="B19"/>
      <c r="C19"/>
      <c r="D19"/>
      <c r="E19" s="467"/>
      <c r="F19" s="467"/>
      <c r="G19" s="467"/>
      <c r="H19" s="467"/>
      <c r="I19"/>
      <c r="J19"/>
      <c r="K19"/>
    </row>
    <row r="20" ht="20.1" customHeight="1" spans="1:11">
      <c r="A20"/>
      <c r="B20"/>
      <c r="C20"/>
      <c r="D20"/>
      <c r="E20"/>
      <c r="F20"/>
      <c r="G20"/>
      <c r="H20"/>
      <c r="I20"/>
      <c r="J20"/>
      <c r="K20"/>
    </row>
    <row r="21" ht="20.1" customHeight="1" spans="1:11">
      <c r="A21"/>
      <c r="B21"/>
      <c r="C21"/>
      <c r="D21"/>
      <c r="E21"/>
      <c r="F21"/>
      <c r="G21"/>
      <c r="H21"/>
      <c r="I21" s="470" t="s">
        <v>406</v>
      </c>
      <c r="J21"/>
      <c r="K21"/>
    </row>
    <row r="22" ht="20.1" customHeight="1" spans="1:11">
      <c r="A22" s="452"/>
      <c r="B22" s="452"/>
      <c r="C22" s="276" t="s">
        <v>66</v>
      </c>
      <c r="D22" s="276" t="s">
        <v>66</v>
      </c>
      <c r="E22" s="276" t="s">
        <v>3</v>
      </c>
      <c r="F22" s="317" t="s">
        <v>340</v>
      </c>
      <c r="G22" s="317"/>
      <c r="H22" s="317"/>
      <c r="I22" s="317"/>
      <c r="J22"/>
      <c r="K22"/>
    </row>
    <row r="23" ht="20.1" customHeight="1" spans="1:11">
      <c r="A23" s="453"/>
      <c r="B23" s="453"/>
      <c r="C23" s="454" t="s">
        <v>421</v>
      </c>
      <c r="D23" s="454" t="s">
        <v>422</v>
      </c>
      <c r="E23" s="454" t="s">
        <v>423</v>
      </c>
      <c r="F23" s="454" t="s">
        <v>424</v>
      </c>
      <c r="G23" s="454"/>
      <c r="H23" s="454" t="s">
        <v>425</v>
      </c>
      <c r="I23" s="454" t="s">
        <v>426</v>
      </c>
      <c r="J23"/>
      <c r="K23"/>
    </row>
    <row r="24" ht="20.1" customHeight="1" spans="1:11">
      <c r="A24" s="453"/>
      <c r="B24" s="453"/>
      <c r="C24" s="455" t="s">
        <v>411</v>
      </c>
      <c r="D24" s="455" t="s">
        <v>411</v>
      </c>
      <c r="E24" s="455" t="s">
        <v>411</v>
      </c>
      <c r="F24" s="455" t="s">
        <v>411</v>
      </c>
      <c r="G24"/>
      <c r="H24" s="455" t="s">
        <v>411</v>
      </c>
      <c r="I24" s="455" t="s">
        <v>411</v>
      </c>
      <c r="J24"/>
      <c r="K24"/>
    </row>
    <row r="25" ht="20.1" customHeight="1" spans="1:11">
      <c r="A25"/>
      <c r="B25"/>
      <c r="C25" s="280">
        <v>2020</v>
      </c>
      <c r="D25" s="280">
        <v>2020</v>
      </c>
      <c r="E25" s="280">
        <v>2020</v>
      </c>
      <c r="F25" s="280">
        <v>2020</v>
      </c>
      <c r="G25" s="445"/>
      <c r="H25" s="280">
        <v>2020</v>
      </c>
      <c r="I25" s="280">
        <v>2020</v>
      </c>
      <c r="J25"/>
      <c r="K25"/>
    </row>
    <row r="26" ht="20.1" customHeight="1" spans="1:11">
      <c r="A26"/>
      <c r="B26"/>
      <c r="C26" s="455"/>
      <c r="D26" s="455"/>
      <c r="E26" s="455"/>
      <c r="F26" s="455"/>
      <c r="G26"/>
      <c r="H26" s="455"/>
      <c r="I26" s="455"/>
      <c r="J26"/>
      <c r="K26"/>
    </row>
    <row r="27" ht="20.1" customHeight="1" spans="1:11">
      <c r="A27" s="447" t="s">
        <v>12</v>
      </c>
      <c r="B27" s="447"/>
      <c r="C27" s="448">
        <v>1225814.35891581</v>
      </c>
      <c r="D27" s="448">
        <v>1141881.63866084</v>
      </c>
      <c r="E27" s="468">
        <v>1305836.44816257</v>
      </c>
      <c r="F27" s="462">
        <v>103.154325098344</v>
      </c>
      <c r="G27"/>
      <c r="H27" s="462">
        <v>94.5017581826576</v>
      </c>
      <c r="I27" s="462">
        <v>104.48257139038</v>
      </c>
      <c r="J27"/>
      <c r="K27" s="474"/>
    </row>
    <row r="28" ht="20.1" customHeight="1" spans="1:11">
      <c r="A28" s="440"/>
      <c r="B28" s="438" t="s">
        <v>415</v>
      </c>
      <c r="C28" s="449">
        <v>967055.224742291</v>
      </c>
      <c r="D28" s="449">
        <v>917144.668100917</v>
      </c>
      <c r="E28" s="469">
        <v>1022923.04164088</v>
      </c>
      <c r="F28" s="464">
        <v>105.855525077933</v>
      </c>
      <c r="G28"/>
      <c r="H28" s="464">
        <v>100.166166263042</v>
      </c>
      <c r="I28" s="464">
        <v>108.304240581099</v>
      </c>
      <c r="J28"/>
      <c r="K28" s="474"/>
    </row>
    <row r="29" ht="20.1" customHeight="1" spans="1:11">
      <c r="A29" s="450"/>
      <c r="B29" s="456" t="s">
        <v>416</v>
      </c>
      <c r="C29" s="449">
        <v>126229.477036467</v>
      </c>
      <c r="D29" s="449">
        <v>106536.349414126</v>
      </c>
      <c r="E29" s="469">
        <v>136528.06574223</v>
      </c>
      <c r="F29" s="464">
        <v>90.3959204464653</v>
      </c>
      <c r="G29"/>
      <c r="H29" s="464">
        <v>72.5362060328248</v>
      </c>
      <c r="I29" s="464">
        <v>92.164334211599</v>
      </c>
      <c r="J29"/>
      <c r="K29" s="474"/>
    </row>
    <row r="30" ht="20.1" customHeight="1" spans="1:11">
      <c r="A30" s="440"/>
      <c r="B30" s="438" t="s">
        <v>417</v>
      </c>
      <c r="C30" s="449">
        <v>7778.01497276049</v>
      </c>
      <c r="D30" s="449">
        <v>1766.76790594594</v>
      </c>
      <c r="E30" s="469">
        <v>4617.43513956968</v>
      </c>
      <c r="F30" s="464">
        <v>75.240608505805</v>
      </c>
      <c r="G30"/>
      <c r="H30" s="464">
        <v>16.5181240557873</v>
      </c>
      <c r="I30" s="464">
        <v>40.4979062113936</v>
      </c>
      <c r="J30"/>
      <c r="K30" s="474"/>
    </row>
    <row r="31" ht="17.25" customHeight="1" spans="1:11">
      <c r="A31" s="440"/>
      <c r="B31" s="438" t="s">
        <v>418</v>
      </c>
      <c r="C31" s="449">
        <v>124751.642164295</v>
      </c>
      <c r="D31" s="449">
        <v>116433.853239851</v>
      </c>
      <c r="E31" s="469">
        <v>141767.90563989</v>
      </c>
      <c r="F31" s="464">
        <v>99.9685081992505</v>
      </c>
      <c r="G31"/>
      <c r="H31" s="464">
        <v>86.1672656170949</v>
      </c>
      <c r="I31" s="464">
        <v>97.244323197573</v>
      </c>
      <c r="J31"/>
      <c r="K31" s="474"/>
    </row>
  </sheetData>
  <mergeCells count="9">
    <mergeCell ref="E5:F5"/>
    <mergeCell ref="H5:I5"/>
    <mergeCell ref="E6:F6"/>
    <mergeCell ref="H6:I6"/>
    <mergeCell ref="A10:B10"/>
    <mergeCell ref="F22:I22"/>
    <mergeCell ref="A27:B27"/>
    <mergeCell ref="E7:E8"/>
    <mergeCell ref="F7:F8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9"/>
  <sheetViews>
    <sheetView tabSelected="1" workbookViewId="0">
      <selection activeCell="B10" sqref="B10:B49"/>
    </sheetView>
  </sheetViews>
  <sheetFormatPr defaultColWidth="8" defaultRowHeight="16.5"/>
  <cols>
    <col min="1" max="1" width="2.125" style="324" customWidth="1"/>
    <col min="2" max="2" width="26.25" style="403" customWidth="1"/>
    <col min="3" max="4" width="6.125" style="324" customWidth="1"/>
    <col min="5" max="5" width="0.5" style="324" customWidth="1"/>
    <col min="6" max="7" width="6.125" style="324" customWidth="1"/>
    <col min="8" max="8" width="0.5" style="324" customWidth="1"/>
    <col min="9" max="10" width="7.125" style="324" customWidth="1"/>
    <col min="11" max="11" width="0.375" style="324" customWidth="1"/>
    <col min="12" max="13" width="7.125" style="324" customWidth="1"/>
    <col min="14" max="16384" width="8" style="324"/>
  </cols>
  <sheetData>
    <row r="1" ht="18" customHeight="1" spans="1:19">
      <c r="A1" s="379" t="s">
        <v>427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97"/>
      <c r="O1" s="397"/>
      <c r="P1" s="397"/>
      <c r="Q1" s="397"/>
      <c r="R1" s="397"/>
      <c r="S1" s="397"/>
    </row>
    <row r="2" ht="15" customHeight="1" spans="1:19">
      <c r="A2" s="431"/>
      <c r="B2" s="381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97"/>
      <c r="O2" s="431"/>
      <c r="P2" s="431"/>
      <c r="Q2" s="431"/>
      <c r="R2" s="431"/>
      <c r="S2" s="431"/>
    </row>
    <row r="3" s="325" customFormat="1" ht="15" customHeight="1" spans="1:19">
      <c r="A3" s="431"/>
      <c r="B3" s="383"/>
      <c r="C3" s="338"/>
      <c r="D3" s="338"/>
      <c r="E3" s="338"/>
      <c r="F3" s="338"/>
      <c r="G3" s="356"/>
      <c r="H3" s="356"/>
      <c r="I3" s="356"/>
      <c r="J3" s="391"/>
      <c r="K3" s="391"/>
      <c r="L3" s="391"/>
      <c r="M3" s="372" t="s">
        <v>428</v>
      </c>
      <c r="N3" s="431"/>
      <c r="O3" s="431"/>
      <c r="P3" s="431"/>
      <c r="Q3" s="431"/>
      <c r="R3" s="431"/>
      <c r="S3" s="431"/>
    </row>
    <row r="4" ht="15" customHeight="1" spans="1:19">
      <c r="A4" s="384"/>
      <c r="B4" s="336"/>
      <c r="C4" s="365" t="s">
        <v>3</v>
      </c>
      <c r="D4" s="365"/>
      <c r="E4" s="365"/>
      <c r="F4" s="365" t="s">
        <v>3</v>
      </c>
      <c r="G4" s="365"/>
      <c r="H4" s="365"/>
      <c r="I4" s="365" t="s">
        <v>289</v>
      </c>
      <c r="J4" s="365"/>
      <c r="K4" s="335"/>
      <c r="L4" s="365" t="s">
        <v>104</v>
      </c>
      <c r="M4" s="365"/>
      <c r="N4" s="431"/>
      <c r="O4" s="431"/>
      <c r="P4" s="431"/>
      <c r="Q4" s="431"/>
      <c r="R4" s="431"/>
      <c r="S4" s="431"/>
    </row>
    <row r="5" ht="15" customHeight="1" spans="1:19">
      <c r="A5" s="431"/>
      <c r="B5" s="339"/>
      <c r="C5" s="366" t="s">
        <v>152</v>
      </c>
      <c r="D5" s="366"/>
      <c r="E5" s="366"/>
      <c r="F5" s="366" t="s">
        <v>4</v>
      </c>
      <c r="G5" s="366"/>
      <c r="H5" s="389"/>
      <c r="I5" s="366" t="s">
        <v>429</v>
      </c>
      <c r="J5" s="366"/>
      <c r="K5" s="338"/>
      <c r="L5" s="366" t="s">
        <v>429</v>
      </c>
      <c r="M5" s="366"/>
      <c r="N5" s="431"/>
      <c r="O5" s="431"/>
      <c r="P5" s="431"/>
      <c r="Q5" s="431"/>
      <c r="R5" s="431"/>
      <c r="S5" s="431"/>
    </row>
    <row r="6" ht="15" customHeight="1" spans="1:19">
      <c r="A6" s="431"/>
      <c r="B6" s="339"/>
      <c r="C6" s="367">
        <v>2020</v>
      </c>
      <c r="D6" s="367"/>
      <c r="E6" s="366"/>
      <c r="F6" s="367" t="s">
        <v>42</v>
      </c>
      <c r="G6" s="367"/>
      <c r="H6" s="390"/>
      <c r="I6" s="367" t="s">
        <v>52</v>
      </c>
      <c r="J6" s="367"/>
      <c r="K6" s="338"/>
      <c r="L6" s="367" t="s">
        <v>52</v>
      </c>
      <c r="M6" s="367"/>
      <c r="N6" s="431"/>
      <c r="O6" s="431"/>
      <c r="P6" s="431"/>
      <c r="Q6" s="431"/>
      <c r="R6" s="431"/>
      <c r="S6" s="431"/>
    </row>
    <row r="7" ht="15" customHeight="1" spans="1:19">
      <c r="A7" s="431"/>
      <c r="B7" s="339"/>
      <c r="C7" s="343" t="s">
        <v>430</v>
      </c>
      <c r="D7" s="343" t="s">
        <v>431</v>
      </c>
      <c r="E7" s="343"/>
      <c r="F7" s="359" t="s">
        <v>430</v>
      </c>
      <c r="G7" s="343" t="s">
        <v>431</v>
      </c>
      <c r="H7" s="343"/>
      <c r="I7" s="359" t="s">
        <v>430</v>
      </c>
      <c r="J7" s="343" t="s">
        <v>431</v>
      </c>
      <c r="K7" s="343"/>
      <c r="L7" s="368" t="s">
        <v>430</v>
      </c>
      <c r="M7" s="368" t="s">
        <v>431</v>
      </c>
      <c r="N7" s="431"/>
      <c r="O7" s="431"/>
      <c r="P7" s="431"/>
      <c r="Q7" s="431"/>
      <c r="R7" s="431"/>
      <c r="S7" s="431"/>
    </row>
    <row r="8" ht="15" customHeight="1" spans="1:19">
      <c r="A8" s="431"/>
      <c r="B8" s="409"/>
      <c r="C8" s="338"/>
      <c r="D8" s="338"/>
      <c r="E8" s="338"/>
      <c r="F8" s="338"/>
      <c r="G8" s="338"/>
      <c r="H8" s="338"/>
      <c r="I8" s="385"/>
      <c r="J8" s="385"/>
      <c r="K8" s="385"/>
      <c r="L8" s="385"/>
      <c r="M8" s="385"/>
      <c r="N8" s="431"/>
      <c r="O8" s="431"/>
      <c r="P8" s="431"/>
      <c r="Q8" s="431"/>
      <c r="R8" s="431"/>
      <c r="S8" s="431"/>
    </row>
    <row r="9" s="402" customFormat="1" ht="18" customHeight="1" spans="1:19">
      <c r="A9" s="432" t="s">
        <v>12</v>
      </c>
      <c r="B9" s="433"/>
      <c r="C9" s="434"/>
      <c r="D9" s="435">
        <v>27500</v>
      </c>
      <c r="E9" s="434"/>
      <c r="F9" s="434"/>
      <c r="G9" s="435">
        <v>202858.155253</v>
      </c>
      <c r="H9" s="434"/>
      <c r="I9" s="425"/>
      <c r="J9" s="425">
        <v>118.020903346628</v>
      </c>
      <c r="K9" s="425"/>
      <c r="L9" s="425"/>
      <c r="M9" s="425">
        <v>104.217235882964</v>
      </c>
      <c r="N9" s="433"/>
      <c r="O9" s="433"/>
      <c r="P9" s="433"/>
      <c r="Q9" s="433"/>
      <c r="R9" s="433"/>
      <c r="S9" s="433"/>
    </row>
    <row r="10" ht="15.95" customHeight="1" spans="1:19">
      <c r="A10" s="431"/>
      <c r="B10" s="348" t="s">
        <v>432</v>
      </c>
      <c r="C10" s="338"/>
      <c r="D10" s="435">
        <v>10290</v>
      </c>
      <c r="E10" s="434"/>
      <c r="F10" s="434"/>
      <c r="G10" s="435">
        <v>71829.444152</v>
      </c>
      <c r="H10" s="434"/>
      <c r="I10" s="425"/>
      <c r="J10" s="425">
        <v>146.310534098082</v>
      </c>
      <c r="K10" s="385"/>
      <c r="L10" s="425"/>
      <c r="M10" s="425">
        <v>120.174154952449</v>
      </c>
      <c r="N10" s="431"/>
      <c r="O10" s="433"/>
      <c r="P10" s="433"/>
      <c r="Q10" s="433"/>
      <c r="R10" s="433"/>
      <c r="S10" s="433"/>
    </row>
    <row r="11" ht="15.95" customHeight="1" spans="1:19">
      <c r="A11" s="431"/>
      <c r="B11" s="348" t="s">
        <v>433</v>
      </c>
      <c r="C11" s="338"/>
      <c r="D11" s="435">
        <v>17210</v>
      </c>
      <c r="E11" s="435"/>
      <c r="F11" s="435"/>
      <c r="G11" s="435">
        <v>131028.711101</v>
      </c>
      <c r="H11" s="435"/>
      <c r="I11" s="425"/>
      <c r="J11" s="425">
        <v>105.790699987105</v>
      </c>
      <c r="K11" s="385"/>
      <c r="L11" s="425"/>
      <c r="M11" s="425">
        <v>97.1459453519946</v>
      </c>
      <c r="N11" s="431"/>
      <c r="O11" s="433"/>
      <c r="P11" s="433"/>
      <c r="Q11" s="433"/>
      <c r="R11" s="433"/>
      <c r="S11" s="433"/>
    </row>
    <row r="12" ht="15.95" customHeight="1" spans="1:19">
      <c r="A12" s="431"/>
      <c r="B12" s="414" t="s">
        <v>434</v>
      </c>
      <c r="C12" s="338"/>
      <c r="D12" s="436">
        <v>210</v>
      </c>
      <c r="E12" s="338"/>
      <c r="F12" s="338"/>
      <c r="G12" s="436">
        <v>1363.336452</v>
      </c>
      <c r="H12" s="338"/>
      <c r="I12" s="425"/>
      <c r="J12" s="385">
        <v>248.356788700362</v>
      </c>
      <c r="K12" s="385"/>
      <c r="L12" s="425"/>
      <c r="M12" s="385">
        <v>91.3640790340759</v>
      </c>
      <c r="N12" s="431"/>
      <c r="O12" s="433"/>
      <c r="P12" s="433"/>
      <c r="Q12" s="433"/>
      <c r="R12" s="433"/>
      <c r="S12" s="433"/>
    </row>
    <row r="13" ht="15.95" customHeight="1" spans="1:19">
      <c r="A13" s="431"/>
      <c r="B13" s="352" t="s">
        <v>435</v>
      </c>
      <c r="C13" s="338"/>
      <c r="D13" s="436">
        <v>17000</v>
      </c>
      <c r="E13" s="436"/>
      <c r="F13" s="436"/>
      <c r="G13" s="436">
        <v>129666</v>
      </c>
      <c r="H13" s="338"/>
      <c r="I13" s="425"/>
      <c r="J13" s="385">
        <v>105.045814819162</v>
      </c>
      <c r="K13" s="385"/>
      <c r="L13" s="425"/>
      <c r="M13" s="385">
        <v>97.2106276349697</v>
      </c>
      <c r="N13" s="431"/>
      <c r="O13" s="433"/>
      <c r="P13" s="433"/>
      <c r="Q13" s="433"/>
      <c r="R13" s="433"/>
      <c r="S13" s="433"/>
    </row>
    <row r="14" ht="15.95" customHeight="1" spans="1:19">
      <c r="A14" s="350" t="s">
        <v>436</v>
      </c>
      <c r="B14" s="431"/>
      <c r="C14" s="338"/>
      <c r="D14" s="338"/>
      <c r="E14" s="338"/>
      <c r="F14" s="338"/>
      <c r="G14" s="338"/>
      <c r="H14" s="338"/>
      <c r="I14" s="385"/>
      <c r="J14" s="385"/>
      <c r="K14" s="385"/>
      <c r="L14" s="385"/>
      <c r="M14" s="385"/>
      <c r="N14" s="431"/>
      <c r="O14" s="433"/>
      <c r="P14" s="433"/>
      <c r="Q14" s="433"/>
      <c r="R14" s="433"/>
      <c r="S14" s="433"/>
    </row>
    <row r="15" ht="15.95" customHeight="1" spans="1:19">
      <c r="A15" s="431"/>
      <c r="B15" s="352" t="s">
        <v>437</v>
      </c>
      <c r="C15" s="436"/>
      <c r="D15" s="436">
        <v>820</v>
      </c>
      <c r="E15" s="436"/>
      <c r="F15" s="436"/>
      <c r="G15" s="436">
        <v>6032.352744</v>
      </c>
      <c r="H15" s="436"/>
      <c r="I15" s="385"/>
      <c r="J15" s="385">
        <v>112.587996976342</v>
      </c>
      <c r="K15" s="385"/>
      <c r="L15" s="385"/>
      <c r="M15" s="385">
        <v>96.987429629336</v>
      </c>
      <c r="N15" s="431"/>
      <c r="O15" s="433"/>
      <c r="P15" s="433"/>
      <c r="Q15" s="433"/>
      <c r="R15" s="433"/>
      <c r="S15" s="433"/>
    </row>
    <row r="16" ht="15.95" customHeight="1" spans="1:19">
      <c r="A16" s="431"/>
      <c r="B16" s="352" t="s">
        <v>438</v>
      </c>
      <c r="C16" s="436"/>
      <c r="D16" s="436">
        <v>250</v>
      </c>
      <c r="E16" s="436"/>
      <c r="F16" s="436"/>
      <c r="G16" s="436">
        <v>2504.186672</v>
      </c>
      <c r="H16" s="436"/>
      <c r="I16" s="385"/>
      <c r="J16" s="385">
        <v>92.8077219232075</v>
      </c>
      <c r="K16" s="385"/>
      <c r="L16" s="385"/>
      <c r="M16" s="385">
        <v>88.9525593019582</v>
      </c>
      <c r="N16" s="431"/>
      <c r="O16" s="433"/>
      <c r="P16" s="433"/>
      <c r="Q16" s="433"/>
      <c r="R16" s="433"/>
      <c r="S16" s="433"/>
    </row>
    <row r="17" ht="15.95" customHeight="1" spans="1:19">
      <c r="A17" s="342"/>
      <c r="B17" s="352" t="s">
        <v>439</v>
      </c>
      <c r="C17" s="436">
        <v>50</v>
      </c>
      <c r="D17" s="436">
        <v>297.846251450295</v>
      </c>
      <c r="E17" s="436"/>
      <c r="F17" s="436">
        <v>363.012</v>
      </c>
      <c r="G17" s="436">
        <v>2298.4638254503</v>
      </c>
      <c r="H17" s="436"/>
      <c r="I17" s="385">
        <v>118.345996354943</v>
      </c>
      <c r="J17" s="385">
        <v>102.272744432178</v>
      </c>
      <c r="K17" s="385"/>
      <c r="L17" s="385">
        <v>110.61941778933</v>
      </c>
      <c r="M17" s="385">
        <v>95.9902857792967</v>
      </c>
      <c r="N17" s="431"/>
      <c r="O17" s="433"/>
      <c r="P17" s="433"/>
      <c r="Q17" s="433"/>
      <c r="R17" s="433"/>
      <c r="S17" s="433"/>
    </row>
    <row r="18" ht="15.95" customHeight="1" spans="1:19">
      <c r="A18" s="342"/>
      <c r="B18" s="352" t="s">
        <v>440</v>
      </c>
      <c r="C18" s="436">
        <v>100</v>
      </c>
      <c r="D18" s="436">
        <v>188.186565246174</v>
      </c>
      <c r="E18" s="436"/>
      <c r="F18" s="436">
        <v>1251.012</v>
      </c>
      <c r="G18" s="436">
        <v>2157.63843824617</v>
      </c>
      <c r="H18" s="436"/>
      <c r="I18" s="385">
        <v>108.336493147717</v>
      </c>
      <c r="J18" s="385">
        <v>111.742751938649</v>
      </c>
      <c r="K18" s="385"/>
      <c r="L18" s="385">
        <v>98.613356582004</v>
      </c>
      <c r="M18" s="385">
        <v>99.0430082096154</v>
      </c>
      <c r="N18" s="431"/>
      <c r="O18" s="433"/>
      <c r="P18" s="433"/>
      <c r="Q18" s="433"/>
      <c r="R18" s="433"/>
      <c r="S18" s="433"/>
    </row>
    <row r="19" ht="15.95" customHeight="1" spans="1:19">
      <c r="A19" s="342"/>
      <c r="B19" s="352" t="s">
        <v>441</v>
      </c>
      <c r="C19" s="436">
        <v>13</v>
      </c>
      <c r="D19" s="436">
        <v>21.5280888050571</v>
      </c>
      <c r="E19" s="436"/>
      <c r="F19" s="436">
        <v>97.592</v>
      </c>
      <c r="G19" s="436">
        <v>156.406452805057</v>
      </c>
      <c r="H19" s="436"/>
      <c r="I19" s="385">
        <v>101.002253127185</v>
      </c>
      <c r="J19" s="385">
        <v>98.1972871745516</v>
      </c>
      <c r="K19" s="385"/>
      <c r="L19" s="385">
        <v>103.469041560645</v>
      </c>
      <c r="M19" s="385">
        <v>94.7497252947177</v>
      </c>
      <c r="N19" s="431"/>
      <c r="O19" s="433"/>
      <c r="P19" s="433"/>
      <c r="Q19" s="433"/>
      <c r="R19" s="433"/>
      <c r="S19" s="433"/>
    </row>
    <row r="20" ht="15.95" customHeight="1" spans="1:19">
      <c r="A20" s="342"/>
      <c r="B20" s="352" t="s">
        <v>442</v>
      </c>
      <c r="C20" s="436">
        <v>18</v>
      </c>
      <c r="D20" s="436">
        <v>45.2131850969956</v>
      </c>
      <c r="E20" s="436"/>
      <c r="F20" s="436">
        <v>219.916</v>
      </c>
      <c r="G20" s="436">
        <v>488.925943096996</v>
      </c>
      <c r="H20" s="436"/>
      <c r="I20" s="385">
        <v>120.409391932571</v>
      </c>
      <c r="J20" s="385">
        <v>122.735551769405</v>
      </c>
      <c r="K20" s="385"/>
      <c r="L20" s="385">
        <v>94.117143566348</v>
      </c>
      <c r="M20" s="385">
        <v>82.4473177153093</v>
      </c>
      <c r="N20" s="431"/>
      <c r="O20" s="433"/>
      <c r="P20" s="433"/>
      <c r="Q20" s="433"/>
      <c r="R20" s="433"/>
      <c r="S20" s="433"/>
    </row>
    <row r="21" ht="15.95" customHeight="1" spans="1:19">
      <c r="A21" s="342"/>
      <c r="B21" s="437" t="s">
        <v>443</v>
      </c>
      <c r="C21" s="436">
        <v>420</v>
      </c>
      <c r="D21" s="436">
        <v>214.669487102796</v>
      </c>
      <c r="E21" s="436"/>
      <c r="F21" s="436">
        <v>5025.781</v>
      </c>
      <c r="G21" s="436">
        <v>2467.8224731028</v>
      </c>
      <c r="H21" s="436"/>
      <c r="I21" s="385">
        <v>87.7838343978865</v>
      </c>
      <c r="J21" s="385">
        <v>101.964092889979</v>
      </c>
      <c r="K21" s="385"/>
      <c r="L21" s="385">
        <v>99.3566642541411</v>
      </c>
      <c r="M21" s="385">
        <v>112.018570164996</v>
      </c>
      <c r="N21" s="431"/>
      <c r="O21" s="433"/>
      <c r="P21" s="433"/>
      <c r="Q21" s="433"/>
      <c r="R21" s="433"/>
      <c r="S21" s="433"/>
    </row>
    <row r="22" ht="15.95" customHeight="1" spans="1:19">
      <c r="A22" s="342"/>
      <c r="B22" s="352" t="s">
        <v>444</v>
      </c>
      <c r="C22" s="436">
        <v>200</v>
      </c>
      <c r="D22" s="436">
        <v>80</v>
      </c>
      <c r="E22" s="436"/>
      <c r="F22" s="436">
        <v>1942.782</v>
      </c>
      <c r="G22" s="436">
        <v>685.148196</v>
      </c>
      <c r="H22" s="436"/>
      <c r="I22" s="385">
        <v>103.73982053011</v>
      </c>
      <c r="J22" s="385">
        <v>104.471998324583</v>
      </c>
      <c r="K22" s="385"/>
      <c r="L22" s="385">
        <v>112.068275293181</v>
      </c>
      <c r="M22" s="385">
        <v>101.654966047634</v>
      </c>
      <c r="N22" s="431"/>
      <c r="O22" s="433"/>
      <c r="P22" s="433"/>
      <c r="Q22" s="433"/>
      <c r="R22" s="433"/>
      <c r="S22" s="433"/>
    </row>
    <row r="23" ht="15.95" customHeight="1" spans="1:19">
      <c r="A23" s="342"/>
      <c r="B23" s="352" t="s">
        <v>445</v>
      </c>
      <c r="C23" s="436">
        <v>4150</v>
      </c>
      <c r="D23" s="436">
        <v>151.790461234493</v>
      </c>
      <c r="E23" s="436"/>
      <c r="F23" s="436">
        <v>28058.637</v>
      </c>
      <c r="G23" s="436">
        <v>1033.70896123449</v>
      </c>
      <c r="H23" s="436"/>
      <c r="I23" s="385">
        <v>161.544851468268</v>
      </c>
      <c r="J23" s="385">
        <v>148.553733857241</v>
      </c>
      <c r="K23" s="385"/>
      <c r="L23" s="385">
        <v>120.736503490341</v>
      </c>
      <c r="M23" s="385">
        <v>106.203426906604</v>
      </c>
      <c r="N23" s="431"/>
      <c r="O23" s="433"/>
      <c r="P23" s="433"/>
      <c r="Q23" s="433"/>
      <c r="R23" s="433"/>
      <c r="S23" s="433"/>
    </row>
    <row r="24" ht="15.95" customHeight="1" spans="1:19">
      <c r="A24" s="342"/>
      <c r="B24" s="352" t="s">
        <v>446</v>
      </c>
      <c r="C24" s="436">
        <v>610</v>
      </c>
      <c r="D24" s="436">
        <v>210</v>
      </c>
      <c r="E24" s="436"/>
      <c r="F24" s="436">
        <v>4089.282</v>
      </c>
      <c r="G24" s="436">
        <v>1363.336452</v>
      </c>
      <c r="H24" s="436"/>
      <c r="I24" s="385">
        <v>365.118603690691</v>
      </c>
      <c r="J24" s="385">
        <v>248.356788700362</v>
      </c>
      <c r="K24" s="385"/>
      <c r="L24" s="385">
        <v>140.910892153572</v>
      </c>
      <c r="M24" s="385">
        <v>91.3640790340759</v>
      </c>
      <c r="N24" s="431"/>
      <c r="O24" s="433"/>
      <c r="P24" s="433"/>
      <c r="Q24" s="433"/>
      <c r="R24" s="433"/>
      <c r="S24" s="433"/>
    </row>
    <row r="25" ht="15.95" customHeight="1" spans="1:19">
      <c r="A25" s="342"/>
      <c r="B25" s="352" t="s">
        <v>447</v>
      </c>
      <c r="C25" s="436">
        <v>140</v>
      </c>
      <c r="D25" s="436">
        <v>51.616322775206</v>
      </c>
      <c r="E25" s="436"/>
      <c r="F25" s="436">
        <v>1700.807</v>
      </c>
      <c r="G25" s="436">
        <v>734.594554775206</v>
      </c>
      <c r="H25" s="436"/>
      <c r="I25" s="385">
        <v>56.5065244854879</v>
      </c>
      <c r="J25" s="385">
        <v>33.9473377427279</v>
      </c>
      <c r="K25" s="385"/>
      <c r="L25" s="385">
        <v>67.1703765956749</v>
      </c>
      <c r="M25" s="385">
        <v>47.1865424021041</v>
      </c>
      <c r="N25" s="431"/>
      <c r="O25" s="433"/>
      <c r="P25" s="433"/>
      <c r="Q25" s="433"/>
      <c r="R25" s="433"/>
      <c r="S25" s="433"/>
    </row>
    <row r="26" ht="15.95" customHeight="1" spans="1:19">
      <c r="A26" s="342"/>
      <c r="B26" s="352" t="s">
        <v>448</v>
      </c>
      <c r="C26" s="436"/>
      <c r="D26" s="436">
        <v>140</v>
      </c>
      <c r="E26" s="436"/>
      <c r="F26" s="436"/>
      <c r="G26" s="436">
        <v>1269.158147</v>
      </c>
      <c r="H26" s="436"/>
      <c r="I26" s="385"/>
      <c r="J26" s="385">
        <v>96.7061926059108</v>
      </c>
      <c r="K26" s="385"/>
      <c r="L26" s="385"/>
      <c r="M26" s="385">
        <v>88.9653918897973</v>
      </c>
      <c r="N26" s="431"/>
      <c r="O26" s="433"/>
      <c r="P26" s="433"/>
      <c r="Q26" s="433"/>
      <c r="R26" s="433"/>
      <c r="S26" s="433"/>
    </row>
    <row r="27" ht="15.95" customHeight="1" spans="1:19">
      <c r="A27" s="342"/>
      <c r="B27" s="352" t="s">
        <v>449</v>
      </c>
      <c r="C27" s="436"/>
      <c r="D27" s="436">
        <v>130</v>
      </c>
      <c r="E27" s="436"/>
      <c r="F27" s="436"/>
      <c r="G27" s="436">
        <v>1044.597434</v>
      </c>
      <c r="H27" s="436"/>
      <c r="I27" s="385"/>
      <c r="J27" s="385">
        <v>111.694216016408</v>
      </c>
      <c r="K27" s="385"/>
      <c r="L27" s="385"/>
      <c r="M27" s="385">
        <v>105.841480215725</v>
      </c>
      <c r="N27" s="431"/>
      <c r="O27" s="433"/>
      <c r="P27" s="433"/>
      <c r="Q27" s="433"/>
      <c r="R27" s="433"/>
      <c r="S27" s="433"/>
    </row>
    <row r="28" ht="15.95" customHeight="1" spans="1:19">
      <c r="A28" s="342"/>
      <c r="B28" s="352" t="s">
        <v>450</v>
      </c>
      <c r="C28" s="436">
        <v>145</v>
      </c>
      <c r="D28" s="436">
        <v>134.995968028419</v>
      </c>
      <c r="E28" s="436"/>
      <c r="F28" s="436">
        <v>1046.129</v>
      </c>
      <c r="G28" s="436">
        <v>957.243339028419</v>
      </c>
      <c r="H28" s="436"/>
      <c r="I28" s="385">
        <v>134.126374795342</v>
      </c>
      <c r="J28" s="385">
        <v>122.191205774226</v>
      </c>
      <c r="K28" s="385"/>
      <c r="L28" s="385">
        <v>119.89110279337</v>
      </c>
      <c r="M28" s="385">
        <v>98.339327876977</v>
      </c>
      <c r="N28" s="431"/>
      <c r="O28" s="433"/>
      <c r="P28" s="433"/>
      <c r="Q28" s="433"/>
      <c r="R28" s="433"/>
      <c r="S28" s="433"/>
    </row>
    <row r="29" ht="15.95" customHeight="1" spans="1:19">
      <c r="A29" s="342"/>
      <c r="B29" s="352" t="s">
        <v>451</v>
      </c>
      <c r="C29" s="436"/>
      <c r="D29" s="436">
        <v>320</v>
      </c>
      <c r="E29" s="436"/>
      <c r="F29" s="436"/>
      <c r="G29" s="436">
        <v>2592.439588</v>
      </c>
      <c r="H29" s="436"/>
      <c r="I29" s="385"/>
      <c r="J29" s="385">
        <v>112.50770400898</v>
      </c>
      <c r="K29" s="385"/>
      <c r="L29" s="385"/>
      <c r="M29" s="385">
        <v>102.300963280859</v>
      </c>
      <c r="N29" s="431"/>
      <c r="O29" s="433"/>
      <c r="P29" s="433"/>
      <c r="Q29" s="433"/>
      <c r="R29" s="433"/>
      <c r="S29" s="433"/>
    </row>
    <row r="30" ht="15.95" customHeight="1" spans="1:19">
      <c r="A30" s="342"/>
      <c r="B30" s="352" t="s">
        <v>452</v>
      </c>
      <c r="C30" s="436">
        <v>230</v>
      </c>
      <c r="D30" s="436">
        <v>296</v>
      </c>
      <c r="E30" s="436"/>
      <c r="F30" s="436">
        <v>1137.944</v>
      </c>
      <c r="G30" s="436">
        <v>1454.419809</v>
      </c>
      <c r="H30" s="436"/>
      <c r="I30" s="385">
        <v>152.897067035392</v>
      </c>
      <c r="J30" s="385">
        <v>150.224765685399</v>
      </c>
      <c r="K30" s="385"/>
      <c r="L30" s="385">
        <v>102.386128066337</v>
      </c>
      <c r="M30" s="385">
        <v>96.0443276492767</v>
      </c>
      <c r="N30" s="431"/>
      <c r="O30" s="433"/>
      <c r="P30" s="433"/>
      <c r="Q30" s="433"/>
      <c r="R30" s="433"/>
      <c r="S30" s="433"/>
    </row>
    <row r="31" ht="15.95" customHeight="1" spans="1:19">
      <c r="A31" s="342"/>
      <c r="B31" s="352" t="s">
        <v>453</v>
      </c>
      <c r="C31" s="436"/>
      <c r="D31" s="436">
        <v>220</v>
      </c>
      <c r="E31" s="436"/>
      <c r="F31" s="436"/>
      <c r="G31" s="436">
        <v>2302.157957</v>
      </c>
      <c r="H31" s="436"/>
      <c r="I31" s="385"/>
      <c r="J31" s="385">
        <v>75.1403374736308</v>
      </c>
      <c r="K31" s="385"/>
      <c r="L31" s="385"/>
      <c r="M31" s="385">
        <v>83.1144139164406</v>
      </c>
      <c r="N31" s="431"/>
      <c r="O31" s="433"/>
      <c r="P31" s="433"/>
      <c r="Q31" s="433"/>
      <c r="R31" s="433"/>
      <c r="S31" s="433"/>
    </row>
    <row r="32" ht="15.95" customHeight="1" spans="1:19">
      <c r="A32" s="342"/>
      <c r="B32" s="352" t="s">
        <v>454</v>
      </c>
      <c r="C32" s="436"/>
      <c r="D32" s="436">
        <v>1150</v>
      </c>
      <c r="E32" s="436"/>
      <c r="F32" s="436"/>
      <c r="G32" s="436">
        <v>8477.616383</v>
      </c>
      <c r="H32" s="436"/>
      <c r="I32" s="385"/>
      <c r="J32" s="385">
        <v>133.296238805993</v>
      </c>
      <c r="K32" s="385"/>
      <c r="L32" s="385"/>
      <c r="M32" s="385">
        <v>112.427033718364</v>
      </c>
      <c r="N32" s="431"/>
      <c r="O32" s="433"/>
      <c r="P32" s="433"/>
      <c r="Q32" s="433"/>
      <c r="R32" s="433"/>
      <c r="S32" s="433"/>
    </row>
    <row r="33" ht="15.95" customHeight="1" spans="1:19">
      <c r="A33" s="342"/>
      <c r="B33" s="352" t="s">
        <v>455</v>
      </c>
      <c r="C33" s="436"/>
      <c r="D33" s="436">
        <v>120</v>
      </c>
      <c r="E33" s="436"/>
      <c r="F33" s="436"/>
      <c r="G33" s="436">
        <v>1049.401458</v>
      </c>
      <c r="H33" s="436"/>
      <c r="I33" s="385"/>
      <c r="J33" s="385">
        <v>127.501350717434</v>
      </c>
      <c r="K33" s="385"/>
      <c r="L33" s="385"/>
      <c r="M33" s="385">
        <v>129.806357979313</v>
      </c>
      <c r="N33" s="431"/>
      <c r="O33" s="433"/>
      <c r="P33" s="433"/>
      <c r="Q33" s="433"/>
      <c r="R33" s="433"/>
      <c r="S33" s="433"/>
    </row>
    <row r="34" ht="15.95" customHeight="1" spans="1:19">
      <c r="A34" s="342"/>
      <c r="B34" s="352" t="s">
        <v>456</v>
      </c>
      <c r="C34" s="436">
        <v>170</v>
      </c>
      <c r="D34" s="436">
        <v>346.120084322862</v>
      </c>
      <c r="E34" s="436">
        <v>1037.321</v>
      </c>
      <c r="F34" s="436">
        <v>1207.321</v>
      </c>
      <c r="G34" s="436">
        <v>2572.76798232286</v>
      </c>
      <c r="H34" s="436"/>
      <c r="I34" s="385">
        <v>119.60880883698</v>
      </c>
      <c r="J34" s="385">
        <v>103.638230179987</v>
      </c>
      <c r="K34" s="385"/>
      <c r="L34" s="385">
        <v>97.2134455459576</v>
      </c>
      <c r="M34" s="385">
        <v>83.2969297776296</v>
      </c>
      <c r="N34" s="431"/>
      <c r="O34" s="433"/>
      <c r="P34" s="433"/>
      <c r="Q34" s="433"/>
      <c r="R34" s="433"/>
      <c r="S34" s="433"/>
    </row>
    <row r="35" ht="15.95" customHeight="1" spans="1:19">
      <c r="A35" s="342"/>
      <c r="B35" s="352" t="s">
        <v>457</v>
      </c>
      <c r="C35" s="436"/>
      <c r="D35" s="436">
        <v>2800</v>
      </c>
      <c r="E35" s="436"/>
      <c r="F35" s="436"/>
      <c r="G35" s="436">
        <v>22063.275286</v>
      </c>
      <c r="H35" s="436"/>
      <c r="I35" s="385"/>
      <c r="J35" s="385">
        <v>98.7345908256391</v>
      </c>
      <c r="K35" s="385"/>
      <c r="L35" s="385"/>
      <c r="M35" s="385">
        <v>89.6819656187663</v>
      </c>
      <c r="N35" s="431"/>
      <c r="O35" s="433"/>
      <c r="P35" s="433"/>
      <c r="Q35" s="433"/>
      <c r="R35" s="433"/>
      <c r="S35" s="433"/>
    </row>
    <row r="36" ht="15.95" customHeight="1" spans="1:19">
      <c r="A36" s="342"/>
      <c r="B36" s="352" t="s">
        <v>458</v>
      </c>
      <c r="C36" s="436"/>
      <c r="D36" s="436">
        <v>1200</v>
      </c>
      <c r="E36" s="436"/>
      <c r="F36" s="436"/>
      <c r="G36" s="436">
        <v>12077.742488</v>
      </c>
      <c r="H36" s="436"/>
      <c r="I36" s="385"/>
      <c r="J36" s="385">
        <v>90.6464445527879</v>
      </c>
      <c r="K36" s="385"/>
      <c r="L36" s="385"/>
      <c r="M36" s="385">
        <v>91.1648068704266</v>
      </c>
      <c r="N36" s="431"/>
      <c r="O36" s="433"/>
      <c r="P36" s="433"/>
      <c r="Q36" s="433"/>
      <c r="R36" s="433"/>
      <c r="S36" s="433"/>
    </row>
    <row r="37" ht="15.95" customHeight="1" spans="1:19">
      <c r="A37" s="342"/>
      <c r="B37" s="437" t="s">
        <v>459</v>
      </c>
      <c r="C37" s="436"/>
      <c r="D37" s="436">
        <v>140</v>
      </c>
      <c r="E37" s="436"/>
      <c r="F37" s="436"/>
      <c r="G37" s="436">
        <v>1194.254405</v>
      </c>
      <c r="H37" s="436"/>
      <c r="I37" s="385"/>
      <c r="J37" s="385">
        <v>86.8313384546581</v>
      </c>
      <c r="K37" s="385"/>
      <c r="L37" s="385"/>
      <c r="M37" s="385">
        <v>80.1354141854681</v>
      </c>
      <c r="N37" s="431"/>
      <c r="O37" s="433"/>
      <c r="P37" s="433"/>
      <c r="Q37" s="433"/>
      <c r="R37" s="433"/>
      <c r="S37" s="433"/>
    </row>
    <row r="38" ht="15.95" customHeight="1" spans="1:19">
      <c r="A38" s="342"/>
      <c r="B38" s="352" t="s">
        <v>460</v>
      </c>
      <c r="C38" s="436"/>
      <c r="D38" s="436">
        <v>250</v>
      </c>
      <c r="E38" s="436"/>
      <c r="F38" s="436"/>
      <c r="G38" s="436">
        <v>2507.35628</v>
      </c>
      <c r="H38" s="436"/>
      <c r="I38" s="385"/>
      <c r="J38" s="385">
        <v>99.01212788069</v>
      </c>
      <c r="K38" s="385"/>
      <c r="L38" s="385"/>
      <c r="M38" s="385">
        <v>137.868327612976</v>
      </c>
      <c r="N38" s="431"/>
      <c r="O38" s="433"/>
      <c r="P38" s="433"/>
      <c r="Q38" s="433"/>
      <c r="R38" s="433"/>
      <c r="S38" s="433"/>
    </row>
    <row r="39" ht="15.95" customHeight="1" spans="1:19">
      <c r="A39" s="342"/>
      <c r="B39" s="352" t="s">
        <v>461</v>
      </c>
      <c r="C39" s="436">
        <v>1100</v>
      </c>
      <c r="D39" s="436">
        <v>550.867960057164</v>
      </c>
      <c r="E39" s="436"/>
      <c r="F39" s="436">
        <v>7056.078</v>
      </c>
      <c r="G39" s="436">
        <v>3660.04443305716</v>
      </c>
      <c r="H39" s="436"/>
      <c r="I39" s="385">
        <v>224.81646801066</v>
      </c>
      <c r="J39" s="385">
        <v>175.557356454174</v>
      </c>
      <c r="K39" s="385"/>
      <c r="L39" s="385">
        <v>145.650233582741</v>
      </c>
      <c r="M39" s="385">
        <v>116.209071687457</v>
      </c>
      <c r="N39" s="431"/>
      <c r="O39" s="433"/>
      <c r="P39" s="433"/>
      <c r="Q39" s="433"/>
      <c r="R39" s="433"/>
      <c r="S39" s="433"/>
    </row>
    <row r="40" ht="15.95" customHeight="1" spans="1:19">
      <c r="A40" s="342"/>
      <c r="B40" s="352" t="s">
        <v>462</v>
      </c>
      <c r="C40" s="436"/>
      <c r="D40" s="436">
        <v>250</v>
      </c>
      <c r="E40" s="436"/>
      <c r="F40" s="436"/>
      <c r="G40" s="436">
        <v>2221.132168</v>
      </c>
      <c r="H40" s="436"/>
      <c r="I40" s="385"/>
      <c r="J40" s="385">
        <v>98.1726461720901</v>
      </c>
      <c r="K40" s="385"/>
      <c r="L40" s="385"/>
      <c r="M40" s="385">
        <v>89.2077707567273</v>
      </c>
      <c r="N40" s="431"/>
      <c r="O40" s="433"/>
      <c r="P40" s="433"/>
      <c r="Q40" s="433"/>
      <c r="R40" s="433"/>
      <c r="S40" s="433"/>
    </row>
    <row r="41" ht="15.95" customHeight="1" spans="1:19">
      <c r="A41" s="342"/>
      <c r="B41" s="352" t="s">
        <v>463</v>
      </c>
      <c r="C41" s="436"/>
      <c r="D41" s="436">
        <v>260</v>
      </c>
      <c r="E41" s="436"/>
      <c r="F41" s="436"/>
      <c r="G41" s="436">
        <v>1905.863282</v>
      </c>
      <c r="H41" s="436"/>
      <c r="I41" s="385"/>
      <c r="J41" s="385">
        <v>126.5448781238</v>
      </c>
      <c r="K41" s="385"/>
      <c r="L41" s="385"/>
      <c r="M41" s="385">
        <v>98.4356560237069</v>
      </c>
      <c r="N41" s="431"/>
      <c r="O41" s="433"/>
      <c r="P41" s="433"/>
      <c r="Q41" s="433"/>
      <c r="R41" s="433"/>
      <c r="S41" s="433"/>
    </row>
    <row r="42" ht="15.95" customHeight="1" spans="1:19">
      <c r="A42" s="342"/>
      <c r="B42" s="352" t="s">
        <v>464</v>
      </c>
      <c r="C42" s="436"/>
      <c r="D42" s="436">
        <v>4500</v>
      </c>
      <c r="E42" s="436"/>
      <c r="F42" s="436"/>
      <c r="G42" s="436">
        <v>32226.104618</v>
      </c>
      <c r="H42" s="436"/>
      <c r="I42" s="385"/>
      <c r="J42" s="385">
        <v>129.915132622044</v>
      </c>
      <c r="K42" s="385"/>
      <c r="L42" s="385"/>
      <c r="M42" s="385">
        <v>125.927419066307</v>
      </c>
      <c r="N42" s="431"/>
      <c r="O42" s="433"/>
      <c r="P42" s="433"/>
      <c r="Q42" s="433"/>
      <c r="R42" s="433"/>
      <c r="S42" s="433"/>
    </row>
    <row r="43" ht="15.95" customHeight="1" spans="1:19">
      <c r="A43" s="342"/>
      <c r="B43" s="352" t="s">
        <v>465</v>
      </c>
      <c r="C43" s="436"/>
      <c r="D43" s="436">
        <v>5100</v>
      </c>
      <c r="E43" s="436"/>
      <c r="F43" s="436"/>
      <c r="G43" s="436">
        <v>36684.371772</v>
      </c>
      <c r="H43" s="436"/>
      <c r="I43" s="385"/>
      <c r="J43" s="385">
        <v>93.8982017930415</v>
      </c>
      <c r="K43" s="385"/>
      <c r="L43" s="385"/>
      <c r="M43" s="385">
        <v>94.5226113847182</v>
      </c>
      <c r="N43" s="431"/>
      <c r="O43" s="433"/>
      <c r="P43" s="433"/>
      <c r="Q43" s="433"/>
      <c r="R43" s="433"/>
      <c r="S43" s="433"/>
    </row>
    <row r="44" ht="15.95" customHeight="1" spans="1:19">
      <c r="A44" s="342"/>
      <c r="B44" s="352" t="s">
        <v>466</v>
      </c>
      <c r="C44" s="436"/>
      <c r="D44" s="436">
        <v>350</v>
      </c>
      <c r="E44" s="436"/>
      <c r="F44" s="436"/>
      <c r="G44" s="436">
        <v>1904.697868</v>
      </c>
      <c r="H44" s="436"/>
      <c r="I44" s="385"/>
      <c r="J44" s="385">
        <v>111.914607542874</v>
      </c>
      <c r="K44" s="385"/>
      <c r="L44" s="385"/>
      <c r="M44" s="385">
        <v>64.307115852296</v>
      </c>
      <c r="N44" s="431"/>
      <c r="O44" s="433"/>
      <c r="P44" s="433"/>
      <c r="Q44" s="433"/>
      <c r="R44" s="433"/>
      <c r="S44" s="433"/>
    </row>
    <row r="45" ht="15.95" customHeight="1" spans="1:19">
      <c r="A45" s="342"/>
      <c r="B45" s="352" t="s">
        <v>467</v>
      </c>
      <c r="C45" s="436"/>
      <c r="D45" s="436">
        <v>2800</v>
      </c>
      <c r="E45" s="436"/>
      <c r="F45" s="436"/>
      <c r="G45" s="436">
        <v>18193.405249</v>
      </c>
      <c r="H45" s="436"/>
      <c r="I45" s="385"/>
      <c r="J45" s="385">
        <v>174.579782970794</v>
      </c>
      <c r="K45" s="385"/>
      <c r="L45" s="385"/>
      <c r="M45" s="385">
        <v>139.820212271807</v>
      </c>
      <c r="N45" s="431"/>
      <c r="O45" s="433"/>
      <c r="P45" s="433"/>
      <c r="Q45" s="433"/>
      <c r="R45" s="433"/>
      <c r="S45" s="433"/>
    </row>
    <row r="46" ht="15.95" customHeight="1" spans="1:19">
      <c r="A46" s="342"/>
      <c r="B46" s="352" t="s">
        <v>468</v>
      </c>
      <c r="C46" s="436"/>
      <c r="D46" s="436">
        <v>200</v>
      </c>
      <c r="E46" s="436"/>
      <c r="F46" s="436"/>
      <c r="G46" s="436">
        <v>1658.986888</v>
      </c>
      <c r="H46" s="436"/>
      <c r="I46" s="385"/>
      <c r="J46" s="385">
        <v>104.812811995315</v>
      </c>
      <c r="K46" s="385"/>
      <c r="L46" s="385"/>
      <c r="M46" s="385">
        <v>120.044532083161</v>
      </c>
      <c r="N46" s="431"/>
      <c r="O46" s="433"/>
      <c r="P46" s="433"/>
      <c r="Q46" s="433"/>
      <c r="R46" s="433"/>
      <c r="S46" s="433"/>
    </row>
    <row r="47" ht="15.95" customHeight="1" spans="1:19">
      <c r="A47" s="342"/>
      <c r="B47" s="352" t="s">
        <v>469</v>
      </c>
      <c r="C47" s="436"/>
      <c r="D47" s="436">
        <v>1200</v>
      </c>
      <c r="E47" s="436"/>
      <c r="F47" s="436"/>
      <c r="G47" s="436">
        <v>6526.688736</v>
      </c>
      <c r="H47" s="436"/>
      <c r="I47" s="385"/>
      <c r="J47" s="385">
        <v>191.010093095884</v>
      </c>
      <c r="K47" s="417"/>
      <c r="L47" s="385"/>
      <c r="M47" s="385">
        <v>102.788016744222</v>
      </c>
      <c r="N47" s="431"/>
      <c r="O47" s="433"/>
      <c r="P47" s="433"/>
      <c r="Q47" s="433"/>
      <c r="R47" s="433"/>
      <c r="S47" s="433"/>
    </row>
    <row r="48" ht="15.95" customHeight="1" spans="1:19">
      <c r="A48" s="342"/>
      <c r="B48" s="352" t="s">
        <v>470</v>
      </c>
      <c r="C48" s="417"/>
      <c r="D48" s="436">
        <v>250</v>
      </c>
      <c r="E48" s="417"/>
      <c r="F48" s="417"/>
      <c r="G48" s="436">
        <v>1740.943508</v>
      </c>
      <c r="H48" s="417"/>
      <c r="I48" s="417"/>
      <c r="J48" s="385">
        <v>177.728228727415</v>
      </c>
      <c r="K48" s="417"/>
      <c r="L48" s="417"/>
      <c r="M48" s="385">
        <v>157.385989722587</v>
      </c>
      <c r="N48" s="431"/>
      <c r="O48" s="433"/>
      <c r="P48" s="433"/>
      <c r="Q48" s="433"/>
      <c r="R48" s="433"/>
      <c r="S48" s="433"/>
    </row>
    <row r="49" ht="15.95" customHeight="1" spans="1:19">
      <c r="A49" s="342"/>
      <c r="B49" s="352" t="s">
        <v>471</v>
      </c>
      <c r="C49" s="417"/>
      <c r="D49" s="436">
        <v>300</v>
      </c>
      <c r="E49" s="417"/>
      <c r="F49" s="417"/>
      <c r="G49" s="436">
        <v>2006.231831</v>
      </c>
      <c r="H49" s="417"/>
      <c r="I49" s="417"/>
      <c r="J49" s="385">
        <v>139.148096669021</v>
      </c>
      <c r="K49" s="417"/>
      <c r="L49" s="417"/>
      <c r="M49" s="385">
        <v>159.482229894191</v>
      </c>
      <c r="N49" s="431"/>
      <c r="O49" s="433"/>
      <c r="P49" s="433"/>
      <c r="Q49" s="433"/>
      <c r="R49" s="433"/>
      <c r="S49" s="433"/>
    </row>
    <row r="50" ht="18" customHeight="1" spans="1:19">
      <c r="A50" s="342"/>
      <c r="B50" s="417"/>
      <c r="C50" s="417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31"/>
      <c r="O50" s="431"/>
      <c r="P50" s="431"/>
      <c r="Q50" s="431"/>
      <c r="R50" s="431"/>
      <c r="S50" s="431"/>
    </row>
    <row r="51" ht="18" customHeight="1" spans="1:19">
      <c r="A51" s="342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31"/>
      <c r="O51" s="431"/>
      <c r="P51" s="431"/>
      <c r="Q51" s="431"/>
      <c r="R51" s="431"/>
      <c r="S51" s="431"/>
    </row>
    <row r="52" ht="18" customHeight="1" spans="1:19">
      <c r="A52" s="342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31"/>
      <c r="O52" s="431"/>
      <c r="P52" s="431"/>
      <c r="Q52" s="431"/>
      <c r="R52" s="431"/>
      <c r="S52" s="431"/>
    </row>
    <row r="53" ht="18" customHeight="1" spans="1:19">
      <c r="A53" s="342"/>
      <c r="B53" s="417"/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7"/>
      <c r="N53" s="431"/>
      <c r="O53" s="431"/>
      <c r="P53" s="431"/>
      <c r="Q53" s="431"/>
      <c r="R53" s="431"/>
      <c r="S53" s="431"/>
    </row>
    <row r="54" ht="18" customHeight="1" spans="1:19">
      <c r="A54" s="342"/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31"/>
      <c r="O54" s="431"/>
      <c r="P54" s="431"/>
      <c r="Q54" s="431"/>
      <c r="R54" s="431"/>
      <c r="S54" s="431"/>
    </row>
    <row r="55" ht="18" customHeight="1" spans="1:19">
      <c r="A55" s="342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31"/>
      <c r="O55" s="431"/>
      <c r="P55" s="431"/>
      <c r="Q55" s="431"/>
      <c r="R55" s="431"/>
      <c r="S55" s="431"/>
    </row>
    <row r="56" ht="18" customHeight="1" spans="1:19">
      <c r="A56" s="342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31"/>
      <c r="O56" s="431"/>
      <c r="P56" s="431"/>
      <c r="Q56" s="431"/>
      <c r="R56" s="431"/>
      <c r="S56" s="431"/>
    </row>
    <row r="57" ht="18" customHeight="1" spans="1:19">
      <c r="A57" s="342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31"/>
      <c r="O57" s="431"/>
      <c r="P57" s="431"/>
      <c r="Q57" s="431"/>
      <c r="R57" s="431"/>
      <c r="S57" s="431"/>
    </row>
    <row r="58" ht="18" customHeight="1" spans="1:19">
      <c r="A58" s="342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31"/>
      <c r="O58" s="431"/>
      <c r="P58" s="431"/>
      <c r="Q58" s="431"/>
      <c r="R58" s="431"/>
      <c r="S58" s="431"/>
    </row>
    <row r="59" ht="18" customHeight="1" spans="1:19">
      <c r="A59" s="342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31"/>
      <c r="O59" s="431"/>
      <c r="P59" s="431"/>
      <c r="Q59" s="431"/>
      <c r="R59" s="431"/>
      <c r="S59" s="431"/>
    </row>
    <row r="60" ht="18" customHeight="1" spans="1:19">
      <c r="A60" s="342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31"/>
      <c r="O60" s="431"/>
      <c r="P60" s="431"/>
      <c r="Q60" s="431"/>
      <c r="R60" s="431"/>
      <c r="S60" s="431"/>
    </row>
    <row r="61" ht="18" customHeight="1" spans="1:19">
      <c r="A61" s="342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31"/>
      <c r="O61" s="431"/>
      <c r="P61" s="431"/>
      <c r="Q61" s="431"/>
      <c r="R61" s="431"/>
      <c r="S61" s="431"/>
    </row>
    <row r="62" ht="18" customHeight="1" spans="1:19">
      <c r="A62" s="342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31"/>
      <c r="O62" s="431"/>
      <c r="P62" s="431"/>
      <c r="Q62" s="431"/>
      <c r="R62" s="431"/>
      <c r="S62" s="431"/>
    </row>
    <row r="63" ht="18" customHeight="1" spans="1:19">
      <c r="A63" s="342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31"/>
      <c r="O63" s="431"/>
      <c r="P63" s="431"/>
      <c r="Q63" s="431"/>
      <c r="R63" s="431"/>
      <c r="S63" s="431"/>
    </row>
    <row r="64" ht="18" customHeight="1" spans="1:19">
      <c r="A64" s="342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31"/>
      <c r="O64" s="431"/>
      <c r="P64" s="431"/>
      <c r="Q64" s="431"/>
      <c r="R64" s="431"/>
      <c r="S64" s="431"/>
    </row>
    <row r="65" ht="18" customHeight="1" spans="1:14">
      <c r="A65" s="342"/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342"/>
    </row>
    <row r="66" ht="18" customHeight="1" spans="1:14">
      <c r="A66" s="342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342"/>
    </row>
    <row r="67" ht="18" customHeight="1" spans="1:14">
      <c r="A67" s="342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342"/>
    </row>
    <row r="68" ht="18" customHeight="1" spans="1:14">
      <c r="A68" s="342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342"/>
    </row>
    <row r="69" ht="18" customHeight="1" spans="1:14">
      <c r="A69" s="342"/>
      <c r="B69" s="417"/>
      <c r="C69" s="417"/>
      <c r="D69" s="417"/>
      <c r="E69" s="417"/>
      <c r="F69" s="417"/>
      <c r="G69" s="417"/>
      <c r="H69" s="417"/>
      <c r="I69" s="417"/>
      <c r="J69" s="417"/>
      <c r="K69" s="417"/>
      <c r="L69" s="417"/>
      <c r="M69" s="417"/>
      <c r="N69" s="342"/>
    </row>
    <row r="70" ht="18" customHeight="1" spans="1:14">
      <c r="A70" s="342"/>
      <c r="B70" s="417"/>
      <c r="C70" s="417"/>
      <c r="D70" s="417"/>
      <c r="E70" s="417"/>
      <c r="F70" s="417"/>
      <c r="G70" s="417"/>
      <c r="H70" s="417"/>
      <c r="I70" s="431"/>
      <c r="J70" s="431"/>
      <c r="K70" s="431"/>
      <c r="L70" s="417"/>
      <c r="M70" s="417"/>
      <c r="N70" s="342"/>
    </row>
    <row r="71" ht="18" customHeight="1" spans="1:14">
      <c r="A71" s="342"/>
      <c r="B71" s="417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342"/>
    </row>
    <row r="72" ht="15" spans="1:14">
      <c r="A72" s="342"/>
      <c r="B72" s="417"/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342"/>
    </row>
    <row r="73" ht="15" spans="1:14">
      <c r="A73" s="342"/>
      <c r="B73" s="417"/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342"/>
    </row>
    <row r="74" ht="15" spans="1:14">
      <c r="A74" s="342"/>
      <c r="B74" s="417"/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342"/>
    </row>
    <row r="75" ht="15" spans="1:14">
      <c r="A75" s="342"/>
      <c r="B75" s="351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</row>
    <row r="76" ht="15" spans="1:14">
      <c r="A76" s="342"/>
      <c r="B76" s="351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</row>
    <row r="77" ht="15" spans="1:14">
      <c r="A77" s="342"/>
      <c r="B77" s="351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</row>
    <row r="78" ht="15" spans="1:14">
      <c r="A78" s="342"/>
      <c r="B78" s="351"/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</row>
    <row r="79" ht="15" spans="1:14">
      <c r="A79" s="342"/>
      <c r="B79" s="351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</row>
    <row r="80" ht="15" spans="1:14">
      <c r="A80" s="342"/>
      <c r="B80" s="351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</row>
    <row r="81" ht="15" spans="1:14">
      <c r="A81" s="342"/>
      <c r="B81" s="351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</row>
    <row r="82" ht="15" spans="1:14">
      <c r="A82" s="342"/>
      <c r="B82" s="351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</row>
    <row r="83" ht="15" spans="1:14">
      <c r="A83" s="342"/>
      <c r="B83" s="351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</row>
    <row r="84" ht="15" spans="1:14">
      <c r="A84" s="342"/>
      <c r="B84" s="351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</row>
    <row r="85" ht="15" spans="1:14">
      <c r="A85" s="342"/>
      <c r="B85" s="351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</row>
    <row r="86" ht="15" spans="1:14">
      <c r="A86" s="342"/>
      <c r="B86" s="351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</row>
    <row r="87" ht="15" spans="1:14">
      <c r="A87" s="342"/>
      <c r="B87" s="351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</row>
    <row r="88" ht="15" spans="1:14">
      <c r="A88" s="342"/>
      <c r="B88" s="351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</row>
    <row r="89" ht="15" spans="1:14">
      <c r="A89" s="342"/>
      <c r="B89" s="351"/>
      <c r="C89" s="342"/>
      <c r="D89" s="342"/>
      <c r="E89" s="342"/>
      <c r="F89" s="342"/>
      <c r="G89" s="342"/>
      <c r="H89" s="342"/>
      <c r="I89" s="342"/>
      <c r="J89" s="342"/>
      <c r="K89" s="342"/>
      <c r="L89" s="342"/>
      <c r="M89" s="342"/>
      <c r="N89" s="342"/>
    </row>
  </sheetData>
  <mergeCells count="13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H4:H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"/>
  <sheetViews>
    <sheetView workbookViewId="0">
      <selection activeCell="A2" sqref="A2"/>
    </sheetView>
  </sheetViews>
  <sheetFormatPr defaultColWidth="8" defaultRowHeight="16.5"/>
  <cols>
    <col min="1" max="1" width="2.125" style="324" customWidth="1"/>
    <col min="2" max="2" width="27" style="403" customWidth="1"/>
    <col min="3" max="4" width="6.125" style="324" customWidth="1"/>
    <col min="5" max="5" width="0.5" style="324" customWidth="1"/>
    <col min="6" max="7" width="6.125" style="324" customWidth="1"/>
    <col min="8" max="8" width="0.5" style="324" customWidth="1"/>
    <col min="9" max="10" width="6.625" style="324" customWidth="1"/>
    <col min="11" max="11" width="0.375" style="324" customWidth="1"/>
    <col min="12" max="13" width="7.125" style="324" customWidth="1"/>
    <col min="14" max="16384" width="8" style="324"/>
  </cols>
  <sheetData>
    <row r="1" ht="18" customHeight="1" spans="1:17">
      <c r="A1" s="331" t="s">
        <v>472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430"/>
      <c r="O1" s="430"/>
      <c r="P1" s="430"/>
      <c r="Q1" s="430"/>
    </row>
    <row r="2" ht="15" customHeight="1" spans="1:17">
      <c r="A2" s="404"/>
      <c r="B2" s="404"/>
      <c r="C2" s="404"/>
      <c r="D2" s="404"/>
      <c r="E2" s="404"/>
      <c r="F2" s="404"/>
      <c r="G2" s="404"/>
      <c r="H2" s="404"/>
      <c r="I2" s="423"/>
      <c r="J2" s="423"/>
      <c r="K2" s="423"/>
      <c r="L2" s="423"/>
      <c r="M2" s="423"/>
      <c r="N2" s="406"/>
      <c r="O2" s="406"/>
      <c r="P2" s="406"/>
      <c r="Q2" s="406"/>
    </row>
    <row r="3" s="325" customFormat="1" ht="15" customHeight="1" spans="1:17">
      <c r="A3" s="333"/>
      <c r="B3" s="334"/>
      <c r="C3" s="333"/>
      <c r="D3" s="333"/>
      <c r="E3" s="333"/>
      <c r="F3" s="333"/>
      <c r="G3" s="356"/>
      <c r="H3" s="356"/>
      <c r="I3" s="356"/>
      <c r="J3" s="364"/>
      <c r="K3" s="364"/>
      <c r="L3" s="364"/>
      <c r="M3" s="372" t="s">
        <v>428</v>
      </c>
      <c r="N3" s="333"/>
      <c r="O3" s="333"/>
      <c r="P3" s="333"/>
      <c r="Q3" s="333"/>
    </row>
    <row r="4" ht="15" customHeight="1" spans="1:17">
      <c r="A4" s="335"/>
      <c r="B4" s="336"/>
      <c r="C4" s="405" t="s">
        <v>67</v>
      </c>
      <c r="D4" s="405"/>
      <c r="E4" s="405"/>
      <c r="F4" s="357" t="s">
        <v>3</v>
      </c>
      <c r="G4" s="357"/>
      <c r="H4" s="405"/>
      <c r="I4" s="365" t="s">
        <v>473</v>
      </c>
      <c r="J4" s="365"/>
      <c r="K4" s="335"/>
      <c r="L4" s="365" t="s">
        <v>474</v>
      </c>
      <c r="M4" s="365"/>
      <c r="N4" s="406"/>
      <c r="O4" s="406"/>
      <c r="P4" s="406"/>
      <c r="Q4" s="406"/>
    </row>
    <row r="5" ht="15" customHeight="1" spans="1:17">
      <c r="A5" s="406"/>
      <c r="B5" s="339"/>
      <c r="C5" s="407" t="s">
        <v>475</v>
      </c>
      <c r="D5" s="407"/>
      <c r="E5" s="407"/>
      <c r="F5" s="407" t="s">
        <v>476</v>
      </c>
      <c r="G5" s="407"/>
      <c r="H5" s="407"/>
      <c r="I5" s="366" t="s">
        <v>429</v>
      </c>
      <c r="J5" s="366"/>
      <c r="K5" s="338"/>
      <c r="L5" s="366" t="s">
        <v>429</v>
      </c>
      <c r="M5" s="366"/>
      <c r="N5" s="406"/>
      <c r="O5" s="406"/>
      <c r="P5" s="406"/>
      <c r="Q5" s="406"/>
    </row>
    <row r="6" ht="15" customHeight="1" spans="1:17">
      <c r="A6" s="406"/>
      <c r="B6" s="339"/>
      <c r="C6" s="408" t="s">
        <v>42</v>
      </c>
      <c r="D6" s="408"/>
      <c r="E6" s="407"/>
      <c r="F6" s="408" t="s">
        <v>477</v>
      </c>
      <c r="G6" s="408"/>
      <c r="H6" s="420"/>
      <c r="I6" s="367" t="s">
        <v>52</v>
      </c>
      <c r="J6" s="367"/>
      <c r="K6" s="338"/>
      <c r="L6" s="367" t="s">
        <v>52</v>
      </c>
      <c r="M6" s="367"/>
      <c r="N6" s="406"/>
      <c r="O6" s="406"/>
      <c r="P6" s="406"/>
      <c r="Q6" s="406"/>
    </row>
    <row r="7" ht="15" customHeight="1" spans="1:17">
      <c r="A7" s="342"/>
      <c r="B7" s="339"/>
      <c r="C7" s="343" t="s">
        <v>430</v>
      </c>
      <c r="D7" s="343" t="s">
        <v>431</v>
      </c>
      <c r="E7" s="343"/>
      <c r="F7" s="359" t="s">
        <v>430</v>
      </c>
      <c r="G7" s="343" t="s">
        <v>431</v>
      </c>
      <c r="H7" s="343"/>
      <c r="I7" s="359" t="s">
        <v>430</v>
      </c>
      <c r="J7" s="343" t="s">
        <v>431</v>
      </c>
      <c r="K7" s="343"/>
      <c r="L7" s="368" t="s">
        <v>430</v>
      </c>
      <c r="M7" s="368" t="s">
        <v>431</v>
      </c>
      <c r="N7" s="342"/>
      <c r="O7" s="342"/>
      <c r="P7" s="342"/>
      <c r="Q7" s="342"/>
    </row>
    <row r="8" ht="15" customHeight="1" spans="1:17">
      <c r="A8" s="406"/>
      <c r="B8" s="409"/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406"/>
      <c r="P8" s="406"/>
      <c r="Q8" s="406"/>
    </row>
    <row r="9" s="402" customFormat="1" ht="17.1" customHeight="1" spans="1:17">
      <c r="A9" s="410" t="s">
        <v>12</v>
      </c>
      <c r="B9" s="411"/>
      <c r="C9" s="412"/>
      <c r="D9" s="412">
        <v>59554.002022</v>
      </c>
      <c r="E9" s="412"/>
      <c r="F9" s="412"/>
      <c r="G9" s="412">
        <v>80069.62172</v>
      </c>
      <c r="H9" s="421"/>
      <c r="I9" s="424"/>
      <c r="J9" s="425">
        <v>93.5302663038019</v>
      </c>
      <c r="K9" s="425"/>
      <c r="L9" s="425"/>
      <c r="M9" s="425">
        <v>111.022676925985</v>
      </c>
      <c r="N9" s="425"/>
      <c r="O9" s="425"/>
      <c r="P9" s="425"/>
      <c r="Q9" s="425"/>
    </row>
    <row r="10" ht="15.95" customHeight="1" spans="1:17">
      <c r="A10" s="406"/>
      <c r="B10" s="348" t="s">
        <v>432</v>
      </c>
      <c r="C10" s="413"/>
      <c r="D10" s="412">
        <v>22165.734811</v>
      </c>
      <c r="E10" s="412"/>
      <c r="F10" s="412"/>
      <c r="G10" s="412">
        <v>29564.050141</v>
      </c>
      <c r="H10" s="421"/>
      <c r="I10" s="424"/>
      <c r="J10" s="425">
        <v>112.016415116222</v>
      </c>
      <c r="K10" s="425"/>
      <c r="L10" s="425"/>
      <c r="M10" s="425">
        <v>129.980623425109</v>
      </c>
      <c r="N10" s="425"/>
      <c r="O10" s="425"/>
      <c r="P10" s="425"/>
      <c r="Q10" s="425"/>
    </row>
    <row r="11" ht="15.95" customHeight="1" spans="1:17">
      <c r="A11" s="406"/>
      <c r="B11" s="348" t="s">
        <v>433</v>
      </c>
      <c r="C11" s="413"/>
      <c r="D11" s="412">
        <v>37388.267211</v>
      </c>
      <c r="E11" s="412"/>
      <c r="F11" s="412"/>
      <c r="G11" s="412">
        <v>50505.571579</v>
      </c>
      <c r="H11" s="421"/>
      <c r="I11" s="424"/>
      <c r="J11" s="425">
        <v>85.1948916486031</v>
      </c>
      <c r="K11" s="425"/>
      <c r="L11" s="425"/>
      <c r="M11" s="425">
        <v>102.289571986636</v>
      </c>
      <c r="N11" s="425"/>
      <c r="O11" s="425"/>
      <c r="P11" s="425"/>
      <c r="Q11" s="425"/>
    </row>
    <row r="12" ht="15.95" customHeight="1" spans="1:17">
      <c r="A12" s="406"/>
      <c r="B12" s="414" t="s">
        <v>434</v>
      </c>
      <c r="C12" s="413"/>
      <c r="D12" s="413">
        <v>226.172516</v>
      </c>
      <c r="E12" s="413"/>
      <c r="F12" s="413"/>
      <c r="G12" s="413">
        <v>556.789832</v>
      </c>
      <c r="H12" s="422"/>
      <c r="I12" s="426"/>
      <c r="J12" s="385">
        <v>43.9295385653716</v>
      </c>
      <c r="K12" s="385"/>
      <c r="L12" s="385"/>
      <c r="M12" s="385">
        <v>137.875711116623</v>
      </c>
      <c r="N12" s="425"/>
      <c r="O12" s="425"/>
      <c r="P12" s="425"/>
      <c r="Q12" s="425"/>
    </row>
    <row r="13" ht="15.95" customHeight="1" spans="1:17">
      <c r="A13" s="406"/>
      <c r="B13" s="352" t="s">
        <v>435</v>
      </c>
      <c r="C13" s="413"/>
      <c r="D13" s="413">
        <v>37162.094695</v>
      </c>
      <c r="E13" s="413"/>
      <c r="F13" s="413"/>
      <c r="G13" s="413">
        <v>49948.781747</v>
      </c>
      <c r="H13" s="422"/>
      <c r="I13" s="426"/>
      <c r="J13" s="385">
        <v>85.6847517980517</v>
      </c>
      <c r="K13" s="385"/>
      <c r="L13" s="385"/>
      <c r="M13" s="385">
        <v>101.996115890276</v>
      </c>
      <c r="N13" s="425"/>
      <c r="O13" s="425"/>
      <c r="P13" s="425"/>
      <c r="Q13" s="425"/>
    </row>
    <row r="14" ht="15.95" customHeight="1" spans="1:17">
      <c r="A14" s="415" t="s">
        <v>436</v>
      </c>
      <c r="B14" s="415"/>
      <c r="C14" s="413"/>
      <c r="D14" s="413"/>
      <c r="E14" s="413"/>
      <c r="F14" s="412"/>
      <c r="G14" s="412"/>
      <c r="H14" s="421"/>
      <c r="I14" s="424"/>
      <c r="J14" s="424"/>
      <c r="K14" s="424"/>
      <c r="L14" s="424"/>
      <c r="M14" s="424"/>
      <c r="N14" s="425"/>
      <c r="O14" s="425"/>
      <c r="P14" s="425"/>
      <c r="Q14" s="425"/>
    </row>
    <row r="15" ht="15.95" customHeight="1" spans="1:17">
      <c r="A15" s="406"/>
      <c r="B15" s="383" t="s">
        <v>437</v>
      </c>
      <c r="C15" s="413"/>
      <c r="D15" s="413">
        <v>1989.142893</v>
      </c>
      <c r="E15" s="413"/>
      <c r="F15" s="413"/>
      <c r="G15" s="413">
        <v>2428.677632</v>
      </c>
      <c r="H15" s="422"/>
      <c r="I15" s="385"/>
      <c r="J15" s="385">
        <v>94.3986361342246</v>
      </c>
      <c r="K15" s="385"/>
      <c r="L15" s="385"/>
      <c r="M15" s="385">
        <v>104.42604070246</v>
      </c>
      <c r="N15" s="425"/>
      <c r="O15" s="425"/>
      <c r="P15" s="425"/>
      <c r="Q15" s="425"/>
    </row>
    <row r="16" ht="15.95" customHeight="1" spans="1:17">
      <c r="A16" s="406"/>
      <c r="B16" s="383" t="s">
        <v>438</v>
      </c>
      <c r="C16" s="413"/>
      <c r="D16" s="413">
        <v>867.518129</v>
      </c>
      <c r="E16" s="413"/>
      <c r="F16" s="413"/>
      <c r="G16" s="413">
        <v>747.030663</v>
      </c>
      <c r="H16" s="422"/>
      <c r="I16" s="385"/>
      <c r="J16" s="385">
        <v>79.5865532210159</v>
      </c>
      <c r="K16" s="385"/>
      <c r="L16" s="385"/>
      <c r="M16" s="385">
        <v>95.8216656217317</v>
      </c>
      <c r="N16" s="425"/>
      <c r="O16" s="425"/>
      <c r="P16" s="425"/>
      <c r="Q16" s="425"/>
    </row>
    <row r="17" ht="15.95" customHeight="1" spans="1:17">
      <c r="A17" s="406"/>
      <c r="B17" s="383" t="s">
        <v>439</v>
      </c>
      <c r="C17" s="413">
        <v>130.062</v>
      </c>
      <c r="D17" s="413">
        <v>819.533377</v>
      </c>
      <c r="E17" s="413"/>
      <c r="F17" s="413">
        <v>138.272</v>
      </c>
      <c r="G17" s="413">
        <v>812.026630450295</v>
      </c>
      <c r="H17" s="422"/>
      <c r="I17" s="385">
        <v>112.028734592625</v>
      </c>
      <c r="J17" s="385">
        <v>96.5052845336776</v>
      </c>
      <c r="K17" s="385"/>
      <c r="L17" s="385">
        <v>104.122834100168</v>
      </c>
      <c r="M17" s="385">
        <v>89.5106411842493</v>
      </c>
      <c r="N17" s="425"/>
      <c r="O17" s="425"/>
      <c r="P17" s="425"/>
      <c r="Q17" s="425"/>
    </row>
    <row r="18" ht="15.95" customHeight="1" spans="1:17">
      <c r="A18" s="406"/>
      <c r="B18" s="383" t="s">
        <v>440</v>
      </c>
      <c r="C18" s="413">
        <v>451.797</v>
      </c>
      <c r="D18" s="413">
        <v>754.842006</v>
      </c>
      <c r="E18" s="413"/>
      <c r="F18" s="413">
        <v>309.955</v>
      </c>
      <c r="G18" s="413">
        <v>567.573947246174</v>
      </c>
      <c r="H18" s="422"/>
      <c r="I18" s="385">
        <v>104.973860916843</v>
      </c>
      <c r="J18" s="385">
        <v>105.150657776254</v>
      </c>
      <c r="K18" s="385"/>
      <c r="L18" s="385">
        <v>89.5112266262363</v>
      </c>
      <c r="M18" s="385">
        <v>93.6953973607462</v>
      </c>
      <c r="N18" s="425"/>
      <c r="O18" s="425"/>
      <c r="P18" s="425"/>
      <c r="Q18" s="425"/>
    </row>
    <row r="19" ht="15.95" customHeight="1" spans="1:17">
      <c r="A19" s="406"/>
      <c r="B19" s="383" t="s">
        <v>441</v>
      </c>
      <c r="C19" s="413">
        <v>31.391</v>
      </c>
      <c r="D19" s="413">
        <v>52.17459</v>
      </c>
      <c r="E19" s="413"/>
      <c r="F19" s="413">
        <v>39.58</v>
      </c>
      <c r="G19" s="413">
        <v>65.4346698050571</v>
      </c>
      <c r="H19" s="422"/>
      <c r="I19" s="385">
        <v>102.806707277134</v>
      </c>
      <c r="J19" s="385">
        <v>99.6835416737318</v>
      </c>
      <c r="K19" s="385"/>
      <c r="L19" s="385">
        <v>107.402583306198</v>
      </c>
      <c r="M19" s="385">
        <v>98.6955750283552</v>
      </c>
      <c r="N19" s="425"/>
      <c r="O19" s="425"/>
      <c r="P19" s="425"/>
      <c r="Q19" s="425"/>
    </row>
    <row r="20" ht="15.95" customHeight="1" spans="1:17">
      <c r="A20" s="406"/>
      <c r="B20" s="383" t="s">
        <v>442</v>
      </c>
      <c r="C20" s="413">
        <v>86.132</v>
      </c>
      <c r="D20" s="413">
        <v>179.625237</v>
      </c>
      <c r="E20" s="413"/>
      <c r="F20" s="413">
        <v>53.104</v>
      </c>
      <c r="G20" s="413">
        <v>133.006755096996</v>
      </c>
      <c r="H20" s="422"/>
      <c r="I20" s="385">
        <v>81.3556120183998</v>
      </c>
      <c r="J20" s="385">
        <v>68.4139744719337</v>
      </c>
      <c r="K20" s="385"/>
      <c r="L20" s="385">
        <v>93.8299526468301</v>
      </c>
      <c r="M20" s="385">
        <v>94.1372501204917</v>
      </c>
      <c r="N20" s="425"/>
      <c r="O20" s="425"/>
      <c r="P20" s="425"/>
      <c r="Q20" s="425"/>
    </row>
    <row r="21" ht="15.95" customHeight="1" spans="1:17">
      <c r="A21" s="406"/>
      <c r="B21" s="416" t="s">
        <v>443</v>
      </c>
      <c r="C21" s="413">
        <v>2004.221</v>
      </c>
      <c r="D21" s="413">
        <v>1016.262082</v>
      </c>
      <c r="E21" s="413"/>
      <c r="F21" s="413">
        <v>1504.173</v>
      </c>
      <c r="G21" s="413">
        <v>750.751874102796</v>
      </c>
      <c r="H21" s="422"/>
      <c r="I21" s="385">
        <v>102.740574309794</v>
      </c>
      <c r="J21" s="385">
        <v>121.165750578838</v>
      </c>
      <c r="K21" s="385"/>
      <c r="L21" s="385">
        <v>88.2614091449192</v>
      </c>
      <c r="M21" s="385">
        <v>99.3592184954749</v>
      </c>
      <c r="N21" s="425"/>
      <c r="O21" s="425"/>
      <c r="P21" s="425"/>
      <c r="Q21" s="425"/>
    </row>
    <row r="22" ht="15.95" customHeight="1" spans="1:17">
      <c r="A22" s="406"/>
      <c r="B22" s="383" t="s">
        <v>444</v>
      </c>
      <c r="C22" s="413">
        <v>609.931</v>
      </c>
      <c r="D22" s="413">
        <v>212.760924</v>
      </c>
      <c r="E22" s="413"/>
      <c r="F22" s="413">
        <v>565.152</v>
      </c>
      <c r="G22" s="413">
        <v>213.59173</v>
      </c>
      <c r="H22" s="422"/>
      <c r="I22" s="385">
        <v>118.059996748144</v>
      </c>
      <c r="J22" s="385">
        <v>103.602535613813</v>
      </c>
      <c r="K22" s="385"/>
      <c r="L22" s="385">
        <v>104.748365716277</v>
      </c>
      <c r="M22" s="385">
        <v>100.080431046988</v>
      </c>
      <c r="N22" s="425"/>
      <c r="O22" s="425"/>
      <c r="P22" s="425"/>
      <c r="Q22" s="425"/>
    </row>
    <row r="23" ht="15.95" customHeight="1" spans="1:17">
      <c r="A23" s="406"/>
      <c r="B23" s="383" t="s">
        <v>445</v>
      </c>
      <c r="C23" s="413">
        <v>8729.607</v>
      </c>
      <c r="D23" s="413">
        <v>313.77694</v>
      </c>
      <c r="E23" s="413"/>
      <c r="F23" s="413">
        <v>11598.924</v>
      </c>
      <c r="G23" s="413">
        <v>418.880582234493</v>
      </c>
      <c r="H23" s="422"/>
      <c r="I23" s="385">
        <v>123.962593703894</v>
      </c>
      <c r="J23" s="385">
        <v>103.811835537435</v>
      </c>
      <c r="K23" s="385"/>
      <c r="L23" s="385">
        <v>148.937871737188</v>
      </c>
      <c r="M23" s="385">
        <v>134.55201055302</v>
      </c>
      <c r="N23" s="425"/>
      <c r="O23" s="425"/>
      <c r="P23" s="425"/>
      <c r="Q23" s="425"/>
    </row>
    <row r="24" ht="15.95" customHeight="1" spans="1:17">
      <c r="A24" s="406"/>
      <c r="B24" s="352" t="s">
        <v>446</v>
      </c>
      <c r="C24" s="413">
        <v>1277.818</v>
      </c>
      <c r="D24" s="413">
        <v>226.172516</v>
      </c>
      <c r="E24" s="413"/>
      <c r="F24" s="413">
        <v>1591.484</v>
      </c>
      <c r="G24" s="413">
        <v>556.789832</v>
      </c>
      <c r="H24" s="422"/>
      <c r="I24" s="385">
        <v>142.192118007335</v>
      </c>
      <c r="J24" s="385">
        <v>43.9295385653716</v>
      </c>
      <c r="K24" s="385"/>
      <c r="L24" s="385">
        <v>184.747578755034</v>
      </c>
      <c r="M24" s="385">
        <v>137.875711116623</v>
      </c>
      <c r="N24" s="425"/>
      <c r="O24" s="425"/>
      <c r="P24" s="425"/>
      <c r="Q24" s="425"/>
    </row>
    <row r="25" ht="15.95" customHeight="1" spans="1:17">
      <c r="A25" s="406"/>
      <c r="B25" s="383" t="s">
        <v>447</v>
      </c>
      <c r="C25" s="413">
        <v>535.951</v>
      </c>
      <c r="D25" s="413">
        <v>198.693345</v>
      </c>
      <c r="E25" s="413"/>
      <c r="F25" s="413">
        <v>520.271</v>
      </c>
      <c r="G25" s="413">
        <v>177.245638775206</v>
      </c>
      <c r="H25" s="422"/>
      <c r="I25" s="385">
        <v>65.9657980375842</v>
      </c>
      <c r="J25" s="385">
        <v>39.6383358892604</v>
      </c>
      <c r="K25" s="385"/>
      <c r="L25" s="385">
        <v>68.0534935768728</v>
      </c>
      <c r="M25" s="385">
        <v>38.111602638453</v>
      </c>
      <c r="N25" s="425"/>
      <c r="O25" s="425"/>
      <c r="P25" s="425"/>
      <c r="Q25" s="425"/>
    </row>
    <row r="26" ht="15.95" customHeight="1" spans="1:17">
      <c r="A26" s="406"/>
      <c r="B26" s="352" t="s">
        <v>448</v>
      </c>
      <c r="C26" s="413"/>
      <c r="D26" s="413">
        <v>356.686345</v>
      </c>
      <c r="E26" s="413"/>
      <c r="F26" s="413"/>
      <c r="G26" s="413">
        <v>440.048428</v>
      </c>
      <c r="H26" s="422"/>
      <c r="I26" s="385"/>
      <c r="J26" s="385">
        <v>71.8020501326934</v>
      </c>
      <c r="K26" s="385"/>
      <c r="L26" s="385"/>
      <c r="M26" s="385">
        <v>96.3776983412646</v>
      </c>
      <c r="N26" s="425"/>
      <c r="O26" s="425"/>
      <c r="P26" s="425"/>
      <c r="Q26" s="425"/>
    </row>
    <row r="27" ht="15.95" customHeight="1" spans="1:17">
      <c r="A27" s="406"/>
      <c r="B27" s="352" t="s">
        <v>449</v>
      </c>
      <c r="C27" s="413"/>
      <c r="D27" s="413">
        <v>332.802126</v>
      </c>
      <c r="E27" s="413"/>
      <c r="F27" s="413"/>
      <c r="G27" s="413">
        <v>380.507728</v>
      </c>
      <c r="H27" s="422"/>
      <c r="I27" s="385"/>
      <c r="J27" s="385">
        <v>100.396570557113</v>
      </c>
      <c r="K27" s="385"/>
      <c r="L27" s="385"/>
      <c r="M27" s="385">
        <v>105.849524267932</v>
      </c>
      <c r="N27" s="425"/>
      <c r="O27" s="425"/>
      <c r="P27" s="425"/>
      <c r="Q27" s="425"/>
    </row>
    <row r="28" ht="15.95" customHeight="1" spans="1:17">
      <c r="A28" s="406"/>
      <c r="B28" s="352" t="s">
        <v>450</v>
      </c>
      <c r="C28" s="413">
        <v>370.013</v>
      </c>
      <c r="D28" s="413">
        <v>312.678248</v>
      </c>
      <c r="E28" s="413"/>
      <c r="F28" s="413">
        <v>407.635</v>
      </c>
      <c r="G28" s="413">
        <v>368.054541028419</v>
      </c>
      <c r="H28" s="422"/>
      <c r="I28" s="385">
        <v>132.027260887406</v>
      </c>
      <c r="J28" s="385">
        <v>96.9471040762945</v>
      </c>
      <c r="K28" s="385"/>
      <c r="L28" s="385">
        <v>128.388976377953</v>
      </c>
      <c r="M28" s="385">
        <v>109.550104932383</v>
      </c>
      <c r="N28" s="425"/>
      <c r="O28" s="425"/>
      <c r="P28" s="425"/>
      <c r="Q28" s="425"/>
    </row>
    <row r="29" ht="15.95" customHeight="1" spans="1:17">
      <c r="A29" s="406"/>
      <c r="B29" s="352" t="s">
        <v>451</v>
      </c>
      <c r="C29" s="413"/>
      <c r="D29" s="413">
        <v>839.998974</v>
      </c>
      <c r="E29" s="413"/>
      <c r="F29" s="413"/>
      <c r="G29" s="413">
        <v>950.984749</v>
      </c>
      <c r="H29" s="422"/>
      <c r="I29" s="385"/>
      <c r="J29" s="385">
        <v>99.1243281254854</v>
      </c>
      <c r="K29" s="385"/>
      <c r="L29" s="385"/>
      <c r="M29" s="385">
        <v>108.336160979062</v>
      </c>
      <c r="N29" s="425"/>
      <c r="O29" s="425"/>
      <c r="P29" s="425"/>
      <c r="Q29" s="425"/>
    </row>
    <row r="30" ht="15.95" customHeight="1" spans="1:17">
      <c r="A30" s="406"/>
      <c r="B30" s="352" t="s">
        <v>452</v>
      </c>
      <c r="C30" s="413">
        <v>254.172</v>
      </c>
      <c r="D30" s="413">
        <v>307.165572</v>
      </c>
      <c r="E30" s="413"/>
      <c r="F30" s="413">
        <v>656.064</v>
      </c>
      <c r="G30" s="413">
        <v>816.001768</v>
      </c>
      <c r="H30" s="422"/>
      <c r="I30" s="385">
        <v>92.8516110177541</v>
      </c>
      <c r="J30" s="385">
        <v>78.3926756986529</v>
      </c>
      <c r="K30" s="385"/>
      <c r="L30" s="385">
        <v>131.83400181656</v>
      </c>
      <c r="M30" s="385">
        <v>121.206418761349</v>
      </c>
      <c r="N30" s="425"/>
      <c r="O30" s="425"/>
      <c r="P30" s="425"/>
      <c r="Q30" s="425"/>
    </row>
    <row r="31" ht="15.95" customHeight="1" spans="1:17">
      <c r="A31" s="417"/>
      <c r="B31" s="352" t="s">
        <v>453</v>
      </c>
      <c r="C31" s="413"/>
      <c r="D31" s="413">
        <v>710.344241</v>
      </c>
      <c r="E31" s="413"/>
      <c r="F31" s="413"/>
      <c r="G31" s="413">
        <v>745.002997</v>
      </c>
      <c r="H31" s="422"/>
      <c r="I31" s="385"/>
      <c r="J31" s="385">
        <v>73.3983034392507</v>
      </c>
      <c r="K31" s="385"/>
      <c r="L31" s="385"/>
      <c r="M31" s="385">
        <v>77.5559093851268</v>
      </c>
      <c r="N31" s="425"/>
      <c r="O31" s="425"/>
      <c r="P31" s="425"/>
      <c r="Q31" s="425"/>
    </row>
    <row r="32" ht="15.95" customHeight="1" spans="1:17">
      <c r="A32" s="417"/>
      <c r="B32" s="383" t="s">
        <v>454</v>
      </c>
      <c r="C32" s="413"/>
      <c r="D32" s="413">
        <v>2459.486859</v>
      </c>
      <c r="E32" s="413"/>
      <c r="F32" s="413"/>
      <c r="G32" s="413">
        <v>3441.511437</v>
      </c>
      <c r="H32" s="422"/>
      <c r="I32" s="385"/>
      <c r="J32" s="385">
        <v>96.4268811234962</v>
      </c>
      <c r="K32" s="385"/>
      <c r="L32" s="385"/>
      <c r="M32" s="385">
        <v>127.351746712675</v>
      </c>
      <c r="N32" s="425"/>
      <c r="O32" s="425"/>
      <c r="P32" s="425"/>
      <c r="Q32" s="425"/>
    </row>
    <row r="33" ht="15.95" customHeight="1" spans="1:17">
      <c r="A33" s="417"/>
      <c r="B33" s="352" t="s">
        <v>455</v>
      </c>
      <c r="C33" s="413"/>
      <c r="D33" s="413">
        <v>338.343077</v>
      </c>
      <c r="E33" s="413"/>
      <c r="F33" s="413"/>
      <c r="G33" s="413">
        <v>368.694464</v>
      </c>
      <c r="H33" s="422"/>
      <c r="I33" s="385"/>
      <c r="J33" s="385">
        <v>121.174819120274</v>
      </c>
      <c r="K33" s="385"/>
      <c r="L33" s="385"/>
      <c r="M33" s="385">
        <v>121.924971490723</v>
      </c>
      <c r="N33" s="425"/>
      <c r="O33" s="425"/>
      <c r="P33" s="425"/>
      <c r="Q33" s="425"/>
    </row>
    <row r="34" ht="15.95" customHeight="1" spans="1:17">
      <c r="A34" s="417"/>
      <c r="B34" s="352" t="s">
        <v>456</v>
      </c>
      <c r="C34" s="413">
        <v>324.083</v>
      </c>
      <c r="D34" s="413">
        <v>683.42743</v>
      </c>
      <c r="E34" s="413"/>
      <c r="F34" s="413">
        <v>476.786</v>
      </c>
      <c r="G34" s="413">
        <v>962.915526322862</v>
      </c>
      <c r="H34" s="422"/>
      <c r="I34" s="385">
        <v>78.9858763602686</v>
      </c>
      <c r="J34" s="385">
        <v>65.8155421484835</v>
      </c>
      <c r="K34" s="385"/>
      <c r="L34" s="385">
        <v>107.314866291384</v>
      </c>
      <c r="M34" s="385">
        <v>90.8740849694254</v>
      </c>
      <c r="N34" s="425"/>
      <c r="O34" s="425"/>
      <c r="P34" s="425"/>
      <c r="Q34" s="425"/>
    </row>
    <row r="35" ht="15.95" customHeight="1" spans="1:17">
      <c r="A35" s="417"/>
      <c r="B35" s="352" t="s">
        <v>457</v>
      </c>
      <c r="C35" s="413"/>
      <c r="D35" s="413">
        <v>6149.13231</v>
      </c>
      <c r="E35" s="413"/>
      <c r="F35" s="413"/>
      <c r="G35" s="413">
        <v>8881.523372</v>
      </c>
      <c r="H35" s="422"/>
      <c r="I35" s="385"/>
      <c r="J35" s="385">
        <v>77.1960887968449</v>
      </c>
      <c r="K35" s="385"/>
      <c r="L35" s="385"/>
      <c r="M35" s="385">
        <v>93.2762537584145</v>
      </c>
      <c r="N35" s="425"/>
      <c r="O35" s="425"/>
      <c r="P35" s="425"/>
      <c r="Q35" s="425"/>
    </row>
    <row r="36" ht="15.95" customHeight="1" spans="1:17">
      <c r="A36" s="417"/>
      <c r="B36" s="417" t="s">
        <v>458</v>
      </c>
      <c r="C36" s="418"/>
      <c r="D36" s="418">
        <v>3976.33561</v>
      </c>
      <c r="E36" s="418"/>
      <c r="F36" s="413"/>
      <c r="G36" s="413">
        <v>3947.549697</v>
      </c>
      <c r="H36" s="422"/>
      <c r="I36" s="385"/>
      <c r="J36" s="385">
        <v>82.7001926264346</v>
      </c>
      <c r="K36" s="385"/>
      <c r="L36" s="385"/>
      <c r="M36" s="385">
        <v>87.500532588367</v>
      </c>
      <c r="N36" s="425"/>
      <c r="O36" s="425"/>
      <c r="P36" s="425"/>
      <c r="Q36" s="425"/>
    </row>
    <row r="37" ht="15.95" customHeight="1" spans="1:17">
      <c r="A37" s="417"/>
      <c r="B37" s="419" t="s">
        <v>459</v>
      </c>
      <c r="C37" s="418"/>
      <c r="D37" s="418">
        <v>356.022849</v>
      </c>
      <c r="E37" s="418"/>
      <c r="F37" s="413"/>
      <c r="G37" s="413">
        <v>399.458755</v>
      </c>
      <c r="H37" s="422"/>
      <c r="I37" s="385"/>
      <c r="J37" s="385">
        <v>68.2326198479406</v>
      </c>
      <c r="K37" s="385"/>
      <c r="L37" s="385"/>
      <c r="M37" s="385">
        <v>74.9082268223077</v>
      </c>
      <c r="N37" s="425"/>
      <c r="O37" s="425"/>
      <c r="P37" s="425"/>
      <c r="Q37" s="425"/>
    </row>
    <row r="38" ht="15.95" customHeight="1" spans="1:17">
      <c r="A38" s="417"/>
      <c r="B38" s="417" t="s">
        <v>460</v>
      </c>
      <c r="C38" s="418"/>
      <c r="D38" s="418">
        <v>702.582332</v>
      </c>
      <c r="E38" s="418"/>
      <c r="F38" s="413"/>
      <c r="G38" s="413">
        <v>1598.144145</v>
      </c>
      <c r="H38" s="422"/>
      <c r="I38" s="385"/>
      <c r="J38" s="385">
        <v>168.335487367762</v>
      </c>
      <c r="K38" s="385"/>
      <c r="L38" s="385"/>
      <c r="M38" s="385">
        <v>128.007436055015</v>
      </c>
      <c r="N38" s="425"/>
      <c r="O38" s="425"/>
      <c r="P38" s="425"/>
      <c r="Q38" s="425"/>
    </row>
    <row r="39" ht="15.95" customHeight="1" spans="1:17">
      <c r="A39" s="417"/>
      <c r="B39" s="417" t="s">
        <v>461</v>
      </c>
      <c r="C39" s="418">
        <v>1924.345</v>
      </c>
      <c r="D39" s="418">
        <v>981.829254</v>
      </c>
      <c r="E39" s="418"/>
      <c r="F39" s="413">
        <v>3144.107</v>
      </c>
      <c r="G39" s="413">
        <v>1574.11520905716</v>
      </c>
      <c r="H39" s="422"/>
      <c r="I39" s="385">
        <v>115.504337538722</v>
      </c>
      <c r="J39" s="385">
        <v>89.9874870710769</v>
      </c>
      <c r="K39" s="385"/>
      <c r="L39" s="385">
        <v>220.41341531723</v>
      </c>
      <c r="M39" s="385">
        <v>168.1151188427</v>
      </c>
      <c r="N39" s="425"/>
      <c r="O39" s="425"/>
      <c r="P39" s="425"/>
      <c r="Q39" s="425"/>
    </row>
    <row r="40" ht="15.95" customHeight="1" spans="1:17">
      <c r="A40" s="417"/>
      <c r="B40" s="417" t="s">
        <v>462</v>
      </c>
      <c r="C40" s="418"/>
      <c r="D40" s="418">
        <v>692.947784</v>
      </c>
      <c r="E40" s="418"/>
      <c r="F40" s="413"/>
      <c r="G40" s="413">
        <v>743.621235</v>
      </c>
      <c r="H40" s="422"/>
      <c r="I40" s="385"/>
      <c r="J40" s="385">
        <v>80.076153283542</v>
      </c>
      <c r="K40" s="385"/>
      <c r="L40" s="385"/>
      <c r="M40" s="385">
        <v>85.0074615237734</v>
      </c>
      <c r="N40" s="425"/>
      <c r="O40" s="425"/>
      <c r="P40" s="425"/>
      <c r="Q40" s="425"/>
    </row>
    <row r="41" ht="15.95" customHeight="1" spans="1:17">
      <c r="A41" s="417"/>
      <c r="B41" s="417" t="s">
        <v>463</v>
      </c>
      <c r="C41" s="418"/>
      <c r="D41" s="418">
        <v>547.922061</v>
      </c>
      <c r="E41" s="418"/>
      <c r="F41" s="413"/>
      <c r="G41" s="413">
        <v>734.287338</v>
      </c>
      <c r="H41" s="422"/>
      <c r="I41" s="385"/>
      <c r="J41" s="385">
        <v>82.030261854636</v>
      </c>
      <c r="K41" s="385"/>
      <c r="L41" s="385"/>
      <c r="M41" s="385">
        <v>112.058173427113</v>
      </c>
      <c r="N41" s="425"/>
      <c r="O41" s="425"/>
      <c r="P41" s="425"/>
      <c r="Q41" s="425"/>
    </row>
    <row r="42" ht="15.95" customHeight="1" spans="1:17">
      <c r="A42" s="417"/>
      <c r="B42" s="417" t="s">
        <v>464</v>
      </c>
      <c r="C42" s="418"/>
      <c r="D42" s="418">
        <v>10389.400657</v>
      </c>
      <c r="E42" s="418"/>
      <c r="F42" s="413"/>
      <c r="G42" s="413">
        <v>12754.83631</v>
      </c>
      <c r="H42" s="422"/>
      <c r="I42" s="385"/>
      <c r="J42" s="385">
        <v>122.75445187511</v>
      </c>
      <c r="K42" s="385"/>
      <c r="L42" s="385"/>
      <c r="M42" s="385">
        <v>126.410740073594</v>
      </c>
      <c r="N42" s="425"/>
      <c r="O42" s="425"/>
      <c r="P42" s="425"/>
      <c r="Q42" s="425"/>
    </row>
    <row r="43" ht="15.95" customHeight="1" spans="1:17">
      <c r="A43" s="417"/>
      <c r="B43" s="417" t="s">
        <v>465</v>
      </c>
      <c r="C43" s="418"/>
      <c r="D43" s="418">
        <v>9078.548106</v>
      </c>
      <c r="E43" s="418"/>
      <c r="F43" s="413"/>
      <c r="G43" s="413">
        <v>14728.885513</v>
      </c>
      <c r="H43" s="422"/>
      <c r="I43" s="385"/>
      <c r="J43" s="385">
        <v>79.9037555567183</v>
      </c>
      <c r="K43" s="385"/>
      <c r="L43" s="385"/>
      <c r="M43" s="385">
        <v>96.145199382611</v>
      </c>
      <c r="N43" s="425"/>
      <c r="O43" s="425"/>
      <c r="P43" s="425"/>
      <c r="Q43" s="425"/>
    </row>
    <row r="44" ht="15.95" customHeight="1" spans="1:17">
      <c r="A44" s="417"/>
      <c r="B44" s="417" t="s">
        <v>466</v>
      </c>
      <c r="C44" s="418"/>
      <c r="D44" s="418">
        <v>482.274316</v>
      </c>
      <c r="E44" s="418"/>
      <c r="F44" s="413"/>
      <c r="G44" s="413">
        <v>859.14548</v>
      </c>
      <c r="H44" s="422"/>
      <c r="I44" s="385"/>
      <c r="J44" s="385">
        <v>45.7746847447835</v>
      </c>
      <c r="K44" s="385"/>
      <c r="L44" s="385"/>
      <c r="M44" s="385">
        <v>102.413066348652</v>
      </c>
      <c r="N44" s="425"/>
      <c r="O44" s="425"/>
      <c r="P44" s="425"/>
      <c r="Q44" s="425"/>
    </row>
    <row r="45" ht="15.95" customHeight="1" spans="1:17">
      <c r="A45" s="417"/>
      <c r="B45" s="417" t="s">
        <v>467</v>
      </c>
      <c r="C45" s="418"/>
      <c r="D45" s="418">
        <v>5318.84051</v>
      </c>
      <c r="E45" s="418"/>
      <c r="F45" s="413"/>
      <c r="G45" s="413">
        <v>7778.117233</v>
      </c>
      <c r="H45" s="422"/>
      <c r="I45" s="385"/>
      <c r="J45" s="385">
        <v>124.993367503589</v>
      </c>
      <c r="K45" s="385"/>
      <c r="L45" s="385"/>
      <c r="M45" s="385">
        <v>162.753192775348</v>
      </c>
      <c r="N45" s="425"/>
      <c r="O45" s="425"/>
      <c r="P45" s="425"/>
      <c r="Q45" s="425"/>
    </row>
    <row r="46" ht="15.95" customHeight="1" spans="1:17">
      <c r="A46" s="417"/>
      <c r="B46" s="417" t="s">
        <v>468</v>
      </c>
      <c r="C46" s="418"/>
      <c r="D46" s="418">
        <v>557.706963</v>
      </c>
      <c r="E46" s="418"/>
      <c r="F46" s="413"/>
      <c r="G46" s="413">
        <v>576.451117</v>
      </c>
      <c r="H46" s="422"/>
      <c r="I46" s="385"/>
      <c r="J46" s="385">
        <v>123.999052932094</v>
      </c>
      <c r="K46" s="385"/>
      <c r="L46" s="385"/>
      <c r="M46" s="385">
        <v>103.223541117499</v>
      </c>
      <c r="N46" s="425"/>
      <c r="O46" s="425"/>
      <c r="P46" s="425"/>
      <c r="Q46" s="425"/>
    </row>
    <row r="47" ht="15.95" customHeight="1" spans="1:17">
      <c r="A47" s="417"/>
      <c r="B47" s="417" t="s">
        <v>469</v>
      </c>
      <c r="C47" s="418"/>
      <c r="D47" s="418">
        <v>1545.560748</v>
      </c>
      <c r="E47" s="418"/>
      <c r="F47" s="413"/>
      <c r="G47" s="413">
        <v>2768.260624</v>
      </c>
      <c r="H47" s="422"/>
      <c r="I47" s="385"/>
      <c r="J47" s="385">
        <v>74.2262709935383</v>
      </c>
      <c r="K47" s="385"/>
      <c r="L47" s="385"/>
      <c r="M47" s="385">
        <v>131.264593139623</v>
      </c>
      <c r="N47" s="425"/>
      <c r="O47" s="425"/>
      <c r="P47" s="425"/>
      <c r="Q47" s="425"/>
    </row>
    <row r="48" ht="15.95" customHeight="1" spans="1:17">
      <c r="A48" s="417"/>
      <c r="B48" s="417" t="s">
        <v>470</v>
      </c>
      <c r="C48" s="418"/>
      <c r="D48" s="418">
        <v>510.84188</v>
      </c>
      <c r="E48" s="418"/>
      <c r="F48" s="413"/>
      <c r="G48" s="413">
        <v>710.614181</v>
      </c>
      <c r="H48" s="422"/>
      <c r="I48" s="385"/>
      <c r="J48" s="385">
        <v>146.310794931056</v>
      </c>
      <c r="K48" s="385"/>
      <c r="L48" s="385"/>
      <c r="M48" s="385">
        <v>174.996395604235</v>
      </c>
      <c r="N48" s="425"/>
      <c r="O48" s="425"/>
      <c r="P48" s="425"/>
      <c r="Q48" s="425"/>
    </row>
    <row r="49" ht="15.95" customHeight="1" spans="1:17">
      <c r="A49" s="417"/>
      <c r="B49" s="417" t="s">
        <v>471</v>
      </c>
      <c r="C49" s="418"/>
      <c r="D49" s="418">
        <v>583.910332</v>
      </c>
      <c r="E49" s="418"/>
      <c r="F49" s="413"/>
      <c r="G49" s="413">
        <v>886.482394</v>
      </c>
      <c r="H49" s="422"/>
      <c r="I49" s="385"/>
      <c r="J49" s="385">
        <v>155.043621968619</v>
      </c>
      <c r="K49" s="385"/>
      <c r="L49" s="385"/>
      <c r="M49" s="385">
        <v>149.52342867064</v>
      </c>
      <c r="N49" s="425"/>
      <c r="O49" s="425"/>
      <c r="P49" s="425"/>
      <c r="Q49" s="425"/>
    </row>
    <row r="50" ht="18" customHeight="1" spans="1:17">
      <c r="A50" s="417"/>
      <c r="B50" s="417"/>
      <c r="C50" s="417"/>
      <c r="D50" s="417"/>
      <c r="E50" s="417"/>
      <c r="F50" s="417"/>
      <c r="G50" s="417"/>
      <c r="H50" s="417"/>
      <c r="I50" s="427"/>
      <c r="J50" s="427"/>
      <c r="K50" s="427"/>
      <c r="L50" s="427"/>
      <c r="M50" s="427"/>
      <c r="N50" s="406"/>
      <c r="O50" s="406"/>
      <c r="P50" s="406"/>
      <c r="Q50" s="406"/>
    </row>
    <row r="51" ht="18" customHeight="1" spans="1:17">
      <c r="A51" s="417"/>
      <c r="B51" s="417"/>
      <c r="C51" s="417"/>
      <c r="D51" s="417"/>
      <c r="E51" s="417"/>
      <c r="F51" s="417"/>
      <c r="G51" s="417"/>
      <c r="H51" s="417"/>
      <c r="I51" s="427"/>
      <c r="J51" s="427"/>
      <c r="K51" s="427"/>
      <c r="L51" s="427"/>
      <c r="M51" s="427"/>
      <c r="N51" s="406"/>
      <c r="O51" s="406"/>
      <c r="P51" s="406"/>
      <c r="Q51" s="406"/>
    </row>
    <row r="52" ht="18" customHeight="1" spans="1:17">
      <c r="A52" s="417"/>
      <c r="B52" s="417"/>
      <c r="C52" s="417"/>
      <c r="D52" s="417"/>
      <c r="E52" s="417"/>
      <c r="F52" s="417"/>
      <c r="G52" s="417"/>
      <c r="H52" s="417"/>
      <c r="I52" s="427"/>
      <c r="J52" s="427"/>
      <c r="K52" s="427"/>
      <c r="L52" s="427"/>
      <c r="M52" s="427"/>
      <c r="N52" s="406"/>
      <c r="O52" s="406"/>
      <c r="P52" s="406"/>
      <c r="Q52" s="406"/>
    </row>
    <row r="53" ht="18" customHeight="1" spans="1:17">
      <c r="A53" s="417"/>
      <c r="B53" s="417"/>
      <c r="C53" s="417"/>
      <c r="D53" s="417"/>
      <c r="E53" s="417"/>
      <c r="F53" s="417"/>
      <c r="G53" s="417"/>
      <c r="H53" s="417"/>
      <c r="I53" s="427"/>
      <c r="J53" s="427"/>
      <c r="K53" s="427"/>
      <c r="L53" s="427"/>
      <c r="M53" s="427"/>
      <c r="N53" s="406"/>
      <c r="O53" s="406"/>
      <c r="P53" s="406"/>
      <c r="Q53" s="406"/>
    </row>
    <row r="54" ht="18" customHeight="1" spans="1:17">
      <c r="A54" s="417"/>
      <c r="B54" s="417"/>
      <c r="C54" s="417"/>
      <c r="D54" s="417"/>
      <c r="E54" s="417"/>
      <c r="F54" s="417"/>
      <c r="G54" s="417"/>
      <c r="H54" s="417"/>
      <c r="I54" s="428"/>
      <c r="J54" s="428"/>
      <c r="K54" s="428"/>
      <c r="L54" s="428"/>
      <c r="M54" s="428"/>
      <c r="N54" s="406"/>
      <c r="O54" s="406"/>
      <c r="P54" s="406"/>
      <c r="Q54" s="406"/>
    </row>
    <row r="55" ht="18" customHeight="1" spans="1:17">
      <c r="A55" s="417"/>
      <c r="B55" s="417"/>
      <c r="C55" s="417"/>
      <c r="D55" s="417"/>
      <c r="E55" s="417"/>
      <c r="F55" s="417"/>
      <c r="G55" s="417"/>
      <c r="H55" s="417"/>
      <c r="I55" s="428"/>
      <c r="J55" s="428"/>
      <c r="K55" s="428"/>
      <c r="L55" s="428"/>
      <c r="M55" s="428"/>
      <c r="N55" s="406"/>
      <c r="O55" s="406"/>
      <c r="P55" s="406"/>
      <c r="Q55" s="406"/>
    </row>
    <row r="56" ht="18" customHeight="1" spans="1:17">
      <c r="A56" s="417"/>
      <c r="B56" s="417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</row>
    <row r="57" ht="18" customHeight="1" spans="1:17">
      <c r="A57" s="417"/>
      <c r="B57" s="417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</row>
    <row r="58" ht="18" customHeight="1" spans="1:17">
      <c r="A58" s="417"/>
      <c r="B58" s="417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406"/>
      <c r="P58" s="406"/>
      <c r="Q58" s="406"/>
    </row>
    <row r="59" ht="18" customHeight="1" spans="1:17">
      <c r="A59" s="417"/>
      <c r="B59" s="417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</row>
    <row r="60" ht="18" customHeight="1" spans="1:17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</row>
    <row r="61" ht="18" customHeight="1" spans="1:14">
      <c r="A61" s="338"/>
      <c r="B61" s="383"/>
      <c r="C61" s="338"/>
      <c r="D61" s="338"/>
      <c r="E61" s="338"/>
      <c r="F61" s="338"/>
      <c r="G61" s="338"/>
      <c r="H61" s="338"/>
      <c r="I61" s="429"/>
      <c r="J61" s="429"/>
      <c r="K61" s="429"/>
      <c r="L61" s="429"/>
      <c r="M61" s="429"/>
      <c r="N61" s="338"/>
    </row>
    <row r="62" ht="18" customHeight="1" spans="1:14">
      <c r="A62" s="338"/>
      <c r="B62" s="383"/>
      <c r="C62" s="338"/>
      <c r="D62" s="338"/>
      <c r="E62" s="338"/>
      <c r="F62" s="338"/>
      <c r="G62" s="338"/>
      <c r="H62" s="338"/>
      <c r="I62" s="429"/>
      <c r="J62" s="429"/>
      <c r="K62" s="429"/>
      <c r="L62" s="429"/>
      <c r="M62" s="429"/>
      <c r="N62" s="338"/>
    </row>
    <row r="63" ht="18" customHeight="1" spans="1:14">
      <c r="A63" s="338"/>
      <c r="B63" s="383"/>
      <c r="C63" s="338"/>
      <c r="D63" s="338"/>
      <c r="E63" s="338"/>
      <c r="F63" s="338"/>
      <c r="G63" s="338"/>
      <c r="H63" s="338"/>
      <c r="I63" s="429"/>
      <c r="J63" s="429"/>
      <c r="K63" s="429"/>
      <c r="L63" s="429"/>
      <c r="M63" s="429"/>
      <c r="N63" s="338"/>
    </row>
    <row r="64" ht="18" customHeight="1" spans="1:14">
      <c r="A64" s="338"/>
      <c r="B64" s="383"/>
      <c r="C64" s="338"/>
      <c r="D64" s="338"/>
      <c r="E64" s="338"/>
      <c r="F64" s="338"/>
      <c r="G64" s="338"/>
      <c r="H64" s="338"/>
      <c r="I64" s="429"/>
      <c r="J64" s="429"/>
      <c r="K64" s="429"/>
      <c r="L64" s="429"/>
      <c r="M64" s="429"/>
      <c r="N64" s="338"/>
    </row>
    <row r="65" ht="18" customHeight="1" spans="1:14">
      <c r="A65" s="338"/>
      <c r="B65" s="383"/>
      <c r="C65" s="338"/>
      <c r="D65" s="338"/>
      <c r="E65" s="338"/>
      <c r="F65" s="338"/>
      <c r="G65" s="338"/>
      <c r="H65" s="338"/>
      <c r="I65" s="429"/>
      <c r="J65" s="429"/>
      <c r="K65" s="429"/>
      <c r="L65" s="429"/>
      <c r="M65" s="429"/>
      <c r="N65" s="338"/>
    </row>
    <row r="66" ht="18" customHeight="1" spans="1:14">
      <c r="A66" s="338"/>
      <c r="B66" s="383"/>
      <c r="C66" s="338"/>
      <c r="D66" s="338"/>
      <c r="E66" s="338"/>
      <c r="F66" s="338"/>
      <c r="G66" s="338"/>
      <c r="H66" s="338"/>
      <c r="I66" s="429"/>
      <c r="J66" s="429"/>
      <c r="K66" s="429"/>
      <c r="L66" s="429"/>
      <c r="M66" s="429"/>
      <c r="N66" s="338"/>
    </row>
    <row r="67" ht="18" customHeight="1" spans="1:14">
      <c r="A67" s="338"/>
      <c r="B67" s="383"/>
      <c r="C67" s="338"/>
      <c r="D67" s="338"/>
      <c r="E67" s="338"/>
      <c r="F67" s="338"/>
      <c r="G67" s="338"/>
      <c r="H67" s="338"/>
      <c r="I67" s="429"/>
      <c r="J67" s="429"/>
      <c r="K67" s="429"/>
      <c r="L67" s="429"/>
      <c r="M67" s="429"/>
      <c r="N67" s="338"/>
    </row>
    <row r="68" ht="18" customHeight="1" spans="1:14">
      <c r="A68" s="338"/>
      <c r="B68" s="383"/>
      <c r="C68" s="338"/>
      <c r="D68" s="338"/>
      <c r="E68" s="338"/>
      <c r="F68" s="338"/>
      <c r="G68" s="338"/>
      <c r="H68" s="338"/>
      <c r="I68" s="429"/>
      <c r="J68" s="429"/>
      <c r="K68" s="429"/>
      <c r="L68" s="429"/>
      <c r="M68" s="429"/>
      <c r="N68" s="338"/>
    </row>
    <row r="69" ht="18" customHeight="1" spans="1:14">
      <c r="A69" s="338"/>
      <c r="B69" s="383"/>
      <c r="C69" s="338"/>
      <c r="D69" s="338"/>
      <c r="E69" s="338"/>
      <c r="F69" s="338"/>
      <c r="G69" s="338"/>
      <c r="H69" s="338"/>
      <c r="I69" s="429"/>
      <c r="J69" s="429"/>
      <c r="K69" s="429"/>
      <c r="L69" s="429"/>
      <c r="M69" s="429"/>
      <c r="N69" s="338"/>
    </row>
    <row r="70" ht="18" customHeight="1" spans="1:14">
      <c r="A70" s="338"/>
      <c r="B70" s="383"/>
      <c r="C70" s="338"/>
      <c r="D70" s="338"/>
      <c r="E70" s="338"/>
      <c r="F70" s="338"/>
      <c r="G70" s="338"/>
      <c r="H70" s="338"/>
      <c r="I70" s="429"/>
      <c r="J70" s="429"/>
      <c r="K70" s="429"/>
      <c r="L70" s="429"/>
      <c r="M70" s="429"/>
      <c r="N70" s="338"/>
    </row>
    <row r="71" ht="18" customHeight="1" spans="1:14">
      <c r="A71" s="338"/>
      <c r="B71" s="383"/>
      <c r="C71" s="338"/>
      <c r="D71" s="338"/>
      <c r="E71" s="338"/>
      <c r="F71" s="338"/>
      <c r="G71" s="338"/>
      <c r="H71" s="338"/>
      <c r="I71" s="429"/>
      <c r="J71" s="429"/>
      <c r="K71" s="429"/>
      <c r="L71" s="429"/>
      <c r="M71" s="429"/>
      <c r="N71" s="338"/>
    </row>
    <row r="72" ht="15" spans="1:14">
      <c r="A72" s="338"/>
      <c r="B72" s="383"/>
      <c r="C72" s="338"/>
      <c r="D72" s="338"/>
      <c r="E72" s="338"/>
      <c r="F72" s="338"/>
      <c r="G72" s="338"/>
      <c r="H72" s="338"/>
      <c r="I72" s="429"/>
      <c r="J72" s="429"/>
      <c r="K72" s="429"/>
      <c r="L72" s="429"/>
      <c r="M72" s="429"/>
      <c r="N72" s="338"/>
    </row>
    <row r="73" ht="15" spans="1:14">
      <c r="A73" s="338"/>
      <c r="B73" s="383"/>
      <c r="C73" s="338"/>
      <c r="D73" s="338"/>
      <c r="E73" s="338"/>
      <c r="F73" s="338"/>
      <c r="G73" s="338"/>
      <c r="H73" s="338"/>
      <c r="I73" s="429"/>
      <c r="J73" s="429"/>
      <c r="K73" s="429"/>
      <c r="L73" s="429"/>
      <c r="M73" s="429"/>
      <c r="N73" s="338"/>
    </row>
    <row r="74" ht="15" spans="1:14">
      <c r="A74" s="338"/>
      <c r="B74" s="383"/>
      <c r="C74" s="338"/>
      <c r="D74" s="338"/>
      <c r="E74" s="338"/>
      <c r="F74" s="338"/>
      <c r="G74" s="338"/>
      <c r="H74" s="338"/>
      <c r="I74" s="429"/>
      <c r="J74" s="429"/>
      <c r="K74" s="429"/>
      <c r="L74" s="429"/>
      <c r="M74" s="429"/>
      <c r="N74" s="338"/>
    </row>
    <row r="75" ht="15" spans="1:14">
      <c r="A75" s="338"/>
      <c r="B75" s="383"/>
      <c r="C75" s="338"/>
      <c r="D75" s="338"/>
      <c r="E75" s="338"/>
      <c r="F75" s="338"/>
      <c r="G75" s="338"/>
      <c r="H75" s="338"/>
      <c r="I75" s="429"/>
      <c r="J75" s="429"/>
      <c r="K75" s="429"/>
      <c r="L75" s="429"/>
      <c r="M75" s="429"/>
      <c r="N75" s="338"/>
    </row>
    <row r="76" ht="15" spans="1:14">
      <c r="A76" s="338"/>
      <c r="B76" s="383"/>
      <c r="C76" s="338"/>
      <c r="D76" s="338"/>
      <c r="E76" s="338"/>
      <c r="F76" s="338"/>
      <c r="G76" s="338"/>
      <c r="H76" s="338"/>
      <c r="I76" s="429"/>
      <c r="J76" s="429"/>
      <c r="K76" s="429"/>
      <c r="L76" s="429"/>
      <c r="M76" s="429"/>
      <c r="N76" s="338"/>
    </row>
    <row r="77" ht="15" spans="1:14">
      <c r="A77" s="338"/>
      <c r="B77" s="383"/>
      <c r="C77" s="338"/>
      <c r="D77" s="338"/>
      <c r="E77" s="338"/>
      <c r="F77" s="338"/>
      <c r="G77" s="338"/>
      <c r="H77" s="338"/>
      <c r="I77" s="429"/>
      <c r="J77" s="429"/>
      <c r="K77" s="429"/>
      <c r="L77" s="429"/>
      <c r="M77" s="429"/>
      <c r="N77" s="338"/>
    </row>
    <row r="78" ht="15" spans="1:14">
      <c r="A78" s="338"/>
      <c r="B78" s="383"/>
      <c r="C78" s="338"/>
      <c r="D78" s="338"/>
      <c r="E78" s="338"/>
      <c r="F78" s="338"/>
      <c r="G78" s="338"/>
      <c r="H78" s="338"/>
      <c r="I78" s="429"/>
      <c r="J78" s="429"/>
      <c r="K78" s="429"/>
      <c r="L78" s="429"/>
      <c r="M78" s="429"/>
      <c r="N78" s="338"/>
    </row>
    <row r="79" ht="15" spans="1:14">
      <c r="A79" s="338"/>
      <c r="B79" s="383"/>
      <c r="C79" s="338"/>
      <c r="D79" s="338"/>
      <c r="E79" s="338"/>
      <c r="F79" s="338"/>
      <c r="G79" s="338"/>
      <c r="H79" s="338"/>
      <c r="I79" s="429"/>
      <c r="J79" s="429"/>
      <c r="K79" s="429"/>
      <c r="L79" s="429"/>
      <c r="M79" s="429"/>
      <c r="N79" s="338"/>
    </row>
    <row r="80" ht="15" spans="1:14">
      <c r="A80" s="338"/>
      <c r="B80" s="383"/>
      <c r="C80" s="338"/>
      <c r="D80" s="338"/>
      <c r="E80" s="338"/>
      <c r="F80" s="338"/>
      <c r="G80" s="338"/>
      <c r="H80" s="338"/>
      <c r="I80" s="429"/>
      <c r="J80" s="429"/>
      <c r="K80" s="429"/>
      <c r="L80" s="429"/>
      <c r="M80" s="429"/>
      <c r="N80" s="338"/>
    </row>
    <row r="81" ht="15" spans="1:14">
      <c r="A81" s="338"/>
      <c r="B81" s="383"/>
      <c r="C81" s="338"/>
      <c r="D81" s="338"/>
      <c r="E81" s="338"/>
      <c r="F81" s="338"/>
      <c r="G81" s="338"/>
      <c r="H81" s="338"/>
      <c r="I81" s="429"/>
      <c r="J81" s="429"/>
      <c r="K81" s="429"/>
      <c r="L81" s="429"/>
      <c r="M81" s="429"/>
      <c r="N81" s="338"/>
    </row>
    <row r="82" ht="15" spans="1:14">
      <c r="A82" s="338"/>
      <c r="B82" s="383"/>
      <c r="C82" s="338"/>
      <c r="D82" s="338"/>
      <c r="E82" s="338"/>
      <c r="F82" s="338"/>
      <c r="G82" s="338"/>
      <c r="H82" s="338"/>
      <c r="I82" s="429"/>
      <c r="J82" s="429"/>
      <c r="K82" s="429"/>
      <c r="L82" s="429"/>
      <c r="M82" s="429"/>
      <c r="N82" s="338"/>
    </row>
    <row r="83" ht="15" spans="1:14">
      <c r="A83" s="338"/>
      <c r="B83" s="383"/>
      <c r="C83" s="338"/>
      <c r="D83" s="338"/>
      <c r="E83" s="338"/>
      <c r="F83" s="338"/>
      <c r="G83" s="338"/>
      <c r="H83" s="338"/>
      <c r="I83" s="429"/>
      <c r="J83" s="429"/>
      <c r="K83" s="429"/>
      <c r="L83" s="429"/>
      <c r="M83" s="429"/>
      <c r="N83" s="338"/>
    </row>
    <row r="84" ht="15" spans="1:14">
      <c r="A84" s="338"/>
      <c r="B84" s="383"/>
      <c r="C84" s="338"/>
      <c r="D84" s="338"/>
      <c r="E84" s="338"/>
      <c r="F84" s="338"/>
      <c r="G84" s="338"/>
      <c r="H84" s="338"/>
      <c r="I84" s="429"/>
      <c r="J84" s="429"/>
      <c r="K84" s="429"/>
      <c r="L84" s="429"/>
      <c r="M84" s="429"/>
      <c r="N84" s="338"/>
    </row>
    <row r="85" ht="15" spans="1:14">
      <c r="A85" s="338"/>
      <c r="B85" s="383"/>
      <c r="C85" s="338"/>
      <c r="D85" s="338"/>
      <c r="E85" s="338"/>
      <c r="F85" s="338"/>
      <c r="G85" s="338"/>
      <c r="H85" s="338"/>
      <c r="I85" s="429"/>
      <c r="J85" s="429"/>
      <c r="K85" s="429"/>
      <c r="L85" s="429"/>
      <c r="M85" s="429"/>
      <c r="N85" s="338"/>
    </row>
    <row r="86" ht="15" spans="1:14">
      <c r="A86" s="338"/>
      <c r="B86" s="383"/>
      <c r="C86" s="338"/>
      <c r="D86" s="338"/>
      <c r="E86" s="338"/>
      <c r="F86" s="338"/>
      <c r="G86" s="338"/>
      <c r="H86" s="338"/>
      <c r="I86" s="429"/>
      <c r="J86" s="429"/>
      <c r="K86" s="429"/>
      <c r="L86" s="429"/>
      <c r="M86" s="429"/>
      <c r="N86" s="338"/>
    </row>
    <row r="87" ht="15" spans="1:14">
      <c r="A87" s="338"/>
      <c r="B87" s="383"/>
      <c r="C87" s="338"/>
      <c r="D87" s="338"/>
      <c r="E87" s="338"/>
      <c r="F87" s="338"/>
      <c r="G87" s="338"/>
      <c r="H87" s="338"/>
      <c r="I87" s="429"/>
      <c r="J87" s="429"/>
      <c r="K87" s="429"/>
      <c r="L87" s="429"/>
      <c r="M87" s="429"/>
      <c r="N87" s="338"/>
    </row>
    <row r="88" ht="15" spans="1:14">
      <c r="A88" s="338"/>
      <c r="B88" s="383"/>
      <c r="C88" s="338"/>
      <c r="D88" s="338"/>
      <c r="E88" s="338"/>
      <c r="F88" s="338"/>
      <c r="G88" s="338"/>
      <c r="H88" s="338"/>
      <c r="I88" s="429"/>
      <c r="J88" s="429"/>
      <c r="K88" s="429"/>
      <c r="L88" s="429"/>
      <c r="M88" s="429"/>
      <c r="N88" s="338"/>
    </row>
    <row r="89" ht="15" spans="1:14">
      <c r="A89" s="338"/>
      <c r="B89" s="383"/>
      <c r="C89" s="338"/>
      <c r="D89" s="338"/>
      <c r="E89" s="338"/>
      <c r="F89" s="338"/>
      <c r="G89" s="338"/>
      <c r="H89" s="338"/>
      <c r="I89" s="429"/>
      <c r="J89" s="429"/>
      <c r="K89" s="429"/>
      <c r="L89" s="429"/>
      <c r="M89" s="429"/>
      <c r="N89" s="338"/>
    </row>
  </sheetData>
  <mergeCells count="13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H4:H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9"/>
  <sheetViews>
    <sheetView workbookViewId="0">
      <selection activeCell="A2" sqref="A2"/>
    </sheetView>
  </sheetViews>
  <sheetFormatPr defaultColWidth="9" defaultRowHeight="17.25"/>
  <cols>
    <col min="1" max="1" width="2.125" style="329" customWidth="1"/>
    <col min="2" max="2" width="26.375" style="330" customWidth="1"/>
    <col min="3" max="4" width="6.125" style="329" customWidth="1"/>
    <col min="5" max="5" width="0.5" style="329" customWidth="1"/>
    <col min="6" max="7" width="6.125" style="329" customWidth="1"/>
    <col min="8" max="8" width="0.5" style="329" customWidth="1"/>
    <col min="9" max="10" width="7.125" style="329" customWidth="1"/>
    <col min="11" max="11" width="0.375" style="329" customWidth="1"/>
    <col min="12" max="13" width="7.125" style="329" customWidth="1"/>
    <col min="14" max="17" width="9" style="329" hidden="1" customWidth="1"/>
    <col min="18" max="16384" width="9" style="329"/>
  </cols>
  <sheetData>
    <row r="1" s="324" customFormat="1" ht="20.25" customHeight="1" spans="1:15">
      <c r="A1" s="379" t="s">
        <v>478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97"/>
      <c r="O1" s="397"/>
    </row>
    <row r="2" s="324" customFormat="1" ht="15" customHeight="1" spans="1:15">
      <c r="A2" s="380"/>
      <c r="B2" s="381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97"/>
      <c r="O2" s="380"/>
    </row>
    <row r="3" s="325" customFormat="1" ht="15" customHeight="1" spans="1:15">
      <c r="A3" s="380"/>
      <c r="B3" s="383"/>
      <c r="C3" s="338"/>
      <c r="D3" s="338"/>
      <c r="E3" s="338"/>
      <c r="F3" s="338"/>
      <c r="G3" s="356"/>
      <c r="H3" s="356"/>
      <c r="I3" s="356"/>
      <c r="J3" s="391"/>
      <c r="K3" s="391"/>
      <c r="L3" s="391"/>
      <c r="M3" s="372" t="s">
        <v>428</v>
      </c>
      <c r="N3" s="380"/>
      <c r="O3" s="380"/>
    </row>
    <row r="4" ht="15" customHeight="1" spans="1:15">
      <c r="A4" s="384"/>
      <c r="B4" s="336"/>
      <c r="C4" s="365" t="s">
        <v>3</v>
      </c>
      <c r="D4" s="365"/>
      <c r="E4" s="365"/>
      <c r="F4" s="365" t="s">
        <v>3</v>
      </c>
      <c r="G4" s="365"/>
      <c r="H4" s="365"/>
      <c r="I4" s="365" t="s">
        <v>289</v>
      </c>
      <c r="J4" s="365"/>
      <c r="K4" s="335"/>
      <c r="L4" s="365" t="s">
        <v>104</v>
      </c>
      <c r="M4" s="365"/>
      <c r="N4" s="380"/>
      <c r="O4" s="380"/>
    </row>
    <row r="5" ht="15" customHeight="1" spans="1:15">
      <c r="A5" s="380"/>
      <c r="B5" s="339"/>
      <c r="C5" s="366" t="s">
        <v>152</v>
      </c>
      <c r="D5" s="366"/>
      <c r="E5" s="366"/>
      <c r="F5" s="366" t="s">
        <v>4</v>
      </c>
      <c r="G5" s="366"/>
      <c r="H5" s="389"/>
      <c r="I5" s="366" t="s">
        <v>429</v>
      </c>
      <c r="J5" s="366"/>
      <c r="K5" s="338"/>
      <c r="L5" s="366" t="s">
        <v>429</v>
      </c>
      <c r="M5" s="366"/>
      <c r="N5" s="380"/>
      <c r="O5" s="380"/>
    </row>
    <row r="6" ht="15" customHeight="1" spans="1:15">
      <c r="A6" s="380"/>
      <c r="B6" s="339"/>
      <c r="C6" s="367">
        <v>2020</v>
      </c>
      <c r="D6" s="367"/>
      <c r="E6" s="366"/>
      <c r="F6" s="367" t="s">
        <v>42</v>
      </c>
      <c r="G6" s="367"/>
      <c r="H6" s="390"/>
      <c r="I6" s="367" t="s">
        <v>52</v>
      </c>
      <c r="J6" s="367"/>
      <c r="K6" s="338"/>
      <c r="L6" s="367" t="s">
        <v>52</v>
      </c>
      <c r="M6" s="367"/>
      <c r="N6" s="380"/>
      <c r="O6" s="380"/>
    </row>
    <row r="7" ht="15" customHeight="1" spans="1:15">
      <c r="A7" s="380"/>
      <c r="B7" s="339"/>
      <c r="C7" s="343" t="s">
        <v>430</v>
      </c>
      <c r="D7" s="343" t="s">
        <v>431</v>
      </c>
      <c r="E7" s="343"/>
      <c r="F7" s="359" t="s">
        <v>430</v>
      </c>
      <c r="G7" s="343" t="s">
        <v>431</v>
      </c>
      <c r="H7" s="343"/>
      <c r="I7" s="359" t="s">
        <v>430</v>
      </c>
      <c r="J7" s="343" t="s">
        <v>431</v>
      </c>
      <c r="K7" s="343"/>
      <c r="L7" s="368" t="s">
        <v>430</v>
      </c>
      <c r="M7" s="368" t="s">
        <v>431</v>
      </c>
      <c r="N7" s="380"/>
      <c r="O7" s="380"/>
    </row>
    <row r="8" ht="15" customHeight="1" spans="1:15">
      <c r="A8" s="380"/>
      <c r="B8" s="339"/>
      <c r="C8" s="338"/>
      <c r="D8" s="385"/>
      <c r="E8" s="385"/>
      <c r="F8" s="338"/>
      <c r="G8" s="338"/>
      <c r="H8" s="338"/>
      <c r="I8" s="338"/>
      <c r="J8" s="338"/>
      <c r="K8" s="338"/>
      <c r="L8" s="338"/>
      <c r="M8" s="338"/>
      <c r="N8" s="380"/>
      <c r="O8" s="380"/>
    </row>
    <row r="9" s="326" customFormat="1" ht="17.1" customHeight="1" spans="1:19">
      <c r="A9" s="345" t="s">
        <v>479</v>
      </c>
      <c r="B9" s="346"/>
      <c r="C9" s="386"/>
      <c r="D9" s="387">
        <v>24000</v>
      </c>
      <c r="E9" s="387"/>
      <c r="F9" s="387"/>
      <c r="G9" s="387">
        <v>185867.348537</v>
      </c>
      <c r="H9" s="387"/>
      <c r="I9" s="392"/>
      <c r="J9" s="392">
        <v>111.630578519749</v>
      </c>
      <c r="K9" s="393"/>
      <c r="L9" s="392"/>
      <c r="M9" s="392">
        <v>99.1953969039447</v>
      </c>
      <c r="N9" s="398"/>
      <c r="O9" s="398"/>
      <c r="P9" s="374">
        <f t="shared" ref="P9:P44" si="0">D9-O9</f>
        <v>24000</v>
      </c>
      <c r="Q9" s="377">
        <f>G9/D9*100-100</f>
        <v>674.447285570833</v>
      </c>
      <c r="R9" s="377"/>
      <c r="S9" s="374"/>
    </row>
    <row r="10" s="327" customFormat="1" ht="15.6" customHeight="1" spans="1:18">
      <c r="A10" s="380"/>
      <c r="B10" s="348" t="s">
        <v>432</v>
      </c>
      <c r="C10" s="386"/>
      <c r="D10" s="387">
        <v>10600</v>
      </c>
      <c r="E10" s="387"/>
      <c r="F10" s="387"/>
      <c r="G10" s="387">
        <v>82343.981667</v>
      </c>
      <c r="H10" s="387"/>
      <c r="I10" s="392"/>
      <c r="J10" s="392">
        <v>122.455408439481</v>
      </c>
      <c r="K10" s="393"/>
      <c r="L10" s="392"/>
      <c r="M10" s="392">
        <v>104.683889574482</v>
      </c>
      <c r="N10" s="399"/>
      <c r="O10" s="399"/>
      <c r="P10" s="374">
        <f t="shared" si="0"/>
        <v>10600</v>
      </c>
      <c r="Q10" s="377">
        <f>G10/D10*100-100</f>
        <v>676.830015726415</v>
      </c>
      <c r="R10" s="377"/>
    </row>
    <row r="11" s="327" customFormat="1" ht="15.6" customHeight="1" spans="1:18">
      <c r="A11" s="380"/>
      <c r="B11" s="348" t="s">
        <v>433</v>
      </c>
      <c r="C11" s="386"/>
      <c r="D11" s="387">
        <v>13400</v>
      </c>
      <c r="E11" s="387"/>
      <c r="F11" s="387"/>
      <c r="G11" s="387">
        <v>103523.36687</v>
      </c>
      <c r="H11" s="387"/>
      <c r="I11" s="392"/>
      <c r="J11" s="392">
        <v>104.334772938872</v>
      </c>
      <c r="K11" s="393"/>
      <c r="L11" s="392"/>
      <c r="M11" s="392">
        <v>95.2242647414827</v>
      </c>
      <c r="N11" s="399"/>
      <c r="O11" s="399"/>
      <c r="P11" s="374">
        <f t="shared" si="0"/>
        <v>13400</v>
      </c>
      <c r="Q11" s="377">
        <f>G11/D11*100-100</f>
        <v>672.562439328358</v>
      </c>
      <c r="R11" s="377"/>
    </row>
    <row r="12" ht="15.6" customHeight="1" spans="1:18">
      <c r="A12" s="350" t="s">
        <v>436</v>
      </c>
      <c r="B12" s="380"/>
      <c r="C12" s="386"/>
      <c r="D12" s="386"/>
      <c r="E12" s="387"/>
      <c r="F12" s="386"/>
      <c r="G12" s="386"/>
      <c r="H12" s="386"/>
      <c r="I12" s="394"/>
      <c r="J12" s="395"/>
      <c r="K12" s="386"/>
      <c r="L12" s="394"/>
      <c r="M12" s="395"/>
      <c r="N12" s="400"/>
      <c r="O12" s="380"/>
      <c r="P12" s="374">
        <f t="shared" si="0"/>
        <v>0</v>
      </c>
      <c r="Q12" s="377"/>
      <c r="R12" s="377"/>
    </row>
    <row r="13" ht="15.6" customHeight="1" spans="1:18">
      <c r="A13" s="380"/>
      <c r="B13" s="352" t="s">
        <v>480</v>
      </c>
      <c r="C13" s="386"/>
      <c r="D13" s="386">
        <v>155</v>
      </c>
      <c r="E13" s="386"/>
      <c r="F13" s="386"/>
      <c r="G13" s="386">
        <v>1300.15205</v>
      </c>
      <c r="H13" s="386"/>
      <c r="I13" s="394"/>
      <c r="J13" s="394">
        <v>120.259308241149</v>
      </c>
      <c r="K13" s="386"/>
      <c r="L13" s="394"/>
      <c r="M13" s="394">
        <v>98.517377075882</v>
      </c>
      <c r="N13" s="400"/>
      <c r="O13" s="380"/>
      <c r="P13" s="374">
        <f t="shared" si="0"/>
        <v>155</v>
      </c>
      <c r="Q13" s="377">
        <f t="shared" ref="Q13:Q44" si="1">G13/D13*100-100</f>
        <v>738.807774193548</v>
      </c>
      <c r="R13" s="377"/>
    </row>
    <row r="14" ht="15.6" customHeight="1" spans="1:18">
      <c r="A14" s="380"/>
      <c r="B14" s="352" t="s">
        <v>481</v>
      </c>
      <c r="C14" s="386"/>
      <c r="D14" s="386">
        <v>80</v>
      </c>
      <c r="E14" s="386"/>
      <c r="F14" s="386"/>
      <c r="G14" s="386">
        <v>841.198028</v>
      </c>
      <c r="H14" s="386"/>
      <c r="I14" s="394"/>
      <c r="J14" s="394">
        <v>112.219888812254</v>
      </c>
      <c r="K14" s="396"/>
      <c r="L14" s="394"/>
      <c r="M14" s="394">
        <v>110.286587028429</v>
      </c>
      <c r="N14" s="400"/>
      <c r="O14" s="380"/>
      <c r="P14" s="374">
        <f t="shared" si="0"/>
        <v>80</v>
      </c>
      <c r="Q14" s="377">
        <f t="shared" si="1"/>
        <v>951.497535</v>
      </c>
      <c r="R14" s="377"/>
    </row>
    <row r="15" ht="15.6" customHeight="1" spans="1:18">
      <c r="A15" s="380"/>
      <c r="B15" s="352" t="s">
        <v>438</v>
      </c>
      <c r="C15" s="386"/>
      <c r="D15" s="386">
        <v>120</v>
      </c>
      <c r="E15" s="386"/>
      <c r="F15" s="386"/>
      <c r="G15" s="386">
        <v>938.406746</v>
      </c>
      <c r="H15" s="386"/>
      <c r="I15" s="394"/>
      <c r="J15" s="394">
        <v>100.451206730392</v>
      </c>
      <c r="K15" s="396"/>
      <c r="L15" s="394"/>
      <c r="M15" s="394">
        <v>67.6745175590875</v>
      </c>
      <c r="N15" s="400"/>
      <c r="O15" s="380"/>
      <c r="P15" s="374">
        <f t="shared" si="0"/>
        <v>120</v>
      </c>
      <c r="Q15" s="377">
        <f t="shared" si="1"/>
        <v>682.005621666667</v>
      </c>
      <c r="R15" s="377"/>
    </row>
    <row r="16" ht="15.6" customHeight="1" spans="1:18">
      <c r="A16" s="380"/>
      <c r="B16" s="352" t="s">
        <v>482</v>
      </c>
      <c r="C16" s="386">
        <v>350</v>
      </c>
      <c r="D16" s="386">
        <v>86.9879159235244</v>
      </c>
      <c r="E16" s="386"/>
      <c r="F16" s="386">
        <v>2245.249</v>
      </c>
      <c r="G16" s="386">
        <v>579.589601923524</v>
      </c>
      <c r="H16" s="386"/>
      <c r="I16" s="394">
        <v>121.302021238251</v>
      </c>
      <c r="J16" s="394">
        <v>129.91956641151</v>
      </c>
      <c r="K16" s="396"/>
      <c r="L16" s="394">
        <v>117.149212239352</v>
      </c>
      <c r="M16" s="394">
        <v>112.183648252708</v>
      </c>
      <c r="N16" s="400"/>
      <c r="O16" s="380"/>
      <c r="P16" s="374">
        <f t="shared" si="0"/>
        <v>86.9879159235244</v>
      </c>
      <c r="Q16" s="377">
        <f t="shared" si="1"/>
        <v>566.287490360238</v>
      </c>
      <c r="R16" s="377"/>
    </row>
    <row r="17" ht="15.6" customHeight="1" spans="1:18">
      <c r="A17" s="342"/>
      <c r="B17" s="352" t="s">
        <v>60</v>
      </c>
      <c r="C17" s="386">
        <v>1300</v>
      </c>
      <c r="D17" s="386">
        <v>242.772818826963</v>
      </c>
      <c r="E17" s="386"/>
      <c r="F17" s="386">
        <v>8404.764</v>
      </c>
      <c r="G17" s="386">
        <v>1699.02621382696</v>
      </c>
      <c r="H17" s="386"/>
      <c r="I17" s="394">
        <v>84.3683052938516</v>
      </c>
      <c r="J17" s="394">
        <v>81.2660652812101</v>
      </c>
      <c r="K17" s="396"/>
      <c r="L17" s="394">
        <v>105.040091323082</v>
      </c>
      <c r="M17" s="394">
        <v>104.271213865922</v>
      </c>
      <c r="N17" s="400"/>
      <c r="O17" s="376"/>
      <c r="P17" s="374">
        <f t="shared" si="0"/>
        <v>242.772818826963</v>
      </c>
      <c r="Q17" s="377">
        <f t="shared" si="1"/>
        <v>599.84202598807</v>
      </c>
      <c r="R17" s="377"/>
    </row>
    <row r="18" ht="15.6" customHeight="1" spans="1:18">
      <c r="A18" s="342"/>
      <c r="B18" s="352" t="s">
        <v>483</v>
      </c>
      <c r="C18" s="386"/>
      <c r="D18" s="386">
        <v>350</v>
      </c>
      <c r="E18" s="386"/>
      <c r="F18" s="386"/>
      <c r="G18" s="386">
        <v>2934.381575</v>
      </c>
      <c r="H18" s="386"/>
      <c r="I18" s="394"/>
      <c r="J18" s="394">
        <v>136.062411501606</v>
      </c>
      <c r="K18" s="396"/>
      <c r="L18" s="394"/>
      <c r="M18" s="394">
        <v>103.308805797977</v>
      </c>
      <c r="N18" s="400"/>
      <c r="O18" s="376"/>
      <c r="P18" s="374">
        <f t="shared" si="0"/>
        <v>350</v>
      </c>
      <c r="Q18" s="377">
        <f t="shared" si="1"/>
        <v>738.394735714286</v>
      </c>
      <c r="R18" s="377"/>
    </row>
    <row r="19" ht="15.6" customHeight="1" spans="1:18">
      <c r="A19" s="342"/>
      <c r="B19" s="352" t="s">
        <v>484</v>
      </c>
      <c r="C19" s="386">
        <v>4000</v>
      </c>
      <c r="D19" s="386">
        <v>250</v>
      </c>
      <c r="E19" s="386"/>
      <c r="F19" s="386">
        <v>44616.564</v>
      </c>
      <c r="G19" s="386">
        <v>3085.436026</v>
      </c>
      <c r="H19" s="386"/>
      <c r="I19" s="394">
        <v>131.874928499062</v>
      </c>
      <c r="J19" s="394">
        <v>106.179711446611</v>
      </c>
      <c r="K19" s="396"/>
      <c r="L19" s="394">
        <v>137.849262920818</v>
      </c>
      <c r="M19" s="394">
        <v>105.769419944614</v>
      </c>
      <c r="N19" s="400"/>
      <c r="O19" s="376"/>
      <c r="P19" s="374">
        <f t="shared" si="0"/>
        <v>250</v>
      </c>
      <c r="Q19" s="377">
        <f t="shared" si="1"/>
        <v>1134.1744104</v>
      </c>
      <c r="R19" s="377"/>
    </row>
    <row r="20" ht="15.6" customHeight="1" spans="1:18">
      <c r="A20" s="342"/>
      <c r="B20" s="352" t="s">
        <v>446</v>
      </c>
      <c r="C20" s="386">
        <v>1000</v>
      </c>
      <c r="D20" s="386">
        <v>332.026630667029</v>
      </c>
      <c r="E20" s="386"/>
      <c r="F20" s="386">
        <v>9044.889</v>
      </c>
      <c r="G20" s="386">
        <v>2969.51196666703</v>
      </c>
      <c r="H20" s="386"/>
      <c r="I20" s="394">
        <v>121.797338971738</v>
      </c>
      <c r="J20" s="394">
        <v>88.8208804980381</v>
      </c>
      <c r="K20" s="396"/>
      <c r="L20" s="394">
        <v>142.734511182349</v>
      </c>
      <c r="M20" s="394">
        <v>99.0221357130689</v>
      </c>
      <c r="N20" s="400"/>
      <c r="O20" s="376"/>
      <c r="P20" s="374">
        <f t="shared" si="0"/>
        <v>332.026630667029</v>
      </c>
      <c r="Q20" s="377">
        <f t="shared" si="1"/>
        <v>794.359576128393</v>
      </c>
      <c r="R20" s="377"/>
    </row>
    <row r="21" ht="15.6" customHeight="1" spans="1:18">
      <c r="A21" s="342"/>
      <c r="B21" s="352" t="s">
        <v>160</v>
      </c>
      <c r="C21" s="386">
        <v>450</v>
      </c>
      <c r="D21" s="386">
        <v>169.721313447379</v>
      </c>
      <c r="E21" s="386"/>
      <c r="F21" s="386">
        <v>6395.399</v>
      </c>
      <c r="G21" s="386">
        <v>2534.48441344738</v>
      </c>
      <c r="H21" s="386"/>
      <c r="I21" s="394">
        <v>70.8994142132843</v>
      </c>
      <c r="J21" s="394">
        <v>43.938118957767</v>
      </c>
      <c r="K21" s="396"/>
      <c r="L21" s="394">
        <v>90.225880754927</v>
      </c>
      <c r="M21" s="394">
        <v>58.4208818877967</v>
      </c>
      <c r="N21" s="400"/>
      <c r="O21" s="376"/>
      <c r="P21" s="374">
        <f t="shared" si="0"/>
        <v>169.721313447379</v>
      </c>
      <c r="Q21" s="377">
        <f t="shared" si="1"/>
        <v>1393.32123465635</v>
      </c>
      <c r="R21" s="377"/>
    </row>
    <row r="22" ht="15.6" customHeight="1" spans="1:18">
      <c r="A22" s="342"/>
      <c r="B22" s="352" t="s">
        <v>448</v>
      </c>
      <c r="C22" s="386"/>
      <c r="D22" s="386">
        <v>420</v>
      </c>
      <c r="E22" s="386"/>
      <c r="F22" s="386"/>
      <c r="G22" s="386">
        <v>3576.394452</v>
      </c>
      <c r="H22" s="386"/>
      <c r="I22" s="394"/>
      <c r="J22" s="394">
        <v>104.864339101791</v>
      </c>
      <c r="K22" s="396"/>
      <c r="L22" s="394"/>
      <c r="M22" s="394">
        <v>93.4021030723224</v>
      </c>
      <c r="N22" s="400"/>
      <c r="O22" s="376"/>
      <c r="P22" s="374">
        <f t="shared" si="0"/>
        <v>420</v>
      </c>
      <c r="Q22" s="377">
        <f t="shared" si="1"/>
        <v>751.522488571429</v>
      </c>
      <c r="R22" s="377"/>
    </row>
    <row r="23" ht="15.6" customHeight="1" spans="1:18">
      <c r="A23" s="342"/>
      <c r="B23" s="352" t="s">
        <v>449</v>
      </c>
      <c r="C23" s="386"/>
      <c r="D23" s="386">
        <v>500</v>
      </c>
      <c r="E23" s="386"/>
      <c r="F23" s="386"/>
      <c r="G23" s="386">
        <v>4047.506502</v>
      </c>
      <c r="H23" s="386"/>
      <c r="I23" s="394"/>
      <c r="J23" s="394">
        <v>108.101015045398</v>
      </c>
      <c r="K23" s="396"/>
      <c r="L23" s="394"/>
      <c r="M23" s="394">
        <v>102.784867571129</v>
      </c>
      <c r="N23" s="400"/>
      <c r="O23" s="376"/>
      <c r="P23" s="374">
        <f t="shared" si="0"/>
        <v>500</v>
      </c>
      <c r="Q23" s="377">
        <f t="shared" si="1"/>
        <v>709.5013004</v>
      </c>
      <c r="R23" s="377"/>
    </row>
    <row r="24" ht="15.6" customHeight="1" spans="1:18">
      <c r="A24" s="342"/>
      <c r="B24" s="352" t="s">
        <v>485</v>
      </c>
      <c r="C24" s="386"/>
      <c r="D24" s="386">
        <v>270</v>
      </c>
      <c r="E24" s="386"/>
      <c r="F24" s="386"/>
      <c r="G24" s="386">
        <v>2390.280805</v>
      </c>
      <c r="H24" s="386"/>
      <c r="I24" s="394"/>
      <c r="J24" s="394">
        <v>109.080050447342</v>
      </c>
      <c r="K24" s="396"/>
      <c r="L24" s="394"/>
      <c r="M24" s="394">
        <v>104.602627352374</v>
      </c>
      <c r="N24" s="400"/>
      <c r="O24" s="376"/>
      <c r="P24" s="374">
        <f t="shared" si="0"/>
        <v>270</v>
      </c>
      <c r="Q24" s="377">
        <f t="shared" si="1"/>
        <v>785.289187037037</v>
      </c>
      <c r="R24" s="377"/>
    </row>
    <row r="25" ht="15.6" customHeight="1" spans="1:18">
      <c r="A25" s="342"/>
      <c r="B25" s="352" t="s">
        <v>486</v>
      </c>
      <c r="C25" s="386">
        <v>300</v>
      </c>
      <c r="D25" s="386">
        <v>73.2352630176848</v>
      </c>
      <c r="E25" s="386"/>
      <c r="F25" s="386">
        <v>2927.811</v>
      </c>
      <c r="G25" s="386">
        <v>721.683490017685</v>
      </c>
      <c r="H25" s="386"/>
      <c r="I25" s="394">
        <v>118.22986249867</v>
      </c>
      <c r="J25" s="394">
        <v>111.989117173677</v>
      </c>
      <c r="K25" s="396"/>
      <c r="L25" s="394">
        <v>104.656776534779</v>
      </c>
      <c r="M25" s="394">
        <v>91.7073598975674</v>
      </c>
      <c r="N25" s="400"/>
      <c r="O25" s="376"/>
      <c r="P25" s="374">
        <f t="shared" si="0"/>
        <v>73.2352630176848</v>
      </c>
      <c r="Q25" s="377">
        <f t="shared" si="1"/>
        <v>885.43168998166</v>
      </c>
      <c r="R25" s="377"/>
    </row>
    <row r="26" ht="15.6" customHeight="1" spans="1:18">
      <c r="A26" s="342"/>
      <c r="B26" s="352" t="s">
        <v>487</v>
      </c>
      <c r="C26" s="386">
        <v>570</v>
      </c>
      <c r="D26" s="386">
        <v>710</v>
      </c>
      <c r="E26" s="386"/>
      <c r="F26" s="386">
        <v>4868.129</v>
      </c>
      <c r="G26" s="386">
        <v>5964.333368</v>
      </c>
      <c r="H26" s="386"/>
      <c r="I26" s="394">
        <v>108.163702917953</v>
      </c>
      <c r="J26" s="394">
        <v>99.2496509714783</v>
      </c>
      <c r="K26" s="396"/>
      <c r="L26" s="394">
        <v>104.061853171077</v>
      </c>
      <c r="M26" s="394">
        <v>88.7842198976035</v>
      </c>
      <c r="N26" s="400"/>
      <c r="O26" s="376"/>
      <c r="P26" s="374">
        <f t="shared" si="0"/>
        <v>710</v>
      </c>
      <c r="Q26" s="377">
        <f t="shared" si="1"/>
        <v>740.046953239437</v>
      </c>
      <c r="R26" s="377"/>
    </row>
    <row r="27" ht="15.6" customHeight="1" spans="1:18">
      <c r="A27" s="342"/>
      <c r="B27" s="352" t="s">
        <v>451</v>
      </c>
      <c r="C27" s="386"/>
      <c r="D27" s="386">
        <v>670</v>
      </c>
      <c r="E27" s="386"/>
      <c r="F27" s="386"/>
      <c r="G27" s="386">
        <v>5161.830226</v>
      </c>
      <c r="H27" s="386"/>
      <c r="I27" s="394"/>
      <c r="J27" s="394">
        <v>121.208928445051</v>
      </c>
      <c r="K27" s="396"/>
      <c r="L27" s="394"/>
      <c r="M27" s="394">
        <v>108.095544674884</v>
      </c>
      <c r="N27" s="400"/>
      <c r="O27" s="376"/>
      <c r="P27" s="374">
        <f t="shared" si="0"/>
        <v>670</v>
      </c>
      <c r="Q27" s="378">
        <f t="shared" si="1"/>
        <v>670.422421791045</v>
      </c>
      <c r="R27" s="377"/>
    </row>
    <row r="28" ht="15.6" customHeight="1" spans="1:18">
      <c r="A28" s="342"/>
      <c r="B28" s="352" t="s">
        <v>452</v>
      </c>
      <c r="C28" s="386">
        <v>110</v>
      </c>
      <c r="D28" s="386">
        <v>130</v>
      </c>
      <c r="E28" s="386"/>
      <c r="F28" s="386">
        <v>675.284</v>
      </c>
      <c r="G28" s="386">
        <v>887.111572</v>
      </c>
      <c r="H28" s="386"/>
      <c r="I28" s="394">
        <v>169.251600196947</v>
      </c>
      <c r="J28" s="394">
        <v>130.029291698541</v>
      </c>
      <c r="K28" s="396"/>
      <c r="L28" s="394">
        <v>134.601040875595</v>
      </c>
      <c r="M28" s="394">
        <v>104.201900265012</v>
      </c>
      <c r="N28" s="400"/>
      <c r="O28" s="376"/>
      <c r="P28" s="374">
        <f t="shared" si="0"/>
        <v>130</v>
      </c>
      <c r="Q28" s="377">
        <f t="shared" si="1"/>
        <v>582.393516923077</v>
      </c>
      <c r="R28" s="377"/>
    </row>
    <row r="29" ht="15.6" customHeight="1" spans="1:18">
      <c r="A29" s="342"/>
      <c r="B29" s="352" t="s">
        <v>454</v>
      </c>
      <c r="C29" s="386"/>
      <c r="D29" s="386">
        <v>210</v>
      </c>
      <c r="E29" s="386"/>
      <c r="F29" s="386"/>
      <c r="G29" s="386">
        <v>1754.148906</v>
      </c>
      <c r="H29" s="386"/>
      <c r="I29" s="394"/>
      <c r="J29" s="394">
        <v>106.386369182617</v>
      </c>
      <c r="K29" s="396"/>
      <c r="L29" s="394"/>
      <c r="M29" s="394">
        <v>93.6743403638707</v>
      </c>
      <c r="N29" s="400"/>
      <c r="O29" s="376"/>
      <c r="P29" s="374">
        <f t="shared" si="0"/>
        <v>210</v>
      </c>
      <c r="Q29" s="377">
        <f t="shared" si="1"/>
        <v>735.309002857143</v>
      </c>
      <c r="R29" s="377"/>
    </row>
    <row r="30" ht="15.6" customHeight="1" spans="1:18">
      <c r="A30" s="342"/>
      <c r="B30" s="352" t="s">
        <v>488</v>
      </c>
      <c r="C30" s="386">
        <v>160</v>
      </c>
      <c r="D30" s="386">
        <v>130</v>
      </c>
      <c r="E30" s="386"/>
      <c r="F30" s="386">
        <v>1456.391</v>
      </c>
      <c r="G30" s="386">
        <v>1198.873171</v>
      </c>
      <c r="H30" s="386"/>
      <c r="I30" s="394">
        <v>94.6611132146914</v>
      </c>
      <c r="J30" s="394">
        <v>92.4425755431661</v>
      </c>
      <c r="K30" s="396"/>
      <c r="L30" s="394">
        <v>100.370706789468</v>
      </c>
      <c r="M30" s="394">
        <v>91.3794773348275</v>
      </c>
      <c r="N30" s="400"/>
      <c r="O30" s="376"/>
      <c r="P30" s="374">
        <f t="shared" si="0"/>
        <v>130</v>
      </c>
      <c r="Q30" s="377">
        <f t="shared" si="1"/>
        <v>822.210131538461</v>
      </c>
      <c r="R30" s="377"/>
    </row>
    <row r="31" ht="15.6" customHeight="1" spans="1:18">
      <c r="A31" s="342"/>
      <c r="B31" s="352" t="s">
        <v>489</v>
      </c>
      <c r="C31" s="386">
        <v>125</v>
      </c>
      <c r="D31" s="386">
        <v>180.449191611026</v>
      </c>
      <c r="E31" s="386"/>
      <c r="F31" s="386">
        <v>1147.769</v>
      </c>
      <c r="G31" s="386">
        <v>1793.55225861103</v>
      </c>
      <c r="H31" s="386"/>
      <c r="I31" s="394">
        <v>134.785421608799</v>
      </c>
      <c r="J31" s="394">
        <v>116.129524682542</v>
      </c>
      <c r="K31" s="396"/>
      <c r="L31" s="394">
        <v>100.716388573234</v>
      </c>
      <c r="M31" s="394">
        <v>86.6636914889336</v>
      </c>
      <c r="N31" s="400"/>
      <c r="O31" s="376"/>
      <c r="P31" s="374">
        <f t="shared" si="0"/>
        <v>180.449191611026</v>
      </c>
      <c r="Q31" s="377">
        <f t="shared" si="1"/>
        <v>893.937541420072</v>
      </c>
      <c r="R31" s="377"/>
    </row>
    <row r="32" ht="15.6" customHeight="1" spans="1:18">
      <c r="A32" s="342"/>
      <c r="B32" s="352" t="s">
        <v>490</v>
      </c>
      <c r="C32" s="386">
        <v>95</v>
      </c>
      <c r="D32" s="386">
        <v>175</v>
      </c>
      <c r="E32" s="386"/>
      <c r="F32" s="386">
        <v>747.297</v>
      </c>
      <c r="G32" s="386">
        <v>1444.902504</v>
      </c>
      <c r="H32" s="386"/>
      <c r="I32" s="394">
        <v>100.115923701128</v>
      </c>
      <c r="J32" s="394">
        <v>90.5751673220945</v>
      </c>
      <c r="K32" s="396"/>
      <c r="L32" s="394">
        <v>91.4726755956825</v>
      </c>
      <c r="M32" s="394">
        <v>79.4913326693931</v>
      </c>
      <c r="N32" s="400"/>
      <c r="O32" s="376"/>
      <c r="P32" s="374">
        <f t="shared" si="0"/>
        <v>175</v>
      </c>
      <c r="Q32" s="377">
        <f t="shared" si="1"/>
        <v>725.658573714286</v>
      </c>
      <c r="R32" s="377"/>
    </row>
    <row r="33" ht="15.6" customHeight="1" spans="1:18">
      <c r="A33" s="342"/>
      <c r="B33" s="352" t="s">
        <v>491</v>
      </c>
      <c r="C33" s="386"/>
      <c r="D33" s="386">
        <v>980</v>
      </c>
      <c r="E33" s="386"/>
      <c r="F33" s="386"/>
      <c r="G33" s="386">
        <v>8428.323486</v>
      </c>
      <c r="H33" s="386"/>
      <c r="I33" s="394"/>
      <c r="J33" s="394">
        <v>96.6291041533305</v>
      </c>
      <c r="K33" s="396"/>
      <c r="L33" s="394"/>
      <c r="M33" s="394">
        <v>86.6037616876499</v>
      </c>
      <c r="N33" s="400"/>
      <c r="O33" s="380"/>
      <c r="P33" s="374">
        <f t="shared" si="0"/>
        <v>980</v>
      </c>
      <c r="Q33" s="377">
        <f t="shared" si="1"/>
        <v>760.03300877551</v>
      </c>
      <c r="R33" s="377"/>
    </row>
    <row r="34" ht="15.6" customHeight="1" spans="1:18">
      <c r="A34" s="342"/>
      <c r="B34" s="352" t="s">
        <v>492</v>
      </c>
      <c r="C34" s="386"/>
      <c r="D34" s="386">
        <v>450</v>
      </c>
      <c r="E34" s="386"/>
      <c r="F34" s="386"/>
      <c r="G34" s="386">
        <v>3800.905817</v>
      </c>
      <c r="H34" s="386"/>
      <c r="I34" s="394"/>
      <c r="J34" s="394">
        <v>99.0907250103695</v>
      </c>
      <c r="K34" s="396"/>
      <c r="L34" s="394"/>
      <c r="M34" s="394">
        <v>86.7292228951673</v>
      </c>
      <c r="N34" s="400"/>
      <c r="O34" s="380"/>
      <c r="P34" s="374">
        <f t="shared" si="0"/>
        <v>450</v>
      </c>
      <c r="Q34" s="378">
        <f t="shared" si="1"/>
        <v>744.645737111111</v>
      </c>
      <c r="R34" s="377"/>
    </row>
    <row r="35" ht="15.6" customHeight="1" spans="1:18">
      <c r="A35" s="342"/>
      <c r="B35" s="352" t="s">
        <v>493</v>
      </c>
      <c r="C35" s="386"/>
      <c r="D35" s="386">
        <v>150</v>
      </c>
      <c r="E35" s="386"/>
      <c r="F35" s="386"/>
      <c r="G35" s="386">
        <v>1011.213442</v>
      </c>
      <c r="H35" s="386"/>
      <c r="I35" s="394"/>
      <c r="J35" s="394">
        <v>127.49956847771</v>
      </c>
      <c r="K35" s="396"/>
      <c r="L35" s="394"/>
      <c r="M35" s="394">
        <v>118.0496284571</v>
      </c>
      <c r="N35" s="400"/>
      <c r="O35" s="380"/>
      <c r="P35" s="374">
        <f t="shared" si="0"/>
        <v>150</v>
      </c>
      <c r="Q35" s="377">
        <f t="shared" si="1"/>
        <v>574.142294666667</v>
      </c>
      <c r="R35" s="377"/>
    </row>
    <row r="36" ht="15.6" customHeight="1" spans="1:18">
      <c r="A36" s="342"/>
      <c r="B36" s="352" t="s">
        <v>494</v>
      </c>
      <c r="C36" s="386">
        <v>550</v>
      </c>
      <c r="D36" s="386">
        <v>145.163222609304</v>
      </c>
      <c r="E36" s="386"/>
      <c r="F36" s="386">
        <v>4364.193</v>
      </c>
      <c r="G36" s="386">
        <v>1105.8007886093</v>
      </c>
      <c r="H36" s="386"/>
      <c r="I36" s="394">
        <v>76.057195010648</v>
      </c>
      <c r="J36" s="394">
        <v>64.477113460004</v>
      </c>
      <c r="K36" s="396"/>
      <c r="L36" s="394">
        <v>102.664404573963</v>
      </c>
      <c r="M36" s="394">
        <v>83.7443273943888</v>
      </c>
      <c r="N36" s="400"/>
      <c r="O36" s="380"/>
      <c r="P36" s="374">
        <f t="shared" si="0"/>
        <v>145.163222609304</v>
      </c>
      <c r="Q36" s="378">
        <f t="shared" si="1"/>
        <v>661.763736525389</v>
      </c>
      <c r="R36" s="377"/>
    </row>
    <row r="37" ht="15.6" customHeight="1" spans="1:18">
      <c r="A37" s="342"/>
      <c r="B37" s="352" t="s">
        <v>461</v>
      </c>
      <c r="C37" s="386">
        <v>1100</v>
      </c>
      <c r="D37" s="386">
        <v>659.557098396249</v>
      </c>
      <c r="E37" s="386"/>
      <c r="F37" s="386">
        <v>10453.743</v>
      </c>
      <c r="G37" s="386">
        <v>6085.40743239625</v>
      </c>
      <c r="H37" s="386"/>
      <c r="I37" s="394">
        <v>95.6313013420549</v>
      </c>
      <c r="J37" s="394">
        <v>88.2554453206028</v>
      </c>
      <c r="K37" s="396"/>
      <c r="L37" s="394">
        <v>96.7918463966187</v>
      </c>
      <c r="M37" s="394">
        <v>84.4995785791916</v>
      </c>
      <c r="N37" s="400"/>
      <c r="O37" s="380"/>
      <c r="P37" s="374">
        <f t="shared" si="0"/>
        <v>659.557098396249</v>
      </c>
      <c r="Q37" s="377">
        <f t="shared" si="1"/>
        <v>822.650585854245</v>
      </c>
      <c r="R37" s="377"/>
    </row>
    <row r="38" ht="15.6" customHeight="1" spans="1:18">
      <c r="A38" s="342"/>
      <c r="B38" s="352" t="s">
        <v>495</v>
      </c>
      <c r="C38" s="386"/>
      <c r="D38" s="386">
        <v>450</v>
      </c>
      <c r="E38" s="386"/>
      <c r="F38" s="386"/>
      <c r="G38" s="386">
        <v>3150.299073</v>
      </c>
      <c r="H38" s="386"/>
      <c r="I38" s="394"/>
      <c r="J38" s="394">
        <v>122.941576884072</v>
      </c>
      <c r="K38" s="396"/>
      <c r="L38" s="394"/>
      <c r="M38" s="394">
        <v>105.088163836565</v>
      </c>
      <c r="N38" s="400"/>
      <c r="O38" s="380"/>
      <c r="P38" s="374">
        <f t="shared" si="0"/>
        <v>450</v>
      </c>
      <c r="Q38" s="377">
        <f t="shared" si="1"/>
        <v>600.066460666667</v>
      </c>
      <c r="R38" s="377"/>
    </row>
    <row r="39" ht="15.6" customHeight="1" spans="1:18">
      <c r="A39" s="342"/>
      <c r="B39" s="352" t="s">
        <v>496</v>
      </c>
      <c r="C39" s="386">
        <v>160</v>
      </c>
      <c r="D39" s="386">
        <v>526.224785841714</v>
      </c>
      <c r="E39" s="386"/>
      <c r="F39" s="386">
        <v>1342.313</v>
      </c>
      <c r="G39" s="386">
        <v>4307.96212684171</v>
      </c>
      <c r="H39" s="386"/>
      <c r="I39" s="394">
        <v>93.20315958711</v>
      </c>
      <c r="J39" s="394">
        <v>95.5140202998235</v>
      </c>
      <c r="K39" s="396"/>
      <c r="L39" s="394">
        <v>99.435011926456</v>
      </c>
      <c r="M39" s="394">
        <v>90.599178722449</v>
      </c>
      <c r="N39" s="400"/>
      <c r="O39" s="380"/>
      <c r="P39" s="374">
        <f t="shared" si="0"/>
        <v>526.224785841714</v>
      </c>
      <c r="Q39" s="378">
        <f t="shared" si="1"/>
        <v>718.654355087244</v>
      </c>
      <c r="R39" s="377"/>
    </row>
    <row r="40" ht="15.6" customHeight="1" spans="1:18">
      <c r="A40" s="342"/>
      <c r="B40" s="352" t="s">
        <v>497</v>
      </c>
      <c r="C40" s="386"/>
      <c r="D40" s="386">
        <v>125</v>
      </c>
      <c r="E40" s="386"/>
      <c r="F40" s="386"/>
      <c r="G40" s="386">
        <v>1007.998986</v>
      </c>
      <c r="H40" s="386"/>
      <c r="I40" s="394"/>
      <c r="J40" s="394">
        <v>99.6491584317665</v>
      </c>
      <c r="K40" s="396"/>
      <c r="L40" s="394"/>
      <c r="M40" s="394">
        <v>86.7497128125492</v>
      </c>
      <c r="N40" s="400"/>
      <c r="O40" s="380"/>
      <c r="P40" s="374">
        <f t="shared" si="0"/>
        <v>125</v>
      </c>
      <c r="Q40" s="377">
        <f t="shared" si="1"/>
        <v>706.3991888</v>
      </c>
      <c r="R40" s="377"/>
    </row>
    <row r="41" ht="15.6" customHeight="1" spans="1:18">
      <c r="A41" s="342"/>
      <c r="B41" s="352" t="s">
        <v>498</v>
      </c>
      <c r="C41" s="386"/>
      <c r="D41" s="386">
        <v>6300</v>
      </c>
      <c r="E41" s="386"/>
      <c r="F41" s="386"/>
      <c r="G41" s="386">
        <v>45050.573118</v>
      </c>
      <c r="H41" s="386"/>
      <c r="I41" s="394"/>
      <c r="J41" s="394">
        <v>133.465634158528</v>
      </c>
      <c r="K41" s="396"/>
      <c r="L41" s="394"/>
      <c r="M41" s="394">
        <v>117.829708639342</v>
      </c>
      <c r="N41" s="400"/>
      <c r="O41" s="380"/>
      <c r="P41" s="374">
        <f t="shared" si="0"/>
        <v>6300</v>
      </c>
      <c r="Q41" s="377">
        <f t="shared" si="1"/>
        <v>615.088462190476</v>
      </c>
      <c r="R41" s="377"/>
    </row>
    <row r="42" ht="15.6" customHeight="1" spans="1:18">
      <c r="A42" s="342"/>
      <c r="B42" s="352" t="s">
        <v>499</v>
      </c>
      <c r="C42" s="386"/>
      <c r="D42" s="386">
        <v>130</v>
      </c>
      <c r="E42" s="386"/>
      <c r="F42" s="386"/>
      <c r="G42" s="386">
        <v>1539.382792</v>
      </c>
      <c r="H42" s="386"/>
      <c r="I42" s="394"/>
      <c r="J42" s="394">
        <v>103.552815038271</v>
      </c>
      <c r="K42" s="396"/>
      <c r="L42" s="394"/>
      <c r="M42" s="394">
        <v>104.277537819457</v>
      </c>
      <c r="N42" s="401"/>
      <c r="O42" s="401"/>
      <c r="P42" s="374">
        <f t="shared" si="0"/>
        <v>130</v>
      </c>
      <c r="Q42" s="377">
        <f t="shared" si="1"/>
        <v>1084.14060923077</v>
      </c>
      <c r="R42" s="377"/>
    </row>
    <row r="43" ht="15.6" customHeight="1" spans="1:18">
      <c r="A43" s="342"/>
      <c r="B43" s="352" t="s">
        <v>465</v>
      </c>
      <c r="C43" s="386"/>
      <c r="D43" s="386">
        <v>1800</v>
      </c>
      <c r="E43" s="386"/>
      <c r="F43" s="386"/>
      <c r="G43" s="386">
        <v>10566.12389</v>
      </c>
      <c r="H43" s="386"/>
      <c r="I43" s="394"/>
      <c r="J43" s="394">
        <v>108.652524863691</v>
      </c>
      <c r="K43" s="396"/>
      <c r="L43" s="394"/>
      <c r="M43" s="394">
        <v>99.4134781854164</v>
      </c>
      <c r="N43" s="400"/>
      <c r="O43" s="380"/>
      <c r="P43" s="374">
        <f t="shared" si="0"/>
        <v>1800</v>
      </c>
      <c r="Q43" s="377">
        <f t="shared" si="1"/>
        <v>487.006882777778</v>
      </c>
      <c r="R43" s="377"/>
    </row>
    <row r="44" s="328" customFormat="1" ht="15.6" customHeight="1" spans="1:18">
      <c r="A44" s="342"/>
      <c r="B44" s="352" t="s">
        <v>466</v>
      </c>
      <c r="C44" s="386"/>
      <c r="D44" s="386">
        <v>250</v>
      </c>
      <c r="E44" s="386"/>
      <c r="F44" s="386"/>
      <c r="G44" s="386">
        <v>1757.186459</v>
      </c>
      <c r="H44" s="386"/>
      <c r="I44" s="394"/>
      <c r="J44" s="394">
        <v>89.1983292310903</v>
      </c>
      <c r="K44" s="396"/>
      <c r="L44" s="394"/>
      <c r="M44" s="394">
        <v>89.9845229268579</v>
      </c>
      <c r="N44" s="400"/>
      <c r="O44" s="380"/>
      <c r="P44" s="374">
        <f t="shared" si="0"/>
        <v>250</v>
      </c>
      <c r="Q44" s="377">
        <f t="shared" si="1"/>
        <v>602.8745836</v>
      </c>
      <c r="R44" s="377"/>
    </row>
    <row r="45" ht="15.6" customHeight="1" spans="1:15">
      <c r="A45" s="342"/>
      <c r="B45" s="352" t="s">
        <v>467</v>
      </c>
      <c r="C45" s="386"/>
      <c r="D45" s="386">
        <v>3300</v>
      </c>
      <c r="E45" s="386"/>
      <c r="F45" s="386"/>
      <c r="G45" s="386">
        <v>26342.107482</v>
      </c>
      <c r="H45" s="386"/>
      <c r="I45" s="394"/>
      <c r="J45" s="394">
        <v>112.883922363311</v>
      </c>
      <c r="K45" s="396"/>
      <c r="L45" s="394"/>
      <c r="M45" s="394">
        <v>98.241473667863</v>
      </c>
      <c r="N45" s="380"/>
      <c r="O45" s="380"/>
    </row>
    <row r="46" ht="15.6" customHeight="1" spans="1:15">
      <c r="A46" s="342"/>
      <c r="B46" s="352" t="s">
        <v>468</v>
      </c>
      <c r="C46" s="386"/>
      <c r="D46" s="386">
        <v>190</v>
      </c>
      <c r="E46" s="386"/>
      <c r="F46" s="386"/>
      <c r="G46" s="386">
        <v>1388.561743</v>
      </c>
      <c r="H46" s="386"/>
      <c r="I46" s="394"/>
      <c r="J46" s="394">
        <v>141.185886244391</v>
      </c>
      <c r="K46" s="396"/>
      <c r="L46" s="394"/>
      <c r="M46" s="394">
        <v>110.37794100095</v>
      </c>
      <c r="N46" s="380"/>
      <c r="O46" s="380"/>
    </row>
    <row r="47" ht="15.6" customHeight="1" spans="1:15">
      <c r="A47" s="342"/>
      <c r="B47" s="352" t="s">
        <v>193</v>
      </c>
      <c r="C47" s="386"/>
      <c r="D47" s="386">
        <v>630</v>
      </c>
      <c r="E47" s="386"/>
      <c r="F47" s="386"/>
      <c r="G47" s="386">
        <v>4128.173452</v>
      </c>
      <c r="H47" s="386"/>
      <c r="I47" s="394"/>
      <c r="J47" s="394">
        <v>108.454052061068</v>
      </c>
      <c r="K47" s="396"/>
      <c r="L47" s="394"/>
      <c r="M47" s="394">
        <v>75.541269780795</v>
      </c>
      <c r="N47" s="380"/>
      <c r="O47" s="380"/>
    </row>
    <row r="48" ht="15.6" customHeight="1" spans="1:15">
      <c r="A48" s="342"/>
      <c r="B48" s="352" t="s">
        <v>500</v>
      </c>
      <c r="C48" s="386">
        <v>12000</v>
      </c>
      <c r="D48" s="386">
        <v>250</v>
      </c>
      <c r="E48" s="386"/>
      <c r="F48" s="386">
        <v>65812</v>
      </c>
      <c r="G48" s="386">
        <v>1471.573595</v>
      </c>
      <c r="H48" s="386"/>
      <c r="I48" s="394">
        <v>111.008325624422</v>
      </c>
      <c r="J48" s="394">
        <v>102.221621758786</v>
      </c>
      <c r="K48" s="396"/>
      <c r="L48" s="394">
        <v>62.1800625466502</v>
      </c>
      <c r="M48" s="394">
        <v>61.5962113216779</v>
      </c>
      <c r="N48" s="380"/>
      <c r="O48" s="380"/>
    </row>
    <row r="49" ht="15.6" customHeight="1" spans="1:14">
      <c r="A49" s="342"/>
      <c r="B49" s="352" t="s">
        <v>501</v>
      </c>
      <c r="C49" s="386"/>
      <c r="D49" s="386">
        <v>80</v>
      </c>
      <c r="E49" s="386"/>
      <c r="F49" s="386"/>
      <c r="G49" s="386">
        <v>546.508861</v>
      </c>
      <c r="H49" s="386"/>
      <c r="I49" s="394"/>
      <c r="J49" s="394">
        <v>80.6582845233085</v>
      </c>
      <c r="K49" s="396"/>
      <c r="L49" s="394"/>
      <c r="M49" s="394">
        <v>70.4091197999621</v>
      </c>
      <c r="N49" s="342"/>
    </row>
    <row r="50" ht="15" spans="1:14">
      <c r="A50" s="342"/>
      <c r="B50" s="353" t="s">
        <v>502</v>
      </c>
      <c r="C50" s="338"/>
      <c r="D50" s="338"/>
      <c r="E50" s="338"/>
      <c r="F50" s="338"/>
      <c r="G50" s="338"/>
      <c r="H50" s="338"/>
      <c r="I50" s="338"/>
      <c r="J50" s="338"/>
      <c r="K50" s="338"/>
      <c r="L50" s="338"/>
      <c r="M50" s="338"/>
      <c r="N50" s="342"/>
    </row>
    <row r="51" ht="15" spans="1:14">
      <c r="A51" s="342"/>
      <c r="B51" s="383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42"/>
    </row>
    <row r="52" ht="15" spans="1:14">
      <c r="A52" s="342"/>
      <c r="B52" s="388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42"/>
    </row>
    <row r="53" ht="15" spans="1:14">
      <c r="A53" s="342"/>
      <c r="B53" s="351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</row>
    <row r="54" ht="15" spans="1:14">
      <c r="A54" s="342"/>
      <c r="B54" s="351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</row>
    <row r="55" ht="15" spans="1:14">
      <c r="A55" s="342"/>
      <c r="B55" s="351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</row>
    <row r="56" ht="15" spans="1:14">
      <c r="A56" s="342"/>
      <c r="B56" s="351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</row>
    <row r="57" ht="15" spans="1:14">
      <c r="A57" s="342"/>
      <c r="B57" s="351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</row>
    <row r="58" ht="15" spans="1:14">
      <c r="A58" s="342"/>
      <c r="B58" s="351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</row>
    <row r="59" ht="15" spans="1:14">
      <c r="A59" s="342"/>
      <c r="B59" s="351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</row>
    <row r="60" ht="15" spans="1:14">
      <c r="A60" s="342"/>
      <c r="B60" s="351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</row>
    <row r="61" ht="15" spans="1:14">
      <c r="A61" s="342"/>
      <c r="B61" s="351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</row>
    <row r="62" ht="15" spans="1:14">
      <c r="A62" s="342"/>
      <c r="B62" s="351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</row>
    <row r="63" ht="15" spans="1:14">
      <c r="A63" s="342"/>
      <c r="B63" s="351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</row>
    <row r="64" ht="15" spans="1:14">
      <c r="A64" s="342"/>
      <c r="B64" s="351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</row>
    <row r="65" ht="15" spans="1:14">
      <c r="A65" s="342"/>
      <c r="B65" s="351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</row>
    <row r="66" ht="15" spans="1:14">
      <c r="A66" s="342"/>
      <c r="B66" s="351"/>
      <c r="C66" s="342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</row>
    <row r="67" ht="15" spans="1:14">
      <c r="A67" s="342"/>
      <c r="B67" s="351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</row>
    <row r="68" ht="15" spans="1:14">
      <c r="A68" s="342"/>
      <c r="B68" s="351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</row>
    <row r="69" ht="15" spans="1:14">
      <c r="A69" s="342"/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</row>
    <row r="70" ht="15" spans="1:14">
      <c r="A70" s="342"/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</row>
    <row r="71" ht="15" spans="1:14">
      <c r="A71" s="342"/>
      <c r="B71" s="342"/>
      <c r="C71" s="342"/>
      <c r="D71" s="342"/>
      <c r="E71" s="342"/>
      <c r="F71" s="342"/>
      <c r="G71" s="342"/>
      <c r="H71" s="342"/>
      <c r="I71" s="342"/>
      <c r="J71" s="342"/>
      <c r="K71" s="342"/>
      <c r="L71" s="342"/>
      <c r="M71" s="342"/>
      <c r="N71" s="342"/>
    </row>
    <row r="72" ht="15" spans="1:14">
      <c r="A72" s="342"/>
      <c r="B72" s="342"/>
      <c r="C72" s="342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</row>
    <row r="73" ht="15" spans="1:14">
      <c r="A73" s="34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</row>
    <row r="74" ht="15" spans="1:14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</row>
    <row r="75" ht="15" spans="1:14">
      <c r="A75" s="342"/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</row>
    <row r="76" ht="15" spans="1:14">
      <c r="A76" s="342"/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</row>
    <row r="77" ht="15" spans="1:14">
      <c r="A77" s="342"/>
      <c r="B77" s="351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</row>
    <row r="78" ht="15" spans="1:14">
      <c r="A78" s="342"/>
      <c r="B78" s="351"/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</row>
    <row r="79" ht="15" spans="1:14">
      <c r="A79" s="342"/>
      <c r="B79" s="351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</row>
    <row r="80" ht="15" spans="1:14">
      <c r="A80" s="342"/>
      <c r="B80" s="351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</row>
    <row r="81" ht="15" spans="1:14">
      <c r="A81" s="342"/>
      <c r="B81" s="351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</row>
    <row r="82" ht="15" spans="1:14">
      <c r="A82" s="342"/>
      <c r="B82" s="351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</row>
    <row r="83" ht="15" spans="1:14">
      <c r="A83" s="342"/>
      <c r="B83" s="351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</row>
    <row r="84" ht="15" spans="1:14">
      <c r="A84" s="342"/>
      <c r="B84" s="351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</row>
    <row r="85" ht="15" spans="1:14">
      <c r="A85" s="342"/>
      <c r="B85" s="351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</row>
    <row r="86" ht="15" spans="1:14">
      <c r="A86" s="342"/>
      <c r="B86" s="351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</row>
    <row r="87" ht="15" spans="1:14">
      <c r="A87" s="342"/>
      <c r="B87" s="351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</row>
    <row r="88" ht="15" spans="1:14">
      <c r="A88" s="342"/>
      <c r="B88" s="351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</row>
    <row r="89" ht="15" spans="1:14">
      <c r="A89" s="342"/>
      <c r="B89" s="351"/>
      <c r="C89" s="342"/>
      <c r="D89" s="342"/>
      <c r="E89" s="342"/>
      <c r="F89" s="342"/>
      <c r="G89" s="342"/>
      <c r="H89" s="342"/>
      <c r="I89" s="342"/>
      <c r="J89" s="342"/>
      <c r="K89" s="342"/>
      <c r="L89" s="342"/>
      <c r="M89" s="342"/>
      <c r="N89" s="342"/>
    </row>
  </sheetData>
  <mergeCells count="13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H4:H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9"/>
  <sheetViews>
    <sheetView workbookViewId="0">
      <selection activeCell="C4" sqref="C4:D4"/>
    </sheetView>
  </sheetViews>
  <sheetFormatPr defaultColWidth="9" defaultRowHeight="17.25"/>
  <cols>
    <col min="1" max="1" width="2.125" style="329" customWidth="1"/>
    <col min="2" max="2" width="27" style="330" customWidth="1"/>
    <col min="3" max="4" width="6.125" style="329" customWidth="1"/>
    <col min="5" max="5" width="0.5" style="329" customWidth="1"/>
    <col min="6" max="7" width="6.125" style="329" customWidth="1"/>
    <col min="8" max="8" width="0.5" style="329" customWidth="1"/>
    <col min="9" max="10" width="6.625" style="329" customWidth="1"/>
    <col min="11" max="11" width="0.375" style="329" customWidth="1"/>
    <col min="12" max="13" width="7.125" style="329" customWidth="1"/>
    <col min="14" max="17" width="9" style="329" hidden="1" customWidth="1"/>
    <col min="18" max="16384" width="9" style="329"/>
  </cols>
  <sheetData>
    <row r="1" s="324" customFormat="1" ht="17.1" customHeight="1" spans="1:14">
      <c r="A1" s="331" t="s">
        <v>503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71"/>
    </row>
    <row r="2" s="324" customFormat="1" ht="15" customHeight="1" spans="1:14">
      <c r="A2" s="332"/>
      <c r="B2" s="332"/>
      <c r="C2" s="332"/>
      <c r="D2" s="332"/>
      <c r="E2" s="332"/>
      <c r="F2" s="332"/>
      <c r="G2" s="332"/>
      <c r="H2" s="332"/>
      <c r="I2" s="363"/>
      <c r="J2" s="363"/>
      <c r="K2" s="363"/>
      <c r="L2" s="363"/>
      <c r="M2" s="363"/>
      <c r="N2" s="355"/>
    </row>
    <row r="3" s="325" customFormat="1" ht="15" customHeight="1" spans="1:14">
      <c r="A3" s="333"/>
      <c r="B3" s="334"/>
      <c r="C3" s="333"/>
      <c r="D3" s="333"/>
      <c r="E3" s="333"/>
      <c r="F3" s="333"/>
      <c r="G3" s="356"/>
      <c r="H3" s="356"/>
      <c r="I3" s="356"/>
      <c r="J3" s="364"/>
      <c r="K3" s="364"/>
      <c r="L3" s="364"/>
      <c r="M3" s="372" t="s">
        <v>428</v>
      </c>
      <c r="N3" s="333"/>
    </row>
    <row r="4" ht="15" customHeight="1" spans="1:14">
      <c r="A4" s="335"/>
      <c r="B4" s="336"/>
      <c r="C4" s="337" t="s">
        <v>67</v>
      </c>
      <c r="D4" s="337"/>
      <c r="E4" s="337"/>
      <c r="F4" s="357" t="s">
        <v>3</v>
      </c>
      <c r="G4" s="357"/>
      <c r="H4" s="337"/>
      <c r="I4" s="365" t="s">
        <v>473</v>
      </c>
      <c r="J4" s="365"/>
      <c r="K4" s="335"/>
      <c r="L4" s="365" t="s">
        <v>474</v>
      </c>
      <c r="M4" s="365"/>
      <c r="N4" s="338"/>
    </row>
    <row r="5" ht="15" customHeight="1" spans="1:14">
      <c r="A5" s="338"/>
      <c r="B5" s="339"/>
      <c r="C5" s="340" t="s">
        <v>475</v>
      </c>
      <c r="D5" s="340"/>
      <c r="E5" s="340"/>
      <c r="F5" s="340" t="s">
        <v>476</v>
      </c>
      <c r="G5" s="340"/>
      <c r="H5" s="340"/>
      <c r="I5" s="366" t="s">
        <v>429</v>
      </c>
      <c r="J5" s="366"/>
      <c r="K5" s="338"/>
      <c r="L5" s="366" t="s">
        <v>429</v>
      </c>
      <c r="M5" s="366"/>
      <c r="N5" s="338"/>
    </row>
    <row r="6" ht="15" customHeight="1" spans="1:14">
      <c r="A6" s="338"/>
      <c r="B6" s="339"/>
      <c r="C6" s="341" t="s">
        <v>42</v>
      </c>
      <c r="D6" s="341"/>
      <c r="E6" s="340"/>
      <c r="F6" s="341" t="s">
        <v>477</v>
      </c>
      <c r="G6" s="341"/>
      <c r="H6" s="358"/>
      <c r="I6" s="367" t="s">
        <v>52</v>
      </c>
      <c r="J6" s="367"/>
      <c r="K6" s="338"/>
      <c r="L6" s="367" t="s">
        <v>52</v>
      </c>
      <c r="M6" s="367"/>
      <c r="N6" s="338"/>
    </row>
    <row r="7" ht="15" customHeight="1" spans="1:14">
      <c r="A7" s="342"/>
      <c r="B7" s="339"/>
      <c r="C7" s="343" t="s">
        <v>430</v>
      </c>
      <c r="D7" s="343" t="s">
        <v>431</v>
      </c>
      <c r="E7" s="343"/>
      <c r="F7" s="359" t="s">
        <v>430</v>
      </c>
      <c r="G7" s="343" t="s">
        <v>431</v>
      </c>
      <c r="H7" s="343"/>
      <c r="I7" s="359" t="s">
        <v>430</v>
      </c>
      <c r="J7" s="343" t="s">
        <v>431</v>
      </c>
      <c r="K7" s="343"/>
      <c r="L7" s="368" t="s">
        <v>430</v>
      </c>
      <c r="M7" s="368" t="s">
        <v>431</v>
      </c>
      <c r="N7" s="338"/>
    </row>
    <row r="8" ht="15.95" customHeight="1" spans="1:14">
      <c r="A8" s="344"/>
      <c r="B8" s="344"/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55"/>
    </row>
    <row r="9" s="326" customFormat="1" ht="17.1" customHeight="1" spans="1:19">
      <c r="A9" s="345" t="s">
        <v>479</v>
      </c>
      <c r="B9" s="346"/>
      <c r="C9" s="347"/>
      <c r="D9" s="347">
        <v>57832.647736</v>
      </c>
      <c r="E9" s="347"/>
      <c r="F9" s="347"/>
      <c r="G9" s="347">
        <v>68540.401066</v>
      </c>
      <c r="H9" s="360"/>
      <c r="I9" s="369"/>
      <c r="J9" s="369">
        <v>91.082291453052</v>
      </c>
      <c r="K9" s="369"/>
      <c r="L9" s="369"/>
      <c r="M9" s="369">
        <v>102.975523931745</v>
      </c>
      <c r="N9" s="355"/>
      <c r="O9" s="373"/>
      <c r="P9" s="374"/>
      <c r="Q9" s="377"/>
      <c r="R9" s="374"/>
      <c r="S9" s="374"/>
    </row>
    <row r="10" s="327" customFormat="1" ht="15.6" customHeight="1" spans="1:18">
      <c r="A10" s="342"/>
      <c r="B10" s="348" t="s">
        <v>432</v>
      </c>
      <c r="C10" s="349"/>
      <c r="D10" s="347">
        <v>26984.757697</v>
      </c>
      <c r="E10" s="347"/>
      <c r="F10" s="347"/>
      <c r="G10" s="347">
        <v>30681.363732</v>
      </c>
      <c r="H10" s="360"/>
      <c r="I10" s="369"/>
      <c r="J10" s="369">
        <v>97.999068865389</v>
      </c>
      <c r="K10" s="369"/>
      <c r="L10" s="369"/>
      <c r="M10" s="369">
        <v>113.130160669829</v>
      </c>
      <c r="N10" s="355"/>
      <c r="O10" s="373"/>
      <c r="P10" s="374"/>
      <c r="Q10" s="377"/>
      <c r="R10" s="374"/>
    </row>
    <row r="11" s="327" customFormat="1" ht="15.6" customHeight="1" spans="1:18">
      <c r="A11" s="342"/>
      <c r="B11" s="348" t="s">
        <v>433</v>
      </c>
      <c r="C11" s="349"/>
      <c r="D11" s="347">
        <v>30847.890039</v>
      </c>
      <c r="E11" s="347"/>
      <c r="F11" s="347"/>
      <c r="G11" s="347">
        <v>37859.037334</v>
      </c>
      <c r="H11" s="360"/>
      <c r="I11" s="369"/>
      <c r="J11" s="369">
        <v>85.7857765771183</v>
      </c>
      <c r="K11" s="369"/>
      <c r="L11" s="369"/>
      <c r="M11" s="369">
        <v>95.9927270334582</v>
      </c>
      <c r="N11" s="355"/>
      <c r="O11" s="373"/>
      <c r="P11" s="374"/>
      <c r="Q11" s="377"/>
      <c r="R11" s="374"/>
    </row>
    <row r="12" ht="15.6" customHeight="1" spans="1:18">
      <c r="A12" s="350" t="s">
        <v>436</v>
      </c>
      <c r="B12" s="351"/>
      <c r="C12" s="349"/>
      <c r="D12" s="349"/>
      <c r="E12" s="349"/>
      <c r="F12" s="349"/>
      <c r="G12" s="349"/>
      <c r="H12" s="361"/>
      <c r="I12" s="370"/>
      <c r="J12" s="370">
        <v>100</v>
      </c>
      <c r="K12" s="370"/>
      <c r="L12" s="370"/>
      <c r="M12" s="370">
        <v>100</v>
      </c>
      <c r="N12" s="355"/>
      <c r="O12" s="375"/>
      <c r="P12" s="374"/>
      <c r="Q12" s="377"/>
      <c r="R12" s="374"/>
    </row>
    <row r="13" ht="15.6" customHeight="1" spans="1:18">
      <c r="A13" s="342"/>
      <c r="B13" s="352" t="s">
        <v>480</v>
      </c>
      <c r="C13" s="349"/>
      <c r="D13" s="349">
        <v>433.551683</v>
      </c>
      <c r="E13" s="349"/>
      <c r="F13" s="349"/>
      <c r="G13" s="349">
        <v>457.756192</v>
      </c>
      <c r="H13" s="361"/>
      <c r="I13" s="370"/>
      <c r="J13" s="370">
        <v>92.8511292259714</v>
      </c>
      <c r="K13" s="370"/>
      <c r="L13" s="370"/>
      <c r="M13" s="370">
        <v>103.724676815274</v>
      </c>
      <c r="N13" s="355"/>
      <c r="O13" s="376"/>
      <c r="P13" s="374"/>
      <c r="Q13" s="377"/>
      <c r="R13" s="374"/>
    </row>
    <row r="14" ht="15.6" customHeight="1" spans="1:18">
      <c r="A14" s="342"/>
      <c r="B14" s="352" t="s">
        <v>481</v>
      </c>
      <c r="C14" s="349"/>
      <c r="D14" s="349">
        <v>284.030638</v>
      </c>
      <c r="E14" s="349"/>
      <c r="F14" s="349"/>
      <c r="G14" s="349">
        <v>273.502133</v>
      </c>
      <c r="H14" s="361"/>
      <c r="I14" s="370"/>
      <c r="J14" s="370">
        <v>108.269965641259</v>
      </c>
      <c r="K14" s="370"/>
      <c r="L14" s="370"/>
      <c r="M14" s="370">
        <v>112.382900191236</v>
      </c>
      <c r="N14" s="355"/>
      <c r="O14" s="376"/>
      <c r="P14" s="374"/>
      <c r="Q14" s="377"/>
      <c r="R14" s="374"/>
    </row>
    <row r="15" ht="15.6" customHeight="1" spans="1:18">
      <c r="A15" s="342"/>
      <c r="B15" s="352" t="s">
        <v>438</v>
      </c>
      <c r="C15" s="349"/>
      <c r="D15" s="349">
        <v>296.016446</v>
      </c>
      <c r="E15" s="349"/>
      <c r="F15" s="349"/>
      <c r="G15" s="349">
        <v>349.962301</v>
      </c>
      <c r="H15" s="361"/>
      <c r="I15" s="370"/>
      <c r="J15" s="370">
        <v>51.829934791987</v>
      </c>
      <c r="K15" s="370"/>
      <c r="L15" s="370"/>
      <c r="M15" s="370">
        <v>88.0843529744552</v>
      </c>
      <c r="N15" s="355"/>
      <c r="O15" s="376"/>
      <c r="P15" s="374"/>
      <c r="Q15" s="377"/>
      <c r="R15" s="374"/>
    </row>
    <row r="16" ht="15.6" customHeight="1" spans="1:18">
      <c r="A16" s="342"/>
      <c r="B16" s="352" t="s">
        <v>482</v>
      </c>
      <c r="C16" s="349">
        <v>790.054</v>
      </c>
      <c r="D16" s="349">
        <v>214.077242</v>
      </c>
      <c r="E16" s="349"/>
      <c r="F16" s="349">
        <v>417.622</v>
      </c>
      <c r="G16" s="349">
        <v>106.937440923524</v>
      </c>
      <c r="H16" s="361"/>
      <c r="I16" s="370">
        <v>105.686621790824</v>
      </c>
      <c r="J16" s="370">
        <v>102.046103162427</v>
      </c>
      <c r="K16" s="370"/>
      <c r="L16" s="370">
        <v>71.4296465308161</v>
      </c>
      <c r="M16" s="370">
        <v>74.6751342154426</v>
      </c>
      <c r="N16" s="355"/>
      <c r="O16" s="376"/>
      <c r="P16" s="374"/>
      <c r="Q16" s="377"/>
      <c r="R16" s="374"/>
    </row>
    <row r="17" ht="15.6" customHeight="1" spans="1:18">
      <c r="A17" s="342"/>
      <c r="B17" s="352" t="s">
        <v>60</v>
      </c>
      <c r="C17" s="349">
        <v>3112.73</v>
      </c>
      <c r="D17" s="349">
        <v>662.775156</v>
      </c>
      <c r="E17" s="349"/>
      <c r="F17" s="349">
        <v>3969.615</v>
      </c>
      <c r="G17" s="349">
        <v>767.496060826962</v>
      </c>
      <c r="H17" s="361"/>
      <c r="I17" s="370">
        <v>122.830500120947</v>
      </c>
      <c r="J17" s="370">
        <v>126.51357771781</v>
      </c>
      <c r="K17" s="370"/>
      <c r="L17" s="370">
        <v>112.131645715506</v>
      </c>
      <c r="M17" s="370">
        <v>110.596072563725</v>
      </c>
      <c r="N17" s="355"/>
      <c r="O17" s="376"/>
      <c r="P17" s="374"/>
      <c r="Q17" s="377"/>
      <c r="R17" s="374"/>
    </row>
    <row r="18" ht="15.6" customHeight="1" spans="1:18">
      <c r="A18" s="342"/>
      <c r="B18" s="352" t="s">
        <v>483</v>
      </c>
      <c r="C18" s="349"/>
      <c r="D18" s="349">
        <v>1050.798556</v>
      </c>
      <c r="E18" s="349"/>
      <c r="F18" s="349"/>
      <c r="G18" s="349">
        <v>1077.324406</v>
      </c>
      <c r="H18" s="361"/>
      <c r="I18" s="370"/>
      <c r="J18" s="370">
        <v>111.339670959711</v>
      </c>
      <c r="K18" s="370"/>
      <c r="L18" s="370"/>
      <c r="M18" s="370">
        <v>118.24192320595</v>
      </c>
      <c r="N18" s="355"/>
      <c r="O18" s="376"/>
      <c r="P18" s="374"/>
      <c r="Q18" s="377"/>
      <c r="R18" s="374"/>
    </row>
    <row r="19" ht="15.6" customHeight="1" spans="1:18">
      <c r="A19" s="342"/>
      <c r="B19" s="352" t="s">
        <v>484</v>
      </c>
      <c r="C19" s="349">
        <v>20359.336</v>
      </c>
      <c r="D19" s="349">
        <v>1419.108253</v>
      </c>
      <c r="E19" s="349"/>
      <c r="F19" s="349">
        <v>13045.668</v>
      </c>
      <c r="G19" s="349">
        <v>821.727702</v>
      </c>
      <c r="H19" s="361"/>
      <c r="I19" s="370">
        <v>180.939515528423</v>
      </c>
      <c r="J19" s="370">
        <v>131.502829625403</v>
      </c>
      <c r="K19" s="370"/>
      <c r="L19" s="370">
        <v>109.885277053389</v>
      </c>
      <c r="M19" s="370">
        <v>87.4390888019783</v>
      </c>
      <c r="N19" s="355"/>
      <c r="O19" s="376"/>
      <c r="P19" s="374"/>
      <c r="Q19" s="377"/>
      <c r="R19" s="374"/>
    </row>
    <row r="20" ht="15.6" customHeight="1" spans="1:18">
      <c r="A20" s="342"/>
      <c r="B20" s="352" t="s">
        <v>446</v>
      </c>
      <c r="C20" s="349">
        <v>2726.499</v>
      </c>
      <c r="D20" s="349">
        <v>469.115959</v>
      </c>
      <c r="E20" s="349"/>
      <c r="F20" s="349">
        <v>2776.54</v>
      </c>
      <c r="G20" s="349">
        <v>886.82696566703</v>
      </c>
      <c r="H20" s="361"/>
      <c r="I20" s="370">
        <v>119.440223136235</v>
      </c>
      <c r="J20" s="370">
        <v>39.8865453189582</v>
      </c>
      <c r="K20" s="370"/>
      <c r="L20" s="370">
        <v>126.704600682046</v>
      </c>
      <c r="M20" s="370">
        <v>87.981952254445</v>
      </c>
      <c r="N20" s="355"/>
      <c r="O20" s="376"/>
      <c r="P20" s="374"/>
      <c r="Q20" s="377"/>
      <c r="R20" s="374"/>
    </row>
    <row r="21" ht="15.6" customHeight="1" spans="1:18">
      <c r="A21" s="342"/>
      <c r="B21" s="352" t="s">
        <v>160</v>
      </c>
      <c r="C21" s="349">
        <v>2472.051</v>
      </c>
      <c r="D21" s="349">
        <v>742.926005</v>
      </c>
      <c r="E21" s="349"/>
      <c r="F21" s="349">
        <v>2082.423</v>
      </c>
      <c r="G21" s="349">
        <v>811.42873244738</v>
      </c>
      <c r="H21" s="361"/>
      <c r="I21" s="370">
        <v>107.056302571593</v>
      </c>
      <c r="J21" s="370">
        <v>49.9823731009158</v>
      </c>
      <c r="K21" s="370"/>
      <c r="L21" s="370">
        <v>83.4903504439085</v>
      </c>
      <c r="M21" s="370">
        <v>54.3012424392609</v>
      </c>
      <c r="N21" s="355"/>
      <c r="O21" s="376"/>
      <c r="P21" s="374"/>
      <c r="Q21" s="377"/>
      <c r="R21" s="374"/>
    </row>
    <row r="22" ht="15.6" customHeight="1" spans="1:18">
      <c r="A22" s="342"/>
      <c r="B22" s="352" t="s">
        <v>448</v>
      </c>
      <c r="C22" s="349"/>
      <c r="D22" s="349">
        <v>1048.284948</v>
      </c>
      <c r="E22" s="349"/>
      <c r="F22" s="349"/>
      <c r="G22" s="349">
        <v>1214.929372</v>
      </c>
      <c r="H22" s="361"/>
      <c r="I22" s="370"/>
      <c r="J22" s="370">
        <v>79.6941689351525</v>
      </c>
      <c r="K22" s="370"/>
      <c r="L22" s="370"/>
      <c r="M22" s="370">
        <v>95.8166764299678</v>
      </c>
      <c r="N22" s="355"/>
      <c r="O22" s="376"/>
      <c r="P22" s="374"/>
      <c r="Q22" s="377"/>
      <c r="R22" s="374"/>
    </row>
    <row r="23" ht="15.6" customHeight="1" spans="1:18">
      <c r="A23" s="342"/>
      <c r="B23" s="352" t="s">
        <v>449</v>
      </c>
      <c r="C23" s="349"/>
      <c r="D23" s="349">
        <v>1240.794368</v>
      </c>
      <c r="E23" s="349"/>
      <c r="F23" s="349"/>
      <c r="G23" s="349">
        <v>1425.461381</v>
      </c>
      <c r="H23" s="361"/>
      <c r="I23" s="370"/>
      <c r="J23" s="370">
        <v>91.5557437687572</v>
      </c>
      <c r="K23" s="370"/>
      <c r="L23" s="370"/>
      <c r="M23" s="370">
        <v>101.225198302376</v>
      </c>
      <c r="N23" s="355"/>
      <c r="O23" s="376"/>
      <c r="P23" s="374"/>
      <c r="Q23" s="377"/>
      <c r="R23" s="374"/>
    </row>
    <row r="24" ht="15.6" customHeight="1" spans="1:18">
      <c r="A24" s="342"/>
      <c r="B24" s="352" t="s">
        <v>485</v>
      </c>
      <c r="C24" s="349"/>
      <c r="D24" s="349">
        <v>866.177351</v>
      </c>
      <c r="E24" s="349"/>
      <c r="F24" s="349"/>
      <c r="G24" s="349">
        <v>800.707936</v>
      </c>
      <c r="H24" s="361"/>
      <c r="I24" s="370"/>
      <c r="J24" s="370">
        <v>106.650685448408</v>
      </c>
      <c r="K24" s="370"/>
      <c r="L24" s="370"/>
      <c r="M24" s="370">
        <v>103.645147127501</v>
      </c>
      <c r="N24" s="355"/>
      <c r="O24" s="376"/>
      <c r="P24" s="374"/>
      <c r="Q24" s="377"/>
      <c r="R24" s="374"/>
    </row>
    <row r="25" ht="15.6" customHeight="1" spans="1:18">
      <c r="A25" s="342"/>
      <c r="B25" s="352" t="s">
        <v>486</v>
      </c>
      <c r="C25" s="349">
        <v>1033.848</v>
      </c>
      <c r="D25" s="349">
        <v>268.534958</v>
      </c>
      <c r="E25" s="349"/>
      <c r="F25" s="349">
        <v>908.105</v>
      </c>
      <c r="G25" s="349">
        <v>207.460404017685</v>
      </c>
      <c r="H25" s="361"/>
      <c r="I25" s="370">
        <v>102.160407515922</v>
      </c>
      <c r="J25" s="370">
        <v>95.5592667500935</v>
      </c>
      <c r="K25" s="370"/>
      <c r="L25" s="370">
        <v>115.30730669213</v>
      </c>
      <c r="M25" s="370">
        <v>97.3719627913875</v>
      </c>
      <c r="N25" s="355"/>
      <c r="O25" s="376"/>
      <c r="P25" s="374"/>
      <c r="Q25" s="377"/>
      <c r="R25" s="374"/>
    </row>
    <row r="26" ht="15.6" customHeight="1" spans="1:18">
      <c r="A26" s="342"/>
      <c r="B26" s="352" t="s">
        <v>487</v>
      </c>
      <c r="C26" s="349">
        <v>1576.919</v>
      </c>
      <c r="D26" s="349">
        <v>1862.874516</v>
      </c>
      <c r="E26" s="349"/>
      <c r="F26" s="349">
        <v>1709.953</v>
      </c>
      <c r="G26" s="349">
        <v>2045.036305</v>
      </c>
      <c r="H26" s="361"/>
      <c r="I26" s="370">
        <v>104.552129903246</v>
      </c>
      <c r="J26" s="370">
        <v>83.2259590000131</v>
      </c>
      <c r="K26" s="370"/>
      <c r="L26" s="370">
        <v>101.719765645495</v>
      </c>
      <c r="M26" s="370">
        <v>88.0507216421627</v>
      </c>
      <c r="N26" s="355"/>
      <c r="O26" s="376"/>
      <c r="P26" s="374"/>
      <c r="Q26" s="377"/>
      <c r="R26" s="374"/>
    </row>
    <row r="27" ht="15.6" customHeight="1" spans="1:18">
      <c r="A27" s="342"/>
      <c r="B27" s="352" t="s">
        <v>451</v>
      </c>
      <c r="C27" s="349"/>
      <c r="D27" s="349">
        <v>1575.661391</v>
      </c>
      <c r="E27" s="349"/>
      <c r="F27" s="349"/>
      <c r="G27" s="349">
        <v>1923.070837</v>
      </c>
      <c r="H27" s="361"/>
      <c r="I27" s="370"/>
      <c r="J27" s="370">
        <v>99.5753294728335</v>
      </c>
      <c r="K27" s="370"/>
      <c r="L27" s="370"/>
      <c r="M27" s="370">
        <v>112.33922007796</v>
      </c>
      <c r="N27" s="355"/>
      <c r="O27" s="376"/>
      <c r="P27" s="374"/>
      <c r="Q27" s="378"/>
      <c r="R27" s="374"/>
    </row>
    <row r="28" ht="15.6" customHeight="1" spans="1:18">
      <c r="A28" s="342"/>
      <c r="B28" s="352" t="s">
        <v>452</v>
      </c>
      <c r="C28" s="349">
        <v>193.1</v>
      </c>
      <c r="D28" s="349">
        <v>247.053729</v>
      </c>
      <c r="E28" s="349"/>
      <c r="F28" s="349">
        <v>301.482</v>
      </c>
      <c r="G28" s="349">
        <v>355.182522</v>
      </c>
      <c r="H28" s="361"/>
      <c r="I28" s="370">
        <v>124.55091365287</v>
      </c>
      <c r="J28" s="370">
        <v>89.9945513410947</v>
      </c>
      <c r="K28" s="370"/>
      <c r="L28" s="370">
        <v>159.362511893435</v>
      </c>
      <c r="M28" s="370">
        <v>115.597466313421</v>
      </c>
      <c r="N28" s="355"/>
      <c r="O28" s="376"/>
      <c r="P28" s="374"/>
      <c r="Q28" s="377"/>
      <c r="R28" s="374"/>
    </row>
    <row r="29" ht="15.6" customHeight="1" spans="1:18">
      <c r="A29" s="342"/>
      <c r="B29" s="352" t="s">
        <v>454</v>
      </c>
      <c r="C29" s="349"/>
      <c r="D29" s="349">
        <v>577.361526</v>
      </c>
      <c r="E29" s="349"/>
      <c r="F29" s="349"/>
      <c r="G29" s="349">
        <v>646.812873</v>
      </c>
      <c r="H29" s="361"/>
      <c r="I29" s="370"/>
      <c r="J29" s="370">
        <v>88.3504943110327</v>
      </c>
      <c r="K29" s="370"/>
      <c r="L29" s="370"/>
      <c r="M29" s="370">
        <v>100.991308487488</v>
      </c>
      <c r="N29" s="355"/>
      <c r="O29" s="376"/>
      <c r="P29" s="374"/>
      <c r="Q29" s="377"/>
      <c r="R29" s="374"/>
    </row>
    <row r="30" ht="15.6" customHeight="1" spans="1:18">
      <c r="A30" s="342"/>
      <c r="B30" s="352" t="s">
        <v>488</v>
      </c>
      <c r="C30" s="349">
        <v>487.251</v>
      </c>
      <c r="D30" s="349">
        <v>397.830717</v>
      </c>
      <c r="E30" s="349"/>
      <c r="F30" s="349">
        <v>467.635</v>
      </c>
      <c r="G30" s="349">
        <v>391.495479</v>
      </c>
      <c r="H30" s="361"/>
      <c r="I30" s="370">
        <v>102.11887052255</v>
      </c>
      <c r="J30" s="370">
        <v>90.1735402668535</v>
      </c>
      <c r="K30" s="370"/>
      <c r="L30" s="370">
        <v>87.2028732277753</v>
      </c>
      <c r="M30" s="370">
        <v>85.2238358605232</v>
      </c>
      <c r="N30" s="355"/>
      <c r="O30" s="376"/>
      <c r="P30" s="374"/>
      <c r="Q30" s="377"/>
      <c r="R30" s="374"/>
    </row>
    <row r="31" ht="15.6" customHeight="1" spans="1:18">
      <c r="A31" s="342"/>
      <c r="B31" s="352" t="s">
        <v>489</v>
      </c>
      <c r="C31" s="349">
        <v>388.18</v>
      </c>
      <c r="D31" s="349">
        <v>619.356517</v>
      </c>
      <c r="E31" s="349"/>
      <c r="F31" s="349">
        <v>366.6</v>
      </c>
      <c r="G31" s="349">
        <v>531.723879611026</v>
      </c>
      <c r="H31" s="361"/>
      <c r="I31" s="370">
        <v>90.3395471153622</v>
      </c>
      <c r="J31" s="370">
        <v>79.4371885863468</v>
      </c>
      <c r="K31" s="370"/>
      <c r="L31" s="370">
        <v>110.922172936926</v>
      </c>
      <c r="M31" s="370">
        <v>91.69365365059</v>
      </c>
      <c r="N31" s="355"/>
      <c r="O31" s="376"/>
      <c r="P31" s="374"/>
      <c r="Q31" s="377"/>
      <c r="R31" s="374"/>
    </row>
    <row r="32" ht="15.6" customHeight="1" spans="1:18">
      <c r="A32" s="342"/>
      <c r="B32" s="352" t="s">
        <v>490</v>
      </c>
      <c r="C32" s="349">
        <v>210.147</v>
      </c>
      <c r="D32" s="349">
        <v>419.239631</v>
      </c>
      <c r="E32" s="349"/>
      <c r="F32" s="349">
        <v>267.865</v>
      </c>
      <c r="G32" s="349">
        <v>480.696429</v>
      </c>
      <c r="H32" s="361"/>
      <c r="I32" s="370">
        <v>75.3785120646797</v>
      </c>
      <c r="J32" s="370">
        <v>64.4312653091531</v>
      </c>
      <c r="K32" s="370"/>
      <c r="L32" s="370">
        <v>92.9312378573411</v>
      </c>
      <c r="M32" s="370">
        <v>79.6360057483475</v>
      </c>
      <c r="N32" s="355"/>
      <c r="O32" s="376"/>
      <c r="P32" s="374"/>
      <c r="Q32" s="377"/>
      <c r="R32" s="374"/>
    </row>
    <row r="33" ht="15.6" customHeight="1" spans="1:18">
      <c r="A33" s="342"/>
      <c r="B33" s="352" t="s">
        <v>491</v>
      </c>
      <c r="C33" s="349"/>
      <c r="D33" s="349">
        <v>2890.257368</v>
      </c>
      <c r="E33" s="349"/>
      <c r="F33" s="349"/>
      <c r="G33" s="349">
        <v>2907.312695</v>
      </c>
      <c r="H33" s="361"/>
      <c r="I33" s="370"/>
      <c r="J33" s="370">
        <v>78.2664462623085</v>
      </c>
      <c r="K33" s="370"/>
      <c r="L33" s="370"/>
      <c r="M33" s="370">
        <v>91.7304828502479</v>
      </c>
      <c r="N33" s="354"/>
      <c r="O33" s="354"/>
      <c r="P33" s="354"/>
      <c r="Q33" s="354"/>
      <c r="R33" s="354"/>
    </row>
    <row r="34" ht="15.6" customHeight="1" spans="1:18">
      <c r="A34" s="342"/>
      <c r="B34" s="352" t="s">
        <v>492</v>
      </c>
      <c r="C34" s="349"/>
      <c r="D34" s="349">
        <v>1236.366634</v>
      </c>
      <c r="E34" s="349"/>
      <c r="F34" s="349"/>
      <c r="G34" s="349">
        <v>1287.749783</v>
      </c>
      <c r="H34" s="361"/>
      <c r="I34" s="370"/>
      <c r="J34" s="370">
        <v>77.1590404196846</v>
      </c>
      <c r="K34" s="370"/>
      <c r="L34" s="370"/>
      <c r="M34" s="370">
        <v>88.5998352899372</v>
      </c>
      <c r="N34" s="354"/>
      <c r="O34" s="354"/>
      <c r="P34" s="354"/>
      <c r="Q34" s="354"/>
      <c r="R34" s="354"/>
    </row>
    <row r="35" ht="15.6" customHeight="1" spans="1:18">
      <c r="A35" s="342"/>
      <c r="B35" s="352" t="s">
        <v>493</v>
      </c>
      <c r="C35" s="349"/>
      <c r="D35" s="349">
        <v>329.097887</v>
      </c>
      <c r="E35" s="349"/>
      <c r="F35" s="349"/>
      <c r="G35" s="349">
        <v>372.850008</v>
      </c>
      <c r="H35" s="361"/>
      <c r="I35" s="370"/>
      <c r="J35" s="370">
        <v>124.993291489873</v>
      </c>
      <c r="K35" s="370"/>
      <c r="L35" s="370"/>
      <c r="M35" s="370">
        <v>101.779193068587</v>
      </c>
      <c r="N35" s="354"/>
      <c r="O35" s="354"/>
      <c r="P35" s="354"/>
      <c r="Q35" s="354"/>
      <c r="R35" s="354"/>
    </row>
    <row r="36" ht="15.6" customHeight="1" spans="1:18">
      <c r="A36" s="342"/>
      <c r="B36" s="352" t="s">
        <v>494</v>
      </c>
      <c r="C36" s="349">
        <v>1221</v>
      </c>
      <c r="D36" s="349">
        <v>297.333963</v>
      </c>
      <c r="E36" s="349"/>
      <c r="F36" s="349">
        <v>1752.656</v>
      </c>
      <c r="G36" s="349">
        <v>441.990113609304</v>
      </c>
      <c r="H36" s="361"/>
      <c r="I36" s="370">
        <v>78.4726560391168</v>
      </c>
      <c r="J36" s="370">
        <v>60.1048850528649</v>
      </c>
      <c r="K36" s="370"/>
      <c r="L36" s="370">
        <v>97.14386432441</v>
      </c>
      <c r="M36" s="370">
        <v>79.0089280225355</v>
      </c>
      <c r="N36" s="354"/>
      <c r="O36" s="354"/>
      <c r="P36" s="354"/>
      <c r="Q36" s="354"/>
      <c r="R36" s="354"/>
    </row>
    <row r="37" ht="15.6" customHeight="1" spans="1:18">
      <c r="A37" s="342"/>
      <c r="B37" s="352" t="s">
        <v>461</v>
      </c>
      <c r="C37" s="349">
        <v>3395.421</v>
      </c>
      <c r="D37" s="349">
        <v>2013.389642</v>
      </c>
      <c r="E37" s="349"/>
      <c r="F37" s="349">
        <v>3752.527</v>
      </c>
      <c r="G37" s="349">
        <v>2070.43748639625</v>
      </c>
      <c r="H37" s="361"/>
      <c r="I37" s="370">
        <v>89.7907487064595</v>
      </c>
      <c r="J37" s="370">
        <v>78.6047088613673</v>
      </c>
      <c r="K37" s="370"/>
      <c r="L37" s="370">
        <v>102.594578397414</v>
      </c>
      <c r="M37" s="370">
        <v>86.7160576370395</v>
      </c>
      <c r="N37" s="354"/>
      <c r="O37" s="354"/>
      <c r="P37" s="354"/>
      <c r="Q37" s="354"/>
      <c r="R37" s="354"/>
    </row>
    <row r="38" ht="15.6" customHeight="1" spans="1:18">
      <c r="A38" s="342"/>
      <c r="B38" s="352" t="s">
        <v>495</v>
      </c>
      <c r="C38" s="349"/>
      <c r="D38" s="349">
        <v>996.18089</v>
      </c>
      <c r="E38" s="349"/>
      <c r="F38" s="349"/>
      <c r="G38" s="349">
        <v>1227.012482</v>
      </c>
      <c r="H38" s="361"/>
      <c r="I38" s="370"/>
      <c r="J38" s="370">
        <v>100.609260243044</v>
      </c>
      <c r="K38" s="370"/>
      <c r="L38" s="370"/>
      <c r="M38" s="370">
        <v>111.641147599381</v>
      </c>
      <c r="N38" s="354"/>
      <c r="O38" s="354"/>
      <c r="P38" s="354"/>
      <c r="Q38" s="354"/>
      <c r="R38" s="354"/>
    </row>
    <row r="39" ht="15.6" customHeight="1" spans="1:18">
      <c r="A39" s="342"/>
      <c r="B39" s="352" t="s">
        <v>496</v>
      </c>
      <c r="C39" s="349">
        <v>438.985</v>
      </c>
      <c r="D39" s="349">
        <v>1286.542223</v>
      </c>
      <c r="E39" s="349"/>
      <c r="F39" s="349">
        <v>460.311</v>
      </c>
      <c r="G39" s="349">
        <v>1521.21517884171</v>
      </c>
      <c r="H39" s="361"/>
      <c r="I39" s="370">
        <v>95.717842938878</v>
      </c>
      <c r="J39" s="370">
        <v>77.4048140079678</v>
      </c>
      <c r="K39" s="370"/>
      <c r="L39" s="370">
        <v>95.0074303405573</v>
      </c>
      <c r="M39" s="370">
        <v>95.3047039123035</v>
      </c>
      <c r="N39" s="354"/>
      <c r="O39" s="354"/>
      <c r="P39" s="354"/>
      <c r="Q39" s="354"/>
      <c r="R39" s="354"/>
    </row>
    <row r="40" ht="15.6" customHeight="1" spans="1:18">
      <c r="A40" s="342"/>
      <c r="B40" s="352" t="s">
        <v>497</v>
      </c>
      <c r="C40" s="349"/>
      <c r="D40" s="349">
        <v>331.024291</v>
      </c>
      <c r="E40" s="349"/>
      <c r="F40" s="349"/>
      <c r="G40" s="349">
        <v>366.630684</v>
      </c>
      <c r="H40" s="361"/>
      <c r="I40" s="370"/>
      <c r="J40" s="370">
        <v>81.1461440048087</v>
      </c>
      <c r="K40" s="370"/>
      <c r="L40" s="370"/>
      <c r="M40" s="370">
        <v>85.2743983512019</v>
      </c>
      <c r="N40" s="354"/>
      <c r="O40" s="354"/>
      <c r="P40" s="354"/>
      <c r="Q40" s="354"/>
      <c r="R40" s="354"/>
    </row>
    <row r="41" ht="15.6" customHeight="1" spans="1:18">
      <c r="A41" s="342"/>
      <c r="B41" s="352" t="s">
        <v>498</v>
      </c>
      <c r="C41" s="349"/>
      <c r="D41" s="349">
        <v>13409.779301</v>
      </c>
      <c r="E41" s="349"/>
      <c r="F41" s="349"/>
      <c r="G41" s="349">
        <v>17887.218641</v>
      </c>
      <c r="H41" s="361"/>
      <c r="I41" s="370"/>
      <c r="J41" s="370">
        <v>110.67587077806</v>
      </c>
      <c r="K41" s="370"/>
      <c r="L41" s="370"/>
      <c r="M41" s="370">
        <v>124.6</v>
      </c>
      <c r="N41" s="354"/>
      <c r="O41" s="354"/>
      <c r="P41" s="354"/>
      <c r="Q41" s="354"/>
      <c r="R41" s="354"/>
    </row>
    <row r="42" ht="15.6" customHeight="1" spans="1:18">
      <c r="A42" s="342"/>
      <c r="B42" s="352" t="s">
        <v>499</v>
      </c>
      <c r="C42" s="349"/>
      <c r="D42" s="349">
        <v>556.84812</v>
      </c>
      <c r="E42" s="349"/>
      <c r="F42" s="349"/>
      <c r="G42" s="349">
        <v>419.370988</v>
      </c>
      <c r="H42" s="361"/>
      <c r="I42" s="370"/>
      <c r="J42" s="370">
        <v>95.6043296873929</v>
      </c>
      <c r="K42" s="370"/>
      <c r="L42" s="370"/>
      <c r="M42" s="370">
        <v>102.833912485165</v>
      </c>
      <c r="N42" s="354"/>
      <c r="O42" s="354"/>
      <c r="P42" s="354"/>
      <c r="Q42" s="354"/>
      <c r="R42" s="354"/>
    </row>
    <row r="43" ht="15.6" customHeight="1" spans="1:18">
      <c r="A43" s="342"/>
      <c r="B43" s="352" t="s">
        <v>465</v>
      </c>
      <c r="C43" s="349"/>
      <c r="D43" s="349">
        <v>2704.208114</v>
      </c>
      <c r="E43" s="349"/>
      <c r="F43" s="349"/>
      <c r="G43" s="349">
        <v>4595.030003</v>
      </c>
      <c r="H43" s="361"/>
      <c r="I43" s="370"/>
      <c r="J43" s="370">
        <v>89.3167829467812</v>
      </c>
      <c r="K43" s="370"/>
      <c r="L43" s="370"/>
      <c r="M43" s="370">
        <v>95.4470409263712</v>
      </c>
      <c r="N43" s="354"/>
      <c r="O43" s="354"/>
      <c r="P43" s="354"/>
      <c r="Q43" s="354"/>
      <c r="R43" s="354"/>
    </row>
    <row r="44" s="328" customFormat="1" ht="15.6" customHeight="1" spans="1:18">
      <c r="A44" s="342"/>
      <c r="B44" s="352" t="s">
        <v>466</v>
      </c>
      <c r="C44" s="349"/>
      <c r="D44" s="349">
        <v>474.64985</v>
      </c>
      <c r="E44" s="349"/>
      <c r="F44" s="349"/>
      <c r="G44" s="349">
        <v>709.587357</v>
      </c>
      <c r="H44" s="361"/>
      <c r="I44" s="370"/>
      <c r="J44" s="370">
        <v>75.4403264826311</v>
      </c>
      <c r="K44" s="370"/>
      <c r="L44" s="370"/>
      <c r="M44" s="370">
        <v>90.1193311187493</v>
      </c>
      <c r="N44" s="354"/>
      <c r="O44" s="354"/>
      <c r="P44" s="354"/>
      <c r="Q44" s="354"/>
      <c r="R44" s="354"/>
    </row>
    <row r="45" ht="15.6" customHeight="1" spans="1:18">
      <c r="A45" s="342"/>
      <c r="B45" s="352" t="s">
        <v>467</v>
      </c>
      <c r="C45" s="349"/>
      <c r="D45" s="349">
        <v>8585.607491</v>
      </c>
      <c r="E45" s="349"/>
      <c r="F45" s="349"/>
      <c r="G45" s="349">
        <v>9521.684814</v>
      </c>
      <c r="H45" s="361"/>
      <c r="I45" s="370"/>
      <c r="J45" s="370">
        <v>94.5658570065648</v>
      </c>
      <c r="K45" s="370"/>
      <c r="L45" s="370"/>
      <c r="M45" s="370">
        <v>103.051852953699</v>
      </c>
      <c r="N45" s="354"/>
      <c r="O45" s="354"/>
      <c r="P45" s="354"/>
      <c r="Q45" s="354"/>
      <c r="R45" s="354"/>
    </row>
    <row r="46" ht="15.6" customHeight="1" spans="1:18">
      <c r="A46" s="342"/>
      <c r="B46" s="352" t="s">
        <v>468</v>
      </c>
      <c r="C46" s="349"/>
      <c r="D46" s="349">
        <v>452.487582</v>
      </c>
      <c r="E46" s="349"/>
      <c r="F46" s="349"/>
      <c r="G46" s="349">
        <v>543.95055</v>
      </c>
      <c r="H46" s="361"/>
      <c r="I46" s="370"/>
      <c r="J46" s="370">
        <v>104.446353188852</v>
      </c>
      <c r="K46" s="370"/>
      <c r="L46" s="370"/>
      <c r="M46" s="370">
        <v>123.154993965728</v>
      </c>
      <c r="N46" s="354"/>
      <c r="O46" s="354"/>
      <c r="P46" s="354"/>
      <c r="Q46" s="354"/>
      <c r="R46" s="354"/>
    </row>
    <row r="47" ht="15.6" customHeight="1" spans="1:18">
      <c r="A47" s="342"/>
      <c r="B47" s="352" t="s">
        <v>193</v>
      </c>
      <c r="C47" s="349"/>
      <c r="D47" s="349">
        <v>996.819839</v>
      </c>
      <c r="E47" s="349"/>
      <c r="F47" s="349"/>
      <c r="G47" s="349">
        <v>1608.033022</v>
      </c>
      <c r="H47" s="361"/>
      <c r="I47" s="370"/>
      <c r="J47" s="370">
        <v>56.4589117954476</v>
      </c>
      <c r="K47" s="370"/>
      <c r="L47" s="370"/>
      <c r="M47" s="370">
        <v>87.3923630735512</v>
      </c>
      <c r="N47" s="354"/>
      <c r="O47" s="354"/>
      <c r="P47" s="354"/>
      <c r="Q47" s="354"/>
      <c r="R47" s="354"/>
    </row>
    <row r="48" ht="15.6" customHeight="1" spans="1:18">
      <c r="A48" s="342"/>
      <c r="B48" s="352" t="s">
        <v>500</v>
      </c>
      <c r="C48" s="349">
        <v>13615</v>
      </c>
      <c r="D48" s="349">
        <v>351.365291</v>
      </c>
      <c r="E48" s="349"/>
      <c r="F48" s="349">
        <v>25524</v>
      </c>
      <c r="G48" s="349">
        <v>562.285884</v>
      </c>
      <c r="H48" s="361"/>
      <c r="I48" s="370">
        <v>37.4120685865025</v>
      </c>
      <c r="J48" s="370">
        <v>44.0682013827178</v>
      </c>
      <c r="K48" s="370"/>
      <c r="L48" s="370">
        <v>80.7798208690699</v>
      </c>
      <c r="M48" s="370">
        <v>78.9863111797297</v>
      </c>
      <c r="N48" s="362"/>
      <c r="O48" s="362"/>
      <c r="P48" s="354"/>
      <c r="Q48" s="354"/>
      <c r="R48" s="362"/>
    </row>
    <row r="49" ht="15.6" customHeight="1" spans="1:14">
      <c r="A49" s="342"/>
      <c r="B49" s="352" t="s">
        <v>501</v>
      </c>
      <c r="C49" s="349"/>
      <c r="D49" s="349">
        <v>159.042509</v>
      </c>
      <c r="E49" s="349"/>
      <c r="F49" s="349"/>
      <c r="G49" s="349">
        <v>196.735821</v>
      </c>
      <c r="H49" s="361"/>
      <c r="I49" s="370"/>
      <c r="J49" s="370">
        <v>59.5803498190217</v>
      </c>
      <c r="K49" s="370"/>
      <c r="L49" s="370"/>
      <c r="M49" s="370">
        <v>72.5069867405477</v>
      </c>
      <c r="N49" s="355"/>
    </row>
    <row r="50" ht="15" spans="1:14">
      <c r="A50" s="342"/>
      <c r="B50" s="353" t="s">
        <v>502</v>
      </c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5"/>
    </row>
    <row r="51" ht="15" spans="1:14">
      <c r="A51" s="354"/>
      <c r="B51" s="354"/>
      <c r="C51" s="354"/>
      <c r="D51" s="354"/>
      <c r="E51" s="354"/>
      <c r="F51" s="354"/>
      <c r="G51" s="362"/>
      <c r="H51" s="354"/>
      <c r="I51" s="354"/>
      <c r="J51" s="354"/>
      <c r="K51" s="354"/>
      <c r="L51" s="354"/>
      <c r="M51" s="354"/>
      <c r="N51" s="355"/>
    </row>
    <row r="52" ht="15" spans="1:14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</row>
    <row r="53" ht="15" spans="1:14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</row>
    <row r="54" ht="15" spans="1:14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</row>
    <row r="55" ht="15" spans="1:14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</row>
    <row r="56" ht="15" spans="1:14">
      <c r="A56" s="355"/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</row>
    <row r="57" ht="15" spans="1:14">
      <c r="A57" s="355"/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</row>
    <row r="58" ht="15" spans="1:14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</row>
    <row r="59" ht="15" spans="1:14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</row>
    <row r="60" ht="15" spans="1:14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</row>
    <row r="61" ht="15" spans="1:14">
      <c r="A61" s="355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</row>
    <row r="62" ht="15" spans="1:14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</row>
    <row r="63" ht="15" spans="1:14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</row>
    <row r="64" ht="15" spans="1:14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</row>
    <row r="65" ht="15" spans="1:14">
      <c r="A65" s="355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</row>
    <row r="66" ht="15" spans="1:14">
      <c r="A66" s="355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</row>
    <row r="67" ht="15" spans="1:14">
      <c r="A67" s="355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355"/>
      <c r="N67" s="355"/>
    </row>
    <row r="68" ht="15" spans="1:14">
      <c r="A68" s="355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</row>
    <row r="69" ht="15" spans="1:14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</row>
    <row r="70" ht="15" spans="1:14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</row>
    <row r="71" ht="15" spans="1:14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</row>
    <row r="72" ht="15" spans="1:14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</row>
    <row r="73" ht="15" spans="1:14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</row>
    <row r="74" ht="15" spans="1:14">
      <c r="A74" s="355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</row>
    <row r="75" ht="15" spans="1:14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</row>
    <row r="76" ht="15" spans="1:14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</row>
    <row r="77" ht="15" spans="1:14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</row>
    <row r="78" ht="15" spans="1:14">
      <c r="A78" s="355"/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</row>
    <row r="79" ht="15" spans="1:14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</row>
    <row r="80" ht="15" spans="1:14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</row>
    <row r="81" ht="15" spans="1:14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</row>
    <row r="82" ht="15" spans="1:14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</row>
    <row r="83" ht="15" spans="1:14">
      <c r="A83" s="35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</row>
    <row r="84" ht="15" spans="1:14">
      <c r="A84" s="355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</row>
    <row r="85" ht="15" spans="1:14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</row>
    <row r="86" ht="15" spans="1:14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</row>
    <row r="87" ht="15" spans="1:14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</row>
    <row r="88" ht="15" spans="1:14">
      <c r="A88" s="355"/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</row>
    <row r="89" ht="15" spans="1:14">
      <c r="A89" s="355"/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</row>
  </sheetData>
  <mergeCells count="13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H4:H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8"/>
  <sheetViews>
    <sheetView workbookViewId="0">
      <selection activeCell="B5" sqref="B5:D5"/>
    </sheetView>
  </sheetViews>
  <sheetFormatPr defaultColWidth="7.875" defaultRowHeight="17.25"/>
  <cols>
    <col min="1" max="1" width="29.625" style="296" customWidth="1"/>
    <col min="2" max="2" width="10.125" style="296" customWidth="1"/>
    <col min="3" max="7" width="8.625" style="296" customWidth="1"/>
    <col min="8" max="16384" width="7.875" style="296"/>
  </cols>
  <sheetData>
    <row r="1" ht="20.1" customHeight="1" spans="1:13">
      <c r="A1" s="297" t="s">
        <v>504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</row>
    <row r="2" ht="20.1" customHeight="1" spans="1:13">
      <c r="A2" s="299"/>
      <c r="B2" s="299"/>
      <c r="C2" s="299"/>
      <c r="D2" s="299"/>
      <c r="E2" s="299"/>
      <c r="F2" s="300"/>
      <c r="G2" s="300"/>
      <c r="H2" s="300"/>
      <c r="I2" s="312"/>
      <c r="J2" s="312"/>
      <c r="K2" s="312"/>
      <c r="L2" s="312"/>
      <c r="M2" s="312"/>
    </row>
    <row r="3" ht="20.1" customHeight="1" spans="1:13">
      <c r="A3" s="300"/>
      <c r="B3" s="300"/>
      <c r="C3" s="300"/>
      <c r="D3" s="300"/>
      <c r="E3" s="300"/>
      <c r="F3" s="316"/>
      <c r="G3" s="316" t="s">
        <v>505</v>
      </c>
      <c r="H3" s="300"/>
      <c r="I3" s="312"/>
      <c r="J3" s="312"/>
      <c r="K3" s="312"/>
      <c r="L3" s="312"/>
      <c r="M3" s="312"/>
    </row>
    <row r="4" ht="18" customHeight="1" spans="1:13">
      <c r="A4" s="301"/>
      <c r="B4" s="276" t="s">
        <v>66</v>
      </c>
      <c r="C4" s="46" t="s">
        <v>3</v>
      </c>
      <c r="D4" s="46" t="s">
        <v>67</v>
      </c>
      <c r="E4" s="317" t="s">
        <v>340</v>
      </c>
      <c r="F4" s="317"/>
      <c r="G4" s="317"/>
      <c r="H4" s="300"/>
      <c r="I4" s="312"/>
      <c r="J4" s="312"/>
      <c r="K4" s="312"/>
      <c r="L4" s="312"/>
      <c r="M4" s="312"/>
    </row>
    <row r="5" ht="18" customHeight="1" spans="1:13">
      <c r="A5" s="300"/>
      <c r="B5" s="302" t="s">
        <v>200</v>
      </c>
      <c r="C5" s="302" t="s">
        <v>375</v>
      </c>
      <c r="D5" s="302" t="s">
        <v>70</v>
      </c>
      <c r="E5" s="302" t="s">
        <v>200</v>
      </c>
      <c r="F5" s="302" t="s">
        <v>375</v>
      </c>
      <c r="G5" s="302" t="s">
        <v>70</v>
      </c>
      <c r="H5" s="300"/>
      <c r="I5" s="312"/>
      <c r="J5" s="312"/>
      <c r="K5" s="312"/>
      <c r="L5" s="312"/>
      <c r="M5" s="312"/>
    </row>
    <row r="6" ht="18" customHeight="1" spans="1:13">
      <c r="A6" s="300"/>
      <c r="B6" s="303" t="s">
        <v>42</v>
      </c>
      <c r="C6" s="303" t="s">
        <v>42</v>
      </c>
      <c r="D6" s="303" t="s">
        <v>42</v>
      </c>
      <c r="E6" s="303" t="s">
        <v>42</v>
      </c>
      <c r="F6" s="303" t="s">
        <v>42</v>
      </c>
      <c r="G6" s="303" t="s">
        <v>42</v>
      </c>
      <c r="H6" s="300"/>
      <c r="I6" s="312"/>
      <c r="J6" s="312"/>
      <c r="K6" s="312"/>
      <c r="L6" s="312"/>
      <c r="M6" s="312"/>
    </row>
    <row r="7" ht="20.1" customHeight="1" spans="1:13">
      <c r="A7" s="300"/>
      <c r="B7" s="304"/>
      <c r="C7" s="304"/>
      <c r="D7" s="304"/>
      <c r="E7" s="304"/>
      <c r="F7" s="304"/>
      <c r="G7" s="304"/>
      <c r="H7" s="300"/>
      <c r="I7" s="312"/>
      <c r="J7" s="312"/>
      <c r="K7" s="312"/>
      <c r="L7" s="312"/>
      <c r="M7" s="312"/>
    </row>
    <row r="8" ht="20.1" customHeight="1" spans="1:13">
      <c r="A8" s="305" t="s">
        <v>506</v>
      </c>
      <c r="B8" s="306">
        <v>895</v>
      </c>
      <c r="C8" s="306">
        <v>787</v>
      </c>
      <c r="D8" s="306">
        <v>5467</v>
      </c>
      <c r="E8" s="318">
        <v>19.5542932051562</v>
      </c>
      <c r="F8" s="318">
        <v>15.8000401525798</v>
      </c>
      <c r="G8" s="319">
        <v>37.6644850155012</v>
      </c>
      <c r="H8" s="319"/>
      <c r="I8" s="311"/>
      <c r="J8" s="311"/>
      <c r="K8" s="311"/>
      <c r="L8" s="311"/>
      <c r="M8" s="311"/>
    </row>
    <row r="9" ht="20.1" customHeight="1" spans="1:13">
      <c r="A9" s="307" t="s">
        <v>507</v>
      </c>
      <c r="B9" s="308">
        <v>38</v>
      </c>
      <c r="C9" s="309">
        <v>30</v>
      </c>
      <c r="D9" s="308">
        <v>2468</v>
      </c>
      <c r="E9" s="320">
        <v>1.46153846153846</v>
      </c>
      <c r="F9" s="320">
        <v>1.02389078498294</v>
      </c>
      <c r="G9" s="320">
        <v>29.1037735849057</v>
      </c>
      <c r="H9" s="300"/>
      <c r="I9" s="312"/>
      <c r="J9" s="312"/>
      <c r="K9" s="312"/>
      <c r="L9" s="312"/>
      <c r="M9" s="312"/>
    </row>
    <row r="10" ht="20.1" customHeight="1" spans="1:13">
      <c r="A10" s="307" t="s">
        <v>508</v>
      </c>
      <c r="B10" s="308">
        <v>75</v>
      </c>
      <c r="C10" s="309">
        <v>54</v>
      </c>
      <c r="D10" s="308">
        <v>665</v>
      </c>
      <c r="E10" s="320">
        <v>7.16332378223496</v>
      </c>
      <c r="F10" s="320">
        <v>4.94053064958828</v>
      </c>
      <c r="G10" s="320">
        <v>20.4175621737795</v>
      </c>
      <c r="H10" s="300"/>
      <c r="I10" s="312"/>
      <c r="J10" s="312"/>
      <c r="K10" s="312"/>
      <c r="L10" s="312"/>
      <c r="M10" s="312"/>
    </row>
    <row r="11" ht="20.1" customHeight="1" spans="1:13">
      <c r="A11" s="307" t="s">
        <v>509</v>
      </c>
      <c r="B11" s="308">
        <v>30</v>
      </c>
      <c r="C11" s="309">
        <v>28</v>
      </c>
      <c r="D11" s="308">
        <v>90</v>
      </c>
      <c r="E11" s="320">
        <v>85.7142857142857</v>
      </c>
      <c r="F11" s="320">
        <v>77.7777777777778</v>
      </c>
      <c r="G11" s="320">
        <v>85.7142857142857</v>
      </c>
      <c r="H11" s="300"/>
      <c r="I11" s="312"/>
      <c r="J11" s="312"/>
      <c r="K11" s="312"/>
      <c r="L11" s="312"/>
      <c r="M11" s="312"/>
    </row>
    <row r="12" ht="20.1" customHeight="1" spans="1:13">
      <c r="A12" s="307" t="s">
        <v>510</v>
      </c>
      <c r="B12" s="308">
        <v>40</v>
      </c>
      <c r="C12" s="309">
        <v>35</v>
      </c>
      <c r="D12" s="308">
        <v>122</v>
      </c>
      <c r="E12" s="321">
        <v>76.9230769230769</v>
      </c>
      <c r="F12" s="321">
        <v>66.0377358490566</v>
      </c>
      <c r="G12" s="321">
        <v>78.2051282051282</v>
      </c>
      <c r="H12" s="300"/>
      <c r="I12" s="312"/>
      <c r="J12" s="312"/>
      <c r="K12" s="312"/>
      <c r="L12" s="312"/>
      <c r="M12" s="312"/>
    </row>
    <row r="13" ht="20.1" customHeight="1" spans="1:13">
      <c r="A13" s="307" t="s">
        <v>511</v>
      </c>
      <c r="B13" s="308">
        <v>13</v>
      </c>
      <c r="C13" s="309">
        <v>12</v>
      </c>
      <c r="D13" s="308">
        <v>39</v>
      </c>
      <c r="E13" s="320">
        <v>81.25</v>
      </c>
      <c r="F13" s="320">
        <v>70.5882352941177</v>
      </c>
      <c r="G13" s="320">
        <v>82.9787234042553</v>
      </c>
      <c r="H13" s="300"/>
      <c r="I13" s="312"/>
      <c r="J13" s="312"/>
      <c r="K13" s="312"/>
      <c r="L13" s="312"/>
      <c r="M13" s="312"/>
    </row>
    <row r="14" ht="20.1" customHeight="1" spans="1:13">
      <c r="A14" s="307" t="s">
        <v>512</v>
      </c>
      <c r="B14" s="308">
        <v>45</v>
      </c>
      <c r="C14" s="309">
        <v>45</v>
      </c>
      <c r="D14" s="308">
        <v>133</v>
      </c>
      <c r="E14" s="321">
        <v>102.272727272727</v>
      </c>
      <c r="F14" s="321">
        <v>100</v>
      </c>
      <c r="G14" s="321">
        <v>100</v>
      </c>
      <c r="H14" s="300"/>
      <c r="I14" s="312"/>
      <c r="J14" s="312"/>
      <c r="K14" s="312"/>
      <c r="L14" s="312"/>
      <c r="M14" s="312"/>
    </row>
    <row r="15" ht="20.1" customHeight="1" spans="1:13">
      <c r="A15" s="307" t="s">
        <v>513</v>
      </c>
      <c r="B15" s="308">
        <v>654</v>
      </c>
      <c r="C15" s="308">
        <v>583</v>
      </c>
      <c r="D15" s="308">
        <v>1950</v>
      </c>
      <c r="E15" s="322">
        <v>83.5249042145594</v>
      </c>
      <c r="F15" s="322">
        <v>72.2428748451053</v>
      </c>
      <c r="G15" s="322">
        <v>83.4403080872914</v>
      </c>
      <c r="H15" s="300"/>
      <c r="I15" s="312"/>
      <c r="J15" s="312"/>
      <c r="K15" s="312"/>
      <c r="L15" s="312"/>
      <c r="M15" s="312"/>
    </row>
    <row r="16" ht="20.1" customHeight="1" spans="1:13">
      <c r="A16" s="310"/>
      <c r="B16" s="308"/>
      <c r="C16" s="308"/>
      <c r="D16" s="308"/>
      <c r="E16" s="322"/>
      <c r="F16" s="322"/>
      <c r="G16" s="322"/>
      <c r="H16" s="312"/>
      <c r="I16" s="312"/>
      <c r="J16" s="312"/>
      <c r="K16" s="312"/>
      <c r="L16" s="312"/>
      <c r="M16" s="312"/>
    </row>
    <row r="17" ht="20.1" customHeight="1" spans="1:13">
      <c r="A17" s="305" t="s">
        <v>514</v>
      </c>
      <c r="B17" s="311">
        <v>4103</v>
      </c>
      <c r="C17" s="311">
        <v>4583</v>
      </c>
      <c r="D17" s="306">
        <v>13625</v>
      </c>
      <c r="E17" s="319">
        <v>76.8495973028657</v>
      </c>
      <c r="F17" s="319">
        <v>83.7383519093733</v>
      </c>
      <c r="G17" s="319">
        <v>85.6110587496073</v>
      </c>
      <c r="H17" s="311"/>
      <c r="I17" s="311"/>
      <c r="J17" s="311"/>
      <c r="K17" s="311"/>
      <c r="L17" s="311"/>
      <c r="M17" s="311"/>
    </row>
    <row r="18" ht="20.1" customHeight="1" spans="1:13">
      <c r="A18" s="307" t="s">
        <v>507</v>
      </c>
      <c r="B18" s="308">
        <v>835</v>
      </c>
      <c r="C18" s="308">
        <v>1000</v>
      </c>
      <c r="D18" s="308">
        <v>3215</v>
      </c>
      <c r="E18" s="322">
        <v>51.2269938650307</v>
      </c>
      <c r="F18" s="322">
        <v>58.8235294117647</v>
      </c>
      <c r="G18" s="322">
        <v>66.5631469979296</v>
      </c>
      <c r="H18" s="312"/>
      <c r="I18" s="312"/>
      <c r="J18" s="312"/>
      <c r="K18" s="312"/>
      <c r="L18" s="312"/>
      <c r="M18" s="312"/>
    </row>
    <row r="19" ht="20.1" customHeight="1" spans="1:13">
      <c r="A19" s="307" t="s">
        <v>508</v>
      </c>
      <c r="B19" s="308">
        <v>1830</v>
      </c>
      <c r="C19" s="308">
        <v>2170</v>
      </c>
      <c r="D19" s="308">
        <v>5900</v>
      </c>
      <c r="E19" s="322">
        <v>91.5</v>
      </c>
      <c r="F19" s="322">
        <v>103.333333333333</v>
      </c>
      <c r="G19" s="322">
        <v>99.6621621621622</v>
      </c>
      <c r="H19" s="312"/>
      <c r="I19" s="312"/>
      <c r="J19" s="312"/>
      <c r="K19" s="312"/>
      <c r="L19" s="312"/>
      <c r="M19" s="312"/>
    </row>
    <row r="20" ht="20.1" customHeight="1" spans="1:13">
      <c r="A20" s="307" t="s">
        <v>509</v>
      </c>
      <c r="B20" s="312">
        <v>21</v>
      </c>
      <c r="C20" s="312">
        <v>20</v>
      </c>
      <c r="D20" s="308">
        <v>63</v>
      </c>
      <c r="E20" s="322">
        <v>44.6808510638298</v>
      </c>
      <c r="F20" s="322">
        <v>40.8163265306122</v>
      </c>
      <c r="G20" s="322">
        <v>45.3237410071942</v>
      </c>
      <c r="H20" s="312"/>
      <c r="I20" s="312"/>
      <c r="J20" s="312"/>
      <c r="K20" s="312"/>
      <c r="L20" s="312"/>
      <c r="M20" s="312"/>
    </row>
    <row r="21" ht="20.1" customHeight="1" spans="1:13">
      <c r="A21" s="307" t="s">
        <v>510</v>
      </c>
      <c r="B21" s="312">
        <v>30</v>
      </c>
      <c r="C21" s="312">
        <v>28</v>
      </c>
      <c r="D21" s="308">
        <v>94</v>
      </c>
      <c r="E21" s="322">
        <v>62.5</v>
      </c>
      <c r="F21" s="322">
        <v>57.1428571428571</v>
      </c>
      <c r="G21" s="322">
        <v>64.8275862068965</v>
      </c>
      <c r="H21" s="312"/>
      <c r="I21" s="312"/>
      <c r="J21" s="312"/>
      <c r="K21" s="312"/>
      <c r="L21" s="312"/>
      <c r="M21" s="312"/>
    </row>
    <row r="22" ht="20.1" customHeight="1" spans="1:13">
      <c r="A22" s="307" t="s">
        <v>511</v>
      </c>
      <c r="B22" s="312">
        <v>140</v>
      </c>
      <c r="C22" s="312">
        <v>169</v>
      </c>
      <c r="D22" s="308">
        <v>455</v>
      </c>
      <c r="E22" s="322">
        <v>90.3225806451613</v>
      </c>
      <c r="F22" s="322">
        <v>105.625</v>
      </c>
      <c r="G22" s="322">
        <v>98.2721382289417</v>
      </c>
      <c r="H22" s="312"/>
      <c r="I22" s="312"/>
      <c r="J22" s="312"/>
      <c r="K22" s="312"/>
      <c r="L22" s="312"/>
      <c r="M22" s="312"/>
    </row>
    <row r="23" ht="20.1" customHeight="1" spans="1:13">
      <c r="A23" s="307" t="s">
        <v>512</v>
      </c>
      <c r="B23" s="312">
        <v>47</v>
      </c>
      <c r="C23" s="312">
        <v>46</v>
      </c>
      <c r="D23" s="308">
        <v>145</v>
      </c>
      <c r="E23" s="322">
        <v>87.037037037037</v>
      </c>
      <c r="F23" s="322">
        <v>83.6363636363636</v>
      </c>
      <c r="G23" s="322">
        <v>89.5061728395062</v>
      </c>
      <c r="H23" s="312"/>
      <c r="I23" s="312"/>
      <c r="J23" s="312"/>
      <c r="K23" s="312"/>
      <c r="L23" s="312"/>
      <c r="M23" s="312"/>
    </row>
    <row r="24" ht="20.1" customHeight="1" spans="1:13">
      <c r="A24" s="307" t="s">
        <v>513</v>
      </c>
      <c r="B24" s="312">
        <v>1200</v>
      </c>
      <c r="C24" s="312">
        <v>1150</v>
      </c>
      <c r="D24" s="308">
        <v>3753</v>
      </c>
      <c r="E24" s="322">
        <v>85.4092526690391</v>
      </c>
      <c r="F24" s="322">
        <v>84.5588235294118</v>
      </c>
      <c r="G24" s="322">
        <v>88.1813909774436</v>
      </c>
      <c r="H24" s="312"/>
      <c r="I24" s="312"/>
      <c r="J24" s="312"/>
      <c r="K24" s="312"/>
      <c r="L24" s="312"/>
      <c r="M24" s="312"/>
    </row>
    <row r="25" ht="15.95" customHeight="1" spans="1:13">
      <c r="A25" s="313"/>
      <c r="B25" s="314"/>
      <c r="C25" s="315"/>
      <c r="D25" s="315"/>
      <c r="E25" s="323"/>
      <c r="F25" s="323"/>
      <c r="G25" s="322"/>
      <c r="H25" s="312"/>
      <c r="I25" s="312"/>
      <c r="J25" s="312"/>
      <c r="K25" s="312"/>
      <c r="L25" s="312"/>
      <c r="M25" s="312"/>
    </row>
    <row r="26" ht="15.95" customHeight="1" spans="1:13">
      <c r="A26" s="313"/>
      <c r="B26" s="314"/>
      <c r="C26" s="315"/>
      <c r="D26" s="315"/>
      <c r="E26" s="323"/>
      <c r="F26" s="323"/>
      <c r="G26" s="322"/>
      <c r="H26" s="312"/>
      <c r="I26" s="312"/>
      <c r="J26" s="312"/>
      <c r="K26" s="312"/>
      <c r="L26" s="312"/>
      <c r="M26" s="312"/>
    </row>
    <row r="27" ht="15.95" customHeight="1" spans="1:13">
      <c r="A27" s="313"/>
      <c r="B27" s="314"/>
      <c r="C27" s="300"/>
      <c r="D27" s="300"/>
      <c r="E27" s="300"/>
      <c r="F27" s="300"/>
      <c r="G27" s="300"/>
      <c r="H27" s="312"/>
      <c r="I27" s="312"/>
      <c r="J27" s="312"/>
      <c r="K27" s="312"/>
      <c r="L27" s="312"/>
      <c r="M27" s="312"/>
    </row>
    <row r="28" ht="15.95" customHeight="1" spans="1:13">
      <c r="A28" s="313"/>
      <c r="B28" s="314"/>
      <c r="C28" s="300"/>
      <c r="D28" s="300"/>
      <c r="E28" s="300"/>
      <c r="F28" s="300"/>
      <c r="G28" s="300"/>
      <c r="H28" s="312"/>
      <c r="I28" s="312"/>
      <c r="J28" s="312"/>
      <c r="K28" s="312"/>
      <c r="L28" s="312"/>
      <c r="M28" s="312"/>
    </row>
    <row r="29" ht="15.95" customHeight="1" spans="1:13">
      <c r="A29" s="313"/>
      <c r="B29" s="314"/>
      <c r="C29" s="300"/>
      <c r="D29" s="300"/>
      <c r="E29" s="300"/>
      <c r="F29" s="300"/>
      <c r="G29" s="300"/>
      <c r="H29" s="312"/>
      <c r="I29" s="312"/>
      <c r="J29" s="312"/>
      <c r="K29" s="312"/>
      <c r="L29" s="312"/>
      <c r="M29" s="312"/>
    </row>
    <row r="30" ht="15.95" customHeight="1" spans="1:13">
      <c r="A30" s="313"/>
      <c r="B30" s="314"/>
      <c r="C30" s="300"/>
      <c r="D30" s="300"/>
      <c r="E30" s="300"/>
      <c r="F30" s="300"/>
      <c r="G30" s="300"/>
      <c r="H30" s="312"/>
      <c r="I30" s="312"/>
      <c r="J30" s="312"/>
      <c r="K30" s="312"/>
      <c r="L30" s="312"/>
      <c r="M30" s="312"/>
    </row>
    <row r="31" ht="15" spans="1:13">
      <c r="A31" s="313"/>
      <c r="B31" s="314"/>
      <c r="C31" s="315"/>
      <c r="D31" s="315"/>
      <c r="E31" s="323"/>
      <c r="F31" s="323"/>
      <c r="G31" s="300"/>
      <c r="H31" s="312"/>
      <c r="I31" s="312"/>
      <c r="J31" s="312"/>
      <c r="K31" s="312"/>
      <c r="L31" s="312"/>
      <c r="M31" s="312"/>
    </row>
    <row r="32" ht="15" spans="1:13">
      <c r="A32" s="313"/>
      <c r="B32" s="314"/>
      <c r="C32" s="315"/>
      <c r="D32" s="315"/>
      <c r="E32" s="323"/>
      <c r="F32" s="323"/>
      <c r="G32" s="312"/>
      <c r="H32" s="312"/>
      <c r="I32" s="312"/>
      <c r="J32" s="312"/>
      <c r="K32" s="312"/>
      <c r="L32" s="312"/>
      <c r="M32" s="312"/>
    </row>
    <row r="33" ht="15" spans="1:13">
      <c r="A33" s="313"/>
      <c r="B33" s="314"/>
      <c r="C33" s="300"/>
      <c r="D33" s="300"/>
      <c r="E33" s="300"/>
      <c r="F33" s="300"/>
      <c r="G33" s="312"/>
      <c r="H33" s="312"/>
      <c r="I33" s="312"/>
      <c r="J33" s="312"/>
      <c r="K33" s="312"/>
      <c r="L33" s="312"/>
      <c r="M33" s="312"/>
    </row>
    <row r="34" ht="15" spans="1:13">
      <c r="A34" s="313"/>
      <c r="B34" s="314"/>
      <c r="C34" s="315"/>
      <c r="D34" s="315"/>
      <c r="E34" s="323"/>
      <c r="F34" s="323"/>
      <c r="G34" s="312"/>
      <c r="H34" s="312"/>
      <c r="I34" s="312"/>
      <c r="J34" s="312"/>
      <c r="K34" s="312"/>
      <c r="L34" s="312"/>
      <c r="M34" s="312"/>
    </row>
    <row r="35" ht="15" spans="1:13">
      <c r="A35" s="313"/>
      <c r="B35" s="314"/>
      <c r="C35" s="300"/>
      <c r="D35" s="300"/>
      <c r="E35" s="300"/>
      <c r="F35" s="300"/>
      <c r="G35" s="312"/>
      <c r="H35" s="312"/>
      <c r="I35" s="312"/>
      <c r="J35" s="312"/>
      <c r="K35" s="312"/>
      <c r="L35" s="312"/>
      <c r="M35" s="312"/>
    </row>
    <row r="36" ht="15" spans="1:13">
      <c r="A36" s="313"/>
      <c r="B36" s="314"/>
      <c r="C36" s="315"/>
      <c r="D36" s="315"/>
      <c r="E36" s="323"/>
      <c r="F36" s="323"/>
      <c r="G36" s="312"/>
      <c r="H36" s="312"/>
      <c r="I36" s="312"/>
      <c r="J36" s="312"/>
      <c r="K36" s="312"/>
      <c r="L36" s="312"/>
      <c r="M36" s="312"/>
    </row>
    <row r="37" ht="15" spans="1:13">
      <c r="A37" s="313"/>
      <c r="B37" s="314"/>
      <c r="C37" s="300"/>
      <c r="D37" s="300"/>
      <c r="E37" s="300"/>
      <c r="F37" s="300"/>
      <c r="G37" s="312"/>
      <c r="H37" s="312"/>
      <c r="I37" s="312"/>
      <c r="J37" s="312"/>
      <c r="K37" s="312"/>
      <c r="L37" s="312"/>
      <c r="M37" s="312"/>
    </row>
    <row r="38" ht="15" spans="1:13">
      <c r="A38" s="313"/>
      <c r="B38" s="314"/>
      <c r="C38" s="300"/>
      <c r="D38" s="300"/>
      <c r="E38" s="300"/>
      <c r="F38" s="300"/>
      <c r="G38" s="312"/>
      <c r="H38" s="312"/>
      <c r="I38" s="312"/>
      <c r="J38" s="312"/>
      <c r="K38" s="312"/>
      <c r="L38" s="312"/>
      <c r="M38" s="312"/>
    </row>
    <row r="39" ht="15" spans="1:13">
      <c r="A39" s="313"/>
      <c r="B39" s="314"/>
      <c r="C39" s="300"/>
      <c r="D39" s="300"/>
      <c r="E39" s="300"/>
      <c r="F39" s="300"/>
      <c r="G39" s="312"/>
      <c r="H39" s="312"/>
      <c r="I39" s="312"/>
      <c r="J39" s="312"/>
      <c r="K39" s="312"/>
      <c r="L39" s="312"/>
      <c r="M39" s="312"/>
    </row>
    <row r="40" ht="15" spans="1:13">
      <c r="A40" s="313"/>
      <c r="B40" s="314"/>
      <c r="C40" s="300"/>
      <c r="D40" s="300"/>
      <c r="E40" s="300"/>
      <c r="F40" s="300"/>
      <c r="G40" s="312"/>
      <c r="H40" s="312"/>
      <c r="I40" s="312"/>
      <c r="J40" s="312"/>
      <c r="K40" s="312"/>
      <c r="L40" s="312"/>
      <c r="M40" s="312"/>
    </row>
    <row r="41" ht="15" spans="1:13">
      <c r="A41" s="313"/>
      <c r="B41" s="314"/>
      <c r="C41" s="300"/>
      <c r="D41" s="300"/>
      <c r="E41" s="300"/>
      <c r="F41" s="300"/>
      <c r="G41" s="312"/>
      <c r="H41" s="312"/>
      <c r="I41" s="312"/>
      <c r="J41" s="312"/>
      <c r="K41" s="312"/>
      <c r="L41" s="312"/>
      <c r="M41" s="312"/>
    </row>
    <row r="42" ht="15" spans="1:13">
      <c r="A42" s="313"/>
      <c r="B42" s="314"/>
      <c r="C42" s="300"/>
      <c r="D42" s="300"/>
      <c r="E42" s="300"/>
      <c r="F42" s="300"/>
      <c r="G42" s="312"/>
      <c r="H42" s="312"/>
      <c r="I42" s="312"/>
      <c r="J42" s="312"/>
      <c r="K42" s="312"/>
      <c r="L42" s="312"/>
      <c r="M42" s="312"/>
    </row>
    <row r="43" ht="15" spans="1:13">
      <c r="A43" s="313"/>
      <c r="B43" s="314"/>
      <c r="C43" s="300"/>
      <c r="D43" s="300"/>
      <c r="E43" s="300"/>
      <c r="F43" s="300"/>
      <c r="G43" s="312"/>
      <c r="H43" s="312"/>
      <c r="I43" s="312"/>
      <c r="J43" s="312"/>
      <c r="K43" s="312"/>
      <c r="L43" s="312"/>
      <c r="M43" s="312"/>
    </row>
    <row r="44" ht="15" spans="1:13">
      <c r="A44" s="313"/>
      <c r="B44" s="314"/>
      <c r="C44" s="300"/>
      <c r="D44" s="300"/>
      <c r="E44" s="300"/>
      <c r="F44" s="300"/>
      <c r="G44" s="312"/>
      <c r="H44" s="312"/>
      <c r="I44" s="312"/>
      <c r="J44" s="312"/>
      <c r="K44" s="312"/>
      <c r="L44" s="312"/>
      <c r="M44" s="312"/>
    </row>
    <row r="45" ht="15" spans="1:13">
      <c r="A45" s="313"/>
      <c r="B45" s="314"/>
      <c r="C45" s="300"/>
      <c r="D45" s="300"/>
      <c r="E45" s="300"/>
      <c r="F45" s="300"/>
      <c r="G45" s="312"/>
      <c r="H45" s="312"/>
      <c r="I45" s="312"/>
      <c r="J45" s="312"/>
      <c r="K45" s="312"/>
      <c r="L45" s="312"/>
      <c r="M45" s="312"/>
    </row>
    <row r="46" ht="15" spans="1:13">
      <c r="A46" s="313"/>
      <c r="B46" s="314"/>
      <c r="C46" s="300"/>
      <c r="D46" s="300"/>
      <c r="E46" s="300"/>
      <c r="F46" s="300"/>
      <c r="G46" s="312"/>
      <c r="H46" s="312"/>
      <c r="I46" s="312"/>
      <c r="J46" s="312"/>
      <c r="K46" s="312"/>
      <c r="L46" s="312"/>
      <c r="M46" s="312"/>
    </row>
    <row r="47" ht="15" spans="1:13">
      <c r="A47" s="313"/>
      <c r="B47" s="314"/>
      <c r="C47" s="300"/>
      <c r="D47" s="300"/>
      <c r="E47" s="300"/>
      <c r="F47" s="300"/>
      <c r="G47" s="312"/>
      <c r="H47" s="312"/>
      <c r="I47" s="312"/>
      <c r="J47" s="312"/>
      <c r="K47" s="312"/>
      <c r="L47" s="312"/>
      <c r="M47" s="312"/>
    </row>
    <row r="48" ht="15" spans="1:13">
      <c r="A48" s="313"/>
      <c r="B48" s="314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</row>
    <row r="49" ht="15" spans="1:13">
      <c r="A49" s="313"/>
      <c r="B49" s="314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</row>
    <row r="50" ht="15" spans="1:13">
      <c r="A50" s="313"/>
      <c r="B50" s="314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</row>
    <row r="51" ht="15" spans="1:13">
      <c r="A51" s="313"/>
      <c r="B51" s="314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</row>
    <row r="52" ht="15" spans="1:13">
      <c r="A52" s="313"/>
      <c r="B52" s="314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</row>
    <row r="53" ht="15" spans="1:13">
      <c r="A53" s="313"/>
      <c r="B53" s="314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</row>
    <row r="54" ht="15" spans="1:13">
      <c r="A54" s="313"/>
      <c r="B54" s="314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</row>
    <row r="55" ht="15" spans="1:13">
      <c r="A55" s="313"/>
      <c r="B55" s="314"/>
      <c r="C55" s="312"/>
      <c r="D55" s="312"/>
      <c r="E55" s="312"/>
      <c r="F55" s="312"/>
      <c r="G55" s="312"/>
      <c r="H55" s="312"/>
      <c r="I55" s="312"/>
      <c r="J55" s="312"/>
      <c r="K55" s="312"/>
      <c r="L55" s="312"/>
      <c r="M55" s="312"/>
    </row>
    <row r="56" ht="15" spans="1:13">
      <c r="A56" s="313"/>
      <c r="B56" s="314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</row>
    <row r="57" ht="15" spans="1:13">
      <c r="A57" s="313"/>
      <c r="B57" s="314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</row>
    <row r="58" ht="15" spans="1:13">
      <c r="A58" s="313"/>
      <c r="B58" s="314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</row>
    <row r="59" ht="15" spans="1:13">
      <c r="A59" s="313"/>
      <c r="B59" s="314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</row>
    <row r="60" ht="15" spans="1:13">
      <c r="A60" s="313"/>
      <c r="B60" s="314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</row>
    <row r="61" ht="15" spans="1:13">
      <c r="A61" s="313"/>
      <c r="B61" s="314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</row>
    <row r="62" ht="15" spans="1:13">
      <c r="A62" s="313"/>
      <c r="B62" s="314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</row>
    <row r="63" ht="15" spans="1:13">
      <c r="A63" s="313"/>
      <c r="B63" s="314"/>
      <c r="C63" s="312"/>
      <c r="D63" s="312"/>
      <c r="E63" s="312"/>
      <c r="F63" s="312"/>
      <c r="G63" s="312"/>
      <c r="H63" s="312"/>
      <c r="I63" s="312"/>
      <c r="J63" s="312"/>
      <c r="K63" s="312"/>
      <c r="L63" s="312"/>
      <c r="M63" s="312"/>
    </row>
    <row r="64" ht="15" spans="1:13">
      <c r="A64" s="313"/>
      <c r="B64" s="314"/>
      <c r="C64" s="312"/>
      <c r="D64" s="312"/>
      <c r="E64" s="312"/>
      <c r="F64" s="312"/>
      <c r="G64" s="312"/>
      <c r="H64" s="312"/>
      <c r="I64" s="312"/>
      <c r="J64" s="312"/>
      <c r="K64" s="312"/>
      <c r="L64" s="312"/>
      <c r="M64" s="312"/>
    </row>
    <row r="65" ht="15" spans="1:13">
      <c r="A65" s="313"/>
      <c r="B65" s="314"/>
      <c r="C65" s="312"/>
      <c r="D65" s="312"/>
      <c r="E65" s="312"/>
      <c r="F65" s="312"/>
      <c r="G65" s="312"/>
      <c r="H65" s="312"/>
      <c r="I65" s="312"/>
      <c r="J65" s="312"/>
      <c r="K65" s="312"/>
      <c r="L65" s="312"/>
      <c r="M65" s="312"/>
    </row>
    <row r="66" ht="15" spans="1:13">
      <c r="A66" s="313"/>
      <c r="B66" s="314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M66" s="312"/>
    </row>
    <row r="67" ht="15" spans="1:13">
      <c r="A67" s="300"/>
      <c r="B67" s="314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</row>
    <row r="68" ht="15" spans="1:13">
      <c r="A68" s="300"/>
      <c r="B68" s="314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</row>
    <row r="69" ht="15" spans="1:13">
      <c r="A69" s="300"/>
      <c r="B69" s="314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</row>
    <row r="70" ht="15" spans="1:13">
      <c r="A70" s="312"/>
      <c r="B70" s="312"/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</row>
    <row r="71" ht="15" spans="1:13">
      <c r="A71" s="312"/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</row>
    <row r="72" ht="15" spans="1:13">
      <c r="A72" s="312"/>
      <c r="B72" s="312"/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</row>
    <row r="73" ht="15" spans="1:13">
      <c r="A73" s="312"/>
      <c r="B73" s="312"/>
      <c r="C73" s="312"/>
      <c r="D73" s="312"/>
      <c r="E73" s="312"/>
      <c r="F73" s="312"/>
      <c r="G73" s="312"/>
      <c r="H73" s="312"/>
      <c r="I73" s="312"/>
      <c r="J73" s="312"/>
      <c r="K73" s="312"/>
      <c r="L73" s="312"/>
      <c r="M73" s="312"/>
    </row>
    <row r="74" ht="15" spans="1:13">
      <c r="A74" s="312"/>
      <c r="B74" s="312"/>
      <c r="C74" s="312"/>
      <c r="D74" s="312"/>
      <c r="E74" s="312"/>
      <c r="F74" s="312"/>
      <c r="G74" s="312"/>
      <c r="H74" s="312"/>
      <c r="I74" s="312"/>
      <c r="J74" s="312"/>
      <c r="K74" s="312"/>
      <c r="L74" s="312"/>
      <c r="M74" s="312"/>
    </row>
    <row r="75" ht="15" spans="1:13">
      <c r="A75" s="312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12"/>
      <c r="M75" s="312"/>
    </row>
    <row r="76" ht="15" spans="1:13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</row>
    <row r="77" ht="15" spans="1:13">
      <c r="A77" s="312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</row>
    <row r="78" ht="15" spans="1:13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2"/>
    </row>
    <row r="79" ht="15" spans="1:13">
      <c r="A79" s="312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</row>
    <row r="80" ht="15" spans="1:13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2"/>
    </row>
    <row r="81" ht="15" spans="1:13">
      <c r="A81" s="312"/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</row>
    <row r="82" ht="15" spans="1:13">
      <c r="A82" s="312"/>
      <c r="B82" s="312"/>
      <c r="C82" s="312"/>
      <c r="D82" s="312"/>
      <c r="E82" s="312"/>
      <c r="F82" s="312"/>
      <c r="G82" s="312"/>
      <c r="H82" s="312"/>
      <c r="I82" s="312"/>
      <c r="J82" s="312"/>
      <c r="K82" s="312"/>
      <c r="L82" s="312"/>
      <c r="M82" s="312"/>
    </row>
    <row r="83" ht="15" spans="1:13">
      <c r="A83" s="312"/>
      <c r="B83" s="312"/>
      <c r="C83" s="312"/>
      <c r="D83" s="312"/>
      <c r="E83" s="312"/>
      <c r="F83" s="312"/>
      <c r="G83" s="312"/>
      <c r="H83" s="312"/>
      <c r="I83" s="312"/>
      <c r="J83" s="312"/>
      <c r="K83" s="312"/>
      <c r="L83" s="312"/>
      <c r="M83" s="312"/>
    </row>
    <row r="84" ht="15" spans="1:13">
      <c r="A84" s="312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</row>
    <row r="85" ht="15" spans="1:13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12"/>
      <c r="M85" s="312"/>
    </row>
    <row r="86" ht="15" spans="1:13">
      <c r="A86" s="312"/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</row>
    <row r="87" ht="15" spans="1:13">
      <c r="A87" s="312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</row>
    <row r="88" ht="15" spans="1:13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</row>
  </sheetData>
  <mergeCells count="1">
    <mergeCell ref="E4:G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L12" sqref="L12"/>
    </sheetView>
  </sheetViews>
  <sheetFormatPr defaultColWidth="8" defaultRowHeight="12.75"/>
  <cols>
    <col min="1" max="1" width="1.75" style="258" customWidth="1"/>
    <col min="2" max="2" width="9.875" style="258" customWidth="1"/>
    <col min="3" max="3" width="19.375" style="258" customWidth="1"/>
    <col min="4" max="6" width="8.75" style="258" customWidth="1"/>
    <col min="7" max="7" width="7.625" style="258" customWidth="1"/>
    <col min="8" max="8" width="9.375" style="258" customWidth="1"/>
    <col min="9" max="9" width="8.75" style="258" customWidth="1"/>
    <col min="10" max="16384" width="8" style="258"/>
  </cols>
  <sheetData>
    <row r="1" ht="19.5" customHeight="1" spans="1:17">
      <c r="A1" s="259" t="s">
        <v>515</v>
      </c>
      <c r="B1" s="260"/>
      <c r="C1" s="260"/>
      <c r="D1" s="260"/>
      <c r="E1" s="260"/>
      <c r="F1" s="266"/>
      <c r="K1" s="291"/>
      <c r="L1" s="291"/>
      <c r="M1" s="291"/>
      <c r="N1" s="291"/>
      <c r="O1" s="291"/>
      <c r="P1" s="291"/>
      <c r="Q1" s="291"/>
    </row>
    <row r="2" ht="18" customHeight="1" spans="1:17">
      <c r="A2" s="259" t="s">
        <v>516</v>
      </c>
      <c r="B2" s="260"/>
      <c r="C2" s="260"/>
      <c r="D2" s="260"/>
      <c r="E2" s="260"/>
      <c r="F2" s="266"/>
      <c r="K2" s="291"/>
      <c r="L2" s="291"/>
      <c r="M2" s="291"/>
      <c r="N2" s="291"/>
      <c r="O2" s="291"/>
      <c r="P2" s="291"/>
      <c r="Q2" s="291"/>
    </row>
    <row r="3" ht="16.5" spans="1:17">
      <c r="A3" s="162"/>
      <c r="B3" s="164"/>
      <c r="C3" s="164"/>
      <c r="D3" s="164"/>
      <c r="E3" s="164"/>
      <c r="F3" s="164"/>
      <c r="G3" s="275"/>
      <c r="H3" s="275"/>
      <c r="I3" s="162"/>
      <c r="K3" s="291"/>
      <c r="L3" s="291"/>
      <c r="M3" s="291"/>
      <c r="N3" s="291"/>
      <c r="O3" s="291"/>
      <c r="P3" s="291"/>
      <c r="Q3" s="291"/>
    </row>
    <row r="4" ht="15" spans="1:9">
      <c r="A4" s="162"/>
      <c r="B4" s="164"/>
      <c r="C4" s="164"/>
      <c r="D4" s="164"/>
      <c r="E4" s="164"/>
      <c r="F4" s="275"/>
      <c r="G4" s="275"/>
      <c r="H4" s="275"/>
      <c r="I4" s="166" t="s">
        <v>101</v>
      </c>
    </row>
    <row r="5" ht="15.95" customHeight="1" spans="1:9">
      <c r="A5" s="261"/>
      <c r="B5" s="167"/>
      <c r="C5" s="167"/>
      <c r="D5" s="262" t="s">
        <v>517</v>
      </c>
      <c r="E5" s="262"/>
      <c r="F5" s="262"/>
      <c r="G5" s="262"/>
      <c r="H5" s="276" t="s">
        <v>70</v>
      </c>
      <c r="I5" s="276" t="s">
        <v>4</v>
      </c>
    </row>
    <row r="6" ht="15.95" customHeight="1" spans="1:9">
      <c r="A6" s="162"/>
      <c r="B6" s="164"/>
      <c r="C6" s="164"/>
      <c r="D6" s="263" t="s">
        <v>518</v>
      </c>
      <c r="E6" s="263" t="s">
        <v>152</v>
      </c>
      <c r="F6" s="263" t="s">
        <v>519</v>
      </c>
      <c r="G6" s="263" t="s">
        <v>151</v>
      </c>
      <c r="H6" s="277" t="s">
        <v>42</v>
      </c>
      <c r="I6" s="277" t="s">
        <v>42</v>
      </c>
    </row>
    <row r="7" ht="15.95" customHeight="1" spans="1:9">
      <c r="A7" s="162"/>
      <c r="B7" s="164"/>
      <c r="C7" s="164"/>
      <c r="D7" s="970" t="s">
        <v>520</v>
      </c>
      <c r="E7" s="263">
        <v>2019</v>
      </c>
      <c r="F7" s="263">
        <v>2019</v>
      </c>
      <c r="G7" s="263">
        <v>2020</v>
      </c>
      <c r="H7" s="277" t="s">
        <v>521</v>
      </c>
      <c r="I7" s="277" t="s">
        <v>105</v>
      </c>
    </row>
    <row r="8" ht="15.95" customHeight="1" spans="1:9">
      <c r="A8" s="162"/>
      <c r="B8" s="164"/>
      <c r="C8" s="164"/>
      <c r="D8" s="264"/>
      <c r="H8" s="278" t="s">
        <v>51</v>
      </c>
      <c r="I8" s="278" t="s">
        <v>51</v>
      </c>
    </row>
    <row r="9" ht="15.95" customHeight="1" spans="1:9">
      <c r="A9" s="162"/>
      <c r="B9" s="164"/>
      <c r="C9" s="164"/>
      <c r="D9" s="265"/>
      <c r="E9" s="279"/>
      <c r="F9" s="279"/>
      <c r="G9" s="279"/>
      <c r="H9" s="280" t="s">
        <v>50</v>
      </c>
      <c r="I9" s="280" t="s">
        <v>50</v>
      </c>
    </row>
    <row r="10" ht="20.1" customHeight="1" spans="1:9">
      <c r="A10" s="266"/>
      <c r="B10" s="267"/>
      <c r="C10" s="267"/>
      <c r="D10" s="267"/>
      <c r="E10" s="267"/>
      <c r="F10" s="281"/>
      <c r="G10" s="282"/>
      <c r="H10" s="277"/>
      <c r="I10" s="277"/>
    </row>
    <row r="11" ht="20.1" customHeight="1" spans="1:10">
      <c r="A11" s="188" t="s">
        <v>522</v>
      </c>
      <c r="B11" s="162"/>
      <c r="C11" s="162"/>
      <c r="D11" s="268">
        <v>103.020901536</v>
      </c>
      <c r="E11" s="268">
        <v>102.980911119801</v>
      </c>
      <c r="F11" s="283">
        <v>100.006650053312</v>
      </c>
      <c r="G11" s="283">
        <v>100.1245</v>
      </c>
      <c r="H11" s="284">
        <v>103.182332151835</v>
      </c>
      <c r="I11" s="284">
        <v>103.852150334018</v>
      </c>
      <c r="J11" s="292"/>
    </row>
    <row r="12" ht="20.1" customHeight="1" spans="1:10">
      <c r="A12" s="187"/>
      <c r="B12" s="269"/>
      <c r="C12" s="269"/>
      <c r="D12" s="270"/>
      <c r="E12" s="270"/>
      <c r="F12" s="285"/>
      <c r="G12" s="286"/>
      <c r="H12" s="287"/>
      <c r="I12" s="293"/>
      <c r="J12" s="292"/>
    </row>
    <row r="13" ht="20.1" customHeight="1" spans="1:10">
      <c r="A13" s="187"/>
      <c r="B13" s="271" t="s">
        <v>523</v>
      </c>
      <c r="C13" s="271"/>
      <c r="D13" s="272">
        <v>108.9681664722</v>
      </c>
      <c r="E13" s="272">
        <v>110.787454389395</v>
      </c>
      <c r="F13" s="288">
        <v>103.196127521315</v>
      </c>
      <c r="G13" s="288">
        <v>99.6933</v>
      </c>
      <c r="H13" s="289">
        <v>111.472364119721</v>
      </c>
      <c r="I13" s="294">
        <v>111.267389635887</v>
      </c>
      <c r="J13" s="292"/>
    </row>
    <row r="14" ht="20.1" customHeight="1" spans="1:10">
      <c r="A14" s="187"/>
      <c r="B14" s="273" t="s">
        <v>524</v>
      </c>
      <c r="C14" s="271" t="s">
        <v>525</v>
      </c>
      <c r="D14" s="272">
        <v>104.257895742</v>
      </c>
      <c r="E14" s="272">
        <v>105.62001045021</v>
      </c>
      <c r="F14" s="288">
        <v>104.823225466325</v>
      </c>
      <c r="G14" s="288">
        <v>100.5345</v>
      </c>
      <c r="H14" s="289">
        <v>105.357145141413</v>
      </c>
      <c r="I14" s="294">
        <v>104.033119683419</v>
      </c>
      <c r="J14" s="292"/>
    </row>
    <row r="15" ht="20.1" customHeight="1" spans="1:10">
      <c r="A15" s="187"/>
      <c r="B15" s="271"/>
      <c r="C15" s="271" t="s">
        <v>526</v>
      </c>
      <c r="D15" s="272">
        <v>110.592746902</v>
      </c>
      <c r="E15" s="272">
        <v>113.26510470107</v>
      </c>
      <c r="F15" s="288">
        <v>102.588002309534</v>
      </c>
      <c r="G15" s="288">
        <v>99.4135</v>
      </c>
      <c r="H15" s="289">
        <v>114.36705945689</v>
      </c>
      <c r="I15" s="294">
        <v>114.309364269349</v>
      </c>
      <c r="J15" s="292"/>
    </row>
    <row r="16" ht="20.1" customHeight="1" spans="1:10">
      <c r="A16" s="187"/>
      <c r="B16" s="271"/>
      <c r="C16" s="271" t="s">
        <v>527</v>
      </c>
      <c r="D16" s="272">
        <v>107.052171077</v>
      </c>
      <c r="E16" s="272">
        <v>107.421833367105</v>
      </c>
      <c r="F16" s="288">
        <v>104.009148751838</v>
      </c>
      <c r="G16" s="288">
        <v>100.0295</v>
      </c>
      <c r="H16" s="289">
        <v>107.55236323978</v>
      </c>
      <c r="I16" s="294">
        <v>107.541563243233</v>
      </c>
      <c r="J16" s="292"/>
    </row>
    <row r="17" ht="20.1" customHeight="1" spans="1:10">
      <c r="A17" s="187"/>
      <c r="B17" s="271" t="s">
        <v>528</v>
      </c>
      <c r="C17" s="271"/>
      <c r="D17" s="272">
        <v>101.8250939952</v>
      </c>
      <c r="E17" s="272">
        <v>101.35877993135</v>
      </c>
      <c r="F17" s="288">
        <v>100.861742081506</v>
      </c>
      <c r="G17" s="288">
        <v>100.0504</v>
      </c>
      <c r="H17" s="289">
        <v>101.359859636839</v>
      </c>
      <c r="I17" s="294">
        <v>101.583921552162</v>
      </c>
      <c r="J17" s="292"/>
    </row>
    <row r="18" ht="20.1" customHeight="1" spans="1:10">
      <c r="A18" s="187"/>
      <c r="B18" s="271" t="s">
        <v>529</v>
      </c>
      <c r="C18" s="271"/>
      <c r="D18" s="272">
        <v>101.4247197289</v>
      </c>
      <c r="E18" s="272">
        <v>100.52938328072</v>
      </c>
      <c r="F18" s="288">
        <v>100.014532937795</v>
      </c>
      <c r="G18" s="288">
        <v>100.0997</v>
      </c>
      <c r="H18" s="289">
        <v>100.561520152509</v>
      </c>
      <c r="I18" s="294">
        <v>100.879425077987</v>
      </c>
      <c r="J18" s="292"/>
    </row>
    <row r="19" ht="20.1" customHeight="1" spans="1:10">
      <c r="A19" s="187"/>
      <c r="B19" s="271" t="s">
        <v>530</v>
      </c>
      <c r="C19" s="271"/>
      <c r="D19" s="272">
        <v>102.0608076834</v>
      </c>
      <c r="E19" s="272">
        <v>100.93502377831</v>
      </c>
      <c r="F19" s="288">
        <v>99.8529539673058</v>
      </c>
      <c r="G19" s="288">
        <v>100.6237</v>
      </c>
      <c r="H19" s="289">
        <v>100.674558846505</v>
      </c>
      <c r="I19" s="294">
        <v>102.222389465922</v>
      </c>
      <c r="J19" s="292"/>
    </row>
    <row r="20" ht="20.1" customHeight="1" spans="1:10">
      <c r="A20" s="187"/>
      <c r="B20" s="271" t="s">
        <v>531</v>
      </c>
      <c r="C20" s="271"/>
      <c r="D20" s="272">
        <v>101.6612537677</v>
      </c>
      <c r="E20" s="272">
        <v>100.97025300667</v>
      </c>
      <c r="F20" s="288">
        <v>100.640705397351</v>
      </c>
      <c r="G20" s="288">
        <v>99.9449</v>
      </c>
      <c r="H20" s="289">
        <v>101.111324143745</v>
      </c>
      <c r="I20" s="294">
        <v>101.256045092275</v>
      </c>
      <c r="J20" s="292"/>
    </row>
    <row r="21" ht="20.1" customHeight="1" spans="1:10">
      <c r="A21" s="187"/>
      <c r="B21" s="271" t="s">
        <v>532</v>
      </c>
      <c r="C21" s="271"/>
      <c r="D21" s="272">
        <v>102.2360159317</v>
      </c>
      <c r="E21" s="272">
        <v>100.597806606814</v>
      </c>
      <c r="F21" s="288">
        <v>100.483111987609</v>
      </c>
      <c r="G21" s="288">
        <v>100.0097</v>
      </c>
      <c r="H21" s="289">
        <v>101.512301128387</v>
      </c>
      <c r="I21" s="294">
        <v>102.697094454418</v>
      </c>
      <c r="J21" s="292"/>
    </row>
    <row r="22" ht="20.1" customHeight="1" spans="1:10">
      <c r="A22" s="187"/>
      <c r="B22" s="273" t="s">
        <v>524</v>
      </c>
      <c r="C22" s="271" t="s">
        <v>533</v>
      </c>
      <c r="D22" s="272">
        <v>102.4022024021</v>
      </c>
      <c r="E22" s="272">
        <v>100.387899967621</v>
      </c>
      <c r="F22" s="288">
        <v>100.359397870225</v>
      </c>
      <c r="G22" s="288">
        <v>100.0001</v>
      </c>
      <c r="H22" s="289">
        <v>101.549149267849</v>
      </c>
      <c r="I22" s="294">
        <v>103.083509720714</v>
      </c>
      <c r="J22" s="292"/>
    </row>
    <row r="23" ht="20.1" customHeight="1" spans="1:10">
      <c r="A23" s="187"/>
      <c r="B23" s="271" t="s">
        <v>534</v>
      </c>
      <c r="C23" s="271"/>
      <c r="D23" s="272">
        <v>89.9331971866</v>
      </c>
      <c r="E23" s="272">
        <v>87.4282105083415</v>
      </c>
      <c r="F23" s="288">
        <v>86.681453917995</v>
      </c>
      <c r="G23" s="288">
        <v>99.8846</v>
      </c>
      <c r="H23" s="289">
        <v>86.6064377948276</v>
      </c>
      <c r="I23" s="294">
        <v>89.3426483860452</v>
      </c>
      <c r="J23" s="292"/>
    </row>
    <row r="24" ht="20.1" customHeight="1" spans="1:12">
      <c r="A24" s="187"/>
      <c r="B24" s="271" t="s">
        <v>535</v>
      </c>
      <c r="C24" s="271"/>
      <c r="D24" s="272">
        <v>98.8831934944</v>
      </c>
      <c r="E24" s="272">
        <v>99.4475653820342</v>
      </c>
      <c r="F24" s="288">
        <v>99.6852288660617</v>
      </c>
      <c r="G24" s="288">
        <v>99.9824</v>
      </c>
      <c r="H24" s="289">
        <v>99.457976385427</v>
      </c>
      <c r="I24" s="294">
        <v>99.4157152750806</v>
      </c>
      <c r="J24" s="292"/>
      <c r="L24" s="295"/>
    </row>
    <row r="25" ht="20.1" customHeight="1" spans="1:10">
      <c r="A25" s="187"/>
      <c r="B25" s="271" t="s">
        <v>536</v>
      </c>
      <c r="C25" s="271"/>
      <c r="D25" s="272">
        <v>105.322440546</v>
      </c>
      <c r="E25" s="272">
        <v>102.663796409343</v>
      </c>
      <c r="F25" s="288">
        <v>102.408582543462</v>
      </c>
      <c r="G25" s="288">
        <v>102.0774</v>
      </c>
      <c r="H25" s="289">
        <v>103.515402044878</v>
      </c>
      <c r="I25" s="294">
        <v>104.172075833647</v>
      </c>
      <c r="J25" s="292"/>
    </row>
    <row r="26" ht="20.1" customHeight="1" spans="1:10">
      <c r="A26" s="187"/>
      <c r="B26" s="273" t="s">
        <v>524</v>
      </c>
      <c r="C26" s="271" t="s">
        <v>537</v>
      </c>
      <c r="D26" s="272">
        <v>105.672965306</v>
      </c>
      <c r="E26" s="272">
        <v>102.840906046926</v>
      </c>
      <c r="F26" s="288">
        <v>102.581583034191</v>
      </c>
      <c r="G26" s="288">
        <v>102.293</v>
      </c>
      <c r="H26" s="289">
        <v>103.796098588166</v>
      </c>
      <c r="I26" s="294">
        <v>104.369717906838</v>
      </c>
      <c r="J26" s="292"/>
    </row>
    <row r="27" ht="20.1" customHeight="1" spans="1:10">
      <c r="A27" s="187"/>
      <c r="B27" s="271" t="s">
        <v>538</v>
      </c>
      <c r="C27" s="271"/>
      <c r="D27" s="272">
        <v>99.267277524</v>
      </c>
      <c r="E27" s="272">
        <v>98.13394451032</v>
      </c>
      <c r="F27" s="288">
        <v>97.900973734998</v>
      </c>
      <c r="G27" s="288">
        <v>99.797</v>
      </c>
      <c r="H27" s="289">
        <v>98.3529783665052</v>
      </c>
      <c r="I27" s="294">
        <v>99.1177804490904</v>
      </c>
      <c r="J27" s="292"/>
    </row>
    <row r="28" ht="20.1" customHeight="1" spans="1:10">
      <c r="A28" s="187"/>
      <c r="B28" s="271" t="s">
        <v>539</v>
      </c>
      <c r="C28" s="271"/>
      <c r="D28" s="272">
        <v>103.589370472</v>
      </c>
      <c r="E28" s="272">
        <v>102.347426409509</v>
      </c>
      <c r="F28" s="288">
        <v>101.76840778299</v>
      </c>
      <c r="G28" s="288">
        <v>100.0216</v>
      </c>
      <c r="H28" s="289">
        <v>102.480871103934</v>
      </c>
      <c r="I28" s="294">
        <v>103.1248171907</v>
      </c>
      <c r="J28" s="292"/>
    </row>
    <row r="29" ht="20.1" customHeight="1" spans="1:10">
      <c r="A29" s="187"/>
      <c r="B29" s="271"/>
      <c r="C29" s="271"/>
      <c r="D29" s="270"/>
      <c r="E29" s="270"/>
      <c r="F29" s="285"/>
      <c r="G29" s="285"/>
      <c r="H29" s="290"/>
      <c r="I29" s="289"/>
      <c r="J29" s="292"/>
    </row>
    <row r="30" ht="20.1" customHeight="1" spans="1:10">
      <c r="A30" s="188" t="s">
        <v>540</v>
      </c>
      <c r="B30" s="274"/>
      <c r="C30" s="274"/>
      <c r="D30" s="268">
        <v>140.0299014951</v>
      </c>
      <c r="E30" s="268">
        <v>130.328478407698</v>
      </c>
      <c r="F30" s="283">
        <v>132.367233704739</v>
      </c>
      <c r="G30" s="283">
        <v>99.6669</v>
      </c>
      <c r="H30" s="284">
        <v>131.276488836939</v>
      </c>
      <c r="I30" s="284">
        <v>127.174009899207</v>
      </c>
      <c r="J30" s="292"/>
    </row>
    <row r="31" ht="20.1" customHeight="1" spans="1:10">
      <c r="A31" s="188" t="s">
        <v>541</v>
      </c>
      <c r="B31" s="274"/>
      <c r="C31" s="274"/>
      <c r="D31" s="268">
        <v>99.837653544</v>
      </c>
      <c r="E31" s="268">
        <v>99.8329927366163</v>
      </c>
      <c r="F31" s="283">
        <v>100.118693588034</v>
      </c>
      <c r="G31" s="283">
        <v>99.954</v>
      </c>
      <c r="H31" s="284">
        <v>99.761103530966</v>
      </c>
      <c r="I31" s="284">
        <v>99.9992591825497</v>
      </c>
      <c r="J31" s="292"/>
    </row>
    <row r="32" ht="20.1" customHeight="1" spans="1:10">
      <c r="A32" s="188" t="s">
        <v>542</v>
      </c>
      <c r="B32" s="274"/>
      <c r="C32" s="274"/>
      <c r="D32" s="268"/>
      <c r="E32" s="268">
        <v>1.96986485724231</v>
      </c>
      <c r="F32" s="283"/>
      <c r="G32" s="283">
        <v>-0.0230954729762201</v>
      </c>
      <c r="H32" s="284"/>
      <c r="I32" s="284">
        <v>2.58660869130202</v>
      </c>
      <c r="J32" s="292"/>
    </row>
  </sheetData>
  <mergeCells count="1">
    <mergeCell ref="D5:G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2" sqref="A2"/>
    </sheetView>
  </sheetViews>
  <sheetFormatPr defaultColWidth="8" defaultRowHeight="12.75"/>
  <cols>
    <col min="1" max="1" width="44.875" style="159" customWidth="1"/>
    <col min="2" max="2" width="9.625" style="159" customWidth="1"/>
    <col min="3" max="3" width="9.875" style="159" customWidth="1"/>
    <col min="4" max="4" width="14.125" style="159" customWidth="1"/>
    <col min="5" max="5" width="9.625" style="159" customWidth="1"/>
    <col min="6" max="6" width="10" style="159" customWidth="1"/>
    <col min="7" max="7" width="8" style="159"/>
    <col min="8" max="8" width="15.25" style="159" customWidth="1"/>
    <col min="9" max="16384" width="8" style="159"/>
  </cols>
  <sheetData>
    <row r="1" s="161" customFormat="1" ht="20.1" customHeight="1" spans="1:1">
      <c r="A1" s="246" t="s">
        <v>543</v>
      </c>
    </row>
    <row r="2" s="161" customFormat="1" ht="20.1" customHeight="1" spans="1:3">
      <c r="A2" s="163"/>
      <c r="B2" s="163"/>
      <c r="C2" s="163"/>
    </row>
    <row r="3" s="244" customFormat="1" ht="20.1" customHeight="1" spans="1:4">
      <c r="A3" s="247"/>
      <c r="B3" s="165"/>
      <c r="C3" s="166"/>
      <c r="D3" s="166" t="s">
        <v>101</v>
      </c>
    </row>
    <row r="4" s="161" customFormat="1" ht="20.1" customHeight="1" spans="1:4">
      <c r="A4" s="198"/>
      <c r="B4" s="168" t="s">
        <v>544</v>
      </c>
      <c r="C4" s="168"/>
      <c r="D4" s="169" t="s">
        <v>104</v>
      </c>
    </row>
    <row r="5" s="245" customFormat="1" ht="20.1" customHeight="1" spans="1:4">
      <c r="A5" s="199"/>
      <c r="B5" s="170" t="s">
        <v>70</v>
      </c>
      <c r="C5" s="170" t="s">
        <v>69</v>
      </c>
      <c r="D5" s="171" t="s">
        <v>146</v>
      </c>
    </row>
    <row r="6" s="245" customFormat="1" ht="20.1" customHeight="1" spans="1:4">
      <c r="A6" s="199"/>
      <c r="B6" s="172" t="s">
        <v>292</v>
      </c>
      <c r="C6" s="172" t="s">
        <v>42</v>
      </c>
      <c r="D6" s="173" t="s">
        <v>545</v>
      </c>
    </row>
    <row r="7" ht="18" customHeight="1"/>
    <row r="8" ht="18" customHeight="1" spans="1:4">
      <c r="A8" s="182" t="s">
        <v>315</v>
      </c>
      <c r="B8" s="221">
        <v>110.992945197849</v>
      </c>
      <c r="C8" s="222">
        <v>101.428882868498</v>
      </c>
      <c r="D8" s="248">
        <v>108.405328694917</v>
      </c>
    </row>
    <row r="9" ht="18" customHeight="1" spans="1:4">
      <c r="A9" s="205" t="s">
        <v>14</v>
      </c>
      <c r="B9" s="224">
        <v>116.101966690016</v>
      </c>
      <c r="C9" s="224">
        <v>102.460634634715</v>
      </c>
      <c r="D9" s="249">
        <v>112.058423912884</v>
      </c>
    </row>
    <row r="10" ht="18" customHeight="1" spans="1:4">
      <c r="A10" s="205" t="s">
        <v>15</v>
      </c>
      <c r="B10" s="230">
        <v>99.9035956127285</v>
      </c>
      <c r="C10" s="224">
        <v>100.027280998137</v>
      </c>
      <c r="D10" s="249">
        <v>99.7761970512005</v>
      </c>
    </row>
    <row r="11" ht="18" customHeight="1" spans="1:4">
      <c r="A11" s="205" t="s">
        <v>16</v>
      </c>
      <c r="B11" s="230">
        <v>97.8079733306878</v>
      </c>
      <c r="C11" s="224">
        <v>98.4843241467143</v>
      </c>
      <c r="D11" s="249">
        <v>98.8213254800832</v>
      </c>
    </row>
    <row r="12" ht="18" customHeight="1" spans="1:4">
      <c r="A12" s="182" t="s">
        <v>18</v>
      </c>
      <c r="B12" s="221">
        <v>99.0451202373487</v>
      </c>
      <c r="C12" s="222">
        <v>100.812022549559</v>
      </c>
      <c r="D12" s="248">
        <v>99.4588398726226</v>
      </c>
    </row>
    <row r="13" ht="18" customHeight="1" spans="1:8">
      <c r="A13" s="205" t="s">
        <v>19</v>
      </c>
      <c r="B13" s="224">
        <v>90.1362853465272</v>
      </c>
      <c r="C13" s="224">
        <v>109.143729519682</v>
      </c>
      <c r="D13" s="249">
        <v>91.7932981192765</v>
      </c>
      <c r="H13" s="252"/>
    </row>
    <row r="14" ht="18" customHeight="1" spans="1:4">
      <c r="A14" s="205" t="s">
        <v>20</v>
      </c>
      <c r="B14" s="230">
        <v>99.6436658913173</v>
      </c>
      <c r="C14" s="224">
        <v>100.399670917884</v>
      </c>
      <c r="D14" s="249">
        <v>99.7988700812507</v>
      </c>
    </row>
    <row r="15" ht="30" customHeight="1" spans="1:5">
      <c r="A15" s="250" t="s">
        <v>43</v>
      </c>
      <c r="B15" s="224">
        <v>96.322837453468</v>
      </c>
      <c r="C15" s="224">
        <v>101.945591654341</v>
      </c>
      <c r="D15" s="249">
        <v>98.8999210918642</v>
      </c>
      <c r="E15" s="253"/>
    </row>
    <row r="16" ht="30" customHeight="1" spans="1:6">
      <c r="A16" s="250" t="s">
        <v>22</v>
      </c>
      <c r="B16" s="224">
        <v>102.683066533582</v>
      </c>
      <c r="C16" s="224">
        <v>100.289481609445</v>
      </c>
      <c r="D16" s="249">
        <v>102.733295937493</v>
      </c>
      <c r="E16" s="254"/>
      <c r="F16" s="254"/>
    </row>
    <row r="17" ht="18" customHeight="1" spans="1:12">
      <c r="A17" s="182" t="s">
        <v>24</v>
      </c>
      <c r="B17" s="222">
        <v>98.4925005442775</v>
      </c>
      <c r="C17" s="222">
        <v>101.115351748761</v>
      </c>
      <c r="D17" s="248">
        <v>99.4200010183871</v>
      </c>
      <c r="E17" s="255"/>
      <c r="F17" s="255"/>
      <c r="H17" s="256"/>
      <c r="I17" s="256"/>
      <c r="K17" s="257"/>
      <c r="L17" s="257"/>
    </row>
    <row r="18" ht="18" customHeight="1" spans="1:12">
      <c r="A18" s="176" t="s">
        <v>59</v>
      </c>
      <c r="B18" s="224"/>
      <c r="C18" s="224"/>
      <c r="D18" s="249"/>
      <c r="E18" s="255"/>
      <c r="F18" s="255"/>
      <c r="H18" s="256"/>
      <c r="I18" s="256"/>
      <c r="K18" s="257"/>
      <c r="L18" s="257"/>
    </row>
    <row r="19" ht="18" customHeight="1" spans="1:12">
      <c r="A19" s="205" t="s">
        <v>26</v>
      </c>
      <c r="B19" s="224">
        <v>93.9175363023052</v>
      </c>
      <c r="C19" s="224">
        <v>102.70517087169</v>
      </c>
      <c r="D19" s="249">
        <v>94.724986891875</v>
      </c>
      <c r="E19" s="255"/>
      <c r="F19" s="255"/>
      <c r="H19" s="256"/>
      <c r="I19" s="256"/>
      <c r="K19" s="257"/>
      <c r="L19" s="257"/>
    </row>
    <row r="20" ht="18" customHeight="1" spans="1:12">
      <c r="A20" s="205" t="s">
        <v>546</v>
      </c>
      <c r="B20" s="224">
        <v>100.405438661367</v>
      </c>
      <c r="C20" s="224">
        <v>100.336498622307</v>
      </c>
      <c r="D20" s="249">
        <v>101.082339680789</v>
      </c>
      <c r="E20" s="205"/>
      <c r="F20" s="255"/>
      <c r="H20" s="256"/>
      <c r="I20" s="256"/>
      <c r="K20" s="257"/>
      <c r="L20" s="257"/>
    </row>
    <row r="21" ht="18" customHeight="1" spans="1:12">
      <c r="A21" s="205" t="s">
        <v>547</v>
      </c>
      <c r="B21" s="224">
        <v>96.2429845000069</v>
      </c>
      <c r="C21" s="224">
        <v>100.802596009712</v>
      </c>
      <c r="D21" s="249">
        <v>96.9369202799224</v>
      </c>
      <c r="E21" s="255"/>
      <c r="F21" s="255"/>
      <c r="H21" s="256"/>
      <c r="I21" s="256"/>
      <c r="K21" s="257"/>
      <c r="L21" s="257"/>
    </row>
    <row r="22" ht="18" customHeight="1" spans="1:12">
      <c r="A22" s="205" t="s">
        <v>34</v>
      </c>
      <c r="B22" s="224">
        <v>102.671449197749</v>
      </c>
      <c r="C22" s="224">
        <v>100.828998817111</v>
      </c>
      <c r="D22" s="249">
        <v>103.710307451414</v>
      </c>
      <c r="E22" s="255"/>
      <c r="F22" s="255"/>
      <c r="H22" s="256"/>
      <c r="I22" s="256"/>
      <c r="K22" s="257"/>
      <c r="L22" s="257"/>
    </row>
    <row r="23" ht="18" customHeight="1" spans="1:12">
      <c r="A23" s="205" t="s">
        <v>324</v>
      </c>
      <c r="B23" s="224">
        <v>100.774963140269</v>
      </c>
      <c r="C23" s="224">
        <v>100.046938322625</v>
      </c>
      <c r="D23" s="249">
        <v>102.629622058312</v>
      </c>
      <c r="E23" s="255"/>
      <c r="F23" s="255"/>
      <c r="H23" s="256"/>
      <c r="I23" s="256"/>
      <c r="K23" s="257"/>
      <c r="L23" s="257"/>
    </row>
    <row r="24" ht="18" customHeight="1" spans="1:12">
      <c r="A24" s="205" t="s">
        <v>325</v>
      </c>
      <c r="B24" s="224">
        <v>100.696585965536</v>
      </c>
      <c r="C24" s="224">
        <v>100.083148764439</v>
      </c>
      <c r="D24" s="249">
        <v>101.326715300485</v>
      </c>
      <c r="H24" s="256"/>
      <c r="I24" s="256"/>
      <c r="K24" s="257"/>
      <c r="L24" s="257"/>
    </row>
    <row r="26" spans="1:1">
      <c r="A26" s="251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PageLayoutView="90" workbookViewId="0">
      <selection activeCell="A2" sqref="A2"/>
    </sheetView>
  </sheetViews>
  <sheetFormatPr defaultColWidth="10" defaultRowHeight="12.75" outlineLevelCol="7"/>
  <cols>
    <col min="1" max="1" width="2.375" style="889" customWidth="1"/>
    <col min="2" max="2" width="38.75" style="889" customWidth="1"/>
    <col min="3" max="5" width="13.25" style="889" customWidth="1"/>
    <col min="6" max="16384" width="10" style="889"/>
  </cols>
  <sheetData>
    <row r="1" ht="21" customHeight="1" spans="1:8">
      <c r="A1" s="890" t="s">
        <v>45</v>
      </c>
      <c r="B1" s="891"/>
      <c r="C1" s="891"/>
      <c r="D1" s="891"/>
      <c r="E1" s="891"/>
      <c r="F1" s="909"/>
      <c r="G1" s="909"/>
      <c r="H1" s="909"/>
    </row>
    <row r="2" ht="21" customHeight="1" spans="1:8">
      <c r="A2" s="831"/>
      <c r="B2" s="831"/>
      <c r="C2" s="831"/>
      <c r="D2" s="831"/>
      <c r="E2" s="831"/>
      <c r="F2" s="909"/>
      <c r="G2" s="909"/>
      <c r="H2" s="909"/>
    </row>
    <row r="3" ht="21" customHeight="1" spans="1:5">
      <c r="A3" s="892"/>
      <c r="B3" s="892"/>
      <c r="C3" s="893"/>
      <c r="D3" s="892"/>
      <c r="E3" s="910" t="s">
        <v>46</v>
      </c>
    </row>
    <row r="4" ht="18" customHeight="1" spans="1:5">
      <c r="A4" s="894"/>
      <c r="B4" s="894"/>
      <c r="C4" s="895" t="s">
        <v>47</v>
      </c>
      <c r="D4" s="895" t="s">
        <v>48</v>
      </c>
      <c r="E4" s="895" t="s">
        <v>49</v>
      </c>
    </row>
    <row r="5" ht="18" customHeight="1" spans="1:5">
      <c r="A5" s="892"/>
      <c r="B5" s="892"/>
      <c r="C5" s="896" t="s">
        <v>50</v>
      </c>
      <c r="D5" s="896"/>
      <c r="E5" s="896" t="s">
        <v>51</v>
      </c>
    </row>
    <row r="6" ht="18" customHeight="1" spans="1:5">
      <c r="A6" s="892"/>
      <c r="B6" s="892"/>
      <c r="C6" s="897"/>
      <c r="D6" s="897"/>
      <c r="E6" s="897" t="s">
        <v>52</v>
      </c>
    </row>
    <row r="7" spans="1:5">
      <c r="A7" s="892"/>
      <c r="B7" s="892"/>
      <c r="C7" s="892"/>
      <c r="D7" s="892"/>
      <c r="E7" s="911"/>
    </row>
    <row r="8" ht="21.75" customHeight="1" spans="1:6">
      <c r="A8" s="898" t="s">
        <v>53</v>
      </c>
      <c r="B8" s="899"/>
      <c r="C8" s="900">
        <v>1764.3</v>
      </c>
      <c r="D8" s="900">
        <v>1618.7</v>
      </c>
      <c r="E8" s="912">
        <v>91.7</v>
      </c>
      <c r="F8" s="913"/>
    </row>
    <row r="9" ht="21.75" customHeight="1" spans="1:6">
      <c r="A9" s="901"/>
      <c r="B9" s="902" t="s">
        <v>54</v>
      </c>
      <c r="C9" s="903">
        <v>1408.3</v>
      </c>
      <c r="D9" s="903">
        <v>1272.1</v>
      </c>
      <c r="E9" s="914">
        <v>90.3</v>
      </c>
      <c r="F9" s="913"/>
    </row>
    <row r="10" ht="21.75" customHeight="1" spans="1:6">
      <c r="A10" s="898" t="s">
        <v>55</v>
      </c>
      <c r="B10" s="899"/>
      <c r="C10" s="900">
        <v>1557.1</v>
      </c>
      <c r="D10" s="900">
        <v>1512.6</v>
      </c>
      <c r="E10" s="912">
        <v>97.1</v>
      </c>
      <c r="F10" s="913"/>
    </row>
    <row r="11" ht="21.75" customHeight="1" spans="1:6">
      <c r="A11" s="901"/>
      <c r="B11" s="904" t="s">
        <v>56</v>
      </c>
      <c r="C11" s="903">
        <v>1070.9</v>
      </c>
      <c r="D11" s="903">
        <v>1050.8</v>
      </c>
      <c r="E11" s="914">
        <v>98.1</v>
      </c>
      <c r="F11" s="913"/>
    </row>
    <row r="12" ht="21.75" customHeight="1" spans="1:8">
      <c r="A12" s="901"/>
      <c r="B12" s="904" t="s">
        <v>57</v>
      </c>
      <c r="C12" s="903">
        <v>486.2</v>
      </c>
      <c r="D12" s="903">
        <v>461.8</v>
      </c>
      <c r="E12" s="914">
        <v>95</v>
      </c>
      <c r="F12" s="913"/>
      <c r="H12" s="913"/>
    </row>
    <row r="13" ht="21.75" customHeight="1" spans="1:8">
      <c r="A13" s="898" t="s">
        <v>58</v>
      </c>
      <c r="B13" s="904"/>
      <c r="C13" s="903"/>
      <c r="D13" s="903"/>
      <c r="E13" s="914"/>
      <c r="F13" s="913"/>
      <c r="H13" s="913"/>
    </row>
    <row r="14" ht="21.75" customHeight="1" spans="2:8">
      <c r="B14" s="905" t="s">
        <v>59</v>
      </c>
      <c r="C14" s="903"/>
      <c r="D14" s="903"/>
      <c r="E14" s="914"/>
      <c r="F14" s="913"/>
      <c r="H14" s="913"/>
    </row>
    <row r="15" ht="21.75" customHeight="1" spans="1:6">
      <c r="A15" s="898"/>
      <c r="B15" s="904" t="s">
        <v>60</v>
      </c>
      <c r="C15" s="906">
        <v>937.8</v>
      </c>
      <c r="D15" s="906">
        <v>909.4</v>
      </c>
      <c r="E15" s="914">
        <v>97</v>
      </c>
      <c r="F15" s="913"/>
    </row>
    <row r="16" ht="21.75" customHeight="1" spans="1:6">
      <c r="A16" s="898"/>
      <c r="B16" s="904" t="s">
        <v>61</v>
      </c>
      <c r="C16" s="906">
        <v>110.2</v>
      </c>
      <c r="D16" s="906">
        <v>101.6</v>
      </c>
      <c r="E16" s="914">
        <v>92.2</v>
      </c>
      <c r="F16" s="913"/>
    </row>
    <row r="17" ht="21.75" customHeight="1" spans="1:6">
      <c r="A17" s="898"/>
      <c r="B17" s="904" t="s">
        <v>62</v>
      </c>
      <c r="C17" s="903">
        <v>45.5</v>
      </c>
      <c r="D17" s="903">
        <v>41</v>
      </c>
      <c r="E17" s="914">
        <v>90.1</v>
      </c>
      <c r="F17" s="913"/>
    </row>
    <row r="18" ht="21.75" customHeight="1" spans="1:6">
      <c r="A18" s="901"/>
      <c r="B18" s="904" t="s">
        <v>63</v>
      </c>
      <c r="C18" s="903">
        <v>171.6</v>
      </c>
      <c r="D18" s="906">
        <v>163.4</v>
      </c>
      <c r="E18" s="914">
        <v>95.2</v>
      </c>
      <c r="F18" s="913"/>
    </row>
    <row r="19" ht="20.1" customHeight="1" spans="1:6">
      <c r="A19" s="898" t="s">
        <v>64</v>
      </c>
      <c r="B19" s="907"/>
      <c r="C19" s="900">
        <v>988.4</v>
      </c>
      <c r="D19" s="908">
        <v>992.4</v>
      </c>
      <c r="E19" s="912">
        <v>100.4</v>
      </c>
      <c r="F19" s="913"/>
    </row>
    <row r="20" ht="20.1" customHeight="1"/>
    <row r="21" ht="20.1" customHeight="1"/>
    <row r="22" ht="20.1" customHeight="1"/>
    <row r="23" ht="20.1" customHeight="1"/>
    <row r="24" ht="20.1" customHeight="1"/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63"/>
  <sheetViews>
    <sheetView workbookViewId="0">
      <selection activeCell="A2" sqref="A2"/>
    </sheetView>
  </sheetViews>
  <sheetFormatPr defaultColWidth="8" defaultRowHeight="24.95" customHeight="1"/>
  <cols>
    <col min="1" max="1" width="44.875" style="218" customWidth="1"/>
    <col min="2" max="2" width="9.625" style="159" customWidth="1"/>
    <col min="3" max="3" width="9.875" style="159" customWidth="1"/>
    <col min="4" max="4" width="14.125" style="219" customWidth="1"/>
    <col min="5" max="32" width="8" style="219"/>
    <col min="33" max="16384" width="8" style="218"/>
  </cols>
  <sheetData>
    <row r="1" ht="20.1" customHeight="1" spans="1:3">
      <c r="A1" s="195" t="s">
        <v>548</v>
      </c>
      <c r="B1" s="161"/>
      <c r="C1" s="161"/>
    </row>
    <row r="2" ht="20.1" customHeight="1" spans="1:3">
      <c r="A2" s="196"/>
      <c r="B2" s="163"/>
      <c r="C2" s="163"/>
    </row>
    <row r="3" ht="20.1" customHeight="1" spans="1:4">
      <c r="A3" s="197"/>
      <c r="B3" s="165"/>
      <c r="C3" s="166"/>
      <c r="D3" s="166" t="s">
        <v>101</v>
      </c>
    </row>
    <row r="4" ht="20.1" customHeight="1" spans="1:4">
      <c r="A4" s="198"/>
      <c r="B4" s="168" t="s">
        <v>544</v>
      </c>
      <c r="C4" s="168"/>
      <c r="D4" s="169" t="s">
        <v>104</v>
      </c>
    </row>
    <row r="5" ht="20.1" customHeight="1" spans="1:4">
      <c r="A5" s="199"/>
      <c r="B5" s="170" t="s">
        <v>70</v>
      </c>
      <c r="C5" s="170" t="s">
        <v>69</v>
      </c>
      <c r="D5" s="171" t="s">
        <v>146</v>
      </c>
    </row>
    <row r="6" ht="20.1" customHeight="1" spans="1:4">
      <c r="A6" s="199"/>
      <c r="B6" s="172" t="s">
        <v>292</v>
      </c>
      <c r="C6" s="172" t="s">
        <v>42</v>
      </c>
      <c r="D6" s="173" t="s">
        <v>545</v>
      </c>
    </row>
    <row r="7" ht="20.1" customHeight="1" spans="1:1">
      <c r="A7" s="199"/>
    </row>
    <row r="8" s="217" customFormat="1" ht="20.1" customHeight="1" spans="1:32">
      <c r="A8" s="220" t="s">
        <v>549</v>
      </c>
      <c r="B8" s="221">
        <v>101.412918076473</v>
      </c>
      <c r="C8" s="222">
        <v>100.558868091517</v>
      </c>
      <c r="D8" s="239">
        <v>101.359071951184</v>
      </c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</row>
    <row r="9" ht="20.1" customHeight="1" spans="1:4">
      <c r="A9" s="220" t="s">
        <v>550</v>
      </c>
      <c r="B9" s="177"/>
      <c r="C9" s="177"/>
      <c r="D9" s="240"/>
    </row>
    <row r="10" ht="20.1" customHeight="1" spans="1:4">
      <c r="A10" s="232" t="s">
        <v>551</v>
      </c>
      <c r="B10" s="241">
        <v>99.3866525204162</v>
      </c>
      <c r="C10" s="224">
        <v>103.189664390788</v>
      </c>
      <c r="D10" s="242">
        <v>105.763019975464</v>
      </c>
    </row>
    <row r="11" ht="20.1" customHeight="1" spans="1:32">
      <c r="A11" s="232" t="s">
        <v>552</v>
      </c>
      <c r="B11" s="241">
        <v>101.313079710765</v>
      </c>
      <c r="C11" s="224">
        <v>100.53441309422</v>
      </c>
      <c r="D11" s="243">
        <v>101.31754519971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</row>
    <row r="12" ht="20.1" customHeight="1" spans="1:32">
      <c r="A12" s="232" t="s">
        <v>553</v>
      </c>
      <c r="B12" s="224">
        <v>101.068743443068</v>
      </c>
      <c r="C12" s="224">
        <v>100.6427459599</v>
      </c>
      <c r="D12" s="243">
        <v>100.626343101865</v>
      </c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</row>
    <row r="13" ht="20.1" customHeight="1" spans="1:32">
      <c r="A13" s="220" t="s">
        <v>554</v>
      </c>
      <c r="B13" s="177"/>
      <c r="C13" s="177"/>
      <c r="D13" s="243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</row>
    <row r="14" ht="20.1" customHeight="1" spans="1:32">
      <c r="A14" s="232" t="s">
        <v>555</v>
      </c>
      <c r="B14" s="224">
        <v>99.6465500331076</v>
      </c>
      <c r="C14" s="224">
        <v>98.736166203194</v>
      </c>
      <c r="D14" s="243">
        <v>99.5296051456821</v>
      </c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</row>
    <row r="15" ht="20.1" customHeight="1" spans="1:32">
      <c r="A15" s="232" t="s">
        <v>556</v>
      </c>
      <c r="B15" s="224">
        <v>101.068414743728</v>
      </c>
      <c r="C15" s="224">
        <v>99.5807195693584</v>
      </c>
      <c r="D15" s="243">
        <v>102.303899864451</v>
      </c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</row>
    <row r="16" ht="20.1" customHeight="1" spans="1:32">
      <c r="A16" s="232" t="s">
        <v>557</v>
      </c>
      <c r="B16" s="224">
        <v>101.362566518454</v>
      </c>
      <c r="C16" s="224">
        <v>100.834271373792</v>
      </c>
      <c r="D16" s="243">
        <v>101.294966197929</v>
      </c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</row>
    <row r="17" ht="20.1" customHeight="1" spans="1:32">
      <c r="A17" s="232" t="s">
        <v>558</v>
      </c>
      <c r="B17" s="230">
        <v>108.94204708817</v>
      </c>
      <c r="C17" s="230">
        <v>101.60908936172</v>
      </c>
      <c r="D17" s="243">
        <v>108.102543039116</v>
      </c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</row>
    <row r="18" ht="20.1" customHeight="1" spans="1:32">
      <c r="A18" s="232" t="s">
        <v>559</v>
      </c>
      <c r="B18" s="230">
        <v>99.9038329668241</v>
      </c>
      <c r="C18" s="230">
        <v>99.2518741459756</v>
      </c>
      <c r="D18" s="243">
        <v>101.474917383063</v>
      </c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</row>
    <row r="19" ht="20.1" customHeight="1" spans="1:32">
      <c r="A19" s="232" t="s">
        <v>560</v>
      </c>
      <c r="B19" s="230">
        <v>101.286980473527</v>
      </c>
      <c r="C19" s="230">
        <v>100.14628158718</v>
      </c>
      <c r="D19" s="243">
        <v>101.792775911784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</row>
    <row r="20" ht="20.1" customHeight="1" spans="1:32">
      <c r="A20" s="232" t="s">
        <v>561</v>
      </c>
      <c r="B20" s="230">
        <v>101.547338263204</v>
      </c>
      <c r="C20" s="230">
        <v>100.098864687824</v>
      </c>
      <c r="D20" s="243">
        <v>101.888183335792</v>
      </c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</row>
    <row r="21" ht="20.1" customHeight="1" spans="1:32">
      <c r="A21" s="232"/>
      <c r="B21" s="185"/>
      <c r="C21" s="185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</row>
    <row r="22" ht="20.1" customHeight="1" spans="1:32">
      <c r="A22" s="232"/>
      <c r="B22" s="185"/>
      <c r="C22" s="18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</row>
    <row r="23" ht="20.1" customHeight="1" spans="1:32">
      <c r="A23" s="232"/>
      <c r="B23" s="185"/>
      <c r="C23" s="185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</row>
    <row r="24" ht="20.1" customHeight="1" spans="1:32">
      <c r="A24" s="232"/>
      <c r="B24" s="185"/>
      <c r="C24" s="185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</row>
    <row r="25" ht="20.1" customHeight="1" spans="1:32">
      <c r="A25" s="232"/>
      <c r="B25" s="185"/>
      <c r="C25" s="185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</row>
    <row r="26" ht="20.1" customHeight="1" spans="1:32">
      <c r="A26" s="233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</row>
    <row r="27" ht="20.1" customHeight="1" spans="1:32">
      <c r="A27" s="233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</row>
    <row r="28" ht="20.1" customHeight="1" spans="1:32">
      <c r="A28" s="233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</row>
    <row r="29" ht="20.1" customHeight="1" spans="1:32">
      <c r="A29" s="233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</row>
    <row r="30" ht="20.1" customHeight="1" spans="1:32">
      <c r="A30" s="233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</row>
    <row r="31" ht="20.1" customHeight="1" spans="1:32">
      <c r="A31" s="234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</row>
    <row r="32" ht="20.1" customHeight="1" spans="1:32">
      <c r="A32" s="234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</row>
    <row r="33" ht="20.1" customHeight="1" spans="1:32">
      <c r="A33" s="234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</row>
    <row r="34" ht="20.1" customHeight="1" spans="1:32">
      <c r="A34" s="234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</row>
    <row r="35" ht="20.1" customHeight="1" spans="1:32">
      <c r="A35" s="234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</row>
    <row r="36" ht="20.1" customHeight="1" spans="1:32">
      <c r="A36" s="234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</row>
    <row r="37" ht="20.1" customHeight="1" spans="1:32">
      <c r="A37" s="234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</row>
    <row r="38" ht="20.1" customHeight="1" spans="1:32">
      <c r="A38" s="234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</row>
    <row r="39" ht="20.1" customHeight="1" spans="1:32">
      <c r="A39" s="234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</row>
    <row r="40" ht="20.1" customHeight="1" spans="1:32">
      <c r="A40" s="234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</row>
    <row r="41" ht="20.1" customHeight="1" spans="1:32">
      <c r="A41" s="234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</row>
    <row r="42" ht="20.1" customHeight="1" spans="1:32">
      <c r="A42" s="234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</row>
    <row r="43" ht="20.1" customHeight="1" spans="1:32">
      <c r="A43" s="234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</row>
    <row r="44" ht="20.1" customHeight="1" spans="1:32">
      <c r="A44" s="234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</row>
    <row r="45" ht="20.1" customHeight="1" spans="1:32">
      <c r="A45" s="234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</row>
    <row r="46" ht="20.1" customHeight="1" spans="1:32">
      <c r="A46" s="234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</row>
    <row r="47" ht="20.1" customHeight="1" spans="1:32">
      <c r="A47" s="234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</row>
    <row r="48" ht="20.1" customHeight="1" spans="1:32">
      <c r="A48" s="234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</row>
    <row r="49" ht="20.1" customHeight="1" spans="1:32">
      <c r="A49" s="234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</row>
    <row r="50" ht="20.1" customHeight="1" spans="1:32">
      <c r="A50" s="234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</row>
    <row r="51" ht="20.1" customHeight="1" spans="1:32">
      <c r="A51" s="234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</row>
    <row r="52" ht="20.1" customHeight="1" spans="1:32">
      <c r="A52" s="234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</row>
    <row r="53" ht="20.1" customHeight="1" spans="1:32">
      <c r="A53" s="234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</row>
    <row r="54" ht="20.1" customHeight="1" spans="1:32">
      <c r="A54" s="234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</row>
    <row r="55" ht="20.1" customHeight="1" spans="1:32">
      <c r="A55" s="234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</row>
    <row r="56" ht="20.1" customHeight="1" spans="1:32">
      <c r="A56" s="234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</row>
    <row r="57" ht="20.1" customHeight="1" spans="1:32">
      <c r="A57" s="234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</row>
    <row r="58" ht="20.1" customHeight="1" spans="1:32">
      <c r="A58" s="234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</row>
    <row r="59" customHeight="1" spans="1:32">
      <c r="A59" s="234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</row>
    <row r="60" customHeight="1" spans="1:32">
      <c r="A60" s="234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</row>
    <row r="61" customHeight="1" spans="1:32">
      <c r="A61" s="234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</row>
    <row r="62" customHeight="1" spans="1:32">
      <c r="A62" s="235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</row>
    <row r="63" customHeight="1" spans="1:32">
      <c r="A63" s="235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</row>
    <row r="64" customHeight="1" spans="1:32">
      <c r="A64" s="235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</row>
    <row r="65" customHeight="1" spans="1:32">
      <c r="A65" s="235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</row>
    <row r="66" customHeight="1" spans="1:32">
      <c r="A66" s="235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</row>
    <row r="67" customHeight="1" spans="1:32">
      <c r="A67" s="235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</row>
    <row r="68" customHeight="1" spans="1:32">
      <c r="A68" s="235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</row>
    <row r="69" customHeight="1" spans="1:32">
      <c r="A69" s="235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</row>
    <row r="70" customHeight="1" spans="1:32">
      <c r="A70" s="235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</row>
    <row r="71" customHeight="1" spans="1:32">
      <c r="A71" s="235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</row>
    <row r="72" customHeight="1" spans="1:32">
      <c r="A72" s="235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</row>
    <row r="73" customHeight="1" spans="1:32">
      <c r="A73" s="235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</row>
    <row r="74" customHeight="1" spans="1:32">
      <c r="A74" s="235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</row>
    <row r="75" customHeight="1" spans="1:32">
      <c r="A75" s="235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</row>
    <row r="76" customHeight="1" spans="1:32">
      <c r="A76" s="235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</row>
    <row r="77" customHeight="1" spans="1:32">
      <c r="A77" s="235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</row>
    <row r="78" customHeight="1" spans="1:32">
      <c r="A78" s="235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</row>
    <row r="79" customHeight="1" spans="1:32">
      <c r="A79" s="235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</row>
    <row r="80" customHeight="1" spans="1:32">
      <c r="A80" s="235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</row>
    <row r="81" customHeight="1" spans="1:32">
      <c r="A81" s="235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</row>
    <row r="82" customHeight="1" spans="1:32">
      <c r="A82" s="235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</row>
    <row r="83" customHeight="1" spans="1:32">
      <c r="A83" s="235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</row>
    <row r="84" customHeight="1" spans="1:32">
      <c r="A84" s="235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</row>
    <row r="85" customHeight="1" spans="1:32">
      <c r="A85" s="235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</row>
    <row r="86" customHeight="1" spans="1:32">
      <c r="A86" s="235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</row>
    <row r="87" customHeight="1" spans="1:32">
      <c r="A87" s="235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</row>
    <row r="88" customHeight="1" spans="1:32">
      <c r="A88" s="235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</row>
    <row r="89" customHeight="1" spans="1:32">
      <c r="A89" s="235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</row>
    <row r="90" customHeight="1" spans="1:32">
      <c r="A90" s="235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</row>
    <row r="91" customHeight="1" spans="1:32">
      <c r="A91" s="235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</row>
    <row r="92" customHeight="1" spans="1:32">
      <c r="A92" s="235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</row>
    <row r="93" customHeight="1" spans="1:32">
      <c r="A93" s="235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</row>
    <row r="94" customHeight="1" spans="1:32">
      <c r="A94" s="235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</row>
    <row r="95" customHeight="1" spans="1:32">
      <c r="A95" s="235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</row>
    <row r="96" customHeight="1" spans="1:32">
      <c r="A96" s="23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</row>
    <row r="97" customHeight="1" spans="1:32">
      <c r="A97" s="23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</row>
    <row r="98" customHeight="1" spans="1:32">
      <c r="A98" s="23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</row>
    <row r="99" customHeight="1" spans="1:32">
      <c r="A99" s="23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</row>
    <row r="100" customHeight="1" spans="1:32">
      <c r="A100" s="23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</row>
    <row r="101" customHeight="1" spans="1:32">
      <c r="A101" s="23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</row>
    <row r="102" customHeight="1" spans="1:32">
      <c r="A102" s="23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</row>
    <row r="103" customHeight="1" spans="1:32">
      <c r="A103" s="238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</row>
    <row r="104" customHeight="1" spans="4:32"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</row>
    <row r="105" customHeight="1" spans="1:32">
      <c r="A105" s="23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</row>
    <row r="106" customHeight="1" spans="1:32">
      <c r="A106" s="23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</row>
    <row r="107" customHeight="1" spans="1:32">
      <c r="A107" s="23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</row>
    <row r="108" customHeight="1" spans="1:32">
      <c r="A108" s="23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</row>
    <row r="109" customHeight="1" spans="1:32">
      <c r="A109" s="23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</row>
    <row r="110" customHeight="1" spans="1:32">
      <c r="A110" s="23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</row>
    <row r="111" customHeight="1" spans="1:32">
      <c r="A111" s="23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</row>
    <row r="112" customHeight="1" spans="1:32">
      <c r="A112" s="23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</row>
    <row r="113" customHeight="1" spans="1:32">
      <c r="A113" s="23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</row>
    <row r="114" customHeight="1" spans="1:32">
      <c r="A114" s="23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</row>
    <row r="115" customHeight="1" spans="1:32">
      <c r="A115" s="23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</row>
    <row r="116" customHeight="1" spans="1:32">
      <c r="A116" s="23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</row>
    <row r="117" customHeight="1" spans="1:32">
      <c r="A117" s="23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</row>
    <row r="118" customHeight="1" spans="1:32">
      <c r="A118" s="23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</row>
    <row r="119" customHeight="1" spans="1:32">
      <c r="A119" s="23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</row>
    <row r="120" customHeight="1" spans="1:32">
      <c r="A120" s="23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</row>
    <row r="121" customHeight="1" spans="1:32">
      <c r="A121" s="238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</row>
    <row r="122" customHeight="1" spans="1:32">
      <c r="A122" s="238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</row>
    <row r="123" customHeight="1" spans="1:32">
      <c r="A123" s="238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</row>
    <row r="124" customHeight="1" spans="1:32">
      <c r="A124" s="238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</row>
    <row r="125" customHeight="1" spans="1:32">
      <c r="A125" s="23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</row>
    <row r="126" customHeight="1" spans="1:32">
      <c r="A126" s="23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</row>
    <row r="127" customHeight="1" spans="1:32">
      <c r="A127" s="238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</row>
    <row r="128" customHeight="1" spans="1:32">
      <c r="A128" s="23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</row>
    <row r="129" customHeight="1" spans="1:32">
      <c r="A129" s="23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</row>
    <row r="130" customHeight="1" spans="1:32">
      <c r="A130" s="23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</row>
    <row r="131" customHeight="1" spans="1:32">
      <c r="A131" s="23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</row>
    <row r="132" customHeight="1" spans="1:32">
      <c r="A132" s="23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</row>
    <row r="133" customHeight="1" spans="1:32">
      <c r="A133" s="23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</row>
    <row r="134" customHeight="1" spans="1:32">
      <c r="A134" s="23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</row>
    <row r="135" customHeight="1" spans="1:32">
      <c r="A135" s="23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</row>
    <row r="136" customHeight="1" spans="1:32">
      <c r="A136" s="23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</row>
    <row r="137" customHeight="1" spans="1:32">
      <c r="A137" s="23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</row>
    <row r="138" customHeight="1" spans="1:32">
      <c r="A138" s="23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</row>
    <row r="139" customHeight="1" spans="1:32">
      <c r="A139" s="23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</row>
    <row r="140" customHeight="1" spans="1:32">
      <c r="A140" s="23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</row>
    <row r="141" customHeight="1" spans="1:32">
      <c r="A141" s="23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</row>
    <row r="142" customHeight="1" spans="1:32">
      <c r="A142" s="23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</row>
    <row r="143" customHeight="1" spans="1:32">
      <c r="A143" s="23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</row>
    <row r="144" customHeight="1" spans="1:32">
      <c r="A144" s="23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</row>
    <row r="145" customHeight="1" spans="1:32">
      <c r="A145" s="23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</row>
    <row r="146" customHeight="1" spans="1:32">
      <c r="A146" s="23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</row>
    <row r="147" customHeight="1" spans="1:32">
      <c r="A147" s="23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</row>
    <row r="148" customHeight="1" spans="1:32">
      <c r="A148" s="23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</row>
    <row r="149" customHeight="1" spans="1:32">
      <c r="A149" s="23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</row>
    <row r="150" customHeight="1" spans="1:32">
      <c r="A150" s="23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</row>
    <row r="151" customHeight="1" spans="1:32">
      <c r="A151" s="23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</row>
    <row r="152" customHeight="1" spans="1:32">
      <c r="A152" s="23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</row>
    <row r="153" customHeight="1" spans="1:32">
      <c r="A153" s="23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</row>
    <row r="154" customHeight="1" spans="1:32">
      <c r="A154" s="23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  <c r="AB154" s="218"/>
      <c r="AC154" s="218"/>
      <c r="AD154" s="218"/>
      <c r="AE154" s="218"/>
      <c r="AF154" s="218"/>
    </row>
    <row r="155" customHeight="1" spans="1:32">
      <c r="A155" s="23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  <c r="AB155" s="218"/>
      <c r="AC155" s="218"/>
      <c r="AD155" s="218"/>
      <c r="AE155" s="218"/>
      <c r="AF155" s="218"/>
    </row>
    <row r="156" customHeight="1" spans="1:32">
      <c r="A156" s="23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  <c r="AB156" s="218"/>
      <c r="AC156" s="218"/>
      <c r="AD156" s="218"/>
      <c r="AE156" s="218"/>
      <c r="AF156" s="218"/>
    </row>
    <row r="157" customHeight="1" spans="1:32">
      <c r="A157" s="23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8"/>
      <c r="AC157" s="218"/>
      <c r="AD157" s="218"/>
      <c r="AE157" s="218"/>
      <c r="AF157" s="218"/>
    </row>
    <row r="158" customHeight="1" spans="1:32">
      <c r="A158" s="23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  <c r="AB158" s="218"/>
      <c r="AC158" s="218"/>
      <c r="AD158" s="218"/>
      <c r="AE158" s="218"/>
      <c r="AF158" s="218"/>
    </row>
    <row r="159" customHeight="1" spans="1:32">
      <c r="A159" s="23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  <c r="AB159" s="218"/>
      <c r="AC159" s="218"/>
      <c r="AD159" s="218"/>
      <c r="AE159" s="218"/>
      <c r="AF159" s="218"/>
    </row>
    <row r="160" customHeight="1" spans="1:32">
      <c r="A160" s="23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  <c r="AB160" s="218"/>
      <c r="AC160" s="218"/>
      <c r="AD160" s="218"/>
      <c r="AE160" s="218"/>
      <c r="AF160" s="218"/>
    </row>
    <row r="161" customHeight="1" spans="1:32">
      <c r="A161" s="23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</row>
    <row r="162" customHeight="1" spans="1:32">
      <c r="A162" s="23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</row>
    <row r="163" customHeight="1" spans="1:32">
      <c r="A163" s="23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</row>
    <row r="164" customHeight="1" spans="1:32">
      <c r="A164" s="23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</row>
    <row r="165" customHeight="1" spans="1:32">
      <c r="A165" s="23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</row>
    <row r="166" customHeight="1" spans="1:32">
      <c r="A166" s="23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</row>
    <row r="167" customHeight="1" spans="1:32">
      <c r="A167" s="23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</row>
    <row r="168" customHeight="1" spans="1:32">
      <c r="A168" s="23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</row>
    <row r="169" customHeight="1" spans="1:32">
      <c r="A169" s="23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</row>
    <row r="170" customHeight="1" spans="1:32">
      <c r="A170" s="23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</row>
    <row r="171" customHeight="1" spans="1:32">
      <c r="A171" s="23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</row>
    <row r="172" customHeight="1" spans="1:32">
      <c r="A172" s="23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</row>
    <row r="173" customHeight="1" spans="1:32">
      <c r="A173" s="23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</row>
    <row r="174" customHeight="1" spans="1:32">
      <c r="A174" s="23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</row>
    <row r="175" customHeight="1" spans="1:32">
      <c r="A175" s="23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</row>
    <row r="176" customHeight="1" spans="1:32">
      <c r="A176" s="23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</row>
    <row r="177" customHeight="1" spans="1:32">
      <c r="A177" s="23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</row>
    <row r="178" customHeight="1" spans="1:32">
      <c r="A178" s="23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</row>
    <row r="179" customHeight="1" spans="1:32">
      <c r="A179" s="23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</row>
    <row r="180" customHeight="1" spans="1:32">
      <c r="A180" s="23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</row>
    <row r="181" customHeight="1" spans="1:32">
      <c r="A181" s="23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</row>
    <row r="182" customHeight="1" spans="1:32">
      <c r="A182" s="23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</row>
    <row r="183" customHeight="1" spans="1:32">
      <c r="A183" s="23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</row>
    <row r="184" customHeight="1" spans="1:32">
      <c r="A184" s="23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</row>
    <row r="185" customHeight="1" spans="1:32">
      <c r="A185" s="23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</row>
    <row r="186" customHeight="1" spans="1:32">
      <c r="A186" s="23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</row>
    <row r="187" customHeight="1" spans="1:32">
      <c r="A187" s="23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</row>
    <row r="188" customHeight="1" spans="1:32">
      <c r="A188" s="23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</row>
    <row r="189" customHeight="1" spans="1:32">
      <c r="A189" s="23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</row>
    <row r="190" customHeight="1" spans="1:32">
      <c r="A190" s="23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</row>
    <row r="191" customHeight="1" spans="1:32">
      <c r="A191" s="23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</row>
    <row r="192" customHeight="1" spans="1:32">
      <c r="A192" s="23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</row>
    <row r="193" customHeight="1" spans="1:32">
      <c r="A193" s="23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</row>
    <row r="194" customHeight="1" spans="1:32">
      <c r="A194" s="23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</row>
    <row r="195" customHeight="1" spans="1:32">
      <c r="A195" s="238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</row>
    <row r="196" customHeight="1" spans="1:32">
      <c r="A196" s="23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</row>
    <row r="197" customHeight="1" spans="1:32">
      <c r="A197" s="23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</row>
    <row r="198" customHeight="1" spans="1:32">
      <c r="A198" s="23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</row>
    <row r="199" customHeight="1" spans="1:32">
      <c r="A199" s="23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</row>
    <row r="200" customHeight="1" spans="1:32">
      <c r="A200" s="238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</row>
    <row r="201" customHeight="1" spans="1:32">
      <c r="A201" s="23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</row>
    <row r="202" customHeight="1" spans="1:32">
      <c r="A202" s="23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</row>
    <row r="203" customHeight="1" spans="1:32">
      <c r="A203" s="23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</row>
    <row r="204" customHeight="1" spans="1:32">
      <c r="A204" s="23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</row>
    <row r="205" customHeight="1" spans="1:32">
      <c r="A205" s="23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</row>
    <row r="206" customHeight="1" spans="1:32">
      <c r="A206" s="23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</row>
    <row r="207" customHeight="1" spans="1:32">
      <c r="A207" s="238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</row>
    <row r="208" customHeight="1" spans="1:32">
      <c r="A208" s="238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</row>
    <row r="209" customHeight="1" spans="1:32">
      <c r="A209" s="23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</row>
    <row r="210" customHeight="1" spans="1:32">
      <c r="A210" s="23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</row>
    <row r="211" customHeight="1" spans="1:32">
      <c r="A211" s="23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</row>
    <row r="212" customHeight="1" spans="1:32">
      <c r="A212" s="23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</row>
    <row r="213" customHeight="1" spans="1:32">
      <c r="A213" s="23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</row>
    <row r="214" customHeight="1" spans="1:32">
      <c r="A214" s="23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  <c r="AB214" s="218"/>
      <c r="AC214" s="218"/>
      <c r="AD214" s="218"/>
      <c r="AE214" s="218"/>
      <c r="AF214" s="218"/>
    </row>
    <row r="215" customHeight="1" spans="1:32">
      <c r="A215" s="23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  <c r="AB215" s="218"/>
      <c r="AC215" s="218"/>
      <c r="AD215" s="218"/>
      <c r="AE215" s="218"/>
      <c r="AF215" s="218"/>
    </row>
    <row r="216" customHeight="1" spans="1:32">
      <c r="A216" s="23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</row>
    <row r="217" customHeight="1" spans="1:32">
      <c r="A217" s="23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218"/>
      <c r="AE217" s="218"/>
      <c r="AF217" s="218"/>
    </row>
    <row r="218" customHeight="1" spans="1:32">
      <c r="A218" s="23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</row>
    <row r="219" customHeight="1" spans="1:32">
      <c r="A219" s="23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218"/>
      <c r="AE219" s="218"/>
      <c r="AF219" s="218"/>
    </row>
    <row r="220" customHeight="1" spans="1:32">
      <c r="A220" s="23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</row>
    <row r="221" customHeight="1" spans="1:32">
      <c r="A221" s="23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  <c r="AB221" s="218"/>
      <c r="AC221" s="218"/>
      <c r="AD221" s="218"/>
      <c r="AE221" s="218"/>
      <c r="AF221" s="218"/>
    </row>
    <row r="222" customHeight="1" spans="1:32">
      <c r="A222" s="23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</row>
    <row r="223" customHeight="1" spans="1:32">
      <c r="A223" s="23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  <c r="AB223" s="218"/>
      <c r="AC223" s="218"/>
      <c r="AD223" s="218"/>
      <c r="AE223" s="218"/>
      <c r="AF223" s="218"/>
    </row>
    <row r="224" customHeight="1" spans="1:32">
      <c r="A224" s="23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  <c r="AB224" s="218"/>
      <c r="AC224" s="218"/>
      <c r="AD224" s="218"/>
      <c r="AE224" s="218"/>
      <c r="AF224" s="218"/>
    </row>
    <row r="225" customHeight="1" spans="1:32">
      <c r="A225" s="23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  <c r="AB225" s="218"/>
      <c r="AC225" s="218"/>
      <c r="AD225" s="218"/>
      <c r="AE225" s="218"/>
      <c r="AF225" s="218"/>
    </row>
    <row r="226" customHeight="1" spans="1:32">
      <c r="A226" s="23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218"/>
      <c r="AE226" s="218"/>
      <c r="AF226" s="218"/>
    </row>
    <row r="227" customHeight="1" spans="1:32">
      <c r="A227" s="23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  <c r="AB227" s="218"/>
      <c r="AC227" s="218"/>
      <c r="AD227" s="218"/>
      <c r="AE227" s="218"/>
      <c r="AF227" s="218"/>
    </row>
    <row r="228" customHeight="1" spans="1:32">
      <c r="A228" s="23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</row>
    <row r="229" customHeight="1" spans="1:32">
      <c r="A229" s="23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  <c r="AB229" s="218"/>
      <c r="AC229" s="218"/>
      <c r="AD229" s="218"/>
      <c r="AE229" s="218"/>
      <c r="AF229" s="218"/>
    </row>
    <row r="230" customHeight="1" spans="1:32">
      <c r="A230" s="238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</row>
    <row r="231" customHeight="1" spans="1:32">
      <c r="A231" s="238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8"/>
      <c r="AF231" s="218"/>
    </row>
    <row r="232" customHeight="1" spans="1:32">
      <c r="A232" s="23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</row>
    <row r="233" customHeight="1" spans="1:32">
      <c r="A233" s="23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218"/>
      <c r="AE233" s="218"/>
      <c r="AF233" s="218"/>
    </row>
    <row r="234" customHeight="1" spans="1:32">
      <c r="A234" s="238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</row>
    <row r="235" customHeight="1" spans="1:32">
      <c r="A235" s="23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  <c r="AB235" s="218"/>
      <c r="AC235" s="218"/>
      <c r="AD235" s="218"/>
      <c r="AE235" s="218"/>
      <c r="AF235" s="218"/>
    </row>
    <row r="236" customHeight="1" spans="1:32">
      <c r="A236" s="23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  <c r="AB236" s="218"/>
      <c r="AC236" s="218"/>
      <c r="AD236" s="218"/>
      <c r="AE236" s="218"/>
      <c r="AF236" s="218"/>
    </row>
    <row r="237" customHeight="1" spans="1:32">
      <c r="A237" s="23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  <c r="AB237" s="218"/>
      <c r="AC237" s="218"/>
      <c r="AD237" s="218"/>
      <c r="AE237" s="218"/>
      <c r="AF237" s="218"/>
    </row>
    <row r="238" customHeight="1" spans="1:32">
      <c r="A238" s="238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218"/>
      <c r="AE238" s="218"/>
      <c r="AF238" s="218"/>
    </row>
    <row r="239" customHeight="1" spans="1:32">
      <c r="A239" s="23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  <c r="AA239" s="218"/>
      <c r="AB239" s="218"/>
      <c r="AC239" s="218"/>
      <c r="AD239" s="218"/>
      <c r="AE239" s="218"/>
      <c r="AF239" s="218"/>
    </row>
    <row r="240" customHeight="1" spans="1:32">
      <c r="A240" s="23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  <c r="AA240" s="218"/>
      <c r="AB240" s="218"/>
      <c r="AC240" s="218"/>
      <c r="AD240" s="218"/>
      <c r="AE240" s="218"/>
      <c r="AF240" s="218"/>
    </row>
    <row r="241" customHeight="1" spans="1:32">
      <c r="A241" s="23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  <c r="AA241" s="218"/>
      <c r="AB241" s="218"/>
      <c r="AC241" s="218"/>
      <c r="AD241" s="218"/>
      <c r="AE241" s="218"/>
      <c r="AF241" s="218"/>
    </row>
    <row r="242" customHeight="1" spans="1:32">
      <c r="A242" s="23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  <c r="AB242" s="218"/>
      <c r="AC242" s="218"/>
      <c r="AD242" s="218"/>
      <c r="AE242" s="218"/>
      <c r="AF242" s="218"/>
    </row>
    <row r="243" customHeight="1" spans="1:32">
      <c r="A243" s="23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8"/>
      <c r="AF243" s="218"/>
    </row>
    <row r="244" customHeight="1" spans="1:32">
      <c r="A244" s="23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  <c r="AB244" s="218"/>
      <c r="AC244" s="218"/>
      <c r="AD244" s="218"/>
      <c r="AE244" s="218"/>
      <c r="AF244" s="218"/>
    </row>
    <row r="245" customHeight="1" spans="1:32">
      <c r="A245" s="238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  <c r="AA245" s="218"/>
      <c r="AB245" s="218"/>
      <c r="AC245" s="218"/>
      <c r="AD245" s="218"/>
      <c r="AE245" s="218"/>
      <c r="AF245" s="218"/>
    </row>
    <row r="246" customHeight="1" spans="1:32">
      <c r="A246" s="238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  <c r="AB246" s="218"/>
      <c r="AC246" s="218"/>
      <c r="AD246" s="218"/>
      <c r="AE246" s="218"/>
      <c r="AF246" s="218"/>
    </row>
    <row r="247" customHeight="1" spans="1:32">
      <c r="A247" s="23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  <c r="AA247" s="218"/>
      <c r="AB247" s="218"/>
      <c r="AC247" s="218"/>
      <c r="AD247" s="218"/>
      <c r="AE247" s="218"/>
      <c r="AF247" s="218"/>
    </row>
    <row r="248" customHeight="1" spans="1:32">
      <c r="A248" s="23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  <c r="AA248" s="218"/>
      <c r="AB248" s="218"/>
      <c r="AC248" s="218"/>
      <c r="AD248" s="218"/>
      <c r="AE248" s="218"/>
      <c r="AF248" s="218"/>
    </row>
    <row r="249" customHeight="1" spans="1:32">
      <c r="A249" s="23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218"/>
      <c r="AB249" s="218"/>
      <c r="AC249" s="218"/>
      <c r="AD249" s="218"/>
      <c r="AE249" s="218"/>
      <c r="AF249" s="218"/>
    </row>
    <row r="250" customHeight="1" spans="1:32">
      <c r="A250" s="238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  <c r="AA250" s="218"/>
      <c r="AB250" s="218"/>
      <c r="AC250" s="218"/>
      <c r="AD250" s="218"/>
      <c r="AE250" s="218"/>
      <c r="AF250" s="218"/>
    </row>
    <row r="251" customHeight="1" spans="1:32">
      <c r="A251" s="238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  <c r="AA251" s="218"/>
      <c r="AB251" s="218"/>
      <c r="AC251" s="218"/>
      <c r="AD251" s="218"/>
      <c r="AE251" s="218"/>
      <c r="AF251" s="218"/>
    </row>
    <row r="252" customHeight="1" spans="1:32">
      <c r="A252" s="23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  <c r="AA252" s="218"/>
      <c r="AB252" s="218"/>
      <c r="AC252" s="218"/>
      <c r="AD252" s="218"/>
      <c r="AE252" s="218"/>
      <c r="AF252" s="218"/>
    </row>
    <row r="253" customHeight="1" spans="1:32">
      <c r="A253" s="23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218"/>
      <c r="AB253" s="218"/>
      <c r="AC253" s="218"/>
      <c r="AD253" s="218"/>
      <c r="AE253" s="218"/>
      <c r="AF253" s="218"/>
    </row>
    <row r="254" customHeight="1" spans="1:32">
      <c r="A254" s="238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  <c r="AA254" s="218"/>
      <c r="AB254" s="218"/>
      <c r="AC254" s="218"/>
      <c r="AD254" s="218"/>
      <c r="AE254" s="218"/>
      <c r="AF254" s="218"/>
    </row>
    <row r="255" customHeight="1" spans="1:32">
      <c r="A255" s="238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  <c r="AB255" s="218"/>
      <c r="AC255" s="218"/>
      <c r="AD255" s="218"/>
      <c r="AE255" s="218"/>
      <c r="AF255" s="218"/>
    </row>
    <row r="256" customHeight="1" spans="1:32">
      <c r="A256" s="238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  <c r="AB256" s="218"/>
      <c r="AC256" s="218"/>
      <c r="AD256" s="218"/>
      <c r="AE256" s="218"/>
      <c r="AF256" s="218"/>
    </row>
    <row r="257" customHeight="1" spans="1:32">
      <c r="A257" s="23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218"/>
      <c r="AE257" s="218"/>
      <c r="AF257" s="218"/>
    </row>
    <row r="258" customHeight="1" spans="1:32">
      <c r="A258" s="23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  <c r="AB258" s="218"/>
      <c r="AC258" s="218"/>
      <c r="AD258" s="218"/>
      <c r="AE258" s="218"/>
      <c r="AF258" s="218"/>
    </row>
    <row r="259" customHeight="1" spans="1:32">
      <c r="A259" s="238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</row>
    <row r="260" customHeight="1" spans="1:32">
      <c r="A260" s="238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  <c r="AA260" s="218"/>
      <c r="AB260" s="218"/>
      <c r="AC260" s="218"/>
      <c r="AD260" s="218"/>
      <c r="AE260" s="218"/>
      <c r="AF260" s="218"/>
    </row>
    <row r="261" customHeight="1" spans="1:32">
      <c r="A261" s="238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  <c r="AA261" s="218"/>
      <c r="AB261" s="218"/>
      <c r="AC261" s="218"/>
      <c r="AD261" s="218"/>
      <c r="AE261" s="218"/>
      <c r="AF261" s="218"/>
    </row>
    <row r="262" customHeight="1" spans="1:32">
      <c r="A262" s="23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  <c r="AA262" s="218"/>
      <c r="AB262" s="218"/>
      <c r="AC262" s="218"/>
      <c r="AD262" s="218"/>
      <c r="AE262" s="218"/>
      <c r="AF262" s="218"/>
    </row>
    <row r="263" customHeight="1" spans="1:32">
      <c r="A263" s="23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  <c r="AA263" s="218"/>
      <c r="AB263" s="218"/>
      <c r="AC263" s="218"/>
      <c r="AD263" s="218"/>
      <c r="AE263" s="218"/>
      <c r="AF263" s="218"/>
    </row>
    <row r="264" customHeight="1" spans="1:32">
      <c r="A264" s="23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218"/>
      <c r="AB264" s="218"/>
      <c r="AC264" s="218"/>
      <c r="AD264" s="218"/>
      <c r="AE264" s="218"/>
      <c r="AF264" s="218"/>
    </row>
    <row r="265" customHeight="1" spans="1:32">
      <c r="A265" s="23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</row>
    <row r="266" customHeight="1" spans="1:32">
      <c r="A266" s="238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  <c r="AA266" s="218"/>
      <c r="AB266" s="218"/>
      <c r="AC266" s="218"/>
      <c r="AD266" s="218"/>
      <c r="AE266" s="218"/>
      <c r="AF266" s="218"/>
    </row>
    <row r="267" customHeight="1" spans="1:32">
      <c r="A267" s="238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  <c r="AA267" s="218"/>
      <c r="AB267" s="218"/>
      <c r="AC267" s="218"/>
      <c r="AD267" s="218"/>
      <c r="AE267" s="218"/>
      <c r="AF267" s="218"/>
    </row>
    <row r="268" customHeight="1" spans="1:32">
      <c r="A268" s="238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  <c r="AB268" s="218"/>
      <c r="AC268" s="218"/>
      <c r="AD268" s="218"/>
      <c r="AE268" s="218"/>
      <c r="AF268" s="218"/>
    </row>
    <row r="269" customHeight="1" spans="1:32">
      <c r="A269" s="238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  <c r="AA269" s="218"/>
      <c r="AB269" s="218"/>
      <c r="AC269" s="218"/>
      <c r="AD269" s="218"/>
      <c r="AE269" s="218"/>
      <c r="AF269" s="218"/>
    </row>
    <row r="270" customHeight="1" spans="1:32">
      <c r="A270" s="23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218"/>
      <c r="AE270" s="218"/>
      <c r="AF270" s="218"/>
    </row>
    <row r="271" customHeight="1" spans="1:32">
      <c r="A271" s="238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  <c r="AA271" s="218"/>
      <c r="AB271" s="218"/>
      <c r="AC271" s="218"/>
      <c r="AD271" s="218"/>
      <c r="AE271" s="218"/>
      <c r="AF271" s="218"/>
    </row>
    <row r="272" customHeight="1" spans="1:32">
      <c r="A272" s="238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218"/>
      <c r="AE272" s="218"/>
      <c r="AF272" s="218"/>
    </row>
    <row r="273" customHeight="1" spans="1:32">
      <c r="A273" s="238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218"/>
      <c r="AE273" s="218"/>
      <c r="AF273" s="218"/>
    </row>
    <row r="274" customHeight="1" spans="1:32">
      <c r="A274" s="23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  <c r="AB274" s="218"/>
      <c r="AC274" s="218"/>
      <c r="AD274" s="218"/>
      <c r="AE274" s="218"/>
      <c r="AF274" s="218"/>
    </row>
    <row r="275" customHeight="1" spans="1:32">
      <c r="A275" s="23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218"/>
      <c r="AE275" s="218"/>
      <c r="AF275" s="218"/>
    </row>
    <row r="276" customHeight="1" spans="1:32">
      <c r="A276" s="23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  <c r="AB276" s="218"/>
      <c r="AC276" s="218"/>
      <c r="AD276" s="218"/>
      <c r="AE276" s="218"/>
      <c r="AF276" s="218"/>
    </row>
    <row r="277" customHeight="1" spans="1:32">
      <c r="A277" s="238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  <c r="AA277" s="218"/>
      <c r="AB277" s="218"/>
      <c r="AC277" s="218"/>
      <c r="AD277" s="218"/>
      <c r="AE277" s="218"/>
      <c r="AF277" s="218"/>
    </row>
    <row r="278" customHeight="1" spans="1:32">
      <c r="A278" s="238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  <c r="AA278" s="218"/>
      <c r="AB278" s="218"/>
      <c r="AC278" s="218"/>
      <c r="AD278" s="218"/>
      <c r="AE278" s="218"/>
      <c r="AF278" s="218"/>
    </row>
    <row r="279" customHeight="1" spans="1:32">
      <c r="A279" s="238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  <c r="AA279" s="218"/>
      <c r="AB279" s="218"/>
      <c r="AC279" s="218"/>
      <c r="AD279" s="218"/>
      <c r="AE279" s="218"/>
      <c r="AF279" s="218"/>
    </row>
    <row r="280" customHeight="1" spans="1:32">
      <c r="A280" s="238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  <c r="AA280" s="218"/>
      <c r="AB280" s="218"/>
      <c r="AC280" s="218"/>
      <c r="AD280" s="218"/>
      <c r="AE280" s="218"/>
      <c r="AF280" s="218"/>
    </row>
    <row r="281" customHeight="1" spans="1:32">
      <c r="A281" s="238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  <c r="AA281" s="218"/>
      <c r="AB281" s="218"/>
      <c r="AC281" s="218"/>
      <c r="AD281" s="218"/>
      <c r="AE281" s="218"/>
      <c r="AF281" s="218"/>
    </row>
    <row r="282" customHeight="1" spans="1:32">
      <c r="A282" s="238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218"/>
      <c r="AE282" s="218"/>
      <c r="AF282" s="218"/>
    </row>
    <row r="283" customHeight="1" spans="1:32">
      <c r="A283" s="238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218"/>
      <c r="AE283" s="218"/>
      <c r="AF283" s="218"/>
    </row>
    <row r="284" customHeight="1" spans="1:32">
      <c r="A284" s="238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218"/>
      <c r="AE284" s="218"/>
      <c r="AF284" s="218"/>
    </row>
    <row r="285" customHeight="1" spans="1:32">
      <c r="A285" s="23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  <c r="AB285" s="218"/>
      <c r="AC285" s="218"/>
      <c r="AD285" s="218"/>
      <c r="AE285" s="218"/>
      <c r="AF285" s="218"/>
    </row>
    <row r="286" customHeight="1" spans="1:32">
      <c r="A286" s="23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</row>
    <row r="287" customHeight="1" spans="1:32">
      <c r="A287" s="238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  <c r="AB287" s="218"/>
      <c r="AC287" s="218"/>
      <c r="AD287" s="218"/>
      <c r="AE287" s="218"/>
      <c r="AF287" s="218"/>
    </row>
    <row r="288" customHeight="1" spans="1:32">
      <c r="A288" s="238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218"/>
      <c r="AE288" s="218"/>
      <c r="AF288" s="218"/>
    </row>
    <row r="289" customHeight="1" spans="1:32">
      <c r="A289" s="238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  <c r="AB289" s="218"/>
      <c r="AC289" s="218"/>
      <c r="AD289" s="218"/>
      <c r="AE289" s="218"/>
      <c r="AF289" s="218"/>
    </row>
    <row r="290" customHeight="1" spans="1:32">
      <c r="A290" s="238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</row>
    <row r="291" customHeight="1" spans="1:32">
      <c r="A291" s="238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  <c r="AA291" s="218"/>
      <c r="AB291" s="218"/>
      <c r="AC291" s="218"/>
      <c r="AD291" s="218"/>
      <c r="AE291" s="218"/>
      <c r="AF291" s="218"/>
    </row>
    <row r="292" customHeight="1" spans="1:32">
      <c r="A292" s="23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  <c r="AA292" s="218"/>
      <c r="AB292" s="218"/>
      <c r="AC292" s="218"/>
      <c r="AD292" s="218"/>
      <c r="AE292" s="218"/>
      <c r="AF292" s="218"/>
    </row>
    <row r="293" customHeight="1" spans="1:32">
      <c r="A293" s="238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  <c r="AA293" s="218"/>
      <c r="AB293" s="218"/>
      <c r="AC293" s="218"/>
      <c r="AD293" s="218"/>
      <c r="AE293" s="218"/>
      <c r="AF293" s="218"/>
    </row>
    <row r="294" customHeight="1" spans="1:32">
      <c r="A294" s="238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  <c r="AB294" s="218"/>
      <c r="AC294" s="218"/>
      <c r="AD294" s="218"/>
      <c r="AE294" s="218"/>
      <c r="AF294" s="218"/>
    </row>
    <row r="295" customHeight="1" spans="1:32">
      <c r="A295" s="238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  <c r="AB295" s="218"/>
      <c r="AC295" s="218"/>
      <c r="AD295" s="218"/>
      <c r="AE295" s="218"/>
      <c r="AF295" s="218"/>
    </row>
    <row r="296" customHeight="1" spans="1:32">
      <c r="A296" s="238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  <c r="AB296" s="218"/>
      <c r="AC296" s="218"/>
      <c r="AD296" s="218"/>
      <c r="AE296" s="218"/>
      <c r="AF296" s="218"/>
    </row>
    <row r="297" customHeight="1" spans="1:32">
      <c r="A297" s="238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  <c r="AB297" s="218"/>
      <c r="AC297" s="218"/>
      <c r="AD297" s="218"/>
      <c r="AE297" s="218"/>
      <c r="AF297" s="218"/>
    </row>
    <row r="298" customHeight="1" spans="1:32">
      <c r="A298" s="238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218"/>
      <c r="AE298" s="218"/>
      <c r="AF298" s="218"/>
    </row>
    <row r="299" customHeight="1" spans="1:32">
      <c r="A299" s="238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  <c r="AA299" s="218"/>
      <c r="AB299" s="218"/>
      <c r="AC299" s="218"/>
      <c r="AD299" s="218"/>
      <c r="AE299" s="218"/>
      <c r="AF299" s="218"/>
    </row>
    <row r="300" customHeight="1" spans="1:32">
      <c r="A300" s="238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  <c r="AB300" s="218"/>
      <c r="AC300" s="218"/>
      <c r="AD300" s="218"/>
      <c r="AE300" s="218"/>
      <c r="AF300" s="218"/>
    </row>
    <row r="301" customHeight="1" spans="1:32">
      <c r="A301" s="238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218"/>
      <c r="AE301" s="218"/>
      <c r="AF301" s="218"/>
    </row>
    <row r="302" customHeight="1" spans="1:32">
      <c r="A302" s="238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  <c r="AA302" s="218"/>
      <c r="AB302" s="218"/>
      <c r="AC302" s="218"/>
      <c r="AD302" s="218"/>
      <c r="AE302" s="218"/>
      <c r="AF302" s="218"/>
    </row>
    <row r="303" customHeight="1" spans="1:32">
      <c r="A303" s="238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  <c r="AB303" s="218"/>
      <c r="AC303" s="218"/>
      <c r="AD303" s="218"/>
      <c r="AE303" s="218"/>
      <c r="AF303" s="218"/>
    </row>
    <row r="304" customHeight="1" spans="1:32">
      <c r="A304" s="238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  <c r="AA304" s="218"/>
      <c r="AB304" s="218"/>
      <c r="AC304" s="218"/>
      <c r="AD304" s="218"/>
      <c r="AE304" s="218"/>
      <c r="AF304" s="218"/>
    </row>
    <row r="305" customHeight="1" spans="1:32">
      <c r="A305" s="238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8"/>
      <c r="AC305" s="218"/>
      <c r="AD305" s="218"/>
      <c r="AE305" s="218"/>
      <c r="AF305" s="218"/>
    </row>
    <row r="306" customHeight="1" spans="1:32">
      <c r="A306" s="238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8"/>
      <c r="AC306" s="218"/>
      <c r="AD306" s="218"/>
      <c r="AE306" s="218"/>
      <c r="AF306" s="218"/>
    </row>
    <row r="307" customHeight="1" spans="1:32">
      <c r="A307" s="238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8"/>
      <c r="AC307" s="218"/>
      <c r="AD307" s="218"/>
      <c r="AE307" s="218"/>
      <c r="AF307" s="218"/>
    </row>
    <row r="308" customHeight="1" spans="1:32">
      <c r="A308" s="238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8"/>
      <c r="AC308" s="218"/>
      <c r="AD308" s="218"/>
      <c r="AE308" s="218"/>
      <c r="AF308" s="218"/>
    </row>
    <row r="309" customHeight="1" spans="1:32">
      <c r="A309" s="238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  <c r="AA309" s="218"/>
      <c r="AB309" s="218"/>
      <c r="AC309" s="218"/>
      <c r="AD309" s="218"/>
      <c r="AE309" s="218"/>
      <c r="AF309" s="218"/>
    </row>
    <row r="310" customHeight="1" spans="1:32">
      <c r="A310" s="238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  <c r="AB310" s="218"/>
      <c r="AC310" s="218"/>
      <c r="AD310" s="218"/>
      <c r="AE310" s="218"/>
      <c r="AF310" s="218"/>
    </row>
    <row r="311" customHeight="1" spans="1:32">
      <c r="A311" s="238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218"/>
      <c r="AE311" s="218"/>
      <c r="AF311" s="218"/>
    </row>
    <row r="312" customHeight="1" spans="1:32">
      <c r="A312" s="238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  <c r="AA312" s="218"/>
      <c r="AB312" s="218"/>
      <c r="AC312" s="218"/>
      <c r="AD312" s="218"/>
      <c r="AE312" s="218"/>
      <c r="AF312" s="218"/>
    </row>
    <row r="313" customHeight="1" spans="1:32">
      <c r="A313" s="238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  <c r="AA313" s="218"/>
      <c r="AB313" s="218"/>
      <c r="AC313" s="218"/>
      <c r="AD313" s="218"/>
      <c r="AE313" s="218"/>
      <c r="AF313" s="218"/>
    </row>
    <row r="314" customHeight="1" spans="1:32">
      <c r="A314" s="238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218"/>
      <c r="AE314" s="218"/>
      <c r="AF314" s="218"/>
    </row>
    <row r="315" customHeight="1" spans="1:32">
      <c r="A315" s="238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218"/>
      <c r="AE315" s="218"/>
      <c r="AF315" s="218"/>
    </row>
    <row r="316" customHeight="1" spans="1:32">
      <c r="A316" s="23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  <c r="AE316" s="218"/>
      <c r="AF316" s="218"/>
    </row>
    <row r="317" customHeight="1" spans="1:32">
      <c r="A317" s="23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  <c r="AE317" s="218"/>
      <c r="AF317" s="218"/>
    </row>
    <row r="318" customHeight="1" spans="1:32">
      <c r="A318" s="23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  <c r="AE318" s="218"/>
      <c r="AF318" s="218"/>
    </row>
    <row r="319" customHeight="1" spans="1:32">
      <c r="A319" s="238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  <c r="AB319" s="218"/>
      <c r="AC319" s="218"/>
      <c r="AD319" s="218"/>
      <c r="AE319" s="218"/>
      <c r="AF319" s="218"/>
    </row>
    <row r="320" customHeight="1" spans="1:32">
      <c r="A320" s="238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  <c r="AB320" s="218"/>
      <c r="AC320" s="218"/>
      <c r="AD320" s="218"/>
      <c r="AE320" s="218"/>
      <c r="AF320" s="218"/>
    </row>
    <row r="321" customHeight="1" spans="1:32">
      <c r="A321" s="238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  <c r="AA321" s="218"/>
      <c r="AB321" s="218"/>
      <c r="AC321" s="218"/>
      <c r="AD321" s="218"/>
      <c r="AE321" s="218"/>
      <c r="AF321" s="218"/>
    </row>
    <row r="322" customHeight="1" spans="1:32">
      <c r="A322" s="238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  <c r="AA322" s="218"/>
      <c r="AB322" s="218"/>
      <c r="AC322" s="218"/>
      <c r="AD322" s="218"/>
      <c r="AE322" s="218"/>
      <c r="AF322" s="218"/>
    </row>
    <row r="323" customHeight="1" spans="1:32">
      <c r="A323" s="238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  <c r="AA323" s="218"/>
      <c r="AB323" s="218"/>
      <c r="AC323" s="218"/>
      <c r="AD323" s="218"/>
      <c r="AE323" s="218"/>
      <c r="AF323" s="218"/>
    </row>
    <row r="324" customHeight="1" spans="1:32">
      <c r="A324" s="238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  <c r="AB324" s="218"/>
      <c r="AC324" s="218"/>
      <c r="AD324" s="218"/>
      <c r="AE324" s="218"/>
      <c r="AF324" s="218"/>
    </row>
    <row r="325" customHeight="1" spans="1:32">
      <c r="A325" s="238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  <c r="AA325" s="218"/>
      <c r="AB325" s="218"/>
      <c r="AC325" s="218"/>
      <c r="AD325" s="218"/>
      <c r="AE325" s="218"/>
      <c r="AF325" s="218"/>
    </row>
    <row r="326" customHeight="1" spans="1:32">
      <c r="A326" s="238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  <c r="AA326" s="218"/>
      <c r="AB326" s="218"/>
      <c r="AC326" s="218"/>
      <c r="AD326" s="218"/>
      <c r="AE326" s="218"/>
      <c r="AF326" s="218"/>
    </row>
    <row r="327" customHeight="1" spans="1:32">
      <c r="A327" s="238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  <c r="AA327" s="218"/>
      <c r="AB327" s="218"/>
      <c r="AC327" s="218"/>
      <c r="AD327" s="218"/>
      <c r="AE327" s="218"/>
      <c r="AF327" s="218"/>
    </row>
    <row r="328" customHeight="1" spans="1:32">
      <c r="A328" s="238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  <c r="AB328" s="218"/>
      <c r="AC328" s="218"/>
      <c r="AD328" s="218"/>
      <c r="AE328" s="218"/>
      <c r="AF328" s="218"/>
    </row>
    <row r="329" customHeight="1" spans="1:32">
      <c r="A329" s="238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  <c r="AB329" s="218"/>
      <c r="AC329" s="218"/>
      <c r="AD329" s="218"/>
      <c r="AE329" s="218"/>
      <c r="AF329" s="218"/>
    </row>
    <row r="330" customHeight="1" spans="1:32">
      <c r="A330" s="238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  <c r="AB330" s="218"/>
      <c r="AC330" s="218"/>
      <c r="AD330" s="218"/>
      <c r="AE330" s="218"/>
      <c r="AF330" s="218"/>
    </row>
    <row r="331" customHeight="1" spans="1:32">
      <c r="A331" s="238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  <c r="AB331" s="218"/>
      <c r="AC331" s="218"/>
      <c r="AD331" s="218"/>
      <c r="AE331" s="218"/>
      <c r="AF331" s="218"/>
    </row>
    <row r="332" customHeight="1" spans="1:32">
      <c r="A332" s="238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  <c r="AB332" s="218"/>
      <c r="AC332" s="218"/>
      <c r="AD332" s="218"/>
      <c r="AE332" s="218"/>
      <c r="AF332" s="218"/>
    </row>
    <row r="333" customHeight="1" spans="1:32">
      <c r="A333" s="238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  <c r="AB333" s="218"/>
      <c r="AC333" s="218"/>
      <c r="AD333" s="218"/>
      <c r="AE333" s="218"/>
      <c r="AF333" s="218"/>
    </row>
    <row r="334" customHeight="1" spans="1:32">
      <c r="A334" s="238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218"/>
      <c r="AE334" s="218"/>
      <c r="AF334" s="218"/>
    </row>
    <row r="335" customHeight="1" spans="1:32">
      <c r="A335" s="238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218"/>
      <c r="AE335" s="218"/>
      <c r="AF335" s="218"/>
    </row>
    <row r="336" customHeight="1" spans="1:32">
      <c r="A336" s="238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  <c r="AB336" s="218"/>
      <c r="AC336" s="218"/>
      <c r="AD336" s="218"/>
      <c r="AE336" s="218"/>
      <c r="AF336" s="218"/>
    </row>
    <row r="337" customHeight="1" spans="1:32">
      <c r="A337" s="238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  <c r="AB337" s="218"/>
      <c r="AC337" s="218"/>
      <c r="AD337" s="218"/>
      <c r="AE337" s="218"/>
      <c r="AF337" s="218"/>
    </row>
    <row r="338" customHeight="1" spans="1:32">
      <c r="A338" s="238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  <c r="AB338" s="218"/>
      <c r="AC338" s="218"/>
      <c r="AD338" s="218"/>
      <c r="AE338" s="218"/>
      <c r="AF338" s="218"/>
    </row>
    <row r="339" customHeight="1" spans="1:32">
      <c r="A339" s="238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  <c r="AB339" s="218"/>
      <c r="AC339" s="218"/>
      <c r="AD339" s="218"/>
      <c r="AE339" s="218"/>
      <c r="AF339" s="218"/>
    </row>
    <row r="340" customHeight="1" spans="1:32">
      <c r="A340" s="238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  <c r="AB340" s="218"/>
      <c r="AC340" s="218"/>
      <c r="AD340" s="218"/>
      <c r="AE340" s="218"/>
      <c r="AF340" s="218"/>
    </row>
    <row r="341" customHeight="1" spans="1:32">
      <c r="A341" s="238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  <c r="AA341" s="218"/>
      <c r="AB341" s="218"/>
      <c r="AC341" s="218"/>
      <c r="AD341" s="218"/>
      <c r="AE341" s="218"/>
      <c r="AF341" s="218"/>
    </row>
    <row r="342" customHeight="1" spans="1:32">
      <c r="A342" s="238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218"/>
      <c r="AE342" s="218"/>
      <c r="AF342" s="218"/>
    </row>
    <row r="343" customHeight="1" spans="1:32">
      <c r="A343" s="238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218"/>
      <c r="AE343" s="218"/>
      <c r="AF343" s="218"/>
    </row>
    <row r="344" customHeight="1" spans="1:32">
      <c r="A344" s="238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</row>
    <row r="345" customHeight="1" spans="1:32">
      <c r="A345" s="238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</row>
    <row r="346" customHeight="1" spans="1:32">
      <c r="A346" s="238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</row>
    <row r="347" customHeight="1" spans="1:32">
      <c r="A347" s="238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  <c r="AB347" s="218"/>
      <c r="AC347" s="218"/>
      <c r="AD347" s="218"/>
      <c r="AE347" s="218"/>
      <c r="AF347" s="218"/>
    </row>
    <row r="348" customHeight="1" spans="1:32">
      <c r="A348" s="238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  <c r="AB348" s="218"/>
      <c r="AC348" s="218"/>
      <c r="AD348" s="218"/>
      <c r="AE348" s="218"/>
      <c r="AF348" s="218"/>
    </row>
    <row r="349" customHeight="1" spans="1:32">
      <c r="A349" s="238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  <c r="AB349" s="218"/>
      <c r="AC349" s="218"/>
      <c r="AD349" s="218"/>
      <c r="AE349" s="218"/>
      <c r="AF349" s="218"/>
    </row>
    <row r="350" customHeight="1" spans="1:32">
      <c r="A350" s="238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218"/>
      <c r="AE350" s="218"/>
      <c r="AF350" s="218"/>
    </row>
    <row r="351" customHeight="1" spans="1:32">
      <c r="A351" s="238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218"/>
      <c r="AE351" s="218"/>
      <c r="AF351" s="218"/>
    </row>
    <row r="352" customHeight="1" spans="1:32">
      <c r="A352" s="238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  <c r="AB352" s="218"/>
      <c r="AC352" s="218"/>
      <c r="AD352" s="218"/>
      <c r="AE352" s="218"/>
      <c r="AF352" s="218"/>
    </row>
    <row r="353" customHeight="1" spans="1:32">
      <c r="A353" s="23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  <c r="AB353" s="218"/>
      <c r="AC353" s="218"/>
      <c r="AD353" s="218"/>
      <c r="AE353" s="218"/>
      <c r="AF353" s="218"/>
    </row>
    <row r="354" customHeight="1" spans="1:32">
      <c r="A354" s="238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  <c r="AB354" s="218"/>
      <c r="AC354" s="218"/>
      <c r="AD354" s="218"/>
      <c r="AE354" s="218"/>
      <c r="AF354" s="218"/>
    </row>
    <row r="355" customHeight="1" spans="1:32">
      <c r="A355" s="238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  <c r="AB355" s="218"/>
      <c r="AC355" s="218"/>
      <c r="AD355" s="218"/>
      <c r="AE355" s="218"/>
      <c r="AF355" s="218"/>
    </row>
    <row r="356" customHeight="1" spans="1:32">
      <c r="A356" s="238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</row>
    <row r="357" customHeight="1" spans="1:32">
      <c r="A357" s="238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</row>
    <row r="358" customHeight="1" spans="1:32">
      <c r="A358" s="238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</row>
    <row r="359" customHeight="1" spans="1:32">
      <c r="A359" s="238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</row>
    <row r="360" customHeight="1" spans="1:32">
      <c r="A360" s="238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</row>
    <row r="361" customHeight="1" spans="1:32">
      <c r="A361" s="238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  <c r="AB361" s="218"/>
      <c r="AC361" s="218"/>
      <c r="AD361" s="218"/>
      <c r="AE361" s="218"/>
      <c r="AF361" s="218"/>
    </row>
    <row r="362" customHeight="1" spans="1:32">
      <c r="A362" s="238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  <c r="AB362" s="218"/>
      <c r="AC362" s="218"/>
      <c r="AD362" s="218"/>
      <c r="AE362" s="218"/>
      <c r="AF362" s="218"/>
    </row>
    <row r="363" customHeight="1" spans="1:32">
      <c r="A363" s="238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  <c r="AB363" s="218"/>
      <c r="AC363" s="218"/>
      <c r="AD363" s="218"/>
      <c r="AE363" s="218"/>
      <c r="AF363" s="218"/>
    </row>
    <row r="364" customHeight="1" spans="1:32">
      <c r="A364" s="238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  <c r="AB364" s="218"/>
      <c r="AC364" s="218"/>
      <c r="AD364" s="218"/>
      <c r="AE364" s="218"/>
      <c r="AF364" s="218"/>
    </row>
    <row r="365" customHeight="1" spans="1:32">
      <c r="A365" s="238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8"/>
      <c r="AF365" s="218"/>
    </row>
    <row r="366" customHeight="1" spans="1:32">
      <c r="A366" s="238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8"/>
      <c r="AF366" s="218"/>
    </row>
    <row r="367" customHeight="1" spans="1:32">
      <c r="A367" s="238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8"/>
      <c r="AF367" s="218"/>
    </row>
    <row r="368" customHeight="1" spans="1:32">
      <c r="A368" s="238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8"/>
      <c r="AF368" s="218"/>
    </row>
    <row r="369" customHeight="1" spans="1:32">
      <c r="A369" s="238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218"/>
      <c r="AE369" s="218"/>
      <c r="AF369" s="218"/>
    </row>
    <row r="370" customHeight="1" spans="1:32">
      <c r="A370" s="238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</row>
    <row r="371" customHeight="1" spans="1:32">
      <c r="A371" s="238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</row>
    <row r="372" customHeight="1" spans="1:32">
      <c r="A372" s="238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</row>
    <row r="373" customHeight="1" spans="1:32">
      <c r="A373" s="238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</row>
    <row r="374" customHeight="1" spans="1:32">
      <c r="A374" s="238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</row>
    <row r="375" customHeight="1" spans="1:32">
      <c r="A375" s="238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  <c r="AA375" s="218"/>
      <c r="AB375" s="218"/>
      <c r="AC375" s="218"/>
      <c r="AD375" s="218"/>
      <c r="AE375" s="218"/>
      <c r="AF375" s="218"/>
    </row>
    <row r="376" customHeight="1" spans="1:32">
      <c r="A376" s="238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8"/>
      <c r="AD376" s="218"/>
      <c r="AE376" s="218"/>
      <c r="AF376" s="218"/>
    </row>
    <row r="377" customHeight="1" spans="1:32">
      <c r="A377" s="238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  <c r="AB377" s="218"/>
      <c r="AC377" s="218"/>
      <c r="AD377" s="218"/>
      <c r="AE377" s="218"/>
      <c r="AF377" s="218"/>
    </row>
    <row r="378" customHeight="1" spans="1:32">
      <c r="A378" s="238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8"/>
      <c r="AF378" s="218"/>
    </row>
    <row r="379" customHeight="1" spans="1:32">
      <c r="A379" s="238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  <c r="AA379" s="218"/>
      <c r="AB379" s="218"/>
      <c r="AC379" s="218"/>
      <c r="AD379" s="218"/>
      <c r="AE379" s="218"/>
      <c r="AF379" s="218"/>
    </row>
    <row r="380" customHeight="1" spans="1:32">
      <c r="A380" s="238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  <c r="AA380" s="218"/>
      <c r="AB380" s="218"/>
      <c r="AC380" s="218"/>
      <c r="AD380" s="218"/>
      <c r="AE380" s="218"/>
      <c r="AF380" s="218"/>
    </row>
    <row r="381" customHeight="1" spans="1:32">
      <c r="A381" s="238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8"/>
    </row>
    <row r="382" customHeight="1" spans="1:32">
      <c r="A382" s="238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  <c r="AB382" s="218"/>
      <c r="AC382" s="218"/>
      <c r="AD382" s="218"/>
      <c r="AE382" s="218"/>
      <c r="AF382" s="218"/>
    </row>
    <row r="383" customHeight="1" spans="1:32">
      <c r="A383" s="238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  <c r="AB383" s="218"/>
      <c r="AC383" s="218"/>
      <c r="AD383" s="218"/>
      <c r="AE383" s="218"/>
      <c r="AF383" s="218"/>
    </row>
    <row r="384" customHeight="1" spans="1:32">
      <c r="A384" s="238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</row>
    <row r="385" customHeight="1" spans="1:32">
      <c r="A385" s="238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</row>
    <row r="386" customHeight="1" spans="1:32">
      <c r="A386" s="238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</row>
    <row r="387" customHeight="1" spans="1:32">
      <c r="A387" s="238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</row>
    <row r="388" customHeight="1" spans="1:32">
      <c r="A388" s="238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</row>
    <row r="389" customHeight="1" spans="1:32">
      <c r="A389" s="238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  <c r="AA389" s="218"/>
      <c r="AB389" s="218"/>
      <c r="AC389" s="218"/>
      <c r="AD389" s="218"/>
      <c r="AE389" s="218"/>
      <c r="AF389" s="218"/>
    </row>
    <row r="390" customHeight="1" spans="1:32">
      <c r="A390" s="238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  <c r="AA390" s="218"/>
      <c r="AB390" s="218"/>
      <c r="AC390" s="218"/>
      <c r="AD390" s="218"/>
      <c r="AE390" s="218"/>
      <c r="AF390" s="218"/>
    </row>
    <row r="391" customHeight="1" spans="1:32">
      <c r="A391" s="238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  <c r="AA391" s="218"/>
      <c r="AB391" s="218"/>
      <c r="AC391" s="218"/>
      <c r="AD391" s="218"/>
      <c r="AE391" s="218"/>
      <c r="AF391" s="218"/>
    </row>
    <row r="392" customHeight="1" spans="1:32">
      <c r="A392" s="238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  <c r="AA392" s="218"/>
      <c r="AB392" s="218"/>
      <c r="AC392" s="218"/>
      <c r="AD392" s="218"/>
      <c r="AE392" s="218"/>
      <c r="AF392" s="218"/>
    </row>
    <row r="393" customHeight="1" spans="1:32">
      <c r="A393" s="238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  <c r="AA393" s="218"/>
      <c r="AB393" s="218"/>
      <c r="AC393" s="218"/>
      <c r="AD393" s="218"/>
      <c r="AE393" s="218"/>
      <c r="AF393" s="218"/>
    </row>
    <row r="394" customHeight="1" spans="1:32">
      <c r="A394" s="238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  <c r="AB394" s="218"/>
      <c r="AC394" s="218"/>
      <c r="AD394" s="218"/>
      <c r="AE394" s="218"/>
      <c r="AF394" s="218"/>
    </row>
    <row r="395" customHeight="1" spans="1:32">
      <c r="A395" s="238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  <c r="AA395" s="218"/>
      <c r="AB395" s="218"/>
      <c r="AC395" s="218"/>
      <c r="AD395" s="218"/>
      <c r="AE395" s="218"/>
      <c r="AF395" s="218"/>
    </row>
    <row r="396" customHeight="1" spans="1:32">
      <c r="A396" s="238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8"/>
      <c r="AD396" s="218"/>
      <c r="AE396" s="218"/>
      <c r="AF396" s="218"/>
    </row>
    <row r="397" customHeight="1" spans="1:32">
      <c r="A397" s="238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218"/>
      <c r="AF397" s="218"/>
    </row>
    <row r="398" customHeight="1" spans="1:32">
      <c r="A398" s="238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  <c r="AA398" s="218"/>
      <c r="AB398" s="218"/>
      <c r="AC398" s="218"/>
      <c r="AD398" s="218"/>
      <c r="AE398" s="218"/>
      <c r="AF398" s="218"/>
    </row>
    <row r="399" customHeight="1" spans="1:32">
      <c r="A399" s="238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218"/>
      <c r="AF399" s="218"/>
    </row>
    <row r="400" customHeight="1" spans="1:32">
      <c r="A400" s="238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  <c r="AA400" s="218"/>
      <c r="AB400" s="218"/>
      <c r="AC400" s="218"/>
      <c r="AD400" s="218"/>
      <c r="AE400" s="218"/>
      <c r="AF400" s="218"/>
    </row>
    <row r="401" customHeight="1" spans="1:32">
      <c r="A401" s="238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  <c r="AA401" s="218"/>
      <c r="AB401" s="218"/>
      <c r="AC401" s="218"/>
      <c r="AD401" s="218"/>
      <c r="AE401" s="218"/>
      <c r="AF401" s="218"/>
    </row>
    <row r="402" customHeight="1" spans="1:32">
      <c r="A402" s="238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  <c r="AA402" s="218"/>
      <c r="AB402" s="218"/>
      <c r="AC402" s="218"/>
      <c r="AD402" s="218"/>
      <c r="AE402" s="218"/>
      <c r="AF402" s="218"/>
    </row>
    <row r="403" customHeight="1" spans="1:32">
      <c r="A403" s="238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  <c r="AA403" s="218"/>
      <c r="AB403" s="218"/>
      <c r="AC403" s="218"/>
      <c r="AD403" s="218"/>
      <c r="AE403" s="218"/>
      <c r="AF403" s="218"/>
    </row>
    <row r="404" customHeight="1" spans="1:32">
      <c r="A404" s="238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  <c r="AA404" s="218"/>
      <c r="AB404" s="218"/>
      <c r="AC404" s="218"/>
      <c r="AD404" s="218"/>
      <c r="AE404" s="218"/>
      <c r="AF404" s="218"/>
    </row>
    <row r="405" customHeight="1" spans="1:32">
      <c r="A405" s="238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  <c r="AA405" s="218"/>
      <c r="AB405" s="218"/>
      <c r="AC405" s="218"/>
      <c r="AD405" s="218"/>
      <c r="AE405" s="218"/>
      <c r="AF405" s="218"/>
    </row>
    <row r="406" customHeight="1" spans="1:32">
      <c r="A406" s="238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8"/>
      <c r="AD406" s="218"/>
      <c r="AE406" s="218"/>
      <c r="AF406" s="218"/>
    </row>
    <row r="407" customHeight="1" spans="1:32">
      <c r="A407" s="238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  <c r="AA407" s="218"/>
      <c r="AB407" s="218"/>
      <c r="AC407" s="218"/>
      <c r="AD407" s="218"/>
      <c r="AE407" s="218"/>
      <c r="AF407" s="218"/>
    </row>
    <row r="408" customHeight="1" spans="1:32">
      <c r="A408" s="238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  <c r="AA408" s="218"/>
      <c r="AB408" s="218"/>
      <c r="AC408" s="218"/>
      <c r="AD408" s="218"/>
      <c r="AE408" s="218"/>
      <c r="AF408" s="218"/>
    </row>
    <row r="409" customHeight="1" spans="1:32">
      <c r="A409" s="238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  <c r="AA409" s="218"/>
      <c r="AB409" s="218"/>
      <c r="AC409" s="218"/>
      <c r="AD409" s="218"/>
      <c r="AE409" s="218"/>
      <c r="AF409" s="218"/>
    </row>
    <row r="410" customHeight="1" spans="1:32">
      <c r="A410" s="238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  <c r="AA410" s="218"/>
      <c r="AB410" s="218"/>
      <c r="AC410" s="218"/>
      <c r="AD410" s="218"/>
      <c r="AE410" s="218"/>
      <c r="AF410" s="218"/>
    </row>
    <row r="411" customHeight="1" spans="1:32">
      <c r="A411" s="238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  <c r="AA411" s="218"/>
      <c r="AB411" s="218"/>
      <c r="AC411" s="218"/>
      <c r="AD411" s="218"/>
      <c r="AE411" s="218"/>
      <c r="AF411" s="218"/>
    </row>
    <row r="412" customHeight="1" spans="1:32">
      <c r="A412" s="238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</row>
    <row r="413" customHeight="1" spans="1:32">
      <c r="A413" s="238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</row>
    <row r="414" customHeight="1" spans="1:32">
      <c r="A414" s="238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</row>
    <row r="415" customHeight="1" spans="1:32">
      <c r="A415" s="238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</row>
    <row r="416" customHeight="1" spans="1:32">
      <c r="A416" s="238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</row>
    <row r="417" customHeight="1" spans="1:32">
      <c r="A417" s="238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  <c r="AA417" s="218"/>
      <c r="AB417" s="218"/>
      <c r="AC417" s="218"/>
      <c r="AD417" s="218"/>
      <c r="AE417" s="218"/>
      <c r="AF417" s="218"/>
    </row>
    <row r="418" customHeight="1" spans="1:32">
      <c r="A418" s="238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  <c r="AA418" s="218"/>
      <c r="AB418" s="218"/>
      <c r="AC418" s="218"/>
      <c r="AD418" s="218"/>
      <c r="AE418" s="218"/>
      <c r="AF418" s="218"/>
    </row>
    <row r="419" customHeight="1" spans="1:32">
      <c r="A419" s="238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  <c r="AA419" s="218"/>
      <c r="AB419" s="218"/>
      <c r="AC419" s="218"/>
      <c r="AD419" s="218"/>
      <c r="AE419" s="218"/>
      <c r="AF419" s="218"/>
    </row>
    <row r="420" customHeight="1" spans="1:32">
      <c r="A420" s="238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  <c r="AA420" s="218"/>
      <c r="AB420" s="218"/>
      <c r="AC420" s="218"/>
      <c r="AD420" s="218"/>
      <c r="AE420" s="218"/>
      <c r="AF420" s="218"/>
    </row>
    <row r="421" customHeight="1" spans="1:32">
      <c r="A421" s="238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  <c r="AA421" s="218"/>
      <c r="AB421" s="218"/>
      <c r="AC421" s="218"/>
      <c r="AD421" s="218"/>
      <c r="AE421" s="218"/>
      <c r="AF421" s="218"/>
    </row>
    <row r="422" customHeight="1" spans="1:32">
      <c r="A422" s="238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  <c r="AB422" s="218"/>
      <c r="AC422" s="218"/>
      <c r="AD422" s="218"/>
      <c r="AE422" s="218"/>
      <c r="AF422" s="218"/>
    </row>
    <row r="423" customHeight="1" spans="1:32">
      <c r="A423" s="238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  <c r="AA423" s="218"/>
      <c r="AB423" s="218"/>
      <c r="AC423" s="218"/>
      <c r="AD423" s="218"/>
      <c r="AE423" s="218"/>
      <c r="AF423" s="218"/>
    </row>
    <row r="424" customHeight="1" spans="1:32">
      <c r="A424" s="238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  <c r="AA424" s="218"/>
      <c r="AB424" s="218"/>
      <c r="AC424" s="218"/>
      <c r="AD424" s="218"/>
      <c r="AE424" s="218"/>
      <c r="AF424" s="218"/>
    </row>
    <row r="425" customHeight="1" spans="1:32">
      <c r="A425" s="238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  <c r="AA425" s="218"/>
      <c r="AB425" s="218"/>
      <c r="AC425" s="218"/>
      <c r="AD425" s="218"/>
      <c r="AE425" s="218"/>
      <c r="AF425" s="218"/>
    </row>
    <row r="426" customHeight="1" spans="1:32">
      <c r="A426" s="238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  <c r="AA426" s="218"/>
      <c r="AB426" s="218"/>
      <c r="AC426" s="218"/>
      <c r="AD426" s="218"/>
      <c r="AE426" s="218"/>
      <c r="AF426" s="218"/>
    </row>
    <row r="427" customHeight="1" spans="1:32">
      <c r="A427" s="238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  <c r="AA427" s="218"/>
      <c r="AB427" s="218"/>
      <c r="AC427" s="218"/>
      <c r="AD427" s="218"/>
      <c r="AE427" s="218"/>
      <c r="AF427" s="218"/>
    </row>
    <row r="428" customHeight="1" spans="1:32">
      <c r="A428" s="238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  <c r="AA428" s="218"/>
      <c r="AB428" s="218"/>
      <c r="AC428" s="218"/>
      <c r="AD428" s="218"/>
      <c r="AE428" s="218"/>
      <c r="AF428" s="218"/>
    </row>
    <row r="429" customHeight="1" spans="1:32">
      <c r="A429" s="238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  <c r="AA429" s="218"/>
      <c r="AB429" s="218"/>
      <c r="AC429" s="218"/>
      <c r="AD429" s="218"/>
      <c r="AE429" s="218"/>
      <c r="AF429" s="218"/>
    </row>
    <row r="430" customHeight="1" spans="1:32">
      <c r="A430" s="238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  <c r="AA430" s="218"/>
      <c r="AB430" s="218"/>
      <c r="AC430" s="218"/>
      <c r="AD430" s="218"/>
      <c r="AE430" s="218"/>
      <c r="AF430" s="218"/>
    </row>
    <row r="431" customHeight="1" spans="1:32">
      <c r="A431" s="238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  <c r="AA431" s="218"/>
      <c r="AB431" s="218"/>
      <c r="AC431" s="218"/>
      <c r="AD431" s="218"/>
      <c r="AE431" s="218"/>
      <c r="AF431" s="218"/>
    </row>
    <row r="432" customHeight="1" spans="1:32">
      <c r="A432" s="238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  <c r="AA432" s="218"/>
      <c r="AB432" s="218"/>
      <c r="AC432" s="218"/>
      <c r="AD432" s="218"/>
      <c r="AE432" s="218"/>
      <c r="AF432" s="218"/>
    </row>
    <row r="433" customHeight="1" spans="1:32">
      <c r="A433" s="238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  <c r="AA433" s="218"/>
      <c r="AB433" s="218"/>
      <c r="AC433" s="218"/>
      <c r="AD433" s="218"/>
      <c r="AE433" s="218"/>
      <c r="AF433" s="218"/>
    </row>
    <row r="434" customHeight="1" spans="1:32">
      <c r="A434" s="238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  <c r="AA434" s="218"/>
      <c r="AB434" s="218"/>
      <c r="AC434" s="218"/>
      <c r="AD434" s="218"/>
      <c r="AE434" s="218"/>
      <c r="AF434" s="218"/>
    </row>
    <row r="435" customHeight="1" spans="1:32">
      <c r="A435" s="238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  <c r="AA435" s="218"/>
      <c r="AB435" s="218"/>
      <c r="AC435" s="218"/>
      <c r="AD435" s="218"/>
      <c r="AE435" s="218"/>
      <c r="AF435" s="218"/>
    </row>
    <row r="436" customHeight="1" spans="1:32">
      <c r="A436" s="238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  <c r="AA436" s="218"/>
      <c r="AB436" s="218"/>
      <c r="AC436" s="218"/>
      <c r="AD436" s="218"/>
      <c r="AE436" s="218"/>
      <c r="AF436" s="218"/>
    </row>
    <row r="437" customHeight="1" spans="1:32">
      <c r="A437" s="238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  <c r="AA437" s="218"/>
      <c r="AB437" s="218"/>
      <c r="AC437" s="218"/>
      <c r="AD437" s="218"/>
      <c r="AE437" s="218"/>
      <c r="AF437" s="218"/>
    </row>
    <row r="438" customHeight="1" spans="1:32">
      <c r="A438" s="238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  <c r="AB438" s="218"/>
      <c r="AC438" s="218"/>
      <c r="AD438" s="218"/>
      <c r="AE438" s="218"/>
      <c r="AF438" s="218"/>
    </row>
    <row r="439" customHeight="1" spans="1:32">
      <c r="A439" s="238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  <c r="AA439" s="218"/>
      <c r="AB439" s="218"/>
      <c r="AC439" s="218"/>
      <c r="AD439" s="218"/>
      <c r="AE439" s="218"/>
      <c r="AF439" s="218"/>
    </row>
    <row r="440" customHeight="1" spans="1:32">
      <c r="A440" s="238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  <c r="AA440" s="218"/>
      <c r="AB440" s="218"/>
      <c r="AC440" s="218"/>
      <c r="AD440" s="218"/>
      <c r="AE440" s="218"/>
      <c r="AF440" s="218"/>
    </row>
    <row r="441" customHeight="1" spans="1:32">
      <c r="A441" s="238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  <c r="AA441" s="218"/>
      <c r="AB441" s="218"/>
      <c r="AC441" s="218"/>
      <c r="AD441" s="218"/>
      <c r="AE441" s="218"/>
      <c r="AF441" s="218"/>
    </row>
    <row r="442" customHeight="1" spans="1:32">
      <c r="A442" s="238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  <c r="AA442" s="218"/>
      <c r="AB442" s="218"/>
      <c r="AC442" s="218"/>
      <c r="AD442" s="218"/>
      <c r="AE442" s="218"/>
      <c r="AF442" s="218"/>
    </row>
    <row r="443" customHeight="1" spans="1:32">
      <c r="A443" s="238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  <c r="AA443" s="218"/>
      <c r="AB443" s="218"/>
      <c r="AC443" s="218"/>
      <c r="AD443" s="218"/>
      <c r="AE443" s="218"/>
      <c r="AF443" s="218"/>
    </row>
    <row r="444" customHeight="1" spans="1:32">
      <c r="A444" s="238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  <c r="AA444" s="218"/>
      <c r="AB444" s="218"/>
      <c r="AC444" s="218"/>
      <c r="AD444" s="218"/>
      <c r="AE444" s="218"/>
      <c r="AF444" s="218"/>
    </row>
    <row r="445" customHeight="1" spans="1:32">
      <c r="A445" s="238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  <c r="AA445" s="218"/>
      <c r="AB445" s="218"/>
      <c r="AC445" s="218"/>
      <c r="AD445" s="218"/>
      <c r="AE445" s="218"/>
      <c r="AF445" s="218"/>
    </row>
    <row r="446" customHeight="1" spans="1:32">
      <c r="A446" s="238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  <c r="AB446" s="218"/>
      <c r="AC446" s="218"/>
      <c r="AD446" s="218"/>
      <c r="AE446" s="218"/>
      <c r="AF446" s="218"/>
    </row>
    <row r="447" customHeight="1" spans="1:32">
      <c r="A447" s="238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  <c r="AA447" s="218"/>
      <c r="AB447" s="218"/>
      <c r="AC447" s="218"/>
      <c r="AD447" s="218"/>
      <c r="AE447" s="218"/>
      <c r="AF447" s="218"/>
    </row>
    <row r="448" customHeight="1" spans="1:32">
      <c r="A448" s="238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  <c r="AB448" s="218"/>
      <c r="AC448" s="218"/>
      <c r="AD448" s="218"/>
      <c r="AE448" s="218"/>
      <c r="AF448" s="218"/>
    </row>
    <row r="449" customHeight="1" spans="1:32">
      <c r="A449" s="238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  <c r="AA449" s="218"/>
      <c r="AB449" s="218"/>
      <c r="AC449" s="218"/>
      <c r="AD449" s="218"/>
      <c r="AE449" s="218"/>
      <c r="AF449" s="218"/>
    </row>
    <row r="450" customHeight="1" spans="1:32">
      <c r="A450" s="238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  <c r="AA450" s="218"/>
      <c r="AB450" s="218"/>
      <c r="AC450" s="218"/>
      <c r="AD450" s="218"/>
      <c r="AE450" s="218"/>
      <c r="AF450" s="218"/>
    </row>
    <row r="451" customHeight="1" spans="1:32">
      <c r="A451" s="238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  <c r="AA451" s="218"/>
      <c r="AB451" s="218"/>
      <c r="AC451" s="218"/>
      <c r="AD451" s="218"/>
      <c r="AE451" s="218"/>
      <c r="AF451" s="218"/>
    </row>
    <row r="452" customHeight="1" spans="1:32">
      <c r="A452" s="238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  <c r="AA452" s="218"/>
      <c r="AB452" s="218"/>
      <c r="AC452" s="218"/>
      <c r="AD452" s="218"/>
      <c r="AE452" s="218"/>
      <c r="AF452" s="218"/>
    </row>
    <row r="453" customHeight="1" spans="1:32">
      <c r="A453" s="238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  <c r="AA453" s="218"/>
      <c r="AB453" s="218"/>
      <c r="AC453" s="218"/>
      <c r="AD453" s="218"/>
      <c r="AE453" s="218"/>
      <c r="AF453" s="218"/>
    </row>
    <row r="454" customHeight="1" spans="1:32">
      <c r="A454" s="238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  <c r="AB454" s="218"/>
      <c r="AC454" s="218"/>
      <c r="AD454" s="218"/>
      <c r="AE454" s="218"/>
      <c r="AF454" s="218"/>
    </row>
    <row r="455" customHeight="1" spans="1:32">
      <c r="A455" s="238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</row>
    <row r="456" customHeight="1" spans="1:32">
      <c r="A456" s="238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</row>
    <row r="457" customHeight="1" spans="1:32">
      <c r="A457" s="238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  <c r="AB457" s="218"/>
      <c r="AC457" s="218"/>
      <c r="AD457" s="218"/>
      <c r="AE457" s="218"/>
      <c r="AF457" s="218"/>
    </row>
    <row r="458" customHeight="1" spans="1:32">
      <c r="A458" s="238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  <c r="AB458" s="218"/>
      <c r="AC458" s="218"/>
      <c r="AD458" s="218"/>
      <c r="AE458" s="218"/>
      <c r="AF458" s="218"/>
    </row>
    <row r="459" customHeight="1" spans="1:32">
      <c r="A459" s="238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  <c r="AB459" s="218"/>
      <c r="AC459" s="218"/>
      <c r="AD459" s="218"/>
      <c r="AE459" s="218"/>
      <c r="AF459" s="218"/>
    </row>
    <row r="460" customHeight="1" spans="1:32">
      <c r="A460" s="238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  <c r="AA460" s="218"/>
      <c r="AB460" s="218"/>
      <c r="AC460" s="218"/>
      <c r="AD460" s="218"/>
      <c r="AE460" s="218"/>
      <c r="AF460" s="218"/>
    </row>
    <row r="461" customHeight="1" spans="1:32">
      <c r="A461" s="238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  <c r="AA461" s="218"/>
      <c r="AB461" s="218"/>
      <c r="AC461" s="218"/>
      <c r="AD461" s="218"/>
      <c r="AE461" s="218"/>
      <c r="AF461" s="218"/>
    </row>
    <row r="462" customHeight="1" spans="1:32">
      <c r="A462" s="238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  <c r="AA462" s="218"/>
      <c r="AB462" s="218"/>
      <c r="AC462" s="218"/>
      <c r="AD462" s="218"/>
      <c r="AE462" s="218"/>
      <c r="AF462" s="218"/>
    </row>
    <row r="463" customHeight="1" spans="1:32">
      <c r="A463" s="238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  <c r="AA463" s="218"/>
      <c r="AB463" s="218"/>
      <c r="AC463" s="218"/>
      <c r="AD463" s="218"/>
      <c r="AE463" s="218"/>
      <c r="AF463" s="218"/>
    </row>
    <row r="464" customHeight="1" spans="1:32">
      <c r="A464" s="238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  <c r="AA464" s="218"/>
      <c r="AB464" s="218"/>
      <c r="AC464" s="218"/>
      <c r="AD464" s="218"/>
      <c r="AE464" s="218"/>
      <c r="AF464" s="218"/>
    </row>
    <row r="465" customHeight="1" spans="1:32">
      <c r="A465" s="238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  <c r="AA465" s="218"/>
      <c r="AB465" s="218"/>
      <c r="AC465" s="218"/>
      <c r="AD465" s="218"/>
      <c r="AE465" s="218"/>
      <c r="AF465" s="218"/>
    </row>
    <row r="466" customHeight="1" spans="1:32">
      <c r="A466" s="238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  <c r="AA466" s="218"/>
      <c r="AB466" s="218"/>
      <c r="AC466" s="218"/>
      <c r="AD466" s="218"/>
      <c r="AE466" s="218"/>
      <c r="AF466" s="218"/>
    </row>
    <row r="467" customHeight="1" spans="1:32">
      <c r="A467" s="238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  <c r="AA467" s="218"/>
      <c r="AB467" s="218"/>
      <c r="AC467" s="218"/>
      <c r="AD467" s="218"/>
      <c r="AE467" s="218"/>
      <c r="AF467" s="218"/>
    </row>
    <row r="468" customHeight="1" spans="1:32">
      <c r="A468" s="238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  <c r="AA468" s="218"/>
      <c r="AB468" s="218"/>
      <c r="AC468" s="218"/>
      <c r="AD468" s="218"/>
      <c r="AE468" s="218"/>
      <c r="AF468" s="218"/>
    </row>
    <row r="469" customHeight="1" spans="1:32">
      <c r="A469" s="238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  <c r="AA469" s="218"/>
      <c r="AB469" s="218"/>
      <c r="AC469" s="218"/>
      <c r="AD469" s="218"/>
      <c r="AE469" s="218"/>
      <c r="AF469" s="218"/>
    </row>
    <row r="470" customHeight="1" spans="1:32">
      <c r="A470" s="23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  <c r="AD470" s="218"/>
      <c r="AE470" s="218"/>
      <c r="AF470" s="218"/>
    </row>
    <row r="471" customHeight="1" spans="1:32">
      <c r="A471" s="23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  <c r="AB471" s="218"/>
      <c r="AC471" s="218"/>
      <c r="AD471" s="218"/>
      <c r="AE471" s="218"/>
      <c r="AF471" s="218"/>
    </row>
    <row r="472" customHeight="1" spans="1:32">
      <c r="A472" s="238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  <c r="AA472" s="218"/>
      <c r="AB472" s="218"/>
      <c r="AC472" s="218"/>
      <c r="AD472" s="218"/>
      <c r="AE472" s="218"/>
      <c r="AF472" s="218"/>
    </row>
    <row r="473" customHeight="1" spans="1:32">
      <c r="A473" s="238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  <c r="AA473" s="218"/>
      <c r="AB473" s="218"/>
      <c r="AC473" s="218"/>
      <c r="AD473" s="218"/>
      <c r="AE473" s="218"/>
      <c r="AF473" s="218"/>
    </row>
    <row r="474" customHeight="1" spans="1:32">
      <c r="A474" s="238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  <c r="AA474" s="218"/>
      <c r="AB474" s="218"/>
      <c r="AC474" s="218"/>
      <c r="AD474" s="218"/>
      <c r="AE474" s="218"/>
      <c r="AF474" s="218"/>
    </row>
    <row r="475" customHeight="1" spans="1:32">
      <c r="A475" s="238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  <c r="AA475" s="218"/>
      <c r="AB475" s="218"/>
      <c r="AC475" s="218"/>
      <c r="AD475" s="218"/>
      <c r="AE475" s="218"/>
      <c r="AF475" s="218"/>
    </row>
    <row r="476" customHeight="1" spans="1:32">
      <c r="A476" s="238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  <c r="AA476" s="218"/>
      <c r="AB476" s="218"/>
      <c r="AC476" s="218"/>
      <c r="AD476" s="218"/>
      <c r="AE476" s="218"/>
      <c r="AF476" s="218"/>
    </row>
    <row r="477" customHeight="1" spans="1:32">
      <c r="A477" s="238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  <c r="AA477" s="218"/>
      <c r="AB477" s="218"/>
      <c r="AC477" s="218"/>
      <c r="AD477" s="218"/>
      <c r="AE477" s="218"/>
      <c r="AF477" s="218"/>
    </row>
    <row r="478" customHeight="1" spans="1:32">
      <c r="A478" s="238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  <c r="AA478" s="218"/>
      <c r="AB478" s="218"/>
      <c r="AC478" s="218"/>
      <c r="AD478" s="218"/>
      <c r="AE478" s="218"/>
      <c r="AF478" s="218"/>
    </row>
    <row r="479" customHeight="1" spans="1:32">
      <c r="A479" s="238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8"/>
      <c r="AB479" s="218"/>
      <c r="AC479" s="218"/>
      <c r="AD479" s="218"/>
      <c r="AE479" s="218"/>
      <c r="AF479" s="218"/>
    </row>
    <row r="480" customHeight="1" spans="1:32">
      <c r="A480" s="238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  <c r="AA480" s="218"/>
      <c r="AB480" s="218"/>
      <c r="AC480" s="218"/>
      <c r="AD480" s="218"/>
      <c r="AE480" s="218"/>
      <c r="AF480" s="218"/>
    </row>
    <row r="481" customHeight="1" spans="1:32">
      <c r="A481" s="238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  <c r="AB481" s="218"/>
      <c r="AC481" s="218"/>
      <c r="AD481" s="218"/>
      <c r="AE481" s="218"/>
      <c r="AF481" s="218"/>
    </row>
    <row r="482" customHeight="1" spans="1:32">
      <c r="A482" s="238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  <c r="AB482" s="218"/>
      <c r="AC482" s="218"/>
      <c r="AD482" s="218"/>
      <c r="AE482" s="218"/>
      <c r="AF482" s="218"/>
    </row>
    <row r="483" customHeight="1" spans="1:32">
      <c r="A483" s="238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  <c r="AA483" s="218"/>
      <c r="AB483" s="218"/>
      <c r="AC483" s="218"/>
      <c r="AD483" s="218"/>
      <c r="AE483" s="218"/>
      <c r="AF483" s="218"/>
    </row>
    <row r="484" customHeight="1" spans="1:32">
      <c r="A484" s="238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  <c r="AA484" s="218"/>
      <c r="AB484" s="218"/>
      <c r="AC484" s="218"/>
      <c r="AD484" s="218"/>
      <c r="AE484" s="218"/>
      <c r="AF484" s="218"/>
    </row>
    <row r="485" customHeight="1" spans="1:32">
      <c r="A485" s="238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  <c r="AA485" s="218"/>
      <c r="AB485" s="218"/>
      <c r="AC485" s="218"/>
      <c r="AD485" s="218"/>
      <c r="AE485" s="218"/>
      <c r="AF485" s="218"/>
    </row>
    <row r="486" customHeight="1" spans="1:32">
      <c r="A486" s="238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  <c r="AA486" s="218"/>
      <c r="AB486" s="218"/>
      <c r="AC486" s="218"/>
      <c r="AD486" s="218"/>
      <c r="AE486" s="218"/>
      <c r="AF486" s="218"/>
    </row>
    <row r="487" customHeight="1" spans="1:32">
      <c r="A487" s="238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  <c r="AA487" s="218"/>
      <c r="AB487" s="218"/>
      <c r="AC487" s="218"/>
      <c r="AD487" s="218"/>
      <c r="AE487" s="218"/>
      <c r="AF487" s="218"/>
    </row>
    <row r="488" customHeight="1" spans="1:32">
      <c r="A488" s="238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  <c r="AA488" s="218"/>
      <c r="AB488" s="218"/>
      <c r="AC488" s="218"/>
      <c r="AD488" s="218"/>
      <c r="AE488" s="218"/>
      <c r="AF488" s="218"/>
    </row>
    <row r="489" customHeight="1" spans="1:32">
      <c r="A489" s="238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  <c r="AA489" s="218"/>
      <c r="AB489" s="218"/>
      <c r="AC489" s="218"/>
      <c r="AD489" s="218"/>
      <c r="AE489" s="218"/>
      <c r="AF489" s="218"/>
    </row>
    <row r="490" customHeight="1" spans="1:32">
      <c r="A490" s="238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  <c r="AA490" s="218"/>
      <c r="AB490" s="218"/>
      <c r="AC490" s="218"/>
      <c r="AD490" s="218"/>
      <c r="AE490" s="218"/>
      <c r="AF490" s="218"/>
    </row>
    <row r="491" customHeight="1" spans="1:32">
      <c r="A491" s="238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  <c r="AA491" s="218"/>
      <c r="AB491" s="218"/>
      <c r="AC491" s="218"/>
      <c r="AD491" s="218"/>
      <c r="AE491" s="218"/>
      <c r="AF491" s="218"/>
    </row>
    <row r="492" customHeight="1" spans="1:32">
      <c r="A492" s="238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  <c r="AA492" s="218"/>
      <c r="AB492" s="218"/>
      <c r="AC492" s="218"/>
      <c r="AD492" s="218"/>
      <c r="AE492" s="218"/>
      <c r="AF492" s="218"/>
    </row>
    <row r="493" customHeight="1" spans="1:32">
      <c r="A493" s="238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  <c r="AA493" s="218"/>
      <c r="AB493" s="218"/>
      <c r="AC493" s="218"/>
      <c r="AD493" s="218"/>
      <c r="AE493" s="218"/>
      <c r="AF493" s="218"/>
    </row>
    <row r="494" customHeight="1" spans="1:32">
      <c r="A494" s="238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  <c r="AA494" s="218"/>
      <c r="AB494" s="218"/>
      <c r="AC494" s="218"/>
      <c r="AD494" s="218"/>
      <c r="AE494" s="218"/>
      <c r="AF494" s="218"/>
    </row>
    <row r="495" customHeight="1" spans="1:32">
      <c r="A495" s="238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  <c r="AA495" s="218"/>
      <c r="AB495" s="218"/>
      <c r="AC495" s="218"/>
      <c r="AD495" s="218"/>
      <c r="AE495" s="218"/>
      <c r="AF495" s="218"/>
    </row>
    <row r="496" customHeight="1" spans="1:32">
      <c r="A496" s="238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  <c r="AA496" s="218"/>
      <c r="AB496" s="218"/>
      <c r="AC496" s="218"/>
      <c r="AD496" s="218"/>
      <c r="AE496" s="218"/>
      <c r="AF496" s="218"/>
    </row>
    <row r="497" customHeight="1" spans="1:32">
      <c r="A497" s="238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  <c r="AA497" s="218"/>
      <c r="AB497" s="218"/>
      <c r="AC497" s="218"/>
      <c r="AD497" s="218"/>
      <c r="AE497" s="218"/>
      <c r="AF497" s="218"/>
    </row>
    <row r="498" customHeight="1" spans="1:32">
      <c r="A498" s="238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  <c r="AA498" s="218"/>
      <c r="AB498" s="218"/>
      <c r="AC498" s="218"/>
      <c r="AD498" s="218"/>
      <c r="AE498" s="218"/>
      <c r="AF498" s="218"/>
    </row>
    <row r="499" customHeight="1" spans="1:32">
      <c r="A499" s="238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218"/>
      <c r="AF499" s="218"/>
    </row>
    <row r="500" customHeight="1" spans="1:32">
      <c r="A500" s="238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  <c r="AA500" s="218"/>
      <c r="AB500" s="218"/>
      <c r="AC500" s="218"/>
      <c r="AD500" s="218"/>
      <c r="AE500" s="218"/>
      <c r="AF500" s="218"/>
    </row>
    <row r="501" customHeight="1" spans="1:32">
      <c r="A501" s="238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  <c r="AA501" s="218"/>
      <c r="AB501" s="218"/>
      <c r="AC501" s="218"/>
      <c r="AD501" s="218"/>
      <c r="AE501" s="218"/>
      <c r="AF501" s="218"/>
    </row>
    <row r="502" customHeight="1" spans="1:32">
      <c r="A502" s="238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  <c r="AA502" s="218"/>
      <c r="AB502" s="218"/>
      <c r="AC502" s="218"/>
      <c r="AD502" s="218"/>
      <c r="AE502" s="218"/>
      <c r="AF502" s="218"/>
    </row>
    <row r="503" customHeight="1" spans="1:32">
      <c r="A503" s="238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  <c r="AA503" s="218"/>
      <c r="AB503" s="218"/>
      <c r="AC503" s="218"/>
      <c r="AD503" s="218"/>
      <c r="AE503" s="218"/>
      <c r="AF503" s="218"/>
    </row>
    <row r="504" customHeight="1" spans="1:32">
      <c r="A504" s="238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</row>
    <row r="505" customHeight="1" spans="1:32">
      <c r="A505" s="238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  <c r="AA505" s="218"/>
      <c r="AB505" s="218"/>
      <c r="AC505" s="218"/>
      <c r="AD505" s="218"/>
      <c r="AE505" s="218"/>
      <c r="AF505" s="218"/>
    </row>
    <row r="506" customHeight="1" spans="1:32">
      <c r="A506" s="238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  <c r="AA506" s="218"/>
      <c r="AB506" s="218"/>
      <c r="AC506" s="218"/>
      <c r="AD506" s="218"/>
      <c r="AE506" s="218"/>
      <c r="AF506" s="218"/>
    </row>
    <row r="507" customHeight="1" spans="1:32">
      <c r="A507" s="238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  <c r="AA507" s="218"/>
      <c r="AB507" s="218"/>
      <c r="AC507" s="218"/>
      <c r="AD507" s="218"/>
      <c r="AE507" s="218"/>
      <c r="AF507" s="218"/>
    </row>
    <row r="508" customHeight="1" spans="1:32">
      <c r="A508" s="238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  <c r="AA508" s="218"/>
      <c r="AB508" s="218"/>
      <c r="AC508" s="218"/>
      <c r="AD508" s="218"/>
      <c r="AE508" s="218"/>
      <c r="AF508" s="218"/>
    </row>
    <row r="509" customHeight="1" spans="1:32">
      <c r="A509" s="238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  <c r="AA509" s="218"/>
      <c r="AB509" s="218"/>
      <c r="AC509" s="218"/>
      <c r="AD509" s="218"/>
      <c r="AE509" s="218"/>
      <c r="AF509" s="218"/>
    </row>
    <row r="510" customHeight="1" spans="1:32">
      <c r="A510" s="238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</row>
    <row r="511" customHeight="1" spans="1:32">
      <c r="A511" s="238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</row>
    <row r="512" customHeight="1" spans="1:32">
      <c r="A512" s="23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</row>
    <row r="513" customHeight="1" spans="1:32">
      <c r="A513" s="238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</row>
    <row r="514" customHeight="1" spans="1:32">
      <c r="A514" s="238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</row>
    <row r="515" customHeight="1" spans="1:32">
      <c r="A515" s="238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  <c r="AA515" s="218"/>
      <c r="AB515" s="218"/>
      <c r="AC515" s="218"/>
      <c r="AD515" s="218"/>
      <c r="AE515" s="218"/>
      <c r="AF515" s="218"/>
    </row>
    <row r="516" customHeight="1" spans="1:32">
      <c r="A516" s="238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  <c r="AA516" s="218"/>
      <c r="AB516" s="218"/>
      <c r="AC516" s="218"/>
      <c r="AD516" s="218"/>
      <c r="AE516" s="218"/>
      <c r="AF516" s="218"/>
    </row>
    <row r="517" customHeight="1" spans="1:32">
      <c r="A517" s="238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  <c r="AB517" s="218"/>
      <c r="AC517" s="218"/>
      <c r="AD517" s="218"/>
      <c r="AE517" s="218"/>
      <c r="AF517" s="218"/>
    </row>
    <row r="518" customHeight="1" spans="1:32">
      <c r="A518" s="238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  <c r="AA518" s="218"/>
      <c r="AB518" s="218"/>
      <c r="AC518" s="218"/>
      <c r="AD518" s="218"/>
      <c r="AE518" s="218"/>
      <c r="AF518" s="218"/>
    </row>
    <row r="519" customHeight="1" spans="1:32">
      <c r="A519" s="238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  <c r="AA519" s="218"/>
      <c r="AB519" s="218"/>
      <c r="AC519" s="218"/>
      <c r="AD519" s="218"/>
      <c r="AE519" s="218"/>
      <c r="AF519" s="218"/>
    </row>
    <row r="520" customHeight="1" spans="1:32">
      <c r="A520" s="238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  <c r="AA520" s="218"/>
      <c r="AB520" s="218"/>
      <c r="AC520" s="218"/>
      <c r="AD520" s="218"/>
      <c r="AE520" s="218"/>
      <c r="AF520" s="218"/>
    </row>
    <row r="521" customHeight="1" spans="1:32">
      <c r="A521" s="238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  <c r="AA521" s="218"/>
      <c r="AB521" s="218"/>
      <c r="AC521" s="218"/>
      <c r="AD521" s="218"/>
      <c r="AE521" s="218"/>
      <c r="AF521" s="218"/>
    </row>
    <row r="522" customHeight="1" spans="1:32">
      <c r="A522" s="238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  <c r="AB522" s="218"/>
      <c r="AC522" s="218"/>
      <c r="AD522" s="218"/>
      <c r="AE522" s="218"/>
      <c r="AF522" s="218"/>
    </row>
    <row r="523" customHeight="1" spans="1:32">
      <c r="A523" s="238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  <c r="AA523" s="218"/>
      <c r="AB523" s="218"/>
      <c r="AC523" s="218"/>
      <c r="AD523" s="218"/>
      <c r="AE523" s="218"/>
      <c r="AF523" s="218"/>
    </row>
    <row r="524" customHeight="1" spans="1:32">
      <c r="A524" s="238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  <c r="AA524" s="218"/>
      <c r="AB524" s="218"/>
      <c r="AC524" s="218"/>
      <c r="AD524" s="218"/>
      <c r="AE524" s="218"/>
      <c r="AF524" s="218"/>
    </row>
    <row r="525" customHeight="1" spans="1:32">
      <c r="A525" s="238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  <c r="AA525" s="218"/>
      <c r="AB525" s="218"/>
      <c r="AC525" s="218"/>
      <c r="AD525" s="218"/>
      <c r="AE525" s="218"/>
      <c r="AF525" s="218"/>
    </row>
    <row r="526" customHeight="1" spans="1:32">
      <c r="A526" s="238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  <c r="AB526" s="218"/>
      <c r="AC526" s="218"/>
      <c r="AD526" s="218"/>
      <c r="AE526" s="218"/>
      <c r="AF526" s="218"/>
    </row>
    <row r="527" customHeight="1" spans="1:32">
      <c r="A527" s="238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  <c r="AB527" s="218"/>
      <c r="AC527" s="218"/>
      <c r="AD527" s="218"/>
      <c r="AE527" s="218"/>
      <c r="AF527" s="218"/>
    </row>
    <row r="528" customHeight="1" spans="1:32">
      <c r="A528" s="238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  <c r="AB528" s="218"/>
      <c r="AC528" s="218"/>
      <c r="AD528" s="218"/>
      <c r="AE528" s="218"/>
      <c r="AF528" s="218"/>
    </row>
    <row r="529" customHeight="1" spans="1:32">
      <c r="A529" s="238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  <c r="AA529" s="218"/>
      <c r="AB529" s="218"/>
      <c r="AC529" s="218"/>
      <c r="AD529" s="218"/>
      <c r="AE529" s="218"/>
      <c r="AF529" s="218"/>
    </row>
    <row r="530" customHeight="1" spans="1:32">
      <c r="A530" s="238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8"/>
      <c r="AD530" s="218"/>
      <c r="AE530" s="218"/>
      <c r="AF530" s="218"/>
    </row>
    <row r="531" customHeight="1" spans="1:32">
      <c r="A531" s="238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  <c r="AA531" s="218"/>
      <c r="AB531" s="218"/>
      <c r="AC531" s="218"/>
      <c r="AD531" s="218"/>
      <c r="AE531" s="218"/>
      <c r="AF531" s="218"/>
    </row>
    <row r="532" customHeight="1" spans="1:32">
      <c r="A532" s="238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8"/>
      <c r="AB532" s="218"/>
      <c r="AC532" s="218"/>
      <c r="AD532" s="218"/>
      <c r="AE532" s="218"/>
      <c r="AF532" s="218"/>
    </row>
    <row r="533" customHeight="1" spans="1:32">
      <c r="A533" s="238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  <c r="AA533" s="218"/>
      <c r="AB533" s="218"/>
      <c r="AC533" s="218"/>
      <c r="AD533" s="218"/>
      <c r="AE533" s="218"/>
      <c r="AF533" s="218"/>
    </row>
    <row r="534" customHeight="1" spans="1:32">
      <c r="A534" s="238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  <c r="AA534" s="218"/>
      <c r="AB534" s="218"/>
      <c r="AC534" s="218"/>
      <c r="AD534" s="218"/>
      <c r="AE534" s="218"/>
      <c r="AF534" s="218"/>
    </row>
    <row r="535" customHeight="1" spans="1:32">
      <c r="A535" s="238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  <c r="AA535" s="218"/>
      <c r="AB535" s="218"/>
      <c r="AC535" s="218"/>
      <c r="AD535" s="218"/>
      <c r="AE535" s="218"/>
      <c r="AF535" s="218"/>
    </row>
    <row r="536" customHeight="1" spans="1:32">
      <c r="A536" s="238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8"/>
      <c r="AD536" s="218"/>
      <c r="AE536" s="218"/>
      <c r="AF536" s="218"/>
    </row>
    <row r="537" customHeight="1" spans="1:32">
      <c r="A537" s="238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  <c r="AB537" s="218"/>
      <c r="AC537" s="218"/>
      <c r="AD537" s="218"/>
      <c r="AE537" s="218"/>
      <c r="AF537" s="218"/>
    </row>
    <row r="538" customHeight="1" spans="1:32">
      <c r="A538" s="238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  <c r="AA538" s="218"/>
      <c r="AB538" s="218"/>
      <c r="AC538" s="218"/>
      <c r="AD538" s="218"/>
      <c r="AE538" s="218"/>
      <c r="AF538" s="218"/>
    </row>
    <row r="539" customHeight="1" spans="1:32">
      <c r="A539" s="238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  <c r="AA539" s="218"/>
      <c r="AB539" s="218"/>
      <c r="AC539" s="218"/>
      <c r="AD539" s="218"/>
      <c r="AE539" s="218"/>
      <c r="AF539" s="218"/>
    </row>
    <row r="540" customHeight="1" spans="1:32">
      <c r="A540" s="238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8"/>
      <c r="AD540" s="218"/>
      <c r="AE540" s="218"/>
      <c r="AF540" s="218"/>
    </row>
    <row r="541" customHeight="1" spans="1:32">
      <c r="A541" s="238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  <c r="AA541" s="218"/>
      <c r="AB541" s="218"/>
      <c r="AC541" s="218"/>
      <c r="AD541" s="218"/>
      <c r="AE541" s="218"/>
      <c r="AF541" s="218"/>
    </row>
    <row r="542" customHeight="1" spans="1:32">
      <c r="A542" s="238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  <c r="AA542" s="218"/>
      <c r="AB542" s="218"/>
      <c r="AC542" s="218"/>
      <c r="AD542" s="218"/>
      <c r="AE542" s="218"/>
      <c r="AF542" s="218"/>
    </row>
    <row r="543" customHeight="1" spans="1:32">
      <c r="A543" s="238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  <c r="AA543" s="218"/>
      <c r="AB543" s="218"/>
      <c r="AC543" s="218"/>
      <c r="AD543" s="218"/>
      <c r="AE543" s="218"/>
      <c r="AF543" s="218"/>
    </row>
    <row r="544" customHeight="1" spans="1:32">
      <c r="A544" s="238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  <c r="AA544" s="218"/>
      <c r="AB544" s="218"/>
      <c r="AC544" s="218"/>
      <c r="AD544" s="218"/>
      <c r="AE544" s="218"/>
      <c r="AF544" s="218"/>
    </row>
    <row r="545" customHeight="1" spans="1:32">
      <c r="A545" s="238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  <c r="AB545" s="218"/>
      <c r="AC545" s="218"/>
      <c r="AD545" s="218"/>
      <c r="AE545" s="218"/>
      <c r="AF545" s="218"/>
    </row>
    <row r="546" customHeight="1" spans="1:32">
      <c r="A546" s="238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  <c r="AB546" s="218"/>
      <c r="AC546" s="218"/>
      <c r="AD546" s="218"/>
      <c r="AE546" s="218"/>
      <c r="AF546" s="218"/>
    </row>
    <row r="547" customHeight="1" spans="1:32">
      <c r="A547" s="238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  <c r="AB547" s="218"/>
      <c r="AC547" s="218"/>
      <c r="AD547" s="218"/>
      <c r="AE547" s="218"/>
      <c r="AF547" s="218"/>
    </row>
    <row r="548" customHeight="1" spans="1:32">
      <c r="A548" s="238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  <c r="AA548" s="218"/>
      <c r="AB548" s="218"/>
      <c r="AC548" s="218"/>
      <c r="AD548" s="218"/>
      <c r="AE548" s="218"/>
      <c r="AF548" s="218"/>
    </row>
    <row r="549" customHeight="1" spans="1:32">
      <c r="A549" s="238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  <c r="AA549" s="218"/>
      <c r="AB549" s="218"/>
      <c r="AC549" s="218"/>
      <c r="AD549" s="218"/>
      <c r="AE549" s="218"/>
      <c r="AF549" s="218"/>
    </row>
    <row r="550" customHeight="1" spans="1:32">
      <c r="A550" s="238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8"/>
      <c r="AD550" s="218"/>
      <c r="AE550" s="218"/>
      <c r="AF550" s="218"/>
    </row>
    <row r="551" customHeight="1" spans="1:32">
      <c r="A551" s="238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  <c r="AA551" s="218"/>
      <c r="AB551" s="218"/>
      <c r="AC551" s="218"/>
      <c r="AD551" s="218"/>
      <c r="AE551" s="218"/>
      <c r="AF551" s="218"/>
    </row>
    <row r="552" customHeight="1" spans="1:32">
      <c r="A552" s="238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  <c r="AB552" s="218"/>
      <c r="AC552" s="218"/>
      <c r="AD552" s="218"/>
      <c r="AE552" s="218"/>
      <c r="AF552" s="218"/>
    </row>
    <row r="553" customHeight="1" spans="1:32">
      <c r="A553" s="238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  <c r="AB553" s="218"/>
      <c r="AC553" s="218"/>
      <c r="AD553" s="218"/>
      <c r="AE553" s="218"/>
      <c r="AF553" s="218"/>
    </row>
    <row r="554" customHeight="1" spans="1:32">
      <c r="A554" s="238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  <c r="AB554" s="218"/>
      <c r="AC554" s="218"/>
      <c r="AD554" s="218"/>
      <c r="AE554" s="218"/>
      <c r="AF554" s="218"/>
    </row>
    <row r="555" customHeight="1" spans="1:32">
      <c r="A555" s="238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  <c r="AB555" s="218"/>
      <c r="AC555" s="218"/>
      <c r="AD555" s="218"/>
      <c r="AE555" s="218"/>
      <c r="AF555" s="218"/>
    </row>
    <row r="556" customHeight="1" spans="1:32">
      <c r="A556" s="238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8"/>
      <c r="AD556" s="218"/>
      <c r="AE556" s="218"/>
      <c r="AF556" s="218"/>
    </row>
    <row r="557" customHeight="1" spans="1:32">
      <c r="A557" s="238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  <c r="AA557" s="218"/>
      <c r="AB557" s="218"/>
      <c r="AC557" s="218"/>
      <c r="AD557" s="218"/>
      <c r="AE557" s="218"/>
      <c r="AF557" s="218"/>
    </row>
    <row r="558" customHeight="1" spans="1:32">
      <c r="A558" s="238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  <c r="AA558" s="218"/>
      <c r="AB558" s="218"/>
      <c r="AC558" s="218"/>
      <c r="AD558" s="218"/>
      <c r="AE558" s="218"/>
      <c r="AF558" s="218"/>
    </row>
    <row r="559" customHeight="1" spans="1:32">
      <c r="A559" s="238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  <c r="AA559" s="218"/>
      <c r="AB559" s="218"/>
      <c r="AC559" s="218"/>
      <c r="AD559" s="218"/>
      <c r="AE559" s="218"/>
      <c r="AF559" s="218"/>
    </row>
    <row r="560" customHeight="1" spans="1:32">
      <c r="A560" s="238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  <c r="AA560" s="218"/>
      <c r="AB560" s="218"/>
      <c r="AC560" s="218"/>
      <c r="AD560" s="218"/>
      <c r="AE560" s="218"/>
      <c r="AF560" s="218"/>
    </row>
    <row r="561" customHeight="1" spans="1:32">
      <c r="A561" s="238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  <c r="AA561" s="218"/>
      <c r="AB561" s="218"/>
      <c r="AC561" s="218"/>
      <c r="AD561" s="218"/>
      <c r="AE561" s="218"/>
      <c r="AF561" s="218"/>
    </row>
    <row r="562" customHeight="1" spans="1:32">
      <c r="A562" s="238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  <c r="AA562" s="218"/>
      <c r="AB562" s="218"/>
      <c r="AC562" s="218"/>
      <c r="AD562" s="218"/>
      <c r="AE562" s="218"/>
      <c r="AF562" s="218"/>
    </row>
    <row r="563" customHeight="1" spans="1:32">
      <c r="A563" s="238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  <c r="AA563" s="218"/>
      <c r="AB563" s="218"/>
      <c r="AC563" s="218"/>
      <c r="AD563" s="218"/>
      <c r="AE563" s="218"/>
      <c r="AF563" s="218"/>
    </row>
    <row r="564" customHeight="1" spans="1:32">
      <c r="A564" s="238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  <c r="AA564" s="218"/>
      <c r="AB564" s="218"/>
      <c r="AC564" s="218"/>
      <c r="AD564" s="218"/>
      <c r="AE564" s="218"/>
      <c r="AF564" s="218"/>
    </row>
    <row r="565" customHeight="1" spans="1:32">
      <c r="A565" s="238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  <c r="AA565" s="218"/>
      <c r="AB565" s="218"/>
      <c r="AC565" s="218"/>
      <c r="AD565" s="218"/>
      <c r="AE565" s="218"/>
      <c r="AF565" s="218"/>
    </row>
    <row r="566" customHeight="1" spans="1:32">
      <c r="A566" s="238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  <c r="AA566" s="218"/>
      <c r="AB566" s="218"/>
      <c r="AC566" s="218"/>
      <c r="AD566" s="218"/>
      <c r="AE566" s="218"/>
      <c r="AF566" s="218"/>
    </row>
    <row r="567" customHeight="1" spans="1:32">
      <c r="A567" s="238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  <c r="AA567" s="218"/>
      <c r="AB567" s="218"/>
      <c r="AC567" s="218"/>
      <c r="AD567" s="218"/>
      <c r="AE567" s="218"/>
      <c r="AF567" s="218"/>
    </row>
    <row r="568" customHeight="1" spans="1:32">
      <c r="A568" s="238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  <c r="AA568" s="218"/>
      <c r="AB568" s="218"/>
      <c r="AC568" s="218"/>
      <c r="AD568" s="218"/>
      <c r="AE568" s="218"/>
      <c r="AF568" s="218"/>
    </row>
    <row r="569" customHeight="1" spans="1:32">
      <c r="A569" s="238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  <c r="AA569" s="218"/>
      <c r="AB569" s="218"/>
      <c r="AC569" s="218"/>
      <c r="AD569" s="218"/>
      <c r="AE569" s="218"/>
      <c r="AF569" s="218"/>
    </row>
    <row r="570" customHeight="1" spans="1:32">
      <c r="A570" s="238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  <c r="AB570" s="218"/>
      <c r="AC570" s="218"/>
      <c r="AD570" s="218"/>
      <c r="AE570" s="218"/>
      <c r="AF570" s="218"/>
    </row>
    <row r="571" customHeight="1" spans="1:32">
      <c r="A571" s="238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  <c r="AA571" s="218"/>
      <c r="AB571" s="218"/>
      <c r="AC571" s="218"/>
      <c r="AD571" s="218"/>
      <c r="AE571" s="218"/>
      <c r="AF571" s="218"/>
    </row>
    <row r="572" customHeight="1" spans="1:32">
      <c r="A572" s="238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  <c r="AB572" s="218"/>
      <c r="AC572" s="218"/>
      <c r="AD572" s="218"/>
      <c r="AE572" s="218"/>
      <c r="AF572" s="218"/>
    </row>
    <row r="573" customHeight="1" spans="1:32">
      <c r="A573" s="238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  <c r="AA573" s="218"/>
      <c r="AB573" s="218"/>
      <c r="AC573" s="218"/>
      <c r="AD573" s="218"/>
      <c r="AE573" s="218"/>
      <c r="AF573" s="218"/>
    </row>
    <row r="574" customHeight="1" spans="1:32">
      <c r="A574" s="238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  <c r="AA574" s="218"/>
      <c r="AB574" s="218"/>
      <c r="AC574" s="218"/>
      <c r="AD574" s="218"/>
      <c r="AE574" s="218"/>
      <c r="AF574" s="218"/>
    </row>
    <row r="575" customHeight="1" spans="1:32">
      <c r="A575" s="238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  <c r="AA575" s="218"/>
      <c r="AB575" s="218"/>
      <c r="AC575" s="218"/>
      <c r="AD575" s="218"/>
      <c r="AE575" s="218"/>
      <c r="AF575" s="218"/>
    </row>
    <row r="576" customHeight="1" spans="1:32">
      <c r="A576" s="238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  <c r="AA576" s="218"/>
      <c r="AB576" s="218"/>
      <c r="AC576" s="218"/>
      <c r="AD576" s="218"/>
      <c r="AE576" s="218"/>
      <c r="AF576" s="218"/>
    </row>
    <row r="577" customHeight="1" spans="1:32">
      <c r="A577" s="238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  <c r="AA577" s="218"/>
      <c r="AB577" s="218"/>
      <c r="AC577" s="218"/>
      <c r="AD577" s="218"/>
      <c r="AE577" s="218"/>
      <c r="AF577" s="218"/>
    </row>
    <row r="578" customHeight="1" spans="1:32">
      <c r="A578" s="238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  <c r="AA578" s="218"/>
      <c r="AB578" s="218"/>
      <c r="AC578" s="218"/>
      <c r="AD578" s="218"/>
      <c r="AE578" s="218"/>
      <c r="AF578" s="218"/>
    </row>
    <row r="579" customHeight="1" spans="1:32">
      <c r="A579" s="238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  <c r="AA579" s="218"/>
      <c r="AB579" s="218"/>
      <c r="AC579" s="218"/>
      <c r="AD579" s="218"/>
      <c r="AE579" s="218"/>
      <c r="AF579" s="218"/>
    </row>
    <row r="580" customHeight="1" spans="1:32">
      <c r="A580" s="238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  <c r="AA580" s="218"/>
      <c r="AB580" s="218"/>
      <c r="AC580" s="218"/>
      <c r="AD580" s="218"/>
      <c r="AE580" s="218"/>
      <c r="AF580" s="218"/>
    </row>
    <row r="581" customHeight="1" spans="1:32">
      <c r="A581" s="238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  <c r="AA581" s="218"/>
      <c r="AB581" s="218"/>
      <c r="AC581" s="218"/>
      <c r="AD581" s="218"/>
      <c r="AE581" s="218"/>
      <c r="AF581" s="218"/>
    </row>
    <row r="582" customHeight="1" spans="1:32">
      <c r="A582" s="238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  <c r="AA582" s="218"/>
      <c r="AB582" s="218"/>
      <c r="AC582" s="218"/>
      <c r="AD582" s="218"/>
      <c r="AE582" s="218"/>
      <c r="AF582" s="218"/>
    </row>
    <row r="583" customHeight="1" spans="1:32">
      <c r="A583" s="238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  <c r="AA583" s="218"/>
      <c r="AB583" s="218"/>
      <c r="AC583" s="218"/>
      <c r="AD583" s="218"/>
      <c r="AE583" s="218"/>
      <c r="AF583" s="218"/>
    </row>
    <row r="584" customHeight="1" spans="1:32">
      <c r="A584" s="238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  <c r="AA584" s="218"/>
      <c r="AB584" s="218"/>
      <c r="AC584" s="218"/>
      <c r="AD584" s="218"/>
      <c r="AE584" s="218"/>
      <c r="AF584" s="218"/>
    </row>
    <row r="585" customHeight="1" spans="1:32">
      <c r="A585" s="238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  <c r="AA585" s="218"/>
      <c r="AB585" s="218"/>
      <c r="AC585" s="218"/>
      <c r="AD585" s="218"/>
      <c r="AE585" s="218"/>
      <c r="AF585" s="218"/>
    </row>
    <row r="586" customHeight="1" spans="1:32">
      <c r="A586" s="238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  <c r="AA586" s="218"/>
      <c r="AB586" s="218"/>
      <c r="AC586" s="218"/>
      <c r="AD586" s="218"/>
      <c r="AE586" s="218"/>
      <c r="AF586" s="218"/>
    </row>
    <row r="587" customHeight="1" spans="1:32">
      <c r="A587" s="238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  <c r="AA587" s="218"/>
      <c r="AB587" s="218"/>
      <c r="AC587" s="218"/>
      <c r="AD587" s="218"/>
      <c r="AE587" s="218"/>
      <c r="AF587" s="218"/>
    </row>
    <row r="588" customHeight="1" spans="1:32">
      <c r="A588" s="238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  <c r="AA588" s="218"/>
      <c r="AB588" s="218"/>
      <c r="AC588" s="218"/>
      <c r="AD588" s="218"/>
      <c r="AE588" s="218"/>
      <c r="AF588" s="218"/>
    </row>
    <row r="589" customHeight="1" spans="1:32">
      <c r="A589" s="238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  <c r="AA589" s="218"/>
      <c r="AB589" s="218"/>
      <c r="AC589" s="218"/>
      <c r="AD589" s="218"/>
      <c r="AE589" s="218"/>
      <c r="AF589" s="218"/>
    </row>
    <row r="590" customHeight="1" spans="1:32">
      <c r="A590" s="238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  <c r="AA590" s="218"/>
      <c r="AB590" s="218"/>
      <c r="AC590" s="218"/>
      <c r="AD590" s="218"/>
      <c r="AE590" s="218"/>
      <c r="AF590" s="218"/>
    </row>
    <row r="591" customHeight="1" spans="1:32">
      <c r="A591" s="238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  <c r="AA591" s="218"/>
      <c r="AB591" s="218"/>
      <c r="AC591" s="218"/>
      <c r="AD591" s="218"/>
      <c r="AE591" s="218"/>
      <c r="AF591" s="218"/>
    </row>
    <row r="592" customHeight="1" spans="1:32">
      <c r="A592" s="238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  <c r="AB592" s="218"/>
      <c r="AC592" s="218"/>
      <c r="AD592" s="218"/>
      <c r="AE592" s="218"/>
      <c r="AF592" s="218"/>
    </row>
    <row r="593" customHeight="1" spans="1:32">
      <c r="A593" s="238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  <c r="AA593" s="218"/>
      <c r="AB593" s="218"/>
      <c r="AC593" s="218"/>
      <c r="AD593" s="218"/>
      <c r="AE593" s="218"/>
      <c r="AF593" s="218"/>
    </row>
    <row r="594" customHeight="1" spans="1:32">
      <c r="A594" s="238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  <c r="AA594" s="218"/>
      <c r="AB594" s="218"/>
      <c r="AC594" s="218"/>
      <c r="AD594" s="218"/>
      <c r="AE594" s="218"/>
      <c r="AF594" s="218"/>
    </row>
    <row r="595" customHeight="1" spans="1:32">
      <c r="A595" s="238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  <c r="AA595" s="218"/>
      <c r="AB595" s="218"/>
      <c r="AC595" s="218"/>
      <c r="AD595" s="218"/>
      <c r="AE595" s="218"/>
      <c r="AF595" s="218"/>
    </row>
    <row r="596" customHeight="1" spans="1:32">
      <c r="A596" s="238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  <c r="AA596" s="218"/>
      <c r="AB596" s="218"/>
      <c r="AC596" s="218"/>
      <c r="AD596" s="218"/>
      <c r="AE596" s="218"/>
      <c r="AF596" s="218"/>
    </row>
    <row r="597" customHeight="1" spans="1:32">
      <c r="A597" s="238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  <c r="AA597" s="218"/>
      <c r="AB597" s="218"/>
      <c r="AC597" s="218"/>
      <c r="AD597" s="218"/>
      <c r="AE597" s="218"/>
      <c r="AF597" s="218"/>
    </row>
    <row r="598" customHeight="1" spans="1:32">
      <c r="A598" s="238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  <c r="AA598" s="218"/>
      <c r="AB598" s="218"/>
      <c r="AC598" s="218"/>
      <c r="AD598" s="218"/>
      <c r="AE598" s="218"/>
      <c r="AF598" s="218"/>
    </row>
    <row r="599" customHeight="1" spans="1:32">
      <c r="A599" s="238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  <c r="AA599" s="218"/>
      <c r="AB599" s="218"/>
      <c r="AC599" s="218"/>
      <c r="AD599" s="218"/>
      <c r="AE599" s="218"/>
      <c r="AF599" s="218"/>
    </row>
    <row r="600" customHeight="1" spans="1:32">
      <c r="A600" s="238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  <c r="AA600" s="218"/>
      <c r="AB600" s="218"/>
      <c r="AC600" s="218"/>
      <c r="AD600" s="218"/>
      <c r="AE600" s="218"/>
      <c r="AF600" s="218"/>
    </row>
    <row r="601" customHeight="1" spans="1:32">
      <c r="A601" s="238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  <c r="AA601" s="218"/>
      <c r="AB601" s="218"/>
      <c r="AC601" s="218"/>
      <c r="AD601" s="218"/>
      <c r="AE601" s="218"/>
      <c r="AF601" s="218"/>
    </row>
    <row r="602" customHeight="1" spans="1:32">
      <c r="A602" s="238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  <c r="AA602" s="218"/>
      <c r="AB602" s="218"/>
      <c r="AC602" s="218"/>
      <c r="AD602" s="218"/>
      <c r="AE602" s="218"/>
      <c r="AF602" s="218"/>
    </row>
    <row r="603" customHeight="1" spans="1:32">
      <c r="A603" s="238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  <c r="AA603" s="218"/>
      <c r="AB603" s="218"/>
      <c r="AC603" s="218"/>
      <c r="AD603" s="218"/>
      <c r="AE603" s="218"/>
      <c r="AF603" s="218"/>
    </row>
    <row r="604" customHeight="1" spans="1:32">
      <c r="A604" s="238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  <c r="AA604" s="218"/>
      <c r="AB604" s="218"/>
      <c r="AC604" s="218"/>
      <c r="AD604" s="218"/>
      <c r="AE604" s="218"/>
      <c r="AF604" s="218"/>
    </row>
    <row r="605" customHeight="1" spans="1:32">
      <c r="A605" s="238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  <c r="AA605" s="218"/>
      <c r="AB605" s="218"/>
      <c r="AC605" s="218"/>
      <c r="AD605" s="218"/>
      <c r="AE605" s="218"/>
      <c r="AF605" s="218"/>
    </row>
    <row r="606" customHeight="1" spans="1:32">
      <c r="A606" s="238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  <c r="AA606" s="218"/>
      <c r="AB606" s="218"/>
      <c r="AC606" s="218"/>
      <c r="AD606" s="218"/>
      <c r="AE606" s="218"/>
      <c r="AF606" s="218"/>
    </row>
    <row r="607" customHeight="1" spans="1:32">
      <c r="A607" s="238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  <c r="AA607" s="218"/>
      <c r="AB607" s="218"/>
      <c r="AC607" s="218"/>
      <c r="AD607" s="218"/>
      <c r="AE607" s="218"/>
      <c r="AF607" s="218"/>
    </row>
    <row r="608" customHeight="1" spans="1:32">
      <c r="A608" s="238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</row>
    <row r="609" customHeight="1" spans="1:32">
      <c r="A609" s="238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</row>
    <row r="610" customHeight="1" spans="1:32">
      <c r="A610" s="238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</row>
    <row r="611" customHeight="1" spans="1:32">
      <c r="A611" s="238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</row>
    <row r="612" customHeight="1" spans="1:32">
      <c r="A612" s="238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</row>
    <row r="613" customHeight="1" spans="1:32">
      <c r="A613" s="238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  <c r="AB613" s="218"/>
      <c r="AC613" s="218"/>
      <c r="AD613" s="218"/>
      <c r="AE613" s="218"/>
      <c r="AF613" s="218"/>
    </row>
    <row r="614" customHeight="1" spans="1:32">
      <c r="A614" s="238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  <c r="AB614" s="218"/>
      <c r="AC614" s="218"/>
      <c r="AD614" s="218"/>
      <c r="AE614" s="218"/>
      <c r="AF614" s="218"/>
    </row>
    <row r="615" customHeight="1" spans="1:32">
      <c r="A615" s="238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  <c r="AB615" s="218"/>
      <c r="AC615" s="218"/>
      <c r="AD615" s="218"/>
      <c r="AE615" s="218"/>
      <c r="AF615" s="218"/>
    </row>
    <row r="616" customHeight="1" spans="1:32">
      <c r="A616" s="238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  <c r="AA616" s="218"/>
      <c r="AB616" s="218"/>
      <c r="AC616" s="218"/>
      <c r="AD616" s="218"/>
      <c r="AE616" s="218"/>
      <c r="AF616" s="218"/>
    </row>
    <row r="617" customHeight="1" spans="1:32">
      <c r="A617" s="238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  <c r="AA617" s="218"/>
      <c r="AB617" s="218"/>
      <c r="AC617" s="218"/>
      <c r="AD617" s="218"/>
      <c r="AE617" s="218"/>
      <c r="AF617" s="218"/>
    </row>
    <row r="618" customHeight="1" spans="1:32">
      <c r="A618" s="238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  <c r="AA618" s="218"/>
      <c r="AB618" s="218"/>
      <c r="AC618" s="218"/>
      <c r="AD618" s="218"/>
      <c r="AE618" s="218"/>
      <c r="AF618" s="218"/>
    </row>
    <row r="619" customHeight="1" spans="1:32">
      <c r="A619" s="238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  <c r="AA619" s="218"/>
      <c r="AB619" s="218"/>
      <c r="AC619" s="218"/>
      <c r="AD619" s="218"/>
      <c r="AE619" s="218"/>
      <c r="AF619" s="218"/>
    </row>
    <row r="620" customHeight="1" spans="1:32">
      <c r="A620" s="238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  <c r="AA620" s="218"/>
      <c r="AB620" s="218"/>
      <c r="AC620" s="218"/>
      <c r="AD620" s="218"/>
      <c r="AE620" s="218"/>
      <c r="AF620" s="218"/>
    </row>
    <row r="621" customHeight="1" spans="1:32">
      <c r="A621" s="238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  <c r="AA621" s="218"/>
      <c r="AB621" s="218"/>
      <c r="AC621" s="218"/>
      <c r="AD621" s="218"/>
      <c r="AE621" s="218"/>
      <c r="AF621" s="218"/>
    </row>
    <row r="622" customHeight="1" spans="1:32">
      <c r="A622" s="238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  <c r="AA622" s="218"/>
      <c r="AB622" s="218"/>
      <c r="AC622" s="218"/>
      <c r="AD622" s="218"/>
      <c r="AE622" s="218"/>
      <c r="AF622" s="218"/>
    </row>
    <row r="623" customHeight="1" spans="1:32">
      <c r="A623" s="238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  <c r="AA623" s="218"/>
      <c r="AB623" s="218"/>
      <c r="AC623" s="218"/>
      <c r="AD623" s="218"/>
      <c r="AE623" s="218"/>
      <c r="AF623" s="218"/>
    </row>
    <row r="624" customHeight="1" spans="1:32">
      <c r="A624" s="238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  <c r="AA624" s="218"/>
      <c r="AB624" s="218"/>
      <c r="AC624" s="218"/>
      <c r="AD624" s="218"/>
      <c r="AE624" s="218"/>
      <c r="AF624" s="218"/>
    </row>
    <row r="625" customHeight="1" spans="1:32">
      <c r="A625" s="238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  <c r="AB625" s="218"/>
      <c r="AC625" s="218"/>
      <c r="AD625" s="218"/>
      <c r="AE625" s="218"/>
      <c r="AF625" s="218"/>
    </row>
    <row r="626" customHeight="1" spans="1:32">
      <c r="A626" s="238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  <c r="AB626" s="218"/>
      <c r="AC626" s="218"/>
      <c r="AD626" s="218"/>
      <c r="AE626" s="218"/>
      <c r="AF626" s="218"/>
    </row>
    <row r="627" customHeight="1" spans="1:32">
      <c r="A627" s="238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</row>
    <row r="628" customHeight="1" spans="1:32">
      <c r="A628" s="238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</row>
    <row r="629" customHeight="1" spans="1:32">
      <c r="A629" s="238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</row>
    <row r="630" customHeight="1" spans="1:32">
      <c r="A630" s="238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</row>
    <row r="631" customHeight="1" spans="1:32">
      <c r="A631" s="238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</row>
    <row r="632" customHeight="1" spans="1:32">
      <c r="A632" s="238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</row>
    <row r="633" customHeight="1" spans="1:32">
      <c r="A633" s="238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</row>
    <row r="634" customHeight="1" spans="1:32">
      <c r="A634" s="238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  <c r="AB634" s="218"/>
      <c r="AC634" s="218"/>
      <c r="AD634" s="218"/>
      <c r="AE634" s="218"/>
      <c r="AF634" s="218"/>
    </row>
    <row r="635" customHeight="1" spans="1:32">
      <c r="A635" s="238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  <c r="AB635" s="218"/>
      <c r="AC635" s="218"/>
      <c r="AD635" s="218"/>
      <c r="AE635" s="218"/>
      <c r="AF635" s="218"/>
    </row>
    <row r="636" customHeight="1" spans="1:32">
      <c r="A636" s="238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</row>
    <row r="637" customHeight="1" spans="1:32">
      <c r="A637" s="238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</row>
    <row r="638" customHeight="1" spans="1:32">
      <c r="A638" s="238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</row>
    <row r="639" customHeight="1" spans="1:32">
      <c r="A639" s="238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</row>
    <row r="640" customHeight="1" spans="1:32">
      <c r="A640" s="238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</row>
    <row r="641" customHeight="1" spans="1:32">
      <c r="A641" s="238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  <c r="AA641" s="218"/>
      <c r="AB641" s="218"/>
      <c r="AC641" s="218"/>
      <c r="AD641" s="218"/>
      <c r="AE641" s="218"/>
      <c r="AF641" s="218"/>
    </row>
    <row r="642" customHeight="1" spans="1:32">
      <c r="A642" s="238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218"/>
      <c r="AF642" s="218"/>
    </row>
    <row r="643" customHeight="1" spans="1:32">
      <c r="A643" s="238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218"/>
      <c r="AF643" s="218"/>
    </row>
    <row r="644" customHeight="1" spans="1:32">
      <c r="A644" s="238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218"/>
      <c r="AF644" s="218"/>
    </row>
    <row r="645" customHeight="1" spans="1:32">
      <c r="A645" s="238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  <c r="AA645" s="218"/>
      <c r="AB645" s="218"/>
      <c r="AC645" s="218"/>
      <c r="AD645" s="218"/>
      <c r="AE645" s="218"/>
      <c r="AF645" s="218"/>
    </row>
    <row r="646" customHeight="1" spans="1:32">
      <c r="A646" s="238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  <c r="AA646" s="218"/>
      <c r="AB646" s="218"/>
      <c r="AC646" s="218"/>
      <c r="AD646" s="218"/>
      <c r="AE646" s="218"/>
      <c r="AF646" s="218"/>
    </row>
    <row r="647" customHeight="1" spans="1:32">
      <c r="A647" s="238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  <c r="AA647" s="218"/>
      <c r="AB647" s="218"/>
      <c r="AC647" s="218"/>
      <c r="AD647" s="218"/>
      <c r="AE647" s="218"/>
      <c r="AF647" s="218"/>
    </row>
    <row r="648" customHeight="1" spans="1:32">
      <c r="A648" s="238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  <c r="AA648" s="218"/>
      <c r="AB648" s="218"/>
      <c r="AC648" s="218"/>
      <c r="AD648" s="218"/>
      <c r="AE648" s="218"/>
      <c r="AF648" s="218"/>
    </row>
    <row r="649" customHeight="1" spans="1:32">
      <c r="A649" s="238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  <c r="AA649" s="218"/>
      <c r="AB649" s="218"/>
      <c r="AC649" s="218"/>
      <c r="AD649" s="218"/>
      <c r="AE649" s="218"/>
      <c r="AF649" s="218"/>
    </row>
    <row r="650" customHeight="1" spans="1:32">
      <c r="A650" s="238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  <c r="AA650" s="218"/>
      <c r="AB650" s="218"/>
      <c r="AC650" s="218"/>
      <c r="AD650" s="218"/>
      <c r="AE650" s="218"/>
      <c r="AF650" s="218"/>
    </row>
    <row r="651" customHeight="1" spans="1:32">
      <c r="A651" s="238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  <c r="AA651" s="218"/>
      <c r="AB651" s="218"/>
      <c r="AC651" s="218"/>
      <c r="AD651" s="218"/>
      <c r="AE651" s="218"/>
      <c r="AF651" s="218"/>
    </row>
    <row r="652" customHeight="1" spans="1:32">
      <c r="A652" s="238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  <c r="AA652" s="218"/>
      <c r="AB652" s="218"/>
      <c r="AC652" s="218"/>
      <c r="AD652" s="218"/>
      <c r="AE652" s="218"/>
      <c r="AF652" s="218"/>
    </row>
    <row r="653" customHeight="1" spans="1:32">
      <c r="A653" s="238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  <c r="AA653" s="218"/>
      <c r="AB653" s="218"/>
      <c r="AC653" s="218"/>
      <c r="AD653" s="218"/>
      <c r="AE653" s="218"/>
      <c r="AF653" s="218"/>
    </row>
    <row r="654" customHeight="1" spans="1:32">
      <c r="A654" s="238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  <c r="AA654" s="218"/>
      <c r="AB654" s="218"/>
      <c r="AC654" s="218"/>
      <c r="AD654" s="218"/>
      <c r="AE654" s="218"/>
      <c r="AF654" s="218"/>
    </row>
    <row r="655" customHeight="1" spans="1:32">
      <c r="A655" s="238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  <c r="AA655" s="218"/>
      <c r="AB655" s="218"/>
      <c r="AC655" s="218"/>
      <c r="AD655" s="218"/>
      <c r="AE655" s="218"/>
      <c r="AF655" s="218"/>
    </row>
    <row r="656" customHeight="1" spans="1:32">
      <c r="A656" s="238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  <c r="AA656" s="218"/>
      <c r="AB656" s="218"/>
      <c r="AC656" s="218"/>
      <c r="AD656" s="218"/>
      <c r="AE656" s="218"/>
      <c r="AF656" s="218"/>
    </row>
    <row r="657" customHeight="1" spans="1:32">
      <c r="A657" s="238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  <c r="AA657" s="218"/>
      <c r="AB657" s="218"/>
      <c r="AC657" s="218"/>
      <c r="AD657" s="218"/>
      <c r="AE657" s="218"/>
      <c r="AF657" s="218"/>
    </row>
    <row r="658" customHeight="1" spans="1:32">
      <c r="A658" s="238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  <c r="AA658" s="218"/>
      <c r="AB658" s="218"/>
      <c r="AC658" s="218"/>
      <c r="AD658" s="218"/>
      <c r="AE658" s="218"/>
      <c r="AF658" s="218"/>
    </row>
    <row r="659" customHeight="1" spans="1:32">
      <c r="A659" s="238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  <c r="AA659" s="218"/>
      <c r="AB659" s="218"/>
      <c r="AC659" s="218"/>
      <c r="AD659" s="218"/>
      <c r="AE659" s="218"/>
      <c r="AF659" s="218"/>
    </row>
    <row r="660" customHeight="1" spans="1:32">
      <c r="A660" s="238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  <c r="AA660" s="218"/>
      <c r="AB660" s="218"/>
      <c r="AC660" s="218"/>
      <c r="AD660" s="218"/>
      <c r="AE660" s="218"/>
      <c r="AF660" s="218"/>
    </row>
    <row r="661" customHeight="1" spans="1:32">
      <c r="A661" s="238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  <c r="AA661" s="218"/>
      <c r="AB661" s="218"/>
      <c r="AC661" s="218"/>
      <c r="AD661" s="218"/>
      <c r="AE661" s="218"/>
      <c r="AF661" s="218"/>
    </row>
    <row r="662" customHeight="1" spans="1:32">
      <c r="A662" s="238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  <c r="AA662" s="218"/>
      <c r="AB662" s="218"/>
      <c r="AC662" s="218"/>
      <c r="AD662" s="218"/>
      <c r="AE662" s="218"/>
      <c r="AF662" s="218"/>
    </row>
    <row r="663" customHeight="1" spans="1:32">
      <c r="A663" s="238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  <c r="AA663" s="218"/>
      <c r="AB663" s="218"/>
      <c r="AC663" s="218"/>
      <c r="AD663" s="218"/>
      <c r="AE663" s="218"/>
      <c r="AF663" s="218"/>
    </row>
    <row r="664" customHeight="1" spans="1:32">
      <c r="A664" s="238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  <c r="AA664" s="218"/>
      <c r="AB664" s="218"/>
      <c r="AC664" s="218"/>
      <c r="AD664" s="218"/>
      <c r="AE664" s="218"/>
      <c r="AF664" s="218"/>
    </row>
    <row r="665" customHeight="1" spans="1:32">
      <c r="A665" s="238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  <c r="AA665" s="218"/>
      <c r="AB665" s="218"/>
      <c r="AC665" s="218"/>
      <c r="AD665" s="218"/>
      <c r="AE665" s="218"/>
      <c r="AF665" s="218"/>
    </row>
    <row r="666" customHeight="1" spans="1:32">
      <c r="A666" s="238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  <c r="AA666" s="218"/>
      <c r="AB666" s="218"/>
      <c r="AC666" s="218"/>
      <c r="AD666" s="218"/>
      <c r="AE666" s="218"/>
      <c r="AF666" s="218"/>
    </row>
    <row r="667" customHeight="1" spans="1:32">
      <c r="A667" s="238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  <c r="AA667" s="218"/>
      <c r="AB667" s="218"/>
      <c r="AC667" s="218"/>
      <c r="AD667" s="218"/>
      <c r="AE667" s="218"/>
      <c r="AF667" s="218"/>
    </row>
    <row r="668" customHeight="1" spans="1:32">
      <c r="A668" s="238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  <c r="AA668" s="218"/>
      <c r="AB668" s="218"/>
      <c r="AC668" s="218"/>
      <c r="AD668" s="218"/>
      <c r="AE668" s="218"/>
      <c r="AF668" s="218"/>
    </row>
    <row r="669" customHeight="1" spans="1:32">
      <c r="A669" s="238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  <c r="AA669" s="218"/>
      <c r="AB669" s="218"/>
      <c r="AC669" s="218"/>
      <c r="AD669" s="218"/>
      <c r="AE669" s="218"/>
      <c r="AF669" s="218"/>
    </row>
    <row r="670" customHeight="1" spans="1:32">
      <c r="A670" s="238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  <c r="AA670" s="218"/>
      <c r="AB670" s="218"/>
      <c r="AC670" s="218"/>
      <c r="AD670" s="218"/>
      <c r="AE670" s="218"/>
      <c r="AF670" s="218"/>
    </row>
    <row r="671" customHeight="1" spans="1:32">
      <c r="A671" s="238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  <c r="AA671" s="218"/>
      <c r="AB671" s="218"/>
      <c r="AC671" s="218"/>
      <c r="AD671" s="218"/>
      <c r="AE671" s="218"/>
      <c r="AF671" s="218"/>
    </row>
    <row r="672" customHeight="1" spans="1:32">
      <c r="A672" s="238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  <c r="AA672" s="218"/>
      <c r="AB672" s="218"/>
      <c r="AC672" s="218"/>
      <c r="AD672" s="218"/>
      <c r="AE672" s="218"/>
      <c r="AF672" s="218"/>
    </row>
    <row r="673" customHeight="1" spans="1:32">
      <c r="A673" s="238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  <c r="AA673" s="218"/>
      <c r="AB673" s="218"/>
      <c r="AC673" s="218"/>
      <c r="AD673" s="218"/>
      <c r="AE673" s="218"/>
      <c r="AF673" s="218"/>
    </row>
    <row r="674" customHeight="1" spans="1:32">
      <c r="A674" s="238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  <c r="AA674" s="218"/>
      <c r="AB674" s="218"/>
      <c r="AC674" s="218"/>
      <c r="AD674" s="218"/>
      <c r="AE674" s="218"/>
      <c r="AF674" s="218"/>
    </row>
    <row r="675" customHeight="1" spans="1:32">
      <c r="A675" s="238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  <c r="AA675" s="218"/>
      <c r="AB675" s="218"/>
      <c r="AC675" s="218"/>
      <c r="AD675" s="218"/>
      <c r="AE675" s="218"/>
      <c r="AF675" s="218"/>
    </row>
    <row r="676" customHeight="1" spans="1:32">
      <c r="A676" s="238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  <c r="AA676" s="218"/>
      <c r="AB676" s="218"/>
      <c r="AC676" s="218"/>
      <c r="AD676" s="218"/>
      <c r="AE676" s="218"/>
      <c r="AF676" s="218"/>
    </row>
    <row r="677" customHeight="1" spans="1:32">
      <c r="A677" s="238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  <c r="AA677" s="218"/>
      <c r="AB677" s="218"/>
      <c r="AC677" s="218"/>
      <c r="AD677" s="218"/>
      <c r="AE677" s="218"/>
      <c r="AF677" s="218"/>
    </row>
    <row r="678" customHeight="1" spans="1:32">
      <c r="A678" s="238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  <c r="AA678" s="218"/>
      <c r="AB678" s="218"/>
      <c r="AC678" s="218"/>
      <c r="AD678" s="218"/>
      <c r="AE678" s="218"/>
      <c r="AF678" s="218"/>
    </row>
    <row r="679" customHeight="1" spans="1:32">
      <c r="A679" s="238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  <c r="AA679" s="218"/>
      <c r="AB679" s="218"/>
      <c r="AC679" s="218"/>
      <c r="AD679" s="218"/>
      <c r="AE679" s="218"/>
      <c r="AF679" s="218"/>
    </row>
    <row r="680" customHeight="1" spans="1:32">
      <c r="A680" s="238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  <c r="AA680" s="218"/>
      <c r="AB680" s="218"/>
      <c r="AC680" s="218"/>
      <c r="AD680" s="218"/>
      <c r="AE680" s="218"/>
      <c r="AF680" s="218"/>
    </row>
    <row r="681" customHeight="1" spans="1:32">
      <c r="A681" s="238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  <c r="AA681" s="218"/>
      <c r="AB681" s="218"/>
      <c r="AC681" s="218"/>
      <c r="AD681" s="218"/>
      <c r="AE681" s="218"/>
      <c r="AF681" s="218"/>
    </row>
    <row r="682" customHeight="1" spans="1:32">
      <c r="A682" s="238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  <c r="AA682" s="218"/>
      <c r="AB682" s="218"/>
      <c r="AC682" s="218"/>
      <c r="AD682" s="218"/>
      <c r="AE682" s="218"/>
      <c r="AF682" s="218"/>
    </row>
    <row r="683" customHeight="1" spans="1:32">
      <c r="A683" s="238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  <c r="AA683" s="218"/>
      <c r="AB683" s="218"/>
      <c r="AC683" s="218"/>
      <c r="AD683" s="218"/>
      <c r="AE683" s="218"/>
      <c r="AF683" s="218"/>
    </row>
    <row r="684" customHeight="1" spans="1:32">
      <c r="A684" s="238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  <c r="AA684" s="218"/>
      <c r="AB684" s="218"/>
      <c r="AC684" s="218"/>
      <c r="AD684" s="218"/>
      <c r="AE684" s="218"/>
      <c r="AF684" s="218"/>
    </row>
    <row r="685" customHeight="1" spans="1:32">
      <c r="A685" s="238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  <c r="AA685" s="218"/>
      <c r="AB685" s="218"/>
      <c r="AC685" s="218"/>
      <c r="AD685" s="218"/>
      <c r="AE685" s="218"/>
      <c r="AF685" s="218"/>
    </row>
    <row r="686" customHeight="1" spans="1:32">
      <c r="A686" s="238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  <c r="AA686" s="218"/>
      <c r="AB686" s="218"/>
      <c r="AC686" s="218"/>
      <c r="AD686" s="218"/>
      <c r="AE686" s="218"/>
      <c r="AF686" s="218"/>
    </row>
    <row r="687" customHeight="1" spans="1:32">
      <c r="A687" s="238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  <c r="AA687" s="218"/>
      <c r="AB687" s="218"/>
      <c r="AC687" s="218"/>
      <c r="AD687" s="218"/>
      <c r="AE687" s="218"/>
      <c r="AF687" s="218"/>
    </row>
    <row r="688" customHeight="1" spans="1:32">
      <c r="A688" s="238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  <c r="AA688" s="218"/>
      <c r="AB688" s="218"/>
      <c r="AC688" s="218"/>
      <c r="AD688" s="218"/>
      <c r="AE688" s="218"/>
      <c r="AF688" s="218"/>
    </row>
    <row r="689" customHeight="1" spans="1:32">
      <c r="A689" s="238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  <c r="AA689" s="218"/>
      <c r="AB689" s="218"/>
      <c r="AC689" s="218"/>
      <c r="AD689" s="218"/>
      <c r="AE689" s="218"/>
      <c r="AF689" s="218"/>
    </row>
    <row r="690" customHeight="1" spans="1:32">
      <c r="A690" s="238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  <c r="AA690" s="218"/>
      <c r="AB690" s="218"/>
      <c r="AC690" s="218"/>
      <c r="AD690" s="218"/>
      <c r="AE690" s="218"/>
      <c r="AF690" s="218"/>
    </row>
    <row r="691" customHeight="1" spans="1:32">
      <c r="A691" s="238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  <c r="AA691" s="218"/>
      <c r="AB691" s="218"/>
      <c r="AC691" s="218"/>
      <c r="AD691" s="218"/>
      <c r="AE691" s="218"/>
      <c r="AF691" s="218"/>
    </row>
    <row r="692" customHeight="1" spans="1:32">
      <c r="A692" s="238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</row>
    <row r="693" customHeight="1" spans="1:32">
      <c r="A693" s="238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</row>
    <row r="694" customHeight="1" spans="1:32">
      <c r="A694" s="238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</row>
    <row r="695" customHeight="1" spans="1:32">
      <c r="A695" s="238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</row>
    <row r="696" customHeight="1" spans="1:32">
      <c r="A696" s="238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</row>
    <row r="697" customHeight="1" spans="1:32">
      <c r="A697" s="238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  <c r="AA697" s="218"/>
      <c r="AB697" s="218"/>
      <c r="AC697" s="218"/>
      <c r="AD697" s="218"/>
      <c r="AE697" s="218"/>
      <c r="AF697" s="218"/>
    </row>
    <row r="698" customHeight="1" spans="1:32">
      <c r="A698" s="238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  <c r="AA698" s="218"/>
      <c r="AB698" s="218"/>
      <c r="AC698" s="218"/>
      <c r="AD698" s="218"/>
      <c r="AE698" s="218"/>
      <c r="AF698" s="218"/>
    </row>
    <row r="699" customHeight="1" spans="1:32">
      <c r="A699" s="238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  <c r="AA699" s="218"/>
      <c r="AB699" s="218"/>
      <c r="AC699" s="218"/>
      <c r="AD699" s="218"/>
      <c r="AE699" s="218"/>
      <c r="AF699" s="218"/>
    </row>
    <row r="700" customHeight="1" spans="1:32">
      <c r="A700" s="238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  <c r="AA700" s="218"/>
      <c r="AB700" s="218"/>
      <c r="AC700" s="218"/>
      <c r="AD700" s="218"/>
      <c r="AE700" s="218"/>
      <c r="AF700" s="218"/>
    </row>
    <row r="701" customHeight="1" spans="1:32">
      <c r="A701" s="238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  <c r="AA701" s="218"/>
      <c r="AB701" s="218"/>
      <c r="AC701" s="218"/>
      <c r="AD701" s="218"/>
      <c r="AE701" s="218"/>
      <c r="AF701" s="218"/>
    </row>
    <row r="702" customHeight="1" spans="1:32">
      <c r="A702" s="238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  <c r="AB702" s="218"/>
      <c r="AC702" s="218"/>
      <c r="AD702" s="218"/>
      <c r="AE702" s="218"/>
      <c r="AF702" s="218"/>
    </row>
    <row r="703" customHeight="1" spans="1:32">
      <c r="A703" s="238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  <c r="AB703" s="218"/>
      <c r="AC703" s="218"/>
      <c r="AD703" s="218"/>
      <c r="AE703" s="218"/>
      <c r="AF703" s="218"/>
    </row>
    <row r="704" customHeight="1" spans="1:32">
      <c r="A704" s="238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  <c r="AB704" s="218"/>
      <c r="AC704" s="218"/>
      <c r="AD704" s="218"/>
      <c r="AE704" s="218"/>
      <c r="AF704" s="218"/>
    </row>
    <row r="705" customHeight="1" spans="1:32">
      <c r="A705" s="238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  <c r="AB705" s="218"/>
      <c r="AC705" s="218"/>
      <c r="AD705" s="218"/>
      <c r="AE705" s="218"/>
      <c r="AF705" s="218"/>
    </row>
    <row r="706" customHeight="1" spans="1:32">
      <c r="A706" s="238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</row>
    <row r="707" customHeight="1" spans="1:32">
      <c r="A707" s="238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</row>
    <row r="708" customHeight="1" spans="1:32">
      <c r="A708" s="238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</row>
    <row r="709" customHeight="1" spans="1:32">
      <c r="A709" s="238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</row>
    <row r="710" customHeight="1" spans="1:32">
      <c r="A710" s="238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</row>
    <row r="711" customHeight="1" spans="1:32">
      <c r="A711" s="238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  <c r="AA711" s="218"/>
      <c r="AB711" s="218"/>
      <c r="AC711" s="218"/>
      <c r="AD711" s="218"/>
      <c r="AE711" s="218"/>
      <c r="AF711" s="218"/>
    </row>
    <row r="712" customHeight="1" spans="1:32">
      <c r="A712" s="238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  <c r="AA712" s="218"/>
      <c r="AB712" s="218"/>
      <c r="AC712" s="218"/>
      <c r="AD712" s="218"/>
      <c r="AE712" s="218"/>
      <c r="AF712" s="218"/>
    </row>
    <row r="713" customHeight="1" spans="1:32">
      <c r="A713" s="238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  <c r="AA713" s="218"/>
      <c r="AB713" s="218"/>
      <c r="AC713" s="218"/>
      <c r="AD713" s="218"/>
      <c r="AE713" s="218"/>
      <c r="AF713" s="218"/>
    </row>
    <row r="714" customHeight="1" spans="1:32">
      <c r="A714" s="238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  <c r="AA714" s="218"/>
      <c r="AB714" s="218"/>
      <c r="AC714" s="218"/>
      <c r="AD714" s="218"/>
      <c r="AE714" s="218"/>
      <c r="AF714" s="218"/>
    </row>
    <row r="715" customHeight="1" spans="1:32">
      <c r="A715" s="238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  <c r="AA715" s="218"/>
      <c r="AB715" s="218"/>
      <c r="AC715" s="218"/>
      <c r="AD715" s="218"/>
      <c r="AE715" s="218"/>
      <c r="AF715" s="218"/>
    </row>
    <row r="716" customHeight="1" spans="1:32">
      <c r="A716" s="238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  <c r="AA716" s="218"/>
      <c r="AB716" s="218"/>
      <c r="AC716" s="218"/>
      <c r="AD716" s="218"/>
      <c r="AE716" s="218"/>
      <c r="AF716" s="218"/>
    </row>
    <row r="717" customHeight="1" spans="1:32">
      <c r="A717" s="238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  <c r="AA717" s="218"/>
      <c r="AB717" s="218"/>
      <c r="AC717" s="218"/>
      <c r="AD717" s="218"/>
      <c r="AE717" s="218"/>
      <c r="AF717" s="218"/>
    </row>
    <row r="718" customHeight="1" spans="1:32">
      <c r="A718" s="238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  <c r="AA718" s="218"/>
      <c r="AB718" s="218"/>
      <c r="AC718" s="218"/>
      <c r="AD718" s="218"/>
      <c r="AE718" s="218"/>
      <c r="AF718" s="218"/>
    </row>
    <row r="719" customHeight="1" spans="1:32">
      <c r="A719" s="238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  <c r="AA719" s="218"/>
      <c r="AB719" s="218"/>
      <c r="AC719" s="218"/>
      <c r="AD719" s="218"/>
      <c r="AE719" s="218"/>
      <c r="AF719" s="218"/>
    </row>
    <row r="720" customHeight="1" spans="1:32">
      <c r="A720" s="238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  <c r="AA720" s="218"/>
      <c r="AB720" s="218"/>
      <c r="AC720" s="218"/>
      <c r="AD720" s="218"/>
      <c r="AE720" s="218"/>
      <c r="AF720" s="218"/>
    </row>
    <row r="721" customHeight="1" spans="1:32">
      <c r="A721" s="238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  <c r="AA721" s="218"/>
      <c r="AB721" s="218"/>
      <c r="AC721" s="218"/>
      <c r="AD721" s="218"/>
      <c r="AE721" s="218"/>
      <c r="AF721" s="218"/>
    </row>
    <row r="722" customHeight="1" spans="1:32">
      <c r="A722" s="238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  <c r="AA722" s="218"/>
      <c r="AB722" s="218"/>
      <c r="AC722" s="218"/>
      <c r="AD722" s="218"/>
      <c r="AE722" s="218"/>
      <c r="AF722" s="218"/>
    </row>
    <row r="723" customHeight="1" spans="1:32">
      <c r="A723" s="238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  <c r="AA723" s="218"/>
      <c r="AB723" s="218"/>
      <c r="AC723" s="218"/>
      <c r="AD723" s="218"/>
      <c r="AE723" s="218"/>
      <c r="AF723" s="218"/>
    </row>
    <row r="724" customHeight="1" spans="1:32">
      <c r="A724" s="238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  <c r="AA724" s="218"/>
      <c r="AB724" s="218"/>
      <c r="AC724" s="218"/>
      <c r="AD724" s="218"/>
      <c r="AE724" s="218"/>
      <c r="AF724" s="218"/>
    </row>
    <row r="725" customHeight="1" spans="1:32">
      <c r="A725" s="238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  <c r="AA725" s="218"/>
      <c r="AB725" s="218"/>
      <c r="AC725" s="218"/>
      <c r="AD725" s="218"/>
      <c r="AE725" s="218"/>
      <c r="AF725" s="218"/>
    </row>
    <row r="726" customHeight="1" spans="1:32">
      <c r="A726" s="238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  <c r="AA726" s="218"/>
      <c r="AB726" s="218"/>
      <c r="AC726" s="218"/>
      <c r="AD726" s="218"/>
      <c r="AE726" s="218"/>
      <c r="AF726" s="218"/>
    </row>
    <row r="727" customHeight="1" spans="1:32">
      <c r="A727" s="238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  <c r="AA727" s="218"/>
      <c r="AB727" s="218"/>
      <c r="AC727" s="218"/>
      <c r="AD727" s="218"/>
      <c r="AE727" s="218"/>
      <c r="AF727" s="218"/>
    </row>
    <row r="728" customHeight="1" spans="1:32">
      <c r="A728" s="238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  <c r="AA728" s="218"/>
      <c r="AB728" s="218"/>
      <c r="AC728" s="218"/>
      <c r="AD728" s="218"/>
      <c r="AE728" s="218"/>
      <c r="AF728" s="218"/>
    </row>
    <row r="729" customHeight="1" spans="1:32">
      <c r="A729" s="238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  <c r="AA729" s="218"/>
      <c r="AB729" s="218"/>
      <c r="AC729" s="218"/>
      <c r="AD729" s="218"/>
      <c r="AE729" s="218"/>
      <c r="AF729" s="218"/>
    </row>
    <row r="730" customHeight="1" spans="1:32">
      <c r="A730" s="238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  <c r="AA730" s="218"/>
      <c r="AB730" s="218"/>
      <c r="AC730" s="218"/>
      <c r="AD730" s="218"/>
      <c r="AE730" s="218"/>
      <c r="AF730" s="218"/>
    </row>
    <row r="731" customHeight="1" spans="1:32">
      <c r="A731" s="238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  <c r="AA731" s="218"/>
      <c r="AB731" s="218"/>
      <c r="AC731" s="218"/>
      <c r="AD731" s="218"/>
      <c r="AE731" s="218"/>
      <c r="AF731" s="218"/>
    </row>
    <row r="732" customHeight="1" spans="1:32">
      <c r="A732" s="238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  <c r="AA732" s="218"/>
      <c r="AB732" s="218"/>
      <c r="AC732" s="218"/>
      <c r="AD732" s="218"/>
      <c r="AE732" s="218"/>
      <c r="AF732" s="218"/>
    </row>
    <row r="733" customHeight="1" spans="1:32">
      <c r="A733" s="238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  <c r="AA733" s="218"/>
      <c r="AB733" s="218"/>
      <c r="AC733" s="218"/>
      <c r="AD733" s="218"/>
      <c r="AE733" s="218"/>
      <c r="AF733" s="218"/>
    </row>
    <row r="734" customHeight="1" spans="1:32">
      <c r="A734" s="238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  <c r="AA734" s="218"/>
      <c r="AB734" s="218"/>
      <c r="AC734" s="218"/>
      <c r="AD734" s="218"/>
      <c r="AE734" s="218"/>
      <c r="AF734" s="218"/>
    </row>
    <row r="735" customHeight="1" spans="1:32">
      <c r="A735" s="238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  <c r="AA735" s="218"/>
      <c r="AB735" s="218"/>
      <c r="AC735" s="218"/>
      <c r="AD735" s="218"/>
      <c r="AE735" s="218"/>
      <c r="AF735" s="218"/>
    </row>
    <row r="736" customHeight="1" spans="1:32">
      <c r="A736" s="238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  <c r="AA736" s="218"/>
      <c r="AB736" s="218"/>
      <c r="AC736" s="218"/>
      <c r="AD736" s="218"/>
      <c r="AE736" s="218"/>
      <c r="AF736" s="218"/>
    </row>
    <row r="737" customHeight="1" spans="1:32">
      <c r="A737" s="238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  <c r="AA737" s="218"/>
      <c r="AB737" s="218"/>
      <c r="AC737" s="218"/>
      <c r="AD737" s="218"/>
      <c r="AE737" s="218"/>
      <c r="AF737" s="218"/>
    </row>
    <row r="738" customHeight="1" spans="1:32">
      <c r="A738" s="238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  <c r="AA738" s="218"/>
      <c r="AB738" s="218"/>
      <c r="AC738" s="218"/>
      <c r="AD738" s="218"/>
      <c r="AE738" s="218"/>
      <c r="AF738" s="218"/>
    </row>
    <row r="739" customHeight="1" spans="1:32">
      <c r="A739" s="238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  <c r="AA739" s="218"/>
      <c r="AB739" s="218"/>
      <c r="AC739" s="218"/>
      <c r="AD739" s="218"/>
      <c r="AE739" s="218"/>
      <c r="AF739" s="218"/>
    </row>
    <row r="740" customHeight="1" spans="1:32">
      <c r="A740" s="238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  <c r="AA740" s="218"/>
      <c r="AB740" s="218"/>
      <c r="AC740" s="218"/>
      <c r="AD740" s="218"/>
      <c r="AE740" s="218"/>
      <c r="AF740" s="218"/>
    </row>
    <row r="741" customHeight="1" spans="1:32">
      <c r="A741" s="238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  <c r="AA741" s="218"/>
      <c r="AB741" s="218"/>
      <c r="AC741" s="218"/>
      <c r="AD741" s="218"/>
      <c r="AE741" s="218"/>
      <c r="AF741" s="218"/>
    </row>
    <row r="742" customHeight="1" spans="1:32">
      <c r="A742" s="238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  <c r="AA742" s="218"/>
      <c r="AB742" s="218"/>
      <c r="AC742" s="218"/>
      <c r="AD742" s="218"/>
      <c r="AE742" s="218"/>
      <c r="AF742" s="218"/>
    </row>
    <row r="743" customHeight="1" spans="1:32">
      <c r="A743" s="238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  <c r="AA743" s="218"/>
      <c r="AB743" s="218"/>
      <c r="AC743" s="218"/>
      <c r="AD743" s="218"/>
      <c r="AE743" s="218"/>
      <c r="AF743" s="218"/>
    </row>
    <row r="744" customHeight="1" spans="1:32">
      <c r="A744" s="238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  <c r="AA744" s="218"/>
      <c r="AB744" s="218"/>
      <c r="AC744" s="218"/>
      <c r="AD744" s="218"/>
      <c r="AE744" s="218"/>
      <c r="AF744" s="218"/>
    </row>
    <row r="745" customHeight="1" spans="1:32">
      <c r="A745" s="238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  <c r="AA745" s="218"/>
      <c r="AB745" s="218"/>
      <c r="AC745" s="218"/>
      <c r="AD745" s="218"/>
      <c r="AE745" s="218"/>
      <c r="AF745" s="218"/>
    </row>
    <row r="746" customHeight="1" spans="1:32">
      <c r="A746" s="238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  <c r="AA746" s="218"/>
      <c r="AB746" s="218"/>
      <c r="AC746" s="218"/>
      <c r="AD746" s="218"/>
      <c r="AE746" s="218"/>
      <c r="AF746" s="218"/>
    </row>
    <row r="747" customHeight="1" spans="1:32">
      <c r="A747" s="238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  <c r="AA747" s="218"/>
      <c r="AB747" s="218"/>
      <c r="AC747" s="218"/>
      <c r="AD747" s="218"/>
      <c r="AE747" s="218"/>
      <c r="AF747" s="218"/>
    </row>
    <row r="748" customHeight="1" spans="1:32">
      <c r="A748" s="238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  <c r="AA748" s="218"/>
      <c r="AB748" s="218"/>
      <c r="AC748" s="218"/>
      <c r="AD748" s="218"/>
      <c r="AE748" s="218"/>
      <c r="AF748" s="218"/>
    </row>
    <row r="749" customHeight="1" spans="1:32">
      <c r="A749" s="238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  <c r="AA749" s="218"/>
      <c r="AB749" s="218"/>
      <c r="AC749" s="218"/>
      <c r="AD749" s="218"/>
      <c r="AE749" s="218"/>
      <c r="AF749" s="218"/>
    </row>
    <row r="750" customHeight="1" spans="1:32">
      <c r="A750" s="238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  <c r="AA750" s="218"/>
      <c r="AB750" s="218"/>
      <c r="AC750" s="218"/>
      <c r="AD750" s="218"/>
      <c r="AE750" s="218"/>
      <c r="AF750" s="218"/>
    </row>
    <row r="751" customHeight="1" spans="1:32">
      <c r="A751" s="238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  <c r="AA751" s="218"/>
      <c r="AB751" s="218"/>
      <c r="AC751" s="218"/>
      <c r="AD751" s="218"/>
      <c r="AE751" s="218"/>
      <c r="AF751" s="218"/>
    </row>
    <row r="752" customHeight="1" spans="1:32">
      <c r="A752" s="238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  <c r="AA752" s="218"/>
      <c r="AB752" s="218"/>
      <c r="AC752" s="218"/>
      <c r="AD752" s="218"/>
      <c r="AE752" s="218"/>
      <c r="AF752" s="218"/>
    </row>
    <row r="753" customHeight="1" spans="1:32">
      <c r="A753" s="238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  <c r="AA753" s="218"/>
      <c r="AB753" s="218"/>
      <c r="AC753" s="218"/>
      <c r="AD753" s="218"/>
      <c r="AE753" s="218"/>
      <c r="AF753" s="218"/>
    </row>
    <row r="754" customHeight="1" spans="1:32">
      <c r="A754" s="238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  <c r="AA754" s="218"/>
      <c r="AB754" s="218"/>
      <c r="AC754" s="218"/>
      <c r="AD754" s="218"/>
      <c r="AE754" s="218"/>
      <c r="AF754" s="218"/>
    </row>
    <row r="755" customHeight="1" spans="1:32">
      <c r="A755" s="238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  <c r="AA755" s="218"/>
      <c r="AB755" s="218"/>
      <c r="AC755" s="218"/>
      <c r="AD755" s="218"/>
      <c r="AE755" s="218"/>
      <c r="AF755" s="218"/>
    </row>
    <row r="756" customHeight="1" spans="1:32">
      <c r="A756" s="238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  <c r="AA756" s="218"/>
      <c r="AB756" s="218"/>
      <c r="AC756" s="218"/>
      <c r="AD756" s="218"/>
      <c r="AE756" s="218"/>
      <c r="AF756" s="218"/>
    </row>
    <row r="757" customHeight="1" spans="1:32">
      <c r="A757" s="238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  <c r="AA757" s="218"/>
      <c r="AB757" s="218"/>
      <c r="AC757" s="218"/>
      <c r="AD757" s="218"/>
      <c r="AE757" s="218"/>
      <c r="AF757" s="218"/>
    </row>
    <row r="758" customHeight="1" spans="1:32">
      <c r="A758" s="238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  <c r="AA758" s="218"/>
      <c r="AB758" s="218"/>
      <c r="AC758" s="218"/>
      <c r="AD758" s="218"/>
      <c r="AE758" s="218"/>
      <c r="AF758" s="218"/>
    </row>
    <row r="759" customHeight="1" spans="1:32">
      <c r="A759" s="238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  <c r="AA759" s="218"/>
      <c r="AB759" s="218"/>
      <c r="AC759" s="218"/>
      <c r="AD759" s="218"/>
      <c r="AE759" s="218"/>
      <c r="AF759" s="218"/>
    </row>
    <row r="760" customHeight="1" spans="1:32">
      <c r="A760" s="238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  <c r="AA760" s="218"/>
      <c r="AB760" s="218"/>
      <c r="AC760" s="218"/>
      <c r="AD760" s="218"/>
      <c r="AE760" s="218"/>
      <c r="AF760" s="218"/>
    </row>
    <row r="761" customHeight="1" spans="1:32">
      <c r="A761" s="238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  <c r="AA761" s="218"/>
      <c r="AB761" s="218"/>
      <c r="AC761" s="218"/>
      <c r="AD761" s="218"/>
      <c r="AE761" s="218"/>
      <c r="AF761" s="218"/>
    </row>
    <row r="762" customHeight="1" spans="1:32">
      <c r="A762" s="238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  <c r="AA762" s="218"/>
      <c r="AB762" s="218"/>
      <c r="AC762" s="218"/>
      <c r="AD762" s="218"/>
      <c r="AE762" s="218"/>
      <c r="AF762" s="218"/>
    </row>
    <row r="763" customHeight="1" spans="1:32">
      <c r="A763" s="238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  <c r="AA763" s="218"/>
      <c r="AB763" s="218"/>
      <c r="AC763" s="218"/>
      <c r="AD763" s="218"/>
      <c r="AE763" s="218"/>
      <c r="AF763" s="218"/>
    </row>
    <row r="764" customHeight="1" spans="1:32">
      <c r="A764" s="238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  <c r="AA764" s="218"/>
      <c r="AB764" s="218"/>
      <c r="AC764" s="218"/>
      <c r="AD764" s="218"/>
      <c r="AE764" s="218"/>
      <c r="AF764" s="218"/>
    </row>
    <row r="765" customHeight="1" spans="1:32">
      <c r="A765" s="238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  <c r="AA765" s="218"/>
      <c r="AB765" s="218"/>
      <c r="AC765" s="218"/>
      <c r="AD765" s="218"/>
      <c r="AE765" s="218"/>
      <c r="AF765" s="218"/>
    </row>
    <row r="766" customHeight="1" spans="1:32">
      <c r="A766" s="238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  <c r="AA766" s="218"/>
      <c r="AB766" s="218"/>
      <c r="AC766" s="218"/>
      <c r="AD766" s="218"/>
      <c r="AE766" s="218"/>
      <c r="AF766" s="218"/>
    </row>
    <row r="767" customHeight="1" spans="1:32">
      <c r="A767" s="238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  <c r="AA767" s="218"/>
      <c r="AB767" s="218"/>
      <c r="AC767" s="218"/>
      <c r="AD767" s="218"/>
      <c r="AE767" s="218"/>
      <c r="AF767" s="218"/>
    </row>
    <row r="768" customHeight="1" spans="1:32">
      <c r="A768" s="238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  <c r="AA768" s="218"/>
      <c r="AB768" s="218"/>
      <c r="AC768" s="218"/>
      <c r="AD768" s="218"/>
      <c r="AE768" s="218"/>
      <c r="AF768" s="218"/>
    </row>
    <row r="769" customHeight="1" spans="1:32">
      <c r="A769" s="238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  <c r="AA769" s="218"/>
      <c r="AB769" s="218"/>
      <c r="AC769" s="218"/>
      <c r="AD769" s="218"/>
      <c r="AE769" s="218"/>
      <c r="AF769" s="218"/>
    </row>
    <row r="770" customHeight="1" spans="1:32">
      <c r="A770" s="238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  <c r="AA770" s="218"/>
      <c r="AB770" s="218"/>
      <c r="AC770" s="218"/>
      <c r="AD770" s="218"/>
      <c r="AE770" s="218"/>
      <c r="AF770" s="218"/>
    </row>
    <row r="771" customHeight="1" spans="1:32">
      <c r="A771" s="238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  <c r="AA771" s="218"/>
      <c r="AB771" s="218"/>
      <c r="AC771" s="218"/>
      <c r="AD771" s="218"/>
      <c r="AE771" s="218"/>
      <c r="AF771" s="218"/>
    </row>
    <row r="772" customHeight="1" spans="1:32">
      <c r="A772" s="238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  <c r="AA772" s="218"/>
      <c r="AB772" s="218"/>
      <c r="AC772" s="218"/>
      <c r="AD772" s="218"/>
      <c r="AE772" s="218"/>
      <c r="AF772" s="218"/>
    </row>
    <row r="773" customHeight="1" spans="1:32">
      <c r="A773" s="238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  <c r="AA773" s="218"/>
      <c r="AB773" s="218"/>
      <c r="AC773" s="218"/>
      <c r="AD773" s="218"/>
      <c r="AE773" s="218"/>
      <c r="AF773" s="218"/>
    </row>
    <row r="774" customHeight="1" spans="1:32">
      <c r="A774" s="238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  <c r="AA774" s="218"/>
      <c r="AB774" s="218"/>
      <c r="AC774" s="218"/>
      <c r="AD774" s="218"/>
      <c r="AE774" s="218"/>
      <c r="AF774" s="218"/>
    </row>
    <row r="775" customHeight="1" spans="1:32">
      <c r="A775" s="238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  <c r="AA775" s="218"/>
      <c r="AB775" s="218"/>
      <c r="AC775" s="218"/>
      <c r="AD775" s="218"/>
      <c r="AE775" s="218"/>
      <c r="AF775" s="218"/>
    </row>
    <row r="776" customHeight="1" spans="1:32">
      <c r="A776" s="238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  <c r="AA776" s="218"/>
      <c r="AB776" s="218"/>
      <c r="AC776" s="218"/>
      <c r="AD776" s="218"/>
      <c r="AE776" s="218"/>
      <c r="AF776" s="218"/>
    </row>
    <row r="777" customHeight="1" spans="1:32">
      <c r="A777" s="238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  <c r="AA777" s="218"/>
      <c r="AB777" s="218"/>
      <c r="AC777" s="218"/>
      <c r="AD777" s="218"/>
      <c r="AE777" s="218"/>
      <c r="AF777" s="218"/>
    </row>
    <row r="778" customHeight="1" spans="1:32">
      <c r="A778" s="238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  <c r="AA778" s="218"/>
      <c r="AB778" s="218"/>
      <c r="AC778" s="218"/>
      <c r="AD778" s="218"/>
      <c r="AE778" s="218"/>
      <c r="AF778" s="218"/>
    </row>
    <row r="779" customHeight="1" spans="1:32">
      <c r="A779" s="238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  <c r="AA779" s="218"/>
      <c r="AB779" s="218"/>
      <c r="AC779" s="218"/>
      <c r="AD779" s="218"/>
      <c r="AE779" s="218"/>
      <c r="AF779" s="218"/>
    </row>
    <row r="780" customHeight="1" spans="1:32">
      <c r="A780" s="238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  <c r="AA780" s="218"/>
      <c r="AB780" s="218"/>
      <c r="AC780" s="218"/>
      <c r="AD780" s="218"/>
      <c r="AE780" s="218"/>
      <c r="AF780" s="218"/>
    </row>
    <row r="781" customHeight="1" spans="1:32">
      <c r="A781" s="238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  <c r="AA781" s="218"/>
      <c r="AB781" s="218"/>
      <c r="AC781" s="218"/>
      <c r="AD781" s="218"/>
      <c r="AE781" s="218"/>
      <c r="AF781" s="218"/>
    </row>
    <row r="782" customHeight="1" spans="1:32">
      <c r="A782" s="238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  <c r="AA782" s="218"/>
      <c r="AB782" s="218"/>
      <c r="AC782" s="218"/>
      <c r="AD782" s="218"/>
      <c r="AE782" s="218"/>
      <c r="AF782" s="218"/>
    </row>
    <row r="783" customHeight="1" spans="1:32">
      <c r="A783" s="238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  <c r="AA783" s="218"/>
      <c r="AB783" s="218"/>
      <c r="AC783" s="218"/>
      <c r="AD783" s="218"/>
      <c r="AE783" s="218"/>
      <c r="AF783" s="218"/>
    </row>
    <row r="784" customHeight="1" spans="1:32">
      <c r="A784" s="238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  <c r="AA784" s="218"/>
      <c r="AB784" s="218"/>
      <c r="AC784" s="218"/>
      <c r="AD784" s="218"/>
      <c r="AE784" s="218"/>
      <c r="AF784" s="218"/>
    </row>
    <row r="785" customHeight="1" spans="1:32">
      <c r="A785" s="238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  <c r="AA785" s="218"/>
      <c r="AB785" s="218"/>
      <c r="AC785" s="218"/>
      <c r="AD785" s="218"/>
      <c r="AE785" s="218"/>
      <c r="AF785" s="218"/>
    </row>
    <row r="786" customHeight="1" spans="1:32">
      <c r="A786" s="238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  <c r="AA786" s="218"/>
      <c r="AB786" s="218"/>
      <c r="AC786" s="218"/>
      <c r="AD786" s="218"/>
      <c r="AE786" s="218"/>
      <c r="AF786" s="218"/>
    </row>
    <row r="787" customHeight="1" spans="1:32">
      <c r="A787" s="238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  <c r="AA787" s="218"/>
      <c r="AB787" s="218"/>
      <c r="AC787" s="218"/>
      <c r="AD787" s="218"/>
      <c r="AE787" s="218"/>
      <c r="AF787" s="218"/>
    </row>
    <row r="788" customHeight="1" spans="1:32">
      <c r="A788" s="238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  <c r="AA788" s="218"/>
      <c r="AB788" s="218"/>
      <c r="AC788" s="218"/>
      <c r="AD788" s="218"/>
      <c r="AE788" s="218"/>
      <c r="AF788" s="218"/>
    </row>
    <row r="789" customHeight="1" spans="1:32">
      <c r="A789" s="238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  <c r="AA789" s="218"/>
      <c r="AB789" s="218"/>
      <c r="AC789" s="218"/>
      <c r="AD789" s="218"/>
      <c r="AE789" s="218"/>
      <c r="AF789" s="218"/>
    </row>
    <row r="790" customHeight="1" spans="1:32">
      <c r="A790" s="238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  <c r="AA790" s="218"/>
      <c r="AB790" s="218"/>
      <c r="AC790" s="218"/>
      <c r="AD790" s="218"/>
      <c r="AE790" s="218"/>
      <c r="AF790" s="218"/>
    </row>
    <row r="791" customHeight="1" spans="1:32">
      <c r="A791" s="238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  <c r="AA791" s="218"/>
      <c r="AB791" s="218"/>
      <c r="AC791" s="218"/>
      <c r="AD791" s="218"/>
      <c r="AE791" s="218"/>
      <c r="AF791" s="218"/>
    </row>
    <row r="792" customHeight="1" spans="1:32">
      <c r="A792" s="238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  <c r="AA792" s="218"/>
      <c r="AB792" s="218"/>
      <c r="AC792" s="218"/>
      <c r="AD792" s="218"/>
      <c r="AE792" s="218"/>
      <c r="AF792" s="218"/>
    </row>
    <row r="793" customHeight="1" spans="1:32">
      <c r="A793" s="238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  <c r="AA793" s="218"/>
      <c r="AB793" s="218"/>
      <c r="AC793" s="218"/>
      <c r="AD793" s="218"/>
      <c r="AE793" s="218"/>
      <c r="AF793" s="218"/>
    </row>
    <row r="794" customHeight="1" spans="1:32">
      <c r="A794" s="238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  <c r="AA794" s="218"/>
      <c r="AB794" s="218"/>
      <c r="AC794" s="218"/>
      <c r="AD794" s="218"/>
      <c r="AE794" s="218"/>
      <c r="AF794" s="218"/>
    </row>
    <row r="795" customHeight="1" spans="1:32">
      <c r="A795" s="238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  <c r="AA795" s="218"/>
      <c r="AB795" s="218"/>
      <c r="AC795" s="218"/>
      <c r="AD795" s="218"/>
      <c r="AE795" s="218"/>
      <c r="AF795" s="218"/>
    </row>
    <row r="796" customHeight="1" spans="1:32">
      <c r="A796" s="238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  <c r="AA796" s="218"/>
      <c r="AB796" s="218"/>
      <c r="AC796" s="218"/>
      <c r="AD796" s="218"/>
      <c r="AE796" s="218"/>
      <c r="AF796" s="218"/>
    </row>
    <row r="797" customHeight="1" spans="1:32">
      <c r="A797" s="238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  <c r="AA797" s="218"/>
      <c r="AB797" s="218"/>
      <c r="AC797" s="218"/>
      <c r="AD797" s="218"/>
      <c r="AE797" s="218"/>
      <c r="AF797" s="218"/>
    </row>
    <row r="798" customHeight="1" spans="1:32">
      <c r="A798" s="238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  <c r="AA798" s="218"/>
      <c r="AB798" s="218"/>
      <c r="AC798" s="218"/>
      <c r="AD798" s="218"/>
      <c r="AE798" s="218"/>
      <c r="AF798" s="218"/>
    </row>
    <row r="799" customHeight="1" spans="1:32">
      <c r="A799" s="238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  <c r="AA799" s="218"/>
      <c r="AB799" s="218"/>
      <c r="AC799" s="218"/>
      <c r="AD799" s="218"/>
      <c r="AE799" s="218"/>
      <c r="AF799" s="218"/>
    </row>
    <row r="800" customHeight="1" spans="1:32">
      <c r="A800" s="238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  <c r="AA800" s="218"/>
      <c r="AB800" s="218"/>
      <c r="AC800" s="218"/>
      <c r="AD800" s="218"/>
      <c r="AE800" s="218"/>
      <c r="AF800" s="218"/>
    </row>
    <row r="801" customHeight="1" spans="1:32">
      <c r="A801" s="238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  <c r="AA801" s="218"/>
      <c r="AB801" s="218"/>
      <c r="AC801" s="218"/>
      <c r="AD801" s="218"/>
      <c r="AE801" s="218"/>
      <c r="AF801" s="218"/>
    </row>
    <row r="802" customHeight="1" spans="1:32">
      <c r="A802" s="238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  <c r="AA802" s="218"/>
      <c r="AB802" s="218"/>
      <c r="AC802" s="218"/>
      <c r="AD802" s="218"/>
      <c r="AE802" s="218"/>
      <c r="AF802" s="218"/>
    </row>
    <row r="803" customHeight="1" spans="1:32">
      <c r="A803" s="238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  <c r="AA803" s="218"/>
      <c r="AB803" s="218"/>
      <c r="AC803" s="218"/>
      <c r="AD803" s="218"/>
      <c r="AE803" s="218"/>
      <c r="AF803" s="218"/>
    </row>
    <row r="804" customHeight="1" spans="1:32">
      <c r="A804" s="238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  <c r="AA804" s="218"/>
      <c r="AB804" s="218"/>
      <c r="AC804" s="218"/>
      <c r="AD804" s="218"/>
      <c r="AE804" s="218"/>
      <c r="AF804" s="218"/>
    </row>
    <row r="805" customHeight="1" spans="1:32">
      <c r="A805" s="238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  <c r="AA805" s="218"/>
      <c r="AB805" s="218"/>
      <c r="AC805" s="218"/>
      <c r="AD805" s="218"/>
      <c r="AE805" s="218"/>
      <c r="AF805" s="218"/>
    </row>
    <row r="806" customHeight="1" spans="1:32">
      <c r="A806" s="238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  <c r="AA806" s="218"/>
      <c r="AB806" s="218"/>
      <c r="AC806" s="218"/>
      <c r="AD806" s="218"/>
      <c r="AE806" s="218"/>
      <c r="AF806" s="218"/>
    </row>
    <row r="807" customHeight="1" spans="1:32">
      <c r="A807" s="238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  <c r="AA807" s="218"/>
      <c r="AB807" s="218"/>
      <c r="AC807" s="218"/>
      <c r="AD807" s="218"/>
      <c r="AE807" s="218"/>
      <c r="AF807" s="218"/>
    </row>
    <row r="808" customHeight="1" spans="1:32">
      <c r="A808" s="238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  <c r="AA808" s="218"/>
      <c r="AB808" s="218"/>
      <c r="AC808" s="218"/>
      <c r="AD808" s="218"/>
      <c r="AE808" s="218"/>
      <c r="AF808" s="218"/>
    </row>
    <row r="809" customHeight="1" spans="1:32">
      <c r="A809" s="238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  <c r="AA809" s="218"/>
      <c r="AB809" s="218"/>
      <c r="AC809" s="218"/>
      <c r="AD809" s="218"/>
      <c r="AE809" s="218"/>
      <c r="AF809" s="218"/>
    </row>
    <row r="810" customHeight="1" spans="1:32">
      <c r="A810" s="238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  <c r="AA810" s="218"/>
      <c r="AB810" s="218"/>
      <c r="AC810" s="218"/>
      <c r="AD810" s="218"/>
      <c r="AE810" s="218"/>
      <c r="AF810" s="218"/>
    </row>
    <row r="811" customHeight="1" spans="1:32">
      <c r="A811" s="238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  <c r="AA811" s="218"/>
      <c r="AB811" s="218"/>
      <c r="AC811" s="218"/>
      <c r="AD811" s="218"/>
      <c r="AE811" s="218"/>
      <c r="AF811" s="218"/>
    </row>
    <row r="812" customHeight="1" spans="1:32">
      <c r="A812" s="238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  <c r="AA812" s="218"/>
      <c r="AB812" s="218"/>
      <c r="AC812" s="218"/>
      <c r="AD812" s="218"/>
      <c r="AE812" s="218"/>
      <c r="AF812" s="218"/>
    </row>
    <row r="813" customHeight="1" spans="1:32">
      <c r="A813" s="238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  <c r="AA813" s="218"/>
      <c r="AB813" s="218"/>
      <c r="AC813" s="218"/>
      <c r="AD813" s="218"/>
      <c r="AE813" s="218"/>
      <c r="AF813" s="218"/>
    </row>
    <row r="814" customHeight="1" spans="1:32">
      <c r="A814" s="238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  <c r="AA814" s="218"/>
      <c r="AB814" s="218"/>
      <c r="AC814" s="218"/>
      <c r="AD814" s="218"/>
      <c r="AE814" s="218"/>
      <c r="AF814" s="218"/>
    </row>
    <row r="815" customHeight="1" spans="1:32">
      <c r="A815" s="238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  <c r="AA815" s="218"/>
      <c r="AB815" s="218"/>
      <c r="AC815" s="218"/>
      <c r="AD815" s="218"/>
      <c r="AE815" s="218"/>
      <c r="AF815" s="218"/>
    </row>
    <row r="816" customHeight="1" spans="1:32">
      <c r="A816" s="238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  <c r="AA816" s="218"/>
      <c r="AB816" s="218"/>
      <c r="AC816" s="218"/>
      <c r="AD816" s="218"/>
      <c r="AE816" s="218"/>
      <c r="AF816" s="218"/>
    </row>
    <row r="817" customHeight="1" spans="1:32">
      <c r="A817" s="238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  <c r="AA817" s="218"/>
      <c r="AB817" s="218"/>
      <c r="AC817" s="218"/>
      <c r="AD817" s="218"/>
      <c r="AE817" s="218"/>
      <c r="AF817" s="218"/>
    </row>
    <row r="818" customHeight="1" spans="1:32">
      <c r="A818" s="238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  <c r="AA818" s="218"/>
      <c r="AB818" s="218"/>
      <c r="AC818" s="218"/>
      <c r="AD818" s="218"/>
      <c r="AE818" s="218"/>
      <c r="AF818" s="218"/>
    </row>
    <row r="819" customHeight="1" spans="1:32">
      <c r="A819" s="238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  <c r="AA819" s="218"/>
      <c r="AB819" s="218"/>
      <c r="AC819" s="218"/>
      <c r="AD819" s="218"/>
      <c r="AE819" s="218"/>
      <c r="AF819" s="218"/>
    </row>
    <row r="820" customHeight="1" spans="1:32">
      <c r="A820" s="238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  <c r="AA820" s="218"/>
      <c r="AB820" s="218"/>
      <c r="AC820" s="218"/>
      <c r="AD820" s="218"/>
      <c r="AE820" s="218"/>
      <c r="AF820" s="218"/>
    </row>
    <row r="821" customHeight="1" spans="1:32">
      <c r="A821" s="238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  <c r="AA821" s="218"/>
      <c r="AB821" s="218"/>
      <c r="AC821" s="218"/>
      <c r="AD821" s="218"/>
      <c r="AE821" s="218"/>
      <c r="AF821" s="218"/>
    </row>
    <row r="822" customHeight="1" spans="1:32">
      <c r="A822" s="238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  <c r="AA822" s="218"/>
      <c r="AB822" s="218"/>
      <c r="AC822" s="218"/>
      <c r="AD822" s="218"/>
      <c r="AE822" s="218"/>
      <c r="AF822" s="218"/>
    </row>
    <row r="823" customHeight="1" spans="1:32">
      <c r="A823" s="238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  <c r="AA823" s="218"/>
      <c r="AB823" s="218"/>
      <c r="AC823" s="218"/>
      <c r="AD823" s="218"/>
      <c r="AE823" s="218"/>
      <c r="AF823" s="218"/>
    </row>
    <row r="824" customHeight="1" spans="1:32">
      <c r="A824" s="238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  <c r="AA824" s="218"/>
      <c r="AB824" s="218"/>
      <c r="AC824" s="218"/>
      <c r="AD824" s="218"/>
      <c r="AE824" s="218"/>
      <c r="AF824" s="218"/>
    </row>
    <row r="825" customHeight="1" spans="1:32">
      <c r="A825" s="238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  <c r="AA825" s="218"/>
      <c r="AB825" s="218"/>
      <c r="AC825" s="218"/>
      <c r="AD825" s="218"/>
      <c r="AE825" s="218"/>
      <c r="AF825" s="218"/>
    </row>
    <row r="826" customHeight="1" spans="1:32">
      <c r="A826" s="238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  <c r="AA826" s="218"/>
      <c r="AB826" s="218"/>
      <c r="AC826" s="218"/>
      <c r="AD826" s="218"/>
      <c r="AE826" s="218"/>
      <c r="AF826" s="218"/>
    </row>
    <row r="827" customHeight="1" spans="1:32">
      <c r="A827" s="238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  <c r="AA827" s="218"/>
      <c r="AB827" s="218"/>
      <c r="AC827" s="218"/>
      <c r="AD827" s="218"/>
      <c r="AE827" s="218"/>
      <c r="AF827" s="218"/>
    </row>
    <row r="828" customHeight="1" spans="1:32">
      <c r="A828" s="238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  <c r="AA828" s="218"/>
      <c r="AB828" s="218"/>
      <c r="AC828" s="218"/>
      <c r="AD828" s="218"/>
      <c r="AE828" s="218"/>
      <c r="AF828" s="218"/>
    </row>
    <row r="829" customHeight="1" spans="1:32">
      <c r="A829" s="238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  <c r="AA829" s="218"/>
      <c r="AB829" s="218"/>
      <c r="AC829" s="218"/>
      <c r="AD829" s="218"/>
      <c r="AE829" s="218"/>
      <c r="AF829" s="218"/>
    </row>
    <row r="830" customHeight="1" spans="1:32">
      <c r="A830" s="238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  <c r="AA830" s="218"/>
      <c r="AB830" s="218"/>
      <c r="AC830" s="218"/>
      <c r="AD830" s="218"/>
      <c r="AE830" s="218"/>
      <c r="AF830" s="218"/>
    </row>
    <row r="831" customHeight="1" spans="1:32">
      <c r="A831" s="238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  <c r="AA831" s="218"/>
      <c r="AB831" s="218"/>
      <c r="AC831" s="218"/>
      <c r="AD831" s="218"/>
      <c r="AE831" s="218"/>
      <c r="AF831" s="218"/>
    </row>
    <row r="832" customHeight="1" spans="1:32">
      <c r="A832" s="238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  <c r="AA832" s="218"/>
      <c r="AB832" s="218"/>
      <c r="AC832" s="218"/>
      <c r="AD832" s="218"/>
      <c r="AE832" s="218"/>
      <c r="AF832" s="218"/>
    </row>
    <row r="833" customHeight="1" spans="1:32">
      <c r="A833" s="238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  <c r="AA833" s="218"/>
      <c r="AB833" s="218"/>
      <c r="AC833" s="218"/>
      <c r="AD833" s="218"/>
      <c r="AE833" s="218"/>
      <c r="AF833" s="218"/>
    </row>
    <row r="834" customHeight="1" spans="1:32">
      <c r="A834" s="238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  <c r="AA834" s="218"/>
      <c r="AB834" s="218"/>
      <c r="AC834" s="218"/>
      <c r="AD834" s="218"/>
      <c r="AE834" s="218"/>
      <c r="AF834" s="218"/>
    </row>
    <row r="835" customHeight="1" spans="1:32">
      <c r="A835" s="238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  <c r="AA835" s="218"/>
      <c r="AB835" s="218"/>
      <c r="AC835" s="218"/>
      <c r="AD835" s="218"/>
      <c r="AE835" s="218"/>
      <c r="AF835" s="218"/>
    </row>
    <row r="836" customHeight="1" spans="1:32">
      <c r="A836" s="238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  <c r="AA836" s="218"/>
      <c r="AB836" s="218"/>
      <c r="AC836" s="218"/>
      <c r="AD836" s="218"/>
      <c r="AE836" s="218"/>
      <c r="AF836" s="218"/>
    </row>
    <row r="837" customHeight="1" spans="1:32">
      <c r="A837" s="238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  <c r="AA837" s="218"/>
      <c r="AB837" s="218"/>
      <c r="AC837" s="218"/>
      <c r="AD837" s="218"/>
      <c r="AE837" s="218"/>
      <c r="AF837" s="218"/>
    </row>
    <row r="838" customHeight="1" spans="1:32">
      <c r="A838" s="238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  <c r="AA838" s="218"/>
      <c r="AB838" s="218"/>
      <c r="AC838" s="218"/>
      <c r="AD838" s="218"/>
      <c r="AE838" s="218"/>
      <c r="AF838" s="218"/>
    </row>
    <row r="839" customHeight="1" spans="1:32">
      <c r="A839" s="238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  <c r="AA839" s="218"/>
      <c r="AB839" s="218"/>
      <c r="AC839" s="218"/>
      <c r="AD839" s="218"/>
      <c r="AE839" s="218"/>
      <c r="AF839" s="218"/>
    </row>
    <row r="840" customHeight="1" spans="1:32">
      <c r="A840" s="238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  <c r="AA840" s="218"/>
      <c r="AB840" s="218"/>
      <c r="AC840" s="218"/>
      <c r="AD840" s="218"/>
      <c r="AE840" s="218"/>
      <c r="AF840" s="218"/>
    </row>
    <row r="841" customHeight="1" spans="1:32">
      <c r="A841" s="238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  <c r="AA841" s="218"/>
      <c r="AB841" s="218"/>
      <c r="AC841" s="218"/>
      <c r="AD841" s="218"/>
      <c r="AE841" s="218"/>
      <c r="AF841" s="218"/>
    </row>
    <row r="842" customHeight="1" spans="1:32">
      <c r="A842" s="238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  <c r="AA842" s="218"/>
      <c r="AB842" s="218"/>
      <c r="AC842" s="218"/>
      <c r="AD842" s="218"/>
      <c r="AE842" s="218"/>
      <c r="AF842" s="218"/>
    </row>
    <row r="843" customHeight="1" spans="1:32">
      <c r="A843" s="238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  <c r="AA843" s="218"/>
      <c r="AB843" s="218"/>
      <c r="AC843" s="218"/>
      <c r="AD843" s="218"/>
      <c r="AE843" s="218"/>
      <c r="AF843" s="218"/>
    </row>
    <row r="844" customHeight="1" spans="1:32">
      <c r="A844" s="238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  <c r="AA844" s="218"/>
      <c r="AB844" s="218"/>
      <c r="AC844" s="218"/>
      <c r="AD844" s="218"/>
      <c r="AE844" s="218"/>
      <c r="AF844" s="218"/>
    </row>
    <row r="845" customHeight="1" spans="1:32">
      <c r="A845" s="238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  <c r="AA845" s="218"/>
      <c r="AB845" s="218"/>
      <c r="AC845" s="218"/>
      <c r="AD845" s="218"/>
      <c r="AE845" s="218"/>
      <c r="AF845" s="218"/>
    </row>
    <row r="846" customHeight="1" spans="1:32">
      <c r="A846" s="238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  <c r="AA846" s="218"/>
      <c r="AB846" s="218"/>
      <c r="AC846" s="218"/>
      <c r="AD846" s="218"/>
      <c r="AE846" s="218"/>
      <c r="AF846" s="218"/>
    </row>
    <row r="847" customHeight="1" spans="1:32">
      <c r="A847" s="238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  <c r="AA847" s="218"/>
      <c r="AB847" s="218"/>
      <c r="AC847" s="218"/>
      <c r="AD847" s="218"/>
      <c r="AE847" s="218"/>
      <c r="AF847" s="218"/>
    </row>
    <row r="848" customHeight="1" spans="1:32">
      <c r="A848" s="238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  <c r="AA848" s="218"/>
      <c r="AB848" s="218"/>
      <c r="AC848" s="218"/>
      <c r="AD848" s="218"/>
      <c r="AE848" s="218"/>
      <c r="AF848" s="218"/>
    </row>
    <row r="849" customHeight="1" spans="1:32">
      <c r="A849" s="238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  <c r="AA849" s="218"/>
      <c r="AB849" s="218"/>
      <c r="AC849" s="218"/>
      <c r="AD849" s="218"/>
      <c r="AE849" s="218"/>
      <c r="AF849" s="218"/>
    </row>
    <row r="850" customHeight="1" spans="1:32">
      <c r="A850" s="238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  <c r="AA850" s="218"/>
      <c r="AB850" s="218"/>
      <c r="AC850" s="218"/>
      <c r="AD850" s="218"/>
      <c r="AE850" s="218"/>
      <c r="AF850" s="218"/>
    </row>
    <row r="851" customHeight="1" spans="1:32">
      <c r="A851" s="238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  <c r="AA851" s="218"/>
      <c r="AB851" s="218"/>
      <c r="AC851" s="218"/>
      <c r="AD851" s="218"/>
      <c r="AE851" s="218"/>
      <c r="AF851" s="218"/>
    </row>
    <row r="852" customHeight="1" spans="1:32">
      <c r="A852" s="238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  <c r="AA852" s="218"/>
      <c r="AB852" s="218"/>
      <c r="AC852" s="218"/>
      <c r="AD852" s="218"/>
      <c r="AE852" s="218"/>
      <c r="AF852" s="218"/>
    </row>
    <row r="853" customHeight="1" spans="1:32">
      <c r="A853" s="238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  <c r="AA853" s="218"/>
      <c r="AB853" s="218"/>
      <c r="AC853" s="218"/>
      <c r="AD853" s="218"/>
      <c r="AE853" s="218"/>
      <c r="AF853" s="218"/>
    </row>
    <row r="854" customHeight="1" spans="1:32">
      <c r="A854" s="238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  <c r="AA854" s="218"/>
      <c r="AB854" s="218"/>
      <c r="AC854" s="218"/>
      <c r="AD854" s="218"/>
      <c r="AE854" s="218"/>
      <c r="AF854" s="218"/>
    </row>
    <row r="855" customHeight="1" spans="1:32">
      <c r="A855" s="238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  <c r="AA855" s="218"/>
      <c r="AB855" s="218"/>
      <c r="AC855" s="218"/>
      <c r="AD855" s="218"/>
      <c r="AE855" s="218"/>
      <c r="AF855" s="218"/>
    </row>
    <row r="856" customHeight="1" spans="1:32">
      <c r="A856" s="238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  <c r="AA856" s="218"/>
      <c r="AB856" s="218"/>
      <c r="AC856" s="218"/>
      <c r="AD856" s="218"/>
      <c r="AE856" s="218"/>
      <c r="AF856" s="218"/>
    </row>
    <row r="857" customHeight="1" spans="1:32">
      <c r="A857" s="238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  <c r="AA857" s="218"/>
      <c r="AB857" s="218"/>
      <c r="AC857" s="218"/>
      <c r="AD857" s="218"/>
      <c r="AE857" s="218"/>
      <c r="AF857" s="218"/>
    </row>
    <row r="858" customHeight="1" spans="1:32">
      <c r="A858" s="238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  <c r="AA858" s="218"/>
      <c r="AB858" s="218"/>
      <c r="AC858" s="218"/>
      <c r="AD858" s="218"/>
      <c r="AE858" s="218"/>
      <c r="AF858" s="218"/>
    </row>
    <row r="859" customHeight="1" spans="1:32">
      <c r="A859" s="238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  <c r="AA859" s="218"/>
      <c r="AB859" s="218"/>
      <c r="AC859" s="218"/>
      <c r="AD859" s="218"/>
      <c r="AE859" s="218"/>
      <c r="AF859" s="218"/>
    </row>
    <row r="860" customHeight="1" spans="1:32">
      <c r="A860" s="238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  <c r="AA860" s="218"/>
      <c r="AB860" s="218"/>
      <c r="AC860" s="218"/>
      <c r="AD860" s="218"/>
      <c r="AE860" s="218"/>
      <c r="AF860" s="218"/>
    </row>
    <row r="861" customHeight="1" spans="1:32">
      <c r="A861" s="238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  <c r="AA861" s="218"/>
      <c r="AB861" s="218"/>
      <c r="AC861" s="218"/>
      <c r="AD861" s="218"/>
      <c r="AE861" s="218"/>
      <c r="AF861" s="218"/>
    </row>
    <row r="862" customHeight="1" spans="1:32">
      <c r="A862" s="238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  <c r="AA862" s="218"/>
      <c r="AB862" s="218"/>
      <c r="AC862" s="218"/>
      <c r="AD862" s="218"/>
      <c r="AE862" s="218"/>
      <c r="AF862" s="218"/>
    </row>
    <row r="863" customHeight="1" spans="4:32"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  <c r="AA863" s="218"/>
      <c r="AB863" s="218"/>
      <c r="AC863" s="218"/>
      <c r="AD863" s="218"/>
      <c r="AE863" s="218"/>
      <c r="AF863" s="218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63"/>
  <sheetViews>
    <sheetView workbookViewId="0">
      <selection activeCell="A14" sqref="A14"/>
    </sheetView>
  </sheetViews>
  <sheetFormatPr defaultColWidth="9" defaultRowHeight="24.95" customHeight="1"/>
  <cols>
    <col min="1" max="1" width="44.875" style="218" customWidth="1"/>
    <col min="2" max="2" width="9.625" style="159" customWidth="1"/>
    <col min="3" max="3" width="9.875" style="159" customWidth="1"/>
    <col min="4" max="4" width="14.125" style="219" customWidth="1"/>
    <col min="5" max="32" width="9" style="219"/>
    <col min="33" max="255" width="9" style="218"/>
    <col min="256" max="256" width="44.625" style="218" customWidth="1"/>
    <col min="257" max="257" width="10.875" style="218" customWidth="1"/>
    <col min="258" max="258" width="11.25" style="218" customWidth="1"/>
    <col min="259" max="259" width="10" style="218" customWidth="1"/>
    <col min="260" max="511" width="9" style="218"/>
    <col min="512" max="512" width="44.625" style="218" customWidth="1"/>
    <col min="513" max="513" width="10.875" style="218" customWidth="1"/>
    <col min="514" max="514" width="11.25" style="218" customWidth="1"/>
    <col min="515" max="515" width="10" style="218" customWidth="1"/>
    <col min="516" max="767" width="9" style="218"/>
    <col min="768" max="768" width="44.625" style="218" customWidth="1"/>
    <col min="769" max="769" width="10.875" style="218" customWidth="1"/>
    <col min="770" max="770" width="11.25" style="218" customWidth="1"/>
    <col min="771" max="771" width="10" style="218" customWidth="1"/>
    <col min="772" max="1023" width="9" style="218"/>
    <col min="1024" max="1024" width="44.625" style="218" customWidth="1"/>
    <col min="1025" max="1025" width="10.875" style="218" customWidth="1"/>
    <col min="1026" max="1026" width="11.25" style="218" customWidth="1"/>
    <col min="1027" max="1027" width="10" style="218" customWidth="1"/>
    <col min="1028" max="1279" width="9" style="218"/>
    <col min="1280" max="1280" width="44.625" style="218" customWidth="1"/>
    <col min="1281" max="1281" width="10.875" style="218" customWidth="1"/>
    <col min="1282" max="1282" width="11.25" style="218" customWidth="1"/>
    <col min="1283" max="1283" width="10" style="218" customWidth="1"/>
    <col min="1284" max="1535" width="9" style="218"/>
    <col min="1536" max="1536" width="44.625" style="218" customWidth="1"/>
    <col min="1537" max="1537" width="10.875" style="218" customWidth="1"/>
    <col min="1538" max="1538" width="11.25" style="218" customWidth="1"/>
    <col min="1539" max="1539" width="10" style="218" customWidth="1"/>
    <col min="1540" max="1791" width="9" style="218"/>
    <col min="1792" max="1792" width="44.625" style="218" customWidth="1"/>
    <col min="1793" max="1793" width="10.875" style="218" customWidth="1"/>
    <col min="1794" max="1794" width="11.25" style="218" customWidth="1"/>
    <col min="1795" max="1795" width="10" style="218" customWidth="1"/>
    <col min="1796" max="2047" width="9" style="218"/>
    <col min="2048" max="2048" width="44.625" style="218" customWidth="1"/>
    <col min="2049" max="2049" width="10.875" style="218" customWidth="1"/>
    <col min="2050" max="2050" width="11.25" style="218" customWidth="1"/>
    <col min="2051" max="2051" width="10" style="218" customWidth="1"/>
    <col min="2052" max="2303" width="9" style="218"/>
    <col min="2304" max="2304" width="44.625" style="218" customWidth="1"/>
    <col min="2305" max="2305" width="10.875" style="218" customWidth="1"/>
    <col min="2306" max="2306" width="11.25" style="218" customWidth="1"/>
    <col min="2307" max="2307" width="10" style="218" customWidth="1"/>
    <col min="2308" max="2559" width="9" style="218"/>
    <col min="2560" max="2560" width="44.625" style="218" customWidth="1"/>
    <col min="2561" max="2561" width="10.875" style="218" customWidth="1"/>
    <col min="2562" max="2562" width="11.25" style="218" customWidth="1"/>
    <col min="2563" max="2563" width="10" style="218" customWidth="1"/>
    <col min="2564" max="2815" width="9" style="218"/>
    <col min="2816" max="2816" width="44.625" style="218" customWidth="1"/>
    <col min="2817" max="2817" width="10.875" style="218" customWidth="1"/>
    <col min="2818" max="2818" width="11.25" style="218" customWidth="1"/>
    <col min="2819" max="2819" width="10" style="218" customWidth="1"/>
    <col min="2820" max="3071" width="9" style="218"/>
    <col min="3072" max="3072" width="44.625" style="218" customWidth="1"/>
    <col min="3073" max="3073" width="10.875" style="218" customWidth="1"/>
    <col min="3074" max="3074" width="11.25" style="218" customWidth="1"/>
    <col min="3075" max="3075" width="10" style="218" customWidth="1"/>
    <col min="3076" max="3327" width="9" style="218"/>
    <col min="3328" max="3328" width="44.625" style="218" customWidth="1"/>
    <col min="3329" max="3329" width="10.875" style="218" customWidth="1"/>
    <col min="3330" max="3330" width="11.25" style="218" customWidth="1"/>
    <col min="3331" max="3331" width="10" style="218" customWidth="1"/>
    <col min="3332" max="3583" width="9" style="218"/>
    <col min="3584" max="3584" width="44.625" style="218" customWidth="1"/>
    <col min="3585" max="3585" width="10.875" style="218" customWidth="1"/>
    <col min="3586" max="3586" width="11.25" style="218" customWidth="1"/>
    <col min="3587" max="3587" width="10" style="218" customWidth="1"/>
    <col min="3588" max="3839" width="9" style="218"/>
    <col min="3840" max="3840" width="44.625" style="218" customWidth="1"/>
    <col min="3841" max="3841" width="10.875" style="218" customWidth="1"/>
    <col min="3842" max="3842" width="11.25" style="218" customWidth="1"/>
    <col min="3843" max="3843" width="10" style="218" customWidth="1"/>
    <col min="3844" max="4095" width="9" style="218"/>
    <col min="4096" max="4096" width="44.625" style="218" customWidth="1"/>
    <col min="4097" max="4097" width="10.875" style="218" customWidth="1"/>
    <col min="4098" max="4098" width="11.25" style="218" customWidth="1"/>
    <col min="4099" max="4099" width="10" style="218" customWidth="1"/>
    <col min="4100" max="4351" width="9" style="218"/>
    <col min="4352" max="4352" width="44.625" style="218" customWidth="1"/>
    <col min="4353" max="4353" width="10.875" style="218" customWidth="1"/>
    <col min="4354" max="4354" width="11.25" style="218" customWidth="1"/>
    <col min="4355" max="4355" width="10" style="218" customWidth="1"/>
    <col min="4356" max="4607" width="9" style="218"/>
    <col min="4608" max="4608" width="44.625" style="218" customWidth="1"/>
    <col min="4609" max="4609" width="10.875" style="218" customWidth="1"/>
    <col min="4610" max="4610" width="11.25" style="218" customWidth="1"/>
    <col min="4611" max="4611" width="10" style="218" customWidth="1"/>
    <col min="4612" max="4863" width="9" style="218"/>
    <col min="4864" max="4864" width="44.625" style="218" customWidth="1"/>
    <col min="4865" max="4865" width="10.875" style="218" customWidth="1"/>
    <col min="4866" max="4866" width="11.25" style="218" customWidth="1"/>
    <col min="4867" max="4867" width="10" style="218" customWidth="1"/>
    <col min="4868" max="5119" width="9" style="218"/>
    <col min="5120" max="5120" width="44.625" style="218" customWidth="1"/>
    <col min="5121" max="5121" width="10.875" style="218" customWidth="1"/>
    <col min="5122" max="5122" width="11.25" style="218" customWidth="1"/>
    <col min="5123" max="5123" width="10" style="218" customWidth="1"/>
    <col min="5124" max="5375" width="9" style="218"/>
    <col min="5376" max="5376" width="44.625" style="218" customWidth="1"/>
    <col min="5377" max="5377" width="10.875" style="218" customWidth="1"/>
    <col min="5378" max="5378" width="11.25" style="218" customWidth="1"/>
    <col min="5379" max="5379" width="10" style="218" customWidth="1"/>
    <col min="5380" max="5631" width="9" style="218"/>
    <col min="5632" max="5632" width="44.625" style="218" customWidth="1"/>
    <col min="5633" max="5633" width="10.875" style="218" customWidth="1"/>
    <col min="5634" max="5634" width="11.25" style="218" customWidth="1"/>
    <col min="5635" max="5635" width="10" style="218" customWidth="1"/>
    <col min="5636" max="5887" width="9" style="218"/>
    <col min="5888" max="5888" width="44.625" style="218" customWidth="1"/>
    <col min="5889" max="5889" width="10.875" style="218" customWidth="1"/>
    <col min="5890" max="5890" width="11.25" style="218" customWidth="1"/>
    <col min="5891" max="5891" width="10" style="218" customWidth="1"/>
    <col min="5892" max="6143" width="9" style="218"/>
    <col min="6144" max="6144" width="44.625" style="218" customWidth="1"/>
    <col min="6145" max="6145" width="10.875" style="218" customWidth="1"/>
    <col min="6146" max="6146" width="11.25" style="218" customWidth="1"/>
    <col min="6147" max="6147" width="10" style="218" customWidth="1"/>
    <col min="6148" max="6399" width="9" style="218"/>
    <col min="6400" max="6400" width="44.625" style="218" customWidth="1"/>
    <col min="6401" max="6401" width="10.875" style="218" customWidth="1"/>
    <col min="6402" max="6402" width="11.25" style="218" customWidth="1"/>
    <col min="6403" max="6403" width="10" style="218" customWidth="1"/>
    <col min="6404" max="6655" width="9" style="218"/>
    <col min="6656" max="6656" width="44.625" style="218" customWidth="1"/>
    <col min="6657" max="6657" width="10.875" style="218" customWidth="1"/>
    <col min="6658" max="6658" width="11.25" style="218" customWidth="1"/>
    <col min="6659" max="6659" width="10" style="218" customWidth="1"/>
    <col min="6660" max="6911" width="9" style="218"/>
    <col min="6912" max="6912" width="44.625" style="218" customWidth="1"/>
    <col min="6913" max="6913" width="10.875" style="218" customWidth="1"/>
    <col min="6914" max="6914" width="11.25" style="218" customWidth="1"/>
    <col min="6915" max="6915" width="10" style="218" customWidth="1"/>
    <col min="6916" max="7167" width="9" style="218"/>
    <col min="7168" max="7168" width="44.625" style="218" customWidth="1"/>
    <col min="7169" max="7169" width="10.875" style="218" customWidth="1"/>
    <col min="7170" max="7170" width="11.25" style="218" customWidth="1"/>
    <col min="7171" max="7171" width="10" style="218" customWidth="1"/>
    <col min="7172" max="7423" width="9" style="218"/>
    <col min="7424" max="7424" width="44.625" style="218" customWidth="1"/>
    <col min="7425" max="7425" width="10.875" style="218" customWidth="1"/>
    <col min="7426" max="7426" width="11.25" style="218" customWidth="1"/>
    <col min="7427" max="7427" width="10" style="218" customWidth="1"/>
    <col min="7428" max="7679" width="9" style="218"/>
    <col min="7680" max="7680" width="44.625" style="218" customWidth="1"/>
    <col min="7681" max="7681" width="10.875" style="218" customWidth="1"/>
    <col min="7682" max="7682" width="11.25" style="218" customWidth="1"/>
    <col min="7683" max="7683" width="10" style="218" customWidth="1"/>
    <col min="7684" max="7935" width="9" style="218"/>
    <col min="7936" max="7936" width="44.625" style="218" customWidth="1"/>
    <col min="7937" max="7937" width="10.875" style="218" customWidth="1"/>
    <col min="7938" max="7938" width="11.25" style="218" customWidth="1"/>
    <col min="7939" max="7939" width="10" style="218" customWidth="1"/>
    <col min="7940" max="8191" width="9" style="218"/>
    <col min="8192" max="8192" width="44.625" style="218" customWidth="1"/>
    <col min="8193" max="8193" width="10.875" style="218" customWidth="1"/>
    <col min="8194" max="8194" width="11.25" style="218" customWidth="1"/>
    <col min="8195" max="8195" width="10" style="218" customWidth="1"/>
    <col min="8196" max="8447" width="9" style="218"/>
    <col min="8448" max="8448" width="44.625" style="218" customWidth="1"/>
    <col min="8449" max="8449" width="10.875" style="218" customWidth="1"/>
    <col min="8450" max="8450" width="11.25" style="218" customWidth="1"/>
    <col min="8451" max="8451" width="10" style="218" customWidth="1"/>
    <col min="8452" max="8703" width="9" style="218"/>
    <col min="8704" max="8704" width="44.625" style="218" customWidth="1"/>
    <col min="8705" max="8705" width="10.875" style="218" customWidth="1"/>
    <col min="8706" max="8706" width="11.25" style="218" customWidth="1"/>
    <col min="8707" max="8707" width="10" style="218" customWidth="1"/>
    <col min="8708" max="8959" width="9" style="218"/>
    <col min="8960" max="8960" width="44.625" style="218" customWidth="1"/>
    <col min="8961" max="8961" width="10.875" style="218" customWidth="1"/>
    <col min="8962" max="8962" width="11.25" style="218" customWidth="1"/>
    <col min="8963" max="8963" width="10" style="218" customWidth="1"/>
    <col min="8964" max="9215" width="9" style="218"/>
    <col min="9216" max="9216" width="44.625" style="218" customWidth="1"/>
    <col min="9217" max="9217" width="10.875" style="218" customWidth="1"/>
    <col min="9218" max="9218" width="11.25" style="218" customWidth="1"/>
    <col min="9219" max="9219" width="10" style="218" customWidth="1"/>
    <col min="9220" max="9471" width="9" style="218"/>
    <col min="9472" max="9472" width="44.625" style="218" customWidth="1"/>
    <col min="9473" max="9473" width="10.875" style="218" customWidth="1"/>
    <col min="9474" max="9474" width="11.25" style="218" customWidth="1"/>
    <col min="9475" max="9475" width="10" style="218" customWidth="1"/>
    <col min="9476" max="9727" width="9" style="218"/>
    <col min="9728" max="9728" width="44.625" style="218" customWidth="1"/>
    <col min="9729" max="9729" width="10.875" style="218" customWidth="1"/>
    <col min="9730" max="9730" width="11.25" style="218" customWidth="1"/>
    <col min="9731" max="9731" width="10" style="218" customWidth="1"/>
    <col min="9732" max="9983" width="9" style="218"/>
    <col min="9984" max="9984" width="44.625" style="218" customWidth="1"/>
    <col min="9985" max="9985" width="10.875" style="218" customWidth="1"/>
    <col min="9986" max="9986" width="11.25" style="218" customWidth="1"/>
    <col min="9987" max="9987" width="10" style="218" customWidth="1"/>
    <col min="9988" max="10239" width="9" style="218"/>
    <col min="10240" max="10240" width="44.625" style="218" customWidth="1"/>
    <col min="10241" max="10241" width="10.875" style="218" customWidth="1"/>
    <col min="10242" max="10242" width="11.25" style="218" customWidth="1"/>
    <col min="10243" max="10243" width="10" style="218" customWidth="1"/>
    <col min="10244" max="10495" width="9" style="218"/>
    <col min="10496" max="10496" width="44.625" style="218" customWidth="1"/>
    <col min="10497" max="10497" width="10.875" style="218" customWidth="1"/>
    <col min="10498" max="10498" width="11.25" style="218" customWidth="1"/>
    <col min="10499" max="10499" width="10" style="218" customWidth="1"/>
    <col min="10500" max="10751" width="9" style="218"/>
    <col min="10752" max="10752" width="44.625" style="218" customWidth="1"/>
    <col min="10753" max="10753" width="10.875" style="218" customWidth="1"/>
    <col min="10754" max="10754" width="11.25" style="218" customWidth="1"/>
    <col min="10755" max="10755" width="10" style="218" customWidth="1"/>
    <col min="10756" max="11007" width="9" style="218"/>
    <col min="11008" max="11008" width="44.625" style="218" customWidth="1"/>
    <col min="11009" max="11009" width="10.875" style="218" customWidth="1"/>
    <col min="11010" max="11010" width="11.25" style="218" customWidth="1"/>
    <col min="11011" max="11011" width="10" style="218" customWidth="1"/>
    <col min="11012" max="11263" width="9" style="218"/>
    <col min="11264" max="11264" width="44.625" style="218" customWidth="1"/>
    <col min="11265" max="11265" width="10.875" style="218" customWidth="1"/>
    <col min="11266" max="11266" width="11.25" style="218" customWidth="1"/>
    <col min="11267" max="11267" width="10" style="218" customWidth="1"/>
    <col min="11268" max="11519" width="9" style="218"/>
    <col min="11520" max="11520" width="44.625" style="218" customWidth="1"/>
    <col min="11521" max="11521" width="10.875" style="218" customWidth="1"/>
    <col min="11522" max="11522" width="11.25" style="218" customWidth="1"/>
    <col min="11523" max="11523" width="10" style="218" customWidth="1"/>
    <col min="11524" max="11775" width="9" style="218"/>
    <col min="11776" max="11776" width="44.625" style="218" customWidth="1"/>
    <col min="11777" max="11777" width="10.875" style="218" customWidth="1"/>
    <col min="11778" max="11778" width="11.25" style="218" customWidth="1"/>
    <col min="11779" max="11779" width="10" style="218" customWidth="1"/>
    <col min="11780" max="12031" width="9" style="218"/>
    <col min="12032" max="12032" width="44.625" style="218" customWidth="1"/>
    <col min="12033" max="12033" width="10.875" style="218" customWidth="1"/>
    <col min="12034" max="12034" width="11.25" style="218" customWidth="1"/>
    <col min="12035" max="12035" width="10" style="218" customWidth="1"/>
    <col min="12036" max="12287" width="9" style="218"/>
    <col min="12288" max="12288" width="44.625" style="218" customWidth="1"/>
    <col min="12289" max="12289" width="10.875" style="218" customWidth="1"/>
    <col min="12290" max="12290" width="11.25" style="218" customWidth="1"/>
    <col min="12291" max="12291" width="10" style="218" customWidth="1"/>
    <col min="12292" max="12543" width="9" style="218"/>
    <col min="12544" max="12544" width="44.625" style="218" customWidth="1"/>
    <col min="12545" max="12545" width="10.875" style="218" customWidth="1"/>
    <col min="12546" max="12546" width="11.25" style="218" customWidth="1"/>
    <col min="12547" max="12547" width="10" style="218" customWidth="1"/>
    <col min="12548" max="12799" width="9" style="218"/>
    <col min="12800" max="12800" width="44.625" style="218" customWidth="1"/>
    <col min="12801" max="12801" width="10.875" style="218" customWidth="1"/>
    <col min="12802" max="12802" width="11.25" style="218" customWidth="1"/>
    <col min="12803" max="12803" width="10" style="218" customWidth="1"/>
    <col min="12804" max="13055" width="9" style="218"/>
    <col min="13056" max="13056" width="44.625" style="218" customWidth="1"/>
    <col min="13057" max="13057" width="10.875" style="218" customWidth="1"/>
    <col min="13058" max="13058" width="11.25" style="218" customWidth="1"/>
    <col min="13059" max="13059" width="10" style="218" customWidth="1"/>
    <col min="13060" max="13311" width="9" style="218"/>
    <col min="13312" max="13312" width="44.625" style="218" customWidth="1"/>
    <col min="13313" max="13313" width="10.875" style="218" customWidth="1"/>
    <col min="13314" max="13314" width="11.25" style="218" customWidth="1"/>
    <col min="13315" max="13315" width="10" style="218" customWidth="1"/>
    <col min="13316" max="13567" width="9" style="218"/>
    <col min="13568" max="13568" width="44.625" style="218" customWidth="1"/>
    <col min="13569" max="13569" width="10.875" style="218" customWidth="1"/>
    <col min="13570" max="13570" width="11.25" style="218" customWidth="1"/>
    <col min="13571" max="13571" width="10" style="218" customWidth="1"/>
    <col min="13572" max="13823" width="9" style="218"/>
    <col min="13824" max="13824" width="44.625" style="218" customWidth="1"/>
    <col min="13825" max="13825" width="10.875" style="218" customWidth="1"/>
    <col min="13826" max="13826" width="11.25" style="218" customWidth="1"/>
    <col min="13827" max="13827" width="10" style="218" customWidth="1"/>
    <col min="13828" max="14079" width="9" style="218"/>
    <col min="14080" max="14080" width="44.625" style="218" customWidth="1"/>
    <col min="14081" max="14081" width="10.875" style="218" customWidth="1"/>
    <col min="14082" max="14082" width="11.25" style="218" customWidth="1"/>
    <col min="14083" max="14083" width="10" style="218" customWidth="1"/>
    <col min="14084" max="14335" width="9" style="218"/>
    <col min="14336" max="14336" width="44.625" style="218" customWidth="1"/>
    <col min="14337" max="14337" width="10.875" style="218" customWidth="1"/>
    <col min="14338" max="14338" width="11.25" style="218" customWidth="1"/>
    <col min="14339" max="14339" width="10" style="218" customWidth="1"/>
    <col min="14340" max="14591" width="9" style="218"/>
    <col min="14592" max="14592" width="44.625" style="218" customWidth="1"/>
    <col min="14593" max="14593" width="10.875" style="218" customWidth="1"/>
    <col min="14594" max="14594" width="11.25" style="218" customWidth="1"/>
    <col min="14595" max="14595" width="10" style="218" customWidth="1"/>
    <col min="14596" max="14847" width="9" style="218"/>
    <col min="14848" max="14848" width="44.625" style="218" customWidth="1"/>
    <col min="14849" max="14849" width="10.875" style="218" customWidth="1"/>
    <col min="14850" max="14850" width="11.25" style="218" customWidth="1"/>
    <col min="14851" max="14851" width="10" style="218" customWidth="1"/>
    <col min="14852" max="15103" width="9" style="218"/>
    <col min="15104" max="15104" width="44.625" style="218" customWidth="1"/>
    <col min="15105" max="15105" width="10.875" style="218" customWidth="1"/>
    <col min="15106" max="15106" width="11.25" style="218" customWidth="1"/>
    <col min="15107" max="15107" width="10" style="218" customWidth="1"/>
    <col min="15108" max="15359" width="9" style="218"/>
    <col min="15360" max="15360" width="44.625" style="218" customWidth="1"/>
    <col min="15361" max="15361" width="10.875" style="218" customWidth="1"/>
    <col min="15362" max="15362" width="11.25" style="218" customWidth="1"/>
    <col min="15363" max="15363" width="10" style="218" customWidth="1"/>
    <col min="15364" max="15615" width="9" style="218"/>
    <col min="15616" max="15616" width="44.625" style="218" customWidth="1"/>
    <col min="15617" max="15617" width="10.875" style="218" customWidth="1"/>
    <col min="15618" max="15618" width="11.25" style="218" customWidth="1"/>
    <col min="15619" max="15619" width="10" style="218" customWidth="1"/>
    <col min="15620" max="15871" width="9" style="218"/>
    <col min="15872" max="15872" width="44.625" style="218" customWidth="1"/>
    <col min="15873" max="15873" width="10.875" style="218" customWidth="1"/>
    <col min="15874" max="15874" width="11.25" style="218" customWidth="1"/>
    <col min="15875" max="15875" width="10" style="218" customWidth="1"/>
    <col min="15876" max="16127" width="9" style="218"/>
    <col min="16128" max="16128" width="44.625" style="218" customWidth="1"/>
    <col min="16129" max="16129" width="10.875" style="218" customWidth="1"/>
    <col min="16130" max="16130" width="11.25" style="218" customWidth="1"/>
    <col min="16131" max="16131" width="10" style="218" customWidth="1"/>
    <col min="16132" max="16384" width="9" style="218"/>
  </cols>
  <sheetData>
    <row r="1" ht="20.1" customHeight="1" spans="1:3">
      <c r="A1" s="195" t="s">
        <v>562</v>
      </c>
      <c r="B1" s="161"/>
      <c r="C1" s="161"/>
    </row>
    <row r="2" ht="20.1" customHeight="1" spans="1:3">
      <c r="A2" s="196"/>
      <c r="B2" s="163"/>
      <c r="C2" s="163"/>
    </row>
    <row r="3" ht="20.1" customHeight="1" spans="1:4">
      <c r="A3" s="197"/>
      <c r="B3" s="165"/>
      <c r="C3" s="166"/>
      <c r="D3" s="166" t="s">
        <v>101</v>
      </c>
    </row>
    <row r="4" ht="20.1" customHeight="1" spans="1:4">
      <c r="A4" s="198"/>
      <c r="B4" s="168" t="s">
        <v>544</v>
      </c>
      <c r="C4" s="168"/>
      <c r="D4" s="169" t="s">
        <v>104</v>
      </c>
    </row>
    <row r="5" ht="20.1" customHeight="1" spans="1:4">
      <c r="A5" s="199"/>
      <c r="B5" s="170" t="s">
        <v>70</v>
      </c>
      <c r="C5" s="170" t="s">
        <v>69</v>
      </c>
      <c r="D5" s="171" t="s">
        <v>146</v>
      </c>
    </row>
    <row r="6" ht="20.1" customHeight="1" spans="1:4">
      <c r="A6" s="199"/>
      <c r="B6" s="172" t="s">
        <v>292</v>
      </c>
      <c r="C6" s="172" t="s">
        <v>42</v>
      </c>
      <c r="D6" s="173" t="s">
        <v>545</v>
      </c>
    </row>
    <row r="7" ht="20.1" customHeight="1" spans="1:1">
      <c r="A7" s="199"/>
    </row>
    <row r="8" s="217" customFormat="1" ht="20.1" customHeight="1" spans="1:32">
      <c r="A8" s="220" t="s">
        <v>549</v>
      </c>
      <c r="B8" s="221">
        <v>93.9175363023052</v>
      </c>
      <c r="C8" s="222">
        <v>102.70517087169</v>
      </c>
      <c r="D8" s="223">
        <v>94.724986891875</v>
      </c>
      <c r="E8" s="236"/>
      <c r="F8" s="237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</row>
    <row r="9" ht="20.1" customHeight="1" spans="1:6">
      <c r="A9" s="140" t="s">
        <v>563</v>
      </c>
      <c r="B9" s="222">
        <v>100.238540377165</v>
      </c>
      <c r="C9" s="222">
        <v>100.31951294168</v>
      </c>
      <c r="D9" s="223">
        <v>100.658890659415</v>
      </c>
      <c r="E9" s="218"/>
      <c r="F9" s="237"/>
    </row>
    <row r="10" ht="20.1" customHeight="1" spans="1:6">
      <c r="A10" s="205" t="s">
        <v>564</v>
      </c>
      <c r="B10" s="224">
        <v>91.6973148966935</v>
      </c>
      <c r="C10" s="224">
        <v>100.267043324648</v>
      </c>
      <c r="D10" s="225">
        <v>95.3968350597938</v>
      </c>
      <c r="E10" s="218"/>
      <c r="F10" s="237"/>
    </row>
    <row r="11" ht="20.1" customHeight="1" spans="1:32">
      <c r="A11" s="205" t="s">
        <v>565</v>
      </c>
      <c r="B11" s="224">
        <v>100.548786373089</v>
      </c>
      <c r="C11" s="224">
        <v>100.320917969209</v>
      </c>
      <c r="D11" s="226">
        <v>100.835238710917</v>
      </c>
      <c r="E11" s="218"/>
      <c r="F11" s="237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</row>
    <row r="12" ht="20.1" customHeight="1" spans="1:32">
      <c r="A12" s="140" t="s">
        <v>566</v>
      </c>
      <c r="B12" s="221">
        <v>99.9784716501663</v>
      </c>
      <c r="C12" s="222">
        <v>99.9067282342028</v>
      </c>
      <c r="D12" s="227">
        <v>100.296959115315</v>
      </c>
      <c r="E12" s="218"/>
      <c r="F12" s="237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</row>
    <row r="13" ht="20.1" customHeight="1" spans="1:32">
      <c r="A13" s="205" t="s">
        <v>567</v>
      </c>
      <c r="B13" s="224">
        <v>99.6761795238823</v>
      </c>
      <c r="C13" s="224">
        <v>99.696065688306</v>
      </c>
      <c r="D13" s="226">
        <v>100.046923731363</v>
      </c>
      <c r="E13" s="218"/>
      <c r="F13" s="237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</row>
    <row r="14" ht="20.1" customHeight="1" spans="1:32">
      <c r="A14" s="205" t="s">
        <v>568</v>
      </c>
      <c r="B14" s="224">
        <v>100.459019566933</v>
      </c>
      <c r="C14" s="224">
        <v>100.241134164301</v>
      </c>
      <c r="D14" s="226">
        <v>100.694072411352</v>
      </c>
      <c r="E14" s="218"/>
      <c r="F14" s="237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</row>
    <row r="15" ht="20.1" customHeight="1" spans="1:32">
      <c r="A15" s="140" t="s">
        <v>569</v>
      </c>
      <c r="B15" s="222">
        <v>60.5199808391325</v>
      </c>
      <c r="C15" s="222">
        <v>117.958405404578</v>
      </c>
      <c r="D15" s="227">
        <v>63.2927244794273</v>
      </c>
      <c r="E15" s="218"/>
      <c r="F15" s="237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</row>
    <row r="16" ht="21.75" customHeight="1" spans="1:32">
      <c r="A16" s="228" t="s">
        <v>570</v>
      </c>
      <c r="B16" s="222">
        <v>100.933193135645</v>
      </c>
      <c r="C16" s="222">
        <v>101.07685279297</v>
      </c>
      <c r="D16" s="227">
        <v>101.099906017959</v>
      </c>
      <c r="E16" s="218"/>
      <c r="F16" s="237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</row>
    <row r="17" ht="20.1" customHeight="1" spans="1:32">
      <c r="A17" s="229" t="s">
        <v>59</v>
      </c>
      <c r="B17" s="230"/>
      <c r="C17" s="230"/>
      <c r="D17" s="226"/>
      <c r="E17" s="218"/>
      <c r="F17" s="237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</row>
    <row r="18" ht="20.1" customHeight="1" spans="1:32">
      <c r="A18" s="205" t="s">
        <v>571</v>
      </c>
      <c r="B18" s="230">
        <v>101.043859035273</v>
      </c>
      <c r="C18" s="230">
        <v>101.146596898954</v>
      </c>
      <c r="D18" s="226">
        <v>101.158870089154</v>
      </c>
      <c r="E18" s="218"/>
      <c r="F18" s="237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</row>
    <row r="19" ht="20.1" customHeight="1" spans="1:32">
      <c r="A19" s="205" t="s">
        <v>572</v>
      </c>
      <c r="B19" s="230">
        <v>101.40370342873</v>
      </c>
      <c r="C19" s="230">
        <v>100.399477494124</v>
      </c>
      <c r="D19" s="226">
        <v>101.546252786124</v>
      </c>
      <c r="E19" s="218"/>
      <c r="F19" s="237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</row>
    <row r="20" ht="20.1" customHeight="1" spans="1:32">
      <c r="A20" s="231" t="s">
        <v>573</v>
      </c>
      <c r="B20" s="221">
        <v>100.515776015949</v>
      </c>
      <c r="C20" s="221">
        <v>100.112465841222</v>
      </c>
      <c r="D20" s="227">
        <v>100.6780737034</v>
      </c>
      <c r="E20" s="218"/>
      <c r="F20" s="237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</row>
    <row r="21" ht="20.1" customHeight="1" spans="1:32">
      <c r="A21" s="232"/>
      <c r="B21" s="185"/>
      <c r="C21" s="185"/>
      <c r="D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</row>
    <row r="22" ht="20.1" customHeight="1" spans="1:32">
      <c r="A22" s="232"/>
      <c r="B22" s="185"/>
      <c r="C22" s="185"/>
      <c r="D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</row>
    <row r="23" ht="20.1" customHeight="1" spans="1:32">
      <c r="A23" s="232"/>
      <c r="B23" s="185"/>
      <c r="C23" s="185"/>
      <c r="D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</row>
    <row r="24" ht="20.1" customHeight="1" spans="1:32">
      <c r="A24" s="232"/>
      <c r="B24" s="185"/>
      <c r="C24" s="185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</row>
    <row r="25" ht="20.1" customHeight="1" spans="1:32">
      <c r="A25" s="232"/>
      <c r="B25" s="185"/>
      <c r="C25" s="185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</row>
    <row r="26" ht="20.1" customHeight="1" spans="1:32">
      <c r="A26" s="233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</row>
    <row r="27" ht="20.1" customHeight="1" spans="1:32">
      <c r="A27" s="233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</row>
    <row r="28" ht="20.1" customHeight="1" spans="1:32">
      <c r="A28" s="233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</row>
    <row r="29" ht="20.1" customHeight="1" spans="1:32">
      <c r="A29" s="233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</row>
    <row r="30" ht="20.1" customHeight="1" spans="1:32">
      <c r="A30" s="233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</row>
    <row r="31" ht="20.1" customHeight="1" spans="1:32">
      <c r="A31" s="234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</row>
    <row r="32" ht="20.1" customHeight="1" spans="1:32">
      <c r="A32" s="234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</row>
    <row r="33" ht="20.1" customHeight="1" spans="1:32">
      <c r="A33" s="234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</row>
    <row r="34" ht="20.1" customHeight="1" spans="1:32">
      <c r="A34" s="234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</row>
    <row r="35" ht="20.1" customHeight="1" spans="1:32">
      <c r="A35" s="234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</row>
    <row r="36" ht="20.1" customHeight="1" spans="1:32">
      <c r="A36" s="234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</row>
    <row r="37" ht="20.1" customHeight="1" spans="1:32">
      <c r="A37" s="234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</row>
    <row r="38" ht="20.1" customHeight="1" spans="1:32">
      <c r="A38" s="234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</row>
    <row r="39" ht="20.1" customHeight="1" spans="1:32">
      <c r="A39" s="234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</row>
    <row r="40" ht="20.1" customHeight="1" spans="1:32">
      <c r="A40" s="234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</row>
    <row r="41" ht="20.1" customHeight="1" spans="1:32">
      <c r="A41" s="234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</row>
    <row r="42" ht="20.1" customHeight="1" spans="1:32">
      <c r="A42" s="234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</row>
    <row r="43" ht="20.1" customHeight="1" spans="1:32">
      <c r="A43" s="234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</row>
    <row r="44" ht="20.1" customHeight="1" spans="1:32">
      <c r="A44" s="234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</row>
    <row r="45" ht="20.1" customHeight="1" spans="1:32">
      <c r="A45" s="234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</row>
    <row r="46" ht="20.1" customHeight="1" spans="1:32">
      <c r="A46" s="234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</row>
    <row r="47" ht="20.1" customHeight="1" spans="1:32">
      <c r="A47" s="234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</row>
    <row r="48" ht="20.1" customHeight="1" spans="1:32">
      <c r="A48" s="234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</row>
    <row r="49" ht="20.1" customHeight="1" spans="1:32">
      <c r="A49" s="234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</row>
    <row r="50" ht="20.1" customHeight="1" spans="1:32">
      <c r="A50" s="234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</row>
    <row r="51" ht="20.1" customHeight="1" spans="1:32">
      <c r="A51" s="234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</row>
    <row r="52" ht="20.1" customHeight="1" spans="1:32">
      <c r="A52" s="234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</row>
    <row r="53" ht="20.1" customHeight="1" spans="1:32">
      <c r="A53" s="234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</row>
    <row r="54" ht="20.1" customHeight="1" spans="1:32">
      <c r="A54" s="234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</row>
    <row r="55" ht="20.1" customHeight="1" spans="1:32">
      <c r="A55" s="234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</row>
    <row r="56" ht="20.1" customHeight="1" spans="1:32">
      <c r="A56" s="234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</row>
    <row r="57" ht="20.1" customHeight="1" spans="1:32">
      <c r="A57" s="234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</row>
    <row r="58" ht="20.1" customHeight="1" spans="1:32">
      <c r="A58" s="234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</row>
    <row r="59" customHeight="1" spans="1:32">
      <c r="A59" s="234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</row>
    <row r="60" customHeight="1" spans="1:32">
      <c r="A60" s="234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</row>
    <row r="61" customHeight="1" spans="1:32">
      <c r="A61" s="234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</row>
    <row r="62" customHeight="1" spans="1:32">
      <c r="A62" s="235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</row>
    <row r="63" customHeight="1" spans="1:32">
      <c r="A63" s="235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</row>
    <row r="64" customHeight="1" spans="1:32">
      <c r="A64" s="235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</row>
    <row r="65" customHeight="1" spans="1:32">
      <c r="A65" s="235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</row>
    <row r="66" customHeight="1" spans="1:32">
      <c r="A66" s="235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</row>
    <row r="67" customHeight="1" spans="1:32">
      <c r="A67" s="235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</row>
    <row r="68" customHeight="1" spans="1:32">
      <c r="A68" s="235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</row>
    <row r="69" customHeight="1" spans="1:32">
      <c r="A69" s="235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</row>
    <row r="70" customHeight="1" spans="1:32">
      <c r="A70" s="235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</row>
    <row r="71" customHeight="1" spans="1:32">
      <c r="A71" s="235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</row>
    <row r="72" customHeight="1" spans="1:32">
      <c r="A72" s="235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</row>
    <row r="73" customHeight="1" spans="1:32">
      <c r="A73" s="235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</row>
    <row r="74" customHeight="1" spans="1:32">
      <c r="A74" s="235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</row>
    <row r="75" customHeight="1" spans="1:32">
      <c r="A75" s="235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</row>
    <row r="76" customHeight="1" spans="1:32">
      <c r="A76" s="235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</row>
    <row r="77" customHeight="1" spans="1:32">
      <c r="A77" s="235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</row>
    <row r="78" customHeight="1" spans="1:32">
      <c r="A78" s="235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</row>
    <row r="79" customHeight="1" spans="1:32">
      <c r="A79" s="235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</row>
    <row r="80" customHeight="1" spans="1:32">
      <c r="A80" s="235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</row>
    <row r="81" customHeight="1" spans="1:32">
      <c r="A81" s="235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</row>
    <row r="82" customHeight="1" spans="1:32">
      <c r="A82" s="235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</row>
    <row r="83" customHeight="1" spans="1:32">
      <c r="A83" s="235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</row>
    <row r="84" customHeight="1" spans="1:32">
      <c r="A84" s="235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</row>
    <row r="85" customHeight="1" spans="1:32">
      <c r="A85" s="235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</row>
    <row r="86" customHeight="1" spans="1:32">
      <c r="A86" s="235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</row>
    <row r="87" customHeight="1" spans="1:32">
      <c r="A87" s="235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</row>
    <row r="88" customHeight="1" spans="1:32">
      <c r="A88" s="235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</row>
    <row r="89" customHeight="1" spans="1:32">
      <c r="A89" s="235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</row>
    <row r="90" customHeight="1" spans="1:32">
      <c r="A90" s="235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</row>
    <row r="91" customHeight="1" spans="1:32">
      <c r="A91" s="235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</row>
    <row r="92" customHeight="1" spans="1:32">
      <c r="A92" s="235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</row>
    <row r="93" customHeight="1" spans="1:32">
      <c r="A93" s="235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</row>
    <row r="94" customHeight="1" spans="1:32">
      <c r="A94" s="235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</row>
    <row r="95" customHeight="1" spans="1:32">
      <c r="A95" s="235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</row>
    <row r="96" customHeight="1" spans="1:32">
      <c r="A96" s="23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</row>
    <row r="97" customHeight="1" spans="1:32">
      <c r="A97" s="23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</row>
    <row r="98" customHeight="1" spans="1:32">
      <c r="A98" s="23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</row>
    <row r="99" customHeight="1" spans="1:32">
      <c r="A99" s="23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</row>
    <row r="100" customHeight="1" spans="1:32">
      <c r="A100" s="23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</row>
    <row r="101" customHeight="1" spans="1:32">
      <c r="A101" s="23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</row>
    <row r="102" customHeight="1" spans="1:32">
      <c r="A102" s="23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</row>
    <row r="103" customHeight="1" spans="1:32">
      <c r="A103" s="238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</row>
    <row r="104" customHeight="1" spans="4:32"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</row>
    <row r="105" customHeight="1" spans="1:32">
      <c r="A105" s="23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</row>
    <row r="106" customHeight="1" spans="1:32">
      <c r="A106" s="23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</row>
    <row r="107" customHeight="1" spans="1:32">
      <c r="A107" s="23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</row>
    <row r="108" customHeight="1" spans="1:32">
      <c r="A108" s="23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</row>
    <row r="109" customHeight="1" spans="1:32">
      <c r="A109" s="23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</row>
    <row r="110" customHeight="1" spans="1:32">
      <c r="A110" s="23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</row>
    <row r="111" customHeight="1" spans="1:32">
      <c r="A111" s="23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</row>
    <row r="112" customHeight="1" spans="1:32">
      <c r="A112" s="23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</row>
    <row r="113" customHeight="1" spans="1:32">
      <c r="A113" s="23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</row>
    <row r="114" customHeight="1" spans="1:32">
      <c r="A114" s="23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</row>
    <row r="115" customHeight="1" spans="1:32">
      <c r="A115" s="23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</row>
    <row r="116" customHeight="1" spans="1:32">
      <c r="A116" s="23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</row>
    <row r="117" customHeight="1" spans="1:32">
      <c r="A117" s="23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</row>
    <row r="118" customHeight="1" spans="1:32">
      <c r="A118" s="23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</row>
    <row r="119" customHeight="1" spans="1:32">
      <c r="A119" s="23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</row>
    <row r="120" customHeight="1" spans="1:32">
      <c r="A120" s="23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</row>
    <row r="121" customHeight="1" spans="1:32">
      <c r="A121" s="238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</row>
    <row r="122" customHeight="1" spans="1:32">
      <c r="A122" s="238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</row>
    <row r="123" customHeight="1" spans="1:32">
      <c r="A123" s="238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</row>
    <row r="124" customHeight="1" spans="1:32">
      <c r="A124" s="238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</row>
    <row r="125" customHeight="1" spans="1:32">
      <c r="A125" s="23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</row>
    <row r="126" customHeight="1" spans="1:32">
      <c r="A126" s="23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</row>
    <row r="127" customHeight="1" spans="1:32">
      <c r="A127" s="238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</row>
    <row r="128" customHeight="1" spans="1:32">
      <c r="A128" s="23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</row>
    <row r="129" customHeight="1" spans="1:32">
      <c r="A129" s="23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</row>
    <row r="130" customHeight="1" spans="1:32">
      <c r="A130" s="23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</row>
    <row r="131" customHeight="1" spans="1:32">
      <c r="A131" s="23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</row>
    <row r="132" customHeight="1" spans="1:32">
      <c r="A132" s="23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</row>
    <row r="133" customHeight="1" spans="1:32">
      <c r="A133" s="23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</row>
    <row r="134" customHeight="1" spans="1:32">
      <c r="A134" s="23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</row>
    <row r="135" customHeight="1" spans="1:32">
      <c r="A135" s="23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</row>
    <row r="136" customHeight="1" spans="1:32">
      <c r="A136" s="23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</row>
    <row r="137" customHeight="1" spans="1:32">
      <c r="A137" s="23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</row>
    <row r="138" customHeight="1" spans="1:32">
      <c r="A138" s="23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</row>
    <row r="139" customHeight="1" spans="1:32">
      <c r="A139" s="23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</row>
    <row r="140" customHeight="1" spans="1:32">
      <c r="A140" s="23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</row>
    <row r="141" customHeight="1" spans="1:32">
      <c r="A141" s="23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</row>
    <row r="142" customHeight="1" spans="1:32">
      <c r="A142" s="23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</row>
    <row r="143" customHeight="1" spans="1:32">
      <c r="A143" s="23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</row>
    <row r="144" customHeight="1" spans="1:32">
      <c r="A144" s="23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</row>
    <row r="145" customHeight="1" spans="1:32">
      <c r="A145" s="23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</row>
    <row r="146" customHeight="1" spans="1:32">
      <c r="A146" s="23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</row>
    <row r="147" customHeight="1" spans="1:32">
      <c r="A147" s="23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</row>
    <row r="148" customHeight="1" spans="1:32">
      <c r="A148" s="23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</row>
    <row r="149" customHeight="1" spans="1:32">
      <c r="A149" s="23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</row>
    <row r="150" customHeight="1" spans="1:32">
      <c r="A150" s="23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</row>
    <row r="151" customHeight="1" spans="1:32">
      <c r="A151" s="23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</row>
    <row r="152" customHeight="1" spans="1:32">
      <c r="A152" s="23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</row>
    <row r="153" customHeight="1" spans="1:32">
      <c r="A153" s="23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</row>
    <row r="154" customHeight="1" spans="1:32">
      <c r="A154" s="23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  <c r="AB154" s="218"/>
      <c r="AC154" s="218"/>
      <c r="AD154" s="218"/>
      <c r="AE154" s="218"/>
      <c r="AF154" s="218"/>
    </row>
    <row r="155" customHeight="1" spans="1:32">
      <c r="A155" s="23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  <c r="AB155" s="218"/>
      <c r="AC155" s="218"/>
      <c r="AD155" s="218"/>
      <c r="AE155" s="218"/>
      <c r="AF155" s="218"/>
    </row>
    <row r="156" customHeight="1" spans="1:32">
      <c r="A156" s="23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  <c r="AB156" s="218"/>
      <c r="AC156" s="218"/>
      <c r="AD156" s="218"/>
      <c r="AE156" s="218"/>
      <c r="AF156" s="218"/>
    </row>
    <row r="157" customHeight="1" spans="1:32">
      <c r="A157" s="23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8"/>
      <c r="AC157" s="218"/>
      <c r="AD157" s="218"/>
      <c r="AE157" s="218"/>
      <c r="AF157" s="218"/>
    </row>
    <row r="158" customHeight="1" spans="1:32">
      <c r="A158" s="23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  <c r="AB158" s="218"/>
      <c r="AC158" s="218"/>
      <c r="AD158" s="218"/>
      <c r="AE158" s="218"/>
      <c r="AF158" s="218"/>
    </row>
    <row r="159" customHeight="1" spans="1:32">
      <c r="A159" s="23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  <c r="AB159" s="218"/>
      <c r="AC159" s="218"/>
      <c r="AD159" s="218"/>
      <c r="AE159" s="218"/>
      <c r="AF159" s="218"/>
    </row>
    <row r="160" customHeight="1" spans="1:32">
      <c r="A160" s="23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  <c r="AB160" s="218"/>
      <c r="AC160" s="218"/>
      <c r="AD160" s="218"/>
      <c r="AE160" s="218"/>
      <c r="AF160" s="218"/>
    </row>
    <row r="161" customHeight="1" spans="1:32">
      <c r="A161" s="23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</row>
    <row r="162" customHeight="1" spans="1:32">
      <c r="A162" s="23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</row>
    <row r="163" customHeight="1" spans="1:32">
      <c r="A163" s="23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</row>
    <row r="164" customHeight="1" spans="1:32">
      <c r="A164" s="23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</row>
    <row r="165" customHeight="1" spans="1:32">
      <c r="A165" s="23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</row>
    <row r="166" customHeight="1" spans="1:32">
      <c r="A166" s="23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</row>
    <row r="167" customHeight="1" spans="1:32">
      <c r="A167" s="23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</row>
    <row r="168" customHeight="1" spans="1:32">
      <c r="A168" s="23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</row>
    <row r="169" customHeight="1" spans="1:32">
      <c r="A169" s="23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</row>
    <row r="170" customHeight="1" spans="1:32">
      <c r="A170" s="23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</row>
    <row r="171" customHeight="1" spans="1:32">
      <c r="A171" s="23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</row>
    <row r="172" customHeight="1" spans="1:32">
      <c r="A172" s="23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</row>
    <row r="173" customHeight="1" spans="1:32">
      <c r="A173" s="23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</row>
    <row r="174" customHeight="1" spans="1:32">
      <c r="A174" s="23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</row>
    <row r="175" customHeight="1" spans="1:32">
      <c r="A175" s="23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</row>
    <row r="176" customHeight="1" spans="1:32">
      <c r="A176" s="23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</row>
    <row r="177" customHeight="1" spans="1:32">
      <c r="A177" s="23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</row>
    <row r="178" customHeight="1" spans="1:32">
      <c r="A178" s="23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</row>
    <row r="179" customHeight="1" spans="1:32">
      <c r="A179" s="23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</row>
    <row r="180" customHeight="1" spans="1:32">
      <c r="A180" s="23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</row>
    <row r="181" customHeight="1" spans="1:32">
      <c r="A181" s="23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</row>
    <row r="182" customHeight="1" spans="1:32">
      <c r="A182" s="23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</row>
    <row r="183" customHeight="1" spans="1:32">
      <c r="A183" s="23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</row>
    <row r="184" customHeight="1" spans="1:32">
      <c r="A184" s="23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</row>
    <row r="185" customHeight="1" spans="1:32">
      <c r="A185" s="23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</row>
    <row r="186" customHeight="1" spans="1:32">
      <c r="A186" s="23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</row>
    <row r="187" customHeight="1" spans="1:32">
      <c r="A187" s="23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</row>
    <row r="188" customHeight="1" spans="1:32">
      <c r="A188" s="23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</row>
    <row r="189" customHeight="1" spans="1:32">
      <c r="A189" s="23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</row>
    <row r="190" customHeight="1" spans="1:32">
      <c r="A190" s="23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</row>
    <row r="191" customHeight="1" spans="1:32">
      <c r="A191" s="23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</row>
    <row r="192" customHeight="1" spans="1:32">
      <c r="A192" s="23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</row>
    <row r="193" customHeight="1" spans="1:32">
      <c r="A193" s="23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</row>
    <row r="194" customHeight="1" spans="1:32">
      <c r="A194" s="23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</row>
    <row r="195" customHeight="1" spans="1:32">
      <c r="A195" s="238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</row>
    <row r="196" customHeight="1" spans="1:32">
      <c r="A196" s="23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</row>
    <row r="197" customHeight="1" spans="1:32">
      <c r="A197" s="23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</row>
    <row r="198" customHeight="1" spans="1:32">
      <c r="A198" s="23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</row>
    <row r="199" customHeight="1" spans="1:32">
      <c r="A199" s="23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</row>
    <row r="200" customHeight="1" spans="1:32">
      <c r="A200" s="238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</row>
    <row r="201" customHeight="1" spans="1:32">
      <c r="A201" s="23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</row>
    <row r="202" customHeight="1" spans="1:32">
      <c r="A202" s="23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</row>
    <row r="203" customHeight="1" spans="1:32">
      <c r="A203" s="23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</row>
    <row r="204" customHeight="1" spans="1:32">
      <c r="A204" s="23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</row>
    <row r="205" customHeight="1" spans="1:32">
      <c r="A205" s="23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</row>
    <row r="206" customHeight="1" spans="1:32">
      <c r="A206" s="23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</row>
    <row r="207" customHeight="1" spans="1:32">
      <c r="A207" s="238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</row>
    <row r="208" customHeight="1" spans="1:32">
      <c r="A208" s="238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</row>
    <row r="209" customHeight="1" spans="1:32">
      <c r="A209" s="23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</row>
    <row r="210" customHeight="1" spans="1:32">
      <c r="A210" s="23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</row>
    <row r="211" customHeight="1" spans="1:32">
      <c r="A211" s="23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</row>
    <row r="212" customHeight="1" spans="1:32">
      <c r="A212" s="23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</row>
    <row r="213" customHeight="1" spans="1:32">
      <c r="A213" s="23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</row>
    <row r="214" customHeight="1" spans="1:32">
      <c r="A214" s="23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  <c r="AB214" s="218"/>
      <c r="AC214" s="218"/>
      <c r="AD214" s="218"/>
      <c r="AE214" s="218"/>
      <c r="AF214" s="218"/>
    </row>
    <row r="215" customHeight="1" spans="1:32">
      <c r="A215" s="23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  <c r="AB215" s="218"/>
      <c r="AC215" s="218"/>
      <c r="AD215" s="218"/>
      <c r="AE215" s="218"/>
      <c r="AF215" s="218"/>
    </row>
    <row r="216" customHeight="1" spans="1:32">
      <c r="A216" s="23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</row>
    <row r="217" customHeight="1" spans="1:32">
      <c r="A217" s="23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218"/>
      <c r="AE217" s="218"/>
      <c r="AF217" s="218"/>
    </row>
    <row r="218" customHeight="1" spans="1:32">
      <c r="A218" s="23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</row>
    <row r="219" customHeight="1" spans="1:32">
      <c r="A219" s="23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218"/>
      <c r="AE219" s="218"/>
      <c r="AF219" s="218"/>
    </row>
    <row r="220" customHeight="1" spans="1:32">
      <c r="A220" s="23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</row>
    <row r="221" customHeight="1" spans="1:32">
      <c r="A221" s="23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  <c r="AB221" s="218"/>
      <c r="AC221" s="218"/>
      <c r="AD221" s="218"/>
      <c r="AE221" s="218"/>
      <c r="AF221" s="218"/>
    </row>
    <row r="222" customHeight="1" spans="1:32">
      <c r="A222" s="23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</row>
    <row r="223" customHeight="1" spans="1:32">
      <c r="A223" s="23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  <c r="AB223" s="218"/>
      <c r="AC223" s="218"/>
      <c r="AD223" s="218"/>
      <c r="AE223" s="218"/>
      <c r="AF223" s="218"/>
    </row>
    <row r="224" customHeight="1" spans="1:32">
      <c r="A224" s="23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  <c r="AB224" s="218"/>
      <c r="AC224" s="218"/>
      <c r="AD224" s="218"/>
      <c r="AE224" s="218"/>
      <c r="AF224" s="218"/>
    </row>
    <row r="225" customHeight="1" spans="1:32">
      <c r="A225" s="23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  <c r="AB225" s="218"/>
      <c r="AC225" s="218"/>
      <c r="AD225" s="218"/>
      <c r="AE225" s="218"/>
      <c r="AF225" s="218"/>
    </row>
    <row r="226" customHeight="1" spans="1:32">
      <c r="A226" s="23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218"/>
      <c r="AE226" s="218"/>
      <c r="AF226" s="218"/>
    </row>
    <row r="227" customHeight="1" spans="1:32">
      <c r="A227" s="23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  <c r="AB227" s="218"/>
      <c r="AC227" s="218"/>
      <c r="AD227" s="218"/>
      <c r="AE227" s="218"/>
      <c r="AF227" s="218"/>
    </row>
    <row r="228" customHeight="1" spans="1:32">
      <c r="A228" s="23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</row>
    <row r="229" customHeight="1" spans="1:32">
      <c r="A229" s="23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  <c r="AB229" s="218"/>
      <c r="AC229" s="218"/>
      <c r="AD229" s="218"/>
      <c r="AE229" s="218"/>
      <c r="AF229" s="218"/>
    </row>
    <row r="230" customHeight="1" spans="1:32">
      <c r="A230" s="238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</row>
    <row r="231" customHeight="1" spans="1:32">
      <c r="A231" s="238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8"/>
      <c r="AF231" s="218"/>
    </row>
    <row r="232" customHeight="1" spans="1:32">
      <c r="A232" s="23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</row>
    <row r="233" customHeight="1" spans="1:32">
      <c r="A233" s="23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218"/>
      <c r="AE233" s="218"/>
      <c r="AF233" s="218"/>
    </row>
    <row r="234" customHeight="1" spans="1:32">
      <c r="A234" s="238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</row>
    <row r="235" customHeight="1" spans="1:32">
      <c r="A235" s="23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  <c r="AB235" s="218"/>
      <c r="AC235" s="218"/>
      <c r="AD235" s="218"/>
      <c r="AE235" s="218"/>
      <c r="AF235" s="218"/>
    </row>
    <row r="236" customHeight="1" spans="1:32">
      <c r="A236" s="23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  <c r="AB236" s="218"/>
      <c r="AC236" s="218"/>
      <c r="AD236" s="218"/>
      <c r="AE236" s="218"/>
      <c r="AF236" s="218"/>
    </row>
    <row r="237" customHeight="1" spans="1:32">
      <c r="A237" s="23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  <c r="AB237" s="218"/>
      <c r="AC237" s="218"/>
      <c r="AD237" s="218"/>
      <c r="AE237" s="218"/>
      <c r="AF237" s="218"/>
    </row>
    <row r="238" customHeight="1" spans="1:32">
      <c r="A238" s="238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218"/>
      <c r="AE238" s="218"/>
      <c r="AF238" s="218"/>
    </row>
    <row r="239" customHeight="1" spans="1:32">
      <c r="A239" s="23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  <c r="AA239" s="218"/>
      <c r="AB239" s="218"/>
      <c r="AC239" s="218"/>
      <c r="AD239" s="218"/>
      <c r="AE239" s="218"/>
      <c r="AF239" s="218"/>
    </row>
    <row r="240" customHeight="1" spans="1:32">
      <c r="A240" s="23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  <c r="AA240" s="218"/>
      <c r="AB240" s="218"/>
      <c r="AC240" s="218"/>
      <c r="AD240" s="218"/>
      <c r="AE240" s="218"/>
      <c r="AF240" s="218"/>
    </row>
    <row r="241" customHeight="1" spans="1:32">
      <c r="A241" s="23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  <c r="AA241" s="218"/>
      <c r="AB241" s="218"/>
      <c r="AC241" s="218"/>
      <c r="AD241" s="218"/>
      <c r="AE241" s="218"/>
      <c r="AF241" s="218"/>
    </row>
    <row r="242" customHeight="1" spans="1:32">
      <c r="A242" s="23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  <c r="AB242" s="218"/>
      <c r="AC242" s="218"/>
      <c r="AD242" s="218"/>
      <c r="AE242" s="218"/>
      <c r="AF242" s="218"/>
    </row>
    <row r="243" customHeight="1" spans="1:32">
      <c r="A243" s="23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8"/>
      <c r="AF243" s="218"/>
    </row>
    <row r="244" customHeight="1" spans="1:32">
      <c r="A244" s="23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  <c r="AB244" s="218"/>
      <c r="AC244" s="218"/>
      <c r="AD244" s="218"/>
      <c r="AE244" s="218"/>
      <c r="AF244" s="218"/>
    </row>
    <row r="245" customHeight="1" spans="1:32">
      <c r="A245" s="238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  <c r="AA245" s="218"/>
      <c r="AB245" s="218"/>
      <c r="AC245" s="218"/>
      <c r="AD245" s="218"/>
      <c r="AE245" s="218"/>
      <c r="AF245" s="218"/>
    </row>
    <row r="246" customHeight="1" spans="1:32">
      <c r="A246" s="238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  <c r="AB246" s="218"/>
      <c r="AC246" s="218"/>
      <c r="AD246" s="218"/>
      <c r="AE246" s="218"/>
      <c r="AF246" s="218"/>
    </row>
    <row r="247" customHeight="1" spans="1:32">
      <c r="A247" s="23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  <c r="AA247" s="218"/>
      <c r="AB247" s="218"/>
      <c r="AC247" s="218"/>
      <c r="AD247" s="218"/>
      <c r="AE247" s="218"/>
      <c r="AF247" s="218"/>
    </row>
    <row r="248" customHeight="1" spans="1:32">
      <c r="A248" s="23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  <c r="AA248" s="218"/>
      <c r="AB248" s="218"/>
      <c r="AC248" s="218"/>
      <c r="AD248" s="218"/>
      <c r="AE248" s="218"/>
      <c r="AF248" s="218"/>
    </row>
    <row r="249" customHeight="1" spans="1:32">
      <c r="A249" s="23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218"/>
      <c r="AB249" s="218"/>
      <c r="AC249" s="218"/>
      <c r="AD249" s="218"/>
      <c r="AE249" s="218"/>
      <c r="AF249" s="218"/>
    </row>
    <row r="250" customHeight="1" spans="1:32">
      <c r="A250" s="238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  <c r="AA250" s="218"/>
      <c r="AB250" s="218"/>
      <c r="AC250" s="218"/>
      <c r="AD250" s="218"/>
      <c r="AE250" s="218"/>
      <c r="AF250" s="218"/>
    </row>
    <row r="251" customHeight="1" spans="1:32">
      <c r="A251" s="238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  <c r="AA251" s="218"/>
      <c r="AB251" s="218"/>
      <c r="AC251" s="218"/>
      <c r="AD251" s="218"/>
      <c r="AE251" s="218"/>
      <c r="AF251" s="218"/>
    </row>
    <row r="252" customHeight="1" spans="1:32">
      <c r="A252" s="23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  <c r="AA252" s="218"/>
      <c r="AB252" s="218"/>
      <c r="AC252" s="218"/>
      <c r="AD252" s="218"/>
      <c r="AE252" s="218"/>
      <c r="AF252" s="218"/>
    </row>
    <row r="253" customHeight="1" spans="1:32">
      <c r="A253" s="23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218"/>
      <c r="AB253" s="218"/>
      <c r="AC253" s="218"/>
      <c r="AD253" s="218"/>
      <c r="AE253" s="218"/>
      <c r="AF253" s="218"/>
    </row>
    <row r="254" customHeight="1" spans="1:32">
      <c r="A254" s="238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  <c r="AA254" s="218"/>
      <c r="AB254" s="218"/>
      <c r="AC254" s="218"/>
      <c r="AD254" s="218"/>
      <c r="AE254" s="218"/>
      <c r="AF254" s="218"/>
    </row>
    <row r="255" customHeight="1" spans="1:32">
      <c r="A255" s="238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  <c r="AB255" s="218"/>
      <c r="AC255" s="218"/>
      <c r="AD255" s="218"/>
      <c r="AE255" s="218"/>
      <c r="AF255" s="218"/>
    </row>
    <row r="256" customHeight="1" spans="1:32">
      <c r="A256" s="238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  <c r="AB256" s="218"/>
      <c r="AC256" s="218"/>
      <c r="AD256" s="218"/>
      <c r="AE256" s="218"/>
      <c r="AF256" s="218"/>
    </row>
    <row r="257" customHeight="1" spans="1:32">
      <c r="A257" s="23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218"/>
      <c r="AE257" s="218"/>
      <c r="AF257" s="218"/>
    </row>
    <row r="258" customHeight="1" spans="1:32">
      <c r="A258" s="23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  <c r="AB258" s="218"/>
      <c r="AC258" s="218"/>
      <c r="AD258" s="218"/>
      <c r="AE258" s="218"/>
      <c r="AF258" s="218"/>
    </row>
    <row r="259" customHeight="1" spans="1:32">
      <c r="A259" s="238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</row>
    <row r="260" customHeight="1" spans="1:32">
      <c r="A260" s="238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  <c r="AA260" s="218"/>
      <c r="AB260" s="218"/>
      <c r="AC260" s="218"/>
      <c r="AD260" s="218"/>
      <c r="AE260" s="218"/>
      <c r="AF260" s="218"/>
    </row>
    <row r="261" customHeight="1" spans="1:32">
      <c r="A261" s="238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  <c r="AA261" s="218"/>
      <c r="AB261" s="218"/>
      <c r="AC261" s="218"/>
      <c r="AD261" s="218"/>
      <c r="AE261" s="218"/>
      <c r="AF261" s="218"/>
    </row>
    <row r="262" customHeight="1" spans="1:32">
      <c r="A262" s="23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  <c r="AA262" s="218"/>
      <c r="AB262" s="218"/>
      <c r="AC262" s="218"/>
      <c r="AD262" s="218"/>
      <c r="AE262" s="218"/>
      <c r="AF262" s="218"/>
    </row>
    <row r="263" customHeight="1" spans="1:32">
      <c r="A263" s="23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  <c r="AA263" s="218"/>
      <c r="AB263" s="218"/>
      <c r="AC263" s="218"/>
      <c r="AD263" s="218"/>
      <c r="AE263" s="218"/>
      <c r="AF263" s="218"/>
    </row>
    <row r="264" customHeight="1" spans="1:32">
      <c r="A264" s="23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218"/>
      <c r="AB264" s="218"/>
      <c r="AC264" s="218"/>
      <c r="AD264" s="218"/>
      <c r="AE264" s="218"/>
      <c r="AF264" s="218"/>
    </row>
    <row r="265" customHeight="1" spans="1:32">
      <c r="A265" s="23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</row>
    <row r="266" customHeight="1" spans="1:32">
      <c r="A266" s="238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  <c r="AA266" s="218"/>
      <c r="AB266" s="218"/>
      <c r="AC266" s="218"/>
      <c r="AD266" s="218"/>
      <c r="AE266" s="218"/>
      <c r="AF266" s="218"/>
    </row>
    <row r="267" customHeight="1" spans="1:32">
      <c r="A267" s="238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  <c r="AA267" s="218"/>
      <c r="AB267" s="218"/>
      <c r="AC267" s="218"/>
      <c r="AD267" s="218"/>
      <c r="AE267" s="218"/>
      <c r="AF267" s="218"/>
    </row>
    <row r="268" customHeight="1" spans="1:32">
      <c r="A268" s="238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  <c r="AB268" s="218"/>
      <c r="AC268" s="218"/>
      <c r="AD268" s="218"/>
      <c r="AE268" s="218"/>
      <c r="AF268" s="218"/>
    </row>
    <row r="269" customHeight="1" spans="1:32">
      <c r="A269" s="238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  <c r="AA269" s="218"/>
      <c r="AB269" s="218"/>
      <c r="AC269" s="218"/>
      <c r="AD269" s="218"/>
      <c r="AE269" s="218"/>
      <c r="AF269" s="218"/>
    </row>
    <row r="270" customHeight="1" spans="1:32">
      <c r="A270" s="23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218"/>
      <c r="AE270" s="218"/>
      <c r="AF270" s="218"/>
    </row>
    <row r="271" customHeight="1" spans="1:32">
      <c r="A271" s="238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  <c r="AA271" s="218"/>
      <c r="AB271" s="218"/>
      <c r="AC271" s="218"/>
      <c r="AD271" s="218"/>
      <c r="AE271" s="218"/>
      <c r="AF271" s="218"/>
    </row>
    <row r="272" customHeight="1" spans="1:32">
      <c r="A272" s="238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218"/>
      <c r="AE272" s="218"/>
      <c r="AF272" s="218"/>
    </row>
    <row r="273" customHeight="1" spans="1:32">
      <c r="A273" s="238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218"/>
      <c r="AE273" s="218"/>
      <c r="AF273" s="218"/>
    </row>
    <row r="274" customHeight="1" spans="1:32">
      <c r="A274" s="23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  <c r="AB274" s="218"/>
      <c r="AC274" s="218"/>
      <c r="AD274" s="218"/>
      <c r="AE274" s="218"/>
      <c r="AF274" s="218"/>
    </row>
    <row r="275" customHeight="1" spans="1:32">
      <c r="A275" s="23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218"/>
      <c r="AE275" s="218"/>
      <c r="AF275" s="218"/>
    </row>
    <row r="276" customHeight="1" spans="1:32">
      <c r="A276" s="23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  <c r="AB276" s="218"/>
      <c r="AC276" s="218"/>
      <c r="AD276" s="218"/>
      <c r="AE276" s="218"/>
      <c r="AF276" s="218"/>
    </row>
    <row r="277" customHeight="1" spans="1:32">
      <c r="A277" s="238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  <c r="AA277" s="218"/>
      <c r="AB277" s="218"/>
      <c r="AC277" s="218"/>
      <c r="AD277" s="218"/>
      <c r="AE277" s="218"/>
      <c r="AF277" s="218"/>
    </row>
    <row r="278" customHeight="1" spans="1:32">
      <c r="A278" s="238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  <c r="AA278" s="218"/>
      <c r="AB278" s="218"/>
      <c r="AC278" s="218"/>
      <c r="AD278" s="218"/>
      <c r="AE278" s="218"/>
      <c r="AF278" s="218"/>
    </row>
    <row r="279" customHeight="1" spans="1:32">
      <c r="A279" s="238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  <c r="AA279" s="218"/>
      <c r="AB279" s="218"/>
      <c r="AC279" s="218"/>
      <c r="AD279" s="218"/>
      <c r="AE279" s="218"/>
      <c r="AF279" s="218"/>
    </row>
    <row r="280" customHeight="1" spans="1:32">
      <c r="A280" s="238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  <c r="AA280" s="218"/>
      <c r="AB280" s="218"/>
      <c r="AC280" s="218"/>
      <c r="AD280" s="218"/>
      <c r="AE280" s="218"/>
      <c r="AF280" s="218"/>
    </row>
    <row r="281" customHeight="1" spans="1:32">
      <c r="A281" s="238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  <c r="AA281" s="218"/>
      <c r="AB281" s="218"/>
      <c r="AC281" s="218"/>
      <c r="AD281" s="218"/>
      <c r="AE281" s="218"/>
      <c r="AF281" s="218"/>
    </row>
    <row r="282" customHeight="1" spans="1:32">
      <c r="A282" s="238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218"/>
      <c r="AE282" s="218"/>
      <c r="AF282" s="218"/>
    </row>
    <row r="283" customHeight="1" spans="1:32">
      <c r="A283" s="238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218"/>
      <c r="AE283" s="218"/>
      <c r="AF283" s="218"/>
    </row>
    <row r="284" customHeight="1" spans="1:32">
      <c r="A284" s="238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218"/>
      <c r="AE284" s="218"/>
      <c r="AF284" s="218"/>
    </row>
    <row r="285" customHeight="1" spans="1:32">
      <c r="A285" s="23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  <c r="AB285" s="218"/>
      <c r="AC285" s="218"/>
      <c r="AD285" s="218"/>
      <c r="AE285" s="218"/>
      <c r="AF285" s="218"/>
    </row>
    <row r="286" customHeight="1" spans="1:32">
      <c r="A286" s="23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</row>
    <row r="287" customHeight="1" spans="1:32">
      <c r="A287" s="238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  <c r="AB287" s="218"/>
      <c r="AC287" s="218"/>
      <c r="AD287" s="218"/>
      <c r="AE287" s="218"/>
      <c r="AF287" s="218"/>
    </row>
    <row r="288" customHeight="1" spans="1:32">
      <c r="A288" s="238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218"/>
      <c r="AE288" s="218"/>
      <c r="AF288" s="218"/>
    </row>
    <row r="289" customHeight="1" spans="1:32">
      <c r="A289" s="238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  <c r="AB289" s="218"/>
      <c r="AC289" s="218"/>
      <c r="AD289" s="218"/>
      <c r="AE289" s="218"/>
      <c r="AF289" s="218"/>
    </row>
    <row r="290" customHeight="1" spans="1:32">
      <c r="A290" s="238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</row>
    <row r="291" customHeight="1" spans="1:32">
      <c r="A291" s="238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  <c r="AA291" s="218"/>
      <c r="AB291" s="218"/>
      <c r="AC291" s="218"/>
      <c r="AD291" s="218"/>
      <c r="AE291" s="218"/>
      <c r="AF291" s="218"/>
    </row>
    <row r="292" customHeight="1" spans="1:32">
      <c r="A292" s="23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  <c r="AA292" s="218"/>
      <c r="AB292" s="218"/>
      <c r="AC292" s="218"/>
      <c r="AD292" s="218"/>
      <c r="AE292" s="218"/>
      <c r="AF292" s="218"/>
    </row>
    <row r="293" customHeight="1" spans="1:32">
      <c r="A293" s="238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  <c r="AA293" s="218"/>
      <c r="AB293" s="218"/>
      <c r="AC293" s="218"/>
      <c r="AD293" s="218"/>
      <c r="AE293" s="218"/>
      <c r="AF293" s="218"/>
    </row>
    <row r="294" customHeight="1" spans="1:32">
      <c r="A294" s="238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  <c r="AB294" s="218"/>
      <c r="AC294" s="218"/>
      <c r="AD294" s="218"/>
      <c r="AE294" s="218"/>
      <c r="AF294" s="218"/>
    </row>
    <row r="295" customHeight="1" spans="1:32">
      <c r="A295" s="238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  <c r="AB295" s="218"/>
      <c r="AC295" s="218"/>
      <c r="AD295" s="218"/>
      <c r="AE295" s="218"/>
      <c r="AF295" s="218"/>
    </row>
    <row r="296" customHeight="1" spans="1:32">
      <c r="A296" s="238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  <c r="AB296" s="218"/>
      <c r="AC296" s="218"/>
      <c r="AD296" s="218"/>
      <c r="AE296" s="218"/>
      <c r="AF296" s="218"/>
    </row>
    <row r="297" customHeight="1" spans="1:32">
      <c r="A297" s="238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  <c r="AB297" s="218"/>
      <c r="AC297" s="218"/>
      <c r="AD297" s="218"/>
      <c r="AE297" s="218"/>
      <c r="AF297" s="218"/>
    </row>
    <row r="298" customHeight="1" spans="1:32">
      <c r="A298" s="238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218"/>
      <c r="AE298" s="218"/>
      <c r="AF298" s="218"/>
    </row>
    <row r="299" customHeight="1" spans="1:32">
      <c r="A299" s="238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  <c r="AA299" s="218"/>
      <c r="AB299" s="218"/>
      <c r="AC299" s="218"/>
      <c r="AD299" s="218"/>
      <c r="AE299" s="218"/>
      <c r="AF299" s="218"/>
    </row>
    <row r="300" customHeight="1" spans="1:32">
      <c r="A300" s="238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  <c r="AB300" s="218"/>
      <c r="AC300" s="218"/>
      <c r="AD300" s="218"/>
      <c r="AE300" s="218"/>
      <c r="AF300" s="218"/>
    </row>
    <row r="301" customHeight="1" spans="1:32">
      <c r="A301" s="238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218"/>
      <c r="AE301" s="218"/>
      <c r="AF301" s="218"/>
    </row>
    <row r="302" customHeight="1" spans="1:32">
      <c r="A302" s="238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  <c r="AA302" s="218"/>
      <c r="AB302" s="218"/>
      <c r="AC302" s="218"/>
      <c r="AD302" s="218"/>
      <c r="AE302" s="218"/>
      <c r="AF302" s="218"/>
    </row>
    <row r="303" customHeight="1" spans="1:32">
      <c r="A303" s="238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  <c r="AB303" s="218"/>
      <c r="AC303" s="218"/>
      <c r="AD303" s="218"/>
      <c r="AE303" s="218"/>
      <c r="AF303" s="218"/>
    </row>
    <row r="304" customHeight="1" spans="1:32">
      <c r="A304" s="238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  <c r="AA304" s="218"/>
      <c r="AB304" s="218"/>
      <c r="AC304" s="218"/>
      <c r="AD304" s="218"/>
      <c r="AE304" s="218"/>
      <c r="AF304" s="218"/>
    </row>
    <row r="305" customHeight="1" spans="1:32">
      <c r="A305" s="238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8"/>
      <c r="AC305" s="218"/>
      <c r="AD305" s="218"/>
      <c r="AE305" s="218"/>
      <c r="AF305" s="218"/>
    </row>
    <row r="306" customHeight="1" spans="1:32">
      <c r="A306" s="238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8"/>
      <c r="AC306" s="218"/>
      <c r="AD306" s="218"/>
      <c r="AE306" s="218"/>
      <c r="AF306" s="218"/>
    </row>
    <row r="307" customHeight="1" spans="1:32">
      <c r="A307" s="238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8"/>
      <c r="AC307" s="218"/>
      <c r="AD307" s="218"/>
      <c r="AE307" s="218"/>
      <c r="AF307" s="218"/>
    </row>
    <row r="308" customHeight="1" spans="1:32">
      <c r="A308" s="238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8"/>
      <c r="AC308" s="218"/>
      <c r="AD308" s="218"/>
      <c r="AE308" s="218"/>
      <c r="AF308" s="218"/>
    </row>
    <row r="309" customHeight="1" spans="1:32">
      <c r="A309" s="238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  <c r="AA309" s="218"/>
      <c r="AB309" s="218"/>
      <c r="AC309" s="218"/>
      <c r="AD309" s="218"/>
      <c r="AE309" s="218"/>
      <c r="AF309" s="218"/>
    </row>
    <row r="310" customHeight="1" spans="1:32">
      <c r="A310" s="238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  <c r="AB310" s="218"/>
      <c r="AC310" s="218"/>
      <c r="AD310" s="218"/>
      <c r="AE310" s="218"/>
      <c r="AF310" s="218"/>
    </row>
    <row r="311" customHeight="1" spans="1:32">
      <c r="A311" s="238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218"/>
      <c r="AE311" s="218"/>
      <c r="AF311" s="218"/>
    </row>
    <row r="312" customHeight="1" spans="1:32">
      <c r="A312" s="238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  <c r="AA312" s="218"/>
      <c r="AB312" s="218"/>
      <c r="AC312" s="218"/>
      <c r="AD312" s="218"/>
      <c r="AE312" s="218"/>
      <c r="AF312" s="218"/>
    </row>
    <row r="313" customHeight="1" spans="1:32">
      <c r="A313" s="238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  <c r="AA313" s="218"/>
      <c r="AB313" s="218"/>
      <c r="AC313" s="218"/>
      <c r="AD313" s="218"/>
      <c r="AE313" s="218"/>
      <c r="AF313" s="218"/>
    </row>
    <row r="314" customHeight="1" spans="1:32">
      <c r="A314" s="238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218"/>
      <c r="AE314" s="218"/>
      <c r="AF314" s="218"/>
    </row>
    <row r="315" customHeight="1" spans="1:32">
      <c r="A315" s="238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218"/>
      <c r="AE315" s="218"/>
      <c r="AF315" s="218"/>
    </row>
    <row r="316" customHeight="1" spans="1:32">
      <c r="A316" s="23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  <c r="AE316" s="218"/>
      <c r="AF316" s="218"/>
    </row>
    <row r="317" customHeight="1" spans="1:32">
      <c r="A317" s="23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  <c r="AE317" s="218"/>
      <c r="AF317" s="218"/>
    </row>
    <row r="318" customHeight="1" spans="1:32">
      <c r="A318" s="23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  <c r="AE318" s="218"/>
      <c r="AF318" s="218"/>
    </row>
    <row r="319" customHeight="1" spans="1:32">
      <c r="A319" s="238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  <c r="AB319" s="218"/>
      <c r="AC319" s="218"/>
      <c r="AD319" s="218"/>
      <c r="AE319" s="218"/>
      <c r="AF319" s="218"/>
    </row>
    <row r="320" customHeight="1" spans="1:32">
      <c r="A320" s="238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  <c r="AB320" s="218"/>
      <c r="AC320" s="218"/>
      <c r="AD320" s="218"/>
      <c r="AE320" s="218"/>
      <c r="AF320" s="218"/>
    </row>
    <row r="321" customHeight="1" spans="1:32">
      <c r="A321" s="238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  <c r="AA321" s="218"/>
      <c r="AB321" s="218"/>
      <c r="AC321" s="218"/>
      <c r="AD321" s="218"/>
      <c r="AE321" s="218"/>
      <c r="AF321" s="218"/>
    </row>
    <row r="322" customHeight="1" spans="1:32">
      <c r="A322" s="238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  <c r="AA322" s="218"/>
      <c r="AB322" s="218"/>
      <c r="AC322" s="218"/>
      <c r="AD322" s="218"/>
      <c r="AE322" s="218"/>
      <c r="AF322" s="218"/>
    </row>
    <row r="323" customHeight="1" spans="1:32">
      <c r="A323" s="238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  <c r="AA323" s="218"/>
      <c r="AB323" s="218"/>
      <c r="AC323" s="218"/>
      <c r="AD323" s="218"/>
      <c r="AE323" s="218"/>
      <c r="AF323" s="218"/>
    </row>
    <row r="324" customHeight="1" spans="1:32">
      <c r="A324" s="238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  <c r="AB324" s="218"/>
      <c r="AC324" s="218"/>
      <c r="AD324" s="218"/>
      <c r="AE324" s="218"/>
      <c r="AF324" s="218"/>
    </row>
    <row r="325" customHeight="1" spans="1:32">
      <c r="A325" s="238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  <c r="AA325" s="218"/>
      <c r="AB325" s="218"/>
      <c r="AC325" s="218"/>
      <c r="AD325" s="218"/>
      <c r="AE325" s="218"/>
      <c r="AF325" s="218"/>
    </row>
    <row r="326" customHeight="1" spans="1:32">
      <c r="A326" s="238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  <c r="AA326" s="218"/>
      <c r="AB326" s="218"/>
      <c r="AC326" s="218"/>
      <c r="AD326" s="218"/>
      <c r="AE326" s="218"/>
      <c r="AF326" s="218"/>
    </row>
    <row r="327" customHeight="1" spans="1:32">
      <c r="A327" s="238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  <c r="AA327" s="218"/>
      <c r="AB327" s="218"/>
      <c r="AC327" s="218"/>
      <c r="AD327" s="218"/>
      <c r="AE327" s="218"/>
      <c r="AF327" s="218"/>
    </row>
    <row r="328" customHeight="1" spans="1:32">
      <c r="A328" s="238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  <c r="AB328" s="218"/>
      <c r="AC328" s="218"/>
      <c r="AD328" s="218"/>
      <c r="AE328" s="218"/>
      <c r="AF328" s="218"/>
    </row>
    <row r="329" customHeight="1" spans="1:32">
      <c r="A329" s="238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  <c r="AB329" s="218"/>
      <c r="AC329" s="218"/>
      <c r="AD329" s="218"/>
      <c r="AE329" s="218"/>
      <c r="AF329" s="218"/>
    </row>
    <row r="330" customHeight="1" spans="1:32">
      <c r="A330" s="238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  <c r="AB330" s="218"/>
      <c r="AC330" s="218"/>
      <c r="AD330" s="218"/>
      <c r="AE330" s="218"/>
      <c r="AF330" s="218"/>
    </row>
    <row r="331" customHeight="1" spans="1:32">
      <c r="A331" s="238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  <c r="AB331" s="218"/>
      <c r="AC331" s="218"/>
      <c r="AD331" s="218"/>
      <c r="AE331" s="218"/>
      <c r="AF331" s="218"/>
    </row>
    <row r="332" customHeight="1" spans="1:32">
      <c r="A332" s="238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  <c r="AB332" s="218"/>
      <c r="AC332" s="218"/>
      <c r="AD332" s="218"/>
      <c r="AE332" s="218"/>
      <c r="AF332" s="218"/>
    </row>
    <row r="333" customHeight="1" spans="1:32">
      <c r="A333" s="238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  <c r="AB333" s="218"/>
      <c r="AC333" s="218"/>
      <c r="AD333" s="218"/>
      <c r="AE333" s="218"/>
      <c r="AF333" s="218"/>
    </row>
    <row r="334" customHeight="1" spans="1:32">
      <c r="A334" s="238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218"/>
      <c r="AE334" s="218"/>
      <c r="AF334" s="218"/>
    </row>
    <row r="335" customHeight="1" spans="1:32">
      <c r="A335" s="238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218"/>
      <c r="AE335" s="218"/>
      <c r="AF335" s="218"/>
    </row>
    <row r="336" customHeight="1" spans="1:32">
      <c r="A336" s="238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  <c r="AB336" s="218"/>
      <c r="AC336" s="218"/>
      <c r="AD336" s="218"/>
      <c r="AE336" s="218"/>
      <c r="AF336" s="218"/>
    </row>
    <row r="337" customHeight="1" spans="1:32">
      <c r="A337" s="238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  <c r="AB337" s="218"/>
      <c r="AC337" s="218"/>
      <c r="AD337" s="218"/>
      <c r="AE337" s="218"/>
      <c r="AF337" s="218"/>
    </row>
    <row r="338" customHeight="1" spans="1:32">
      <c r="A338" s="238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  <c r="AB338" s="218"/>
      <c r="AC338" s="218"/>
      <c r="AD338" s="218"/>
      <c r="AE338" s="218"/>
      <c r="AF338" s="218"/>
    </row>
    <row r="339" customHeight="1" spans="1:32">
      <c r="A339" s="238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  <c r="AB339" s="218"/>
      <c r="AC339" s="218"/>
      <c r="AD339" s="218"/>
      <c r="AE339" s="218"/>
      <c r="AF339" s="218"/>
    </row>
    <row r="340" customHeight="1" spans="1:32">
      <c r="A340" s="238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  <c r="AB340" s="218"/>
      <c r="AC340" s="218"/>
      <c r="AD340" s="218"/>
      <c r="AE340" s="218"/>
      <c r="AF340" s="218"/>
    </row>
    <row r="341" customHeight="1" spans="1:32">
      <c r="A341" s="238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  <c r="AA341" s="218"/>
      <c r="AB341" s="218"/>
      <c r="AC341" s="218"/>
      <c r="AD341" s="218"/>
      <c r="AE341" s="218"/>
      <c r="AF341" s="218"/>
    </row>
    <row r="342" customHeight="1" spans="1:32">
      <c r="A342" s="238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218"/>
      <c r="AE342" s="218"/>
      <c r="AF342" s="218"/>
    </row>
    <row r="343" customHeight="1" spans="1:32">
      <c r="A343" s="238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218"/>
      <c r="AE343" s="218"/>
      <c r="AF343" s="218"/>
    </row>
    <row r="344" customHeight="1" spans="1:32">
      <c r="A344" s="238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</row>
    <row r="345" customHeight="1" spans="1:32">
      <c r="A345" s="238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</row>
    <row r="346" customHeight="1" spans="1:32">
      <c r="A346" s="238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</row>
    <row r="347" customHeight="1" spans="1:32">
      <c r="A347" s="238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  <c r="AB347" s="218"/>
      <c r="AC347" s="218"/>
      <c r="AD347" s="218"/>
      <c r="AE347" s="218"/>
      <c r="AF347" s="218"/>
    </row>
    <row r="348" customHeight="1" spans="1:32">
      <c r="A348" s="238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  <c r="AB348" s="218"/>
      <c r="AC348" s="218"/>
      <c r="AD348" s="218"/>
      <c r="AE348" s="218"/>
      <c r="AF348" s="218"/>
    </row>
    <row r="349" customHeight="1" spans="1:32">
      <c r="A349" s="238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  <c r="AB349" s="218"/>
      <c r="AC349" s="218"/>
      <c r="AD349" s="218"/>
      <c r="AE349" s="218"/>
      <c r="AF349" s="218"/>
    </row>
    <row r="350" customHeight="1" spans="1:32">
      <c r="A350" s="238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218"/>
      <c r="AE350" s="218"/>
      <c r="AF350" s="218"/>
    </row>
    <row r="351" customHeight="1" spans="1:32">
      <c r="A351" s="238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218"/>
      <c r="AE351" s="218"/>
      <c r="AF351" s="218"/>
    </row>
    <row r="352" customHeight="1" spans="1:32">
      <c r="A352" s="238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  <c r="AB352" s="218"/>
      <c r="AC352" s="218"/>
      <c r="AD352" s="218"/>
      <c r="AE352" s="218"/>
      <c r="AF352" s="218"/>
    </row>
    <row r="353" customHeight="1" spans="1:32">
      <c r="A353" s="23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  <c r="AB353" s="218"/>
      <c r="AC353" s="218"/>
      <c r="AD353" s="218"/>
      <c r="AE353" s="218"/>
      <c r="AF353" s="218"/>
    </row>
    <row r="354" customHeight="1" spans="1:32">
      <c r="A354" s="238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  <c r="AB354" s="218"/>
      <c r="AC354" s="218"/>
      <c r="AD354" s="218"/>
      <c r="AE354" s="218"/>
      <c r="AF354" s="218"/>
    </row>
    <row r="355" customHeight="1" spans="1:32">
      <c r="A355" s="238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  <c r="AB355" s="218"/>
      <c r="AC355" s="218"/>
      <c r="AD355" s="218"/>
      <c r="AE355" s="218"/>
      <c r="AF355" s="218"/>
    </row>
    <row r="356" customHeight="1" spans="1:32">
      <c r="A356" s="238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</row>
    <row r="357" customHeight="1" spans="1:32">
      <c r="A357" s="238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</row>
    <row r="358" customHeight="1" spans="1:32">
      <c r="A358" s="238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</row>
    <row r="359" customHeight="1" spans="1:32">
      <c r="A359" s="238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</row>
    <row r="360" customHeight="1" spans="1:32">
      <c r="A360" s="238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</row>
    <row r="361" customHeight="1" spans="1:32">
      <c r="A361" s="238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  <c r="AB361" s="218"/>
      <c r="AC361" s="218"/>
      <c r="AD361" s="218"/>
      <c r="AE361" s="218"/>
      <c r="AF361" s="218"/>
    </row>
    <row r="362" customHeight="1" spans="1:32">
      <c r="A362" s="238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  <c r="AB362" s="218"/>
      <c r="AC362" s="218"/>
      <c r="AD362" s="218"/>
      <c r="AE362" s="218"/>
      <c r="AF362" s="218"/>
    </row>
    <row r="363" customHeight="1" spans="1:32">
      <c r="A363" s="238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  <c r="AB363" s="218"/>
      <c r="AC363" s="218"/>
      <c r="AD363" s="218"/>
      <c r="AE363" s="218"/>
      <c r="AF363" s="218"/>
    </row>
    <row r="364" customHeight="1" spans="1:32">
      <c r="A364" s="238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  <c r="AB364" s="218"/>
      <c r="AC364" s="218"/>
      <c r="AD364" s="218"/>
      <c r="AE364" s="218"/>
      <c r="AF364" s="218"/>
    </row>
    <row r="365" customHeight="1" spans="1:32">
      <c r="A365" s="238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8"/>
      <c r="AF365" s="218"/>
    </row>
    <row r="366" customHeight="1" spans="1:32">
      <c r="A366" s="238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8"/>
      <c r="AF366" s="218"/>
    </row>
    <row r="367" customHeight="1" spans="1:32">
      <c r="A367" s="238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8"/>
      <c r="AF367" s="218"/>
    </row>
    <row r="368" customHeight="1" spans="1:32">
      <c r="A368" s="238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8"/>
      <c r="AF368" s="218"/>
    </row>
    <row r="369" customHeight="1" spans="1:32">
      <c r="A369" s="238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218"/>
      <c r="AE369" s="218"/>
      <c r="AF369" s="218"/>
    </row>
    <row r="370" customHeight="1" spans="1:32">
      <c r="A370" s="238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</row>
    <row r="371" customHeight="1" spans="1:32">
      <c r="A371" s="238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</row>
    <row r="372" customHeight="1" spans="1:32">
      <c r="A372" s="238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</row>
    <row r="373" customHeight="1" spans="1:32">
      <c r="A373" s="238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</row>
    <row r="374" customHeight="1" spans="1:32">
      <c r="A374" s="238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</row>
    <row r="375" customHeight="1" spans="1:32">
      <c r="A375" s="238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  <c r="AA375" s="218"/>
      <c r="AB375" s="218"/>
      <c r="AC375" s="218"/>
      <c r="AD375" s="218"/>
      <c r="AE375" s="218"/>
      <c r="AF375" s="218"/>
    </row>
    <row r="376" customHeight="1" spans="1:32">
      <c r="A376" s="238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8"/>
      <c r="AD376" s="218"/>
      <c r="AE376" s="218"/>
      <c r="AF376" s="218"/>
    </row>
    <row r="377" customHeight="1" spans="1:32">
      <c r="A377" s="238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  <c r="AB377" s="218"/>
      <c r="AC377" s="218"/>
      <c r="AD377" s="218"/>
      <c r="AE377" s="218"/>
      <c r="AF377" s="218"/>
    </row>
    <row r="378" customHeight="1" spans="1:32">
      <c r="A378" s="238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8"/>
      <c r="AF378" s="218"/>
    </row>
    <row r="379" customHeight="1" spans="1:32">
      <c r="A379" s="238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  <c r="AA379" s="218"/>
      <c r="AB379" s="218"/>
      <c r="AC379" s="218"/>
      <c r="AD379" s="218"/>
      <c r="AE379" s="218"/>
      <c r="AF379" s="218"/>
    </row>
    <row r="380" customHeight="1" spans="1:32">
      <c r="A380" s="238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  <c r="AA380" s="218"/>
      <c r="AB380" s="218"/>
      <c r="AC380" s="218"/>
      <c r="AD380" s="218"/>
      <c r="AE380" s="218"/>
      <c r="AF380" s="218"/>
    </row>
    <row r="381" customHeight="1" spans="1:32">
      <c r="A381" s="238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8"/>
    </row>
    <row r="382" customHeight="1" spans="1:32">
      <c r="A382" s="238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  <c r="AB382" s="218"/>
      <c r="AC382" s="218"/>
      <c r="AD382" s="218"/>
      <c r="AE382" s="218"/>
      <c r="AF382" s="218"/>
    </row>
    <row r="383" customHeight="1" spans="1:32">
      <c r="A383" s="238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  <c r="AB383" s="218"/>
      <c r="AC383" s="218"/>
      <c r="AD383" s="218"/>
      <c r="AE383" s="218"/>
      <c r="AF383" s="218"/>
    </row>
    <row r="384" customHeight="1" spans="1:32">
      <c r="A384" s="238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</row>
    <row r="385" customHeight="1" spans="1:32">
      <c r="A385" s="238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</row>
    <row r="386" customHeight="1" spans="1:32">
      <c r="A386" s="238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</row>
    <row r="387" customHeight="1" spans="1:32">
      <c r="A387" s="238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</row>
    <row r="388" customHeight="1" spans="1:32">
      <c r="A388" s="238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</row>
    <row r="389" customHeight="1" spans="1:32">
      <c r="A389" s="238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  <c r="AA389" s="218"/>
      <c r="AB389" s="218"/>
      <c r="AC389" s="218"/>
      <c r="AD389" s="218"/>
      <c r="AE389" s="218"/>
      <c r="AF389" s="218"/>
    </row>
    <row r="390" customHeight="1" spans="1:32">
      <c r="A390" s="238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  <c r="AA390" s="218"/>
      <c r="AB390" s="218"/>
      <c r="AC390" s="218"/>
      <c r="AD390" s="218"/>
      <c r="AE390" s="218"/>
      <c r="AF390" s="218"/>
    </row>
    <row r="391" customHeight="1" spans="1:32">
      <c r="A391" s="238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  <c r="AA391" s="218"/>
      <c r="AB391" s="218"/>
      <c r="AC391" s="218"/>
      <c r="AD391" s="218"/>
      <c r="AE391" s="218"/>
      <c r="AF391" s="218"/>
    </row>
    <row r="392" customHeight="1" spans="1:32">
      <c r="A392" s="238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  <c r="AA392" s="218"/>
      <c r="AB392" s="218"/>
      <c r="AC392" s="218"/>
      <c r="AD392" s="218"/>
      <c r="AE392" s="218"/>
      <c r="AF392" s="218"/>
    </row>
    <row r="393" customHeight="1" spans="1:32">
      <c r="A393" s="238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  <c r="AA393" s="218"/>
      <c r="AB393" s="218"/>
      <c r="AC393" s="218"/>
      <c r="AD393" s="218"/>
      <c r="AE393" s="218"/>
      <c r="AF393" s="218"/>
    </row>
    <row r="394" customHeight="1" spans="1:32">
      <c r="A394" s="238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  <c r="AB394" s="218"/>
      <c r="AC394" s="218"/>
      <c r="AD394" s="218"/>
      <c r="AE394" s="218"/>
      <c r="AF394" s="218"/>
    </row>
    <row r="395" customHeight="1" spans="1:32">
      <c r="A395" s="238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  <c r="AA395" s="218"/>
      <c r="AB395" s="218"/>
      <c r="AC395" s="218"/>
      <c r="AD395" s="218"/>
      <c r="AE395" s="218"/>
      <c r="AF395" s="218"/>
    </row>
    <row r="396" customHeight="1" spans="1:32">
      <c r="A396" s="238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8"/>
      <c r="AD396" s="218"/>
      <c r="AE396" s="218"/>
      <c r="AF396" s="218"/>
    </row>
    <row r="397" customHeight="1" spans="1:32">
      <c r="A397" s="238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218"/>
      <c r="AF397" s="218"/>
    </row>
    <row r="398" customHeight="1" spans="1:32">
      <c r="A398" s="238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  <c r="AA398" s="218"/>
      <c r="AB398" s="218"/>
      <c r="AC398" s="218"/>
      <c r="AD398" s="218"/>
      <c r="AE398" s="218"/>
      <c r="AF398" s="218"/>
    </row>
    <row r="399" customHeight="1" spans="1:32">
      <c r="A399" s="238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218"/>
      <c r="AF399" s="218"/>
    </row>
    <row r="400" customHeight="1" spans="1:32">
      <c r="A400" s="238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  <c r="AA400" s="218"/>
      <c r="AB400" s="218"/>
      <c r="AC400" s="218"/>
      <c r="AD400" s="218"/>
      <c r="AE400" s="218"/>
      <c r="AF400" s="218"/>
    </row>
    <row r="401" customHeight="1" spans="1:32">
      <c r="A401" s="238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  <c r="AA401" s="218"/>
      <c r="AB401" s="218"/>
      <c r="AC401" s="218"/>
      <c r="AD401" s="218"/>
      <c r="AE401" s="218"/>
      <c r="AF401" s="218"/>
    </row>
    <row r="402" customHeight="1" spans="1:32">
      <c r="A402" s="238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  <c r="AA402" s="218"/>
      <c r="AB402" s="218"/>
      <c r="AC402" s="218"/>
      <c r="AD402" s="218"/>
      <c r="AE402" s="218"/>
      <c r="AF402" s="218"/>
    </row>
    <row r="403" customHeight="1" spans="1:32">
      <c r="A403" s="238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  <c r="AA403" s="218"/>
      <c r="AB403" s="218"/>
      <c r="AC403" s="218"/>
      <c r="AD403" s="218"/>
      <c r="AE403" s="218"/>
      <c r="AF403" s="218"/>
    </row>
    <row r="404" customHeight="1" spans="1:32">
      <c r="A404" s="238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  <c r="AA404" s="218"/>
      <c r="AB404" s="218"/>
      <c r="AC404" s="218"/>
      <c r="AD404" s="218"/>
      <c r="AE404" s="218"/>
      <c r="AF404" s="218"/>
    </row>
    <row r="405" customHeight="1" spans="1:32">
      <c r="A405" s="238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  <c r="AA405" s="218"/>
      <c r="AB405" s="218"/>
      <c r="AC405" s="218"/>
      <c r="AD405" s="218"/>
      <c r="AE405" s="218"/>
      <c r="AF405" s="218"/>
    </row>
    <row r="406" customHeight="1" spans="1:32">
      <c r="A406" s="238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8"/>
      <c r="AD406" s="218"/>
      <c r="AE406" s="218"/>
      <c r="AF406" s="218"/>
    </row>
    <row r="407" customHeight="1" spans="1:32">
      <c r="A407" s="238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  <c r="AA407" s="218"/>
      <c r="AB407" s="218"/>
      <c r="AC407" s="218"/>
      <c r="AD407" s="218"/>
      <c r="AE407" s="218"/>
      <c r="AF407" s="218"/>
    </row>
    <row r="408" customHeight="1" spans="1:32">
      <c r="A408" s="238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  <c r="AA408" s="218"/>
      <c r="AB408" s="218"/>
      <c r="AC408" s="218"/>
      <c r="AD408" s="218"/>
      <c r="AE408" s="218"/>
      <c r="AF408" s="218"/>
    </row>
    <row r="409" customHeight="1" spans="1:32">
      <c r="A409" s="238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  <c r="AA409" s="218"/>
      <c r="AB409" s="218"/>
      <c r="AC409" s="218"/>
      <c r="AD409" s="218"/>
      <c r="AE409" s="218"/>
      <c r="AF409" s="218"/>
    </row>
    <row r="410" customHeight="1" spans="1:32">
      <c r="A410" s="238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  <c r="AA410" s="218"/>
      <c r="AB410" s="218"/>
      <c r="AC410" s="218"/>
      <c r="AD410" s="218"/>
      <c r="AE410" s="218"/>
      <c r="AF410" s="218"/>
    </row>
    <row r="411" customHeight="1" spans="1:32">
      <c r="A411" s="238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  <c r="AA411" s="218"/>
      <c r="AB411" s="218"/>
      <c r="AC411" s="218"/>
      <c r="AD411" s="218"/>
      <c r="AE411" s="218"/>
      <c r="AF411" s="218"/>
    </row>
    <row r="412" customHeight="1" spans="1:32">
      <c r="A412" s="238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</row>
    <row r="413" customHeight="1" spans="1:32">
      <c r="A413" s="238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</row>
    <row r="414" customHeight="1" spans="1:32">
      <c r="A414" s="238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</row>
    <row r="415" customHeight="1" spans="1:32">
      <c r="A415" s="238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</row>
    <row r="416" customHeight="1" spans="1:32">
      <c r="A416" s="238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</row>
    <row r="417" customHeight="1" spans="1:32">
      <c r="A417" s="238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  <c r="AA417" s="218"/>
      <c r="AB417" s="218"/>
      <c r="AC417" s="218"/>
      <c r="AD417" s="218"/>
      <c r="AE417" s="218"/>
      <c r="AF417" s="218"/>
    </row>
    <row r="418" customHeight="1" spans="1:32">
      <c r="A418" s="238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  <c r="AA418" s="218"/>
      <c r="AB418" s="218"/>
      <c r="AC418" s="218"/>
      <c r="AD418" s="218"/>
      <c r="AE418" s="218"/>
      <c r="AF418" s="218"/>
    </row>
    <row r="419" customHeight="1" spans="1:32">
      <c r="A419" s="238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  <c r="AA419" s="218"/>
      <c r="AB419" s="218"/>
      <c r="AC419" s="218"/>
      <c r="AD419" s="218"/>
      <c r="AE419" s="218"/>
      <c r="AF419" s="218"/>
    </row>
    <row r="420" customHeight="1" spans="1:32">
      <c r="A420" s="238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  <c r="AA420" s="218"/>
      <c r="AB420" s="218"/>
      <c r="AC420" s="218"/>
      <c r="AD420" s="218"/>
      <c r="AE420" s="218"/>
      <c r="AF420" s="218"/>
    </row>
    <row r="421" customHeight="1" spans="1:32">
      <c r="A421" s="238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  <c r="AA421" s="218"/>
      <c r="AB421" s="218"/>
      <c r="AC421" s="218"/>
      <c r="AD421" s="218"/>
      <c r="AE421" s="218"/>
      <c r="AF421" s="218"/>
    </row>
    <row r="422" customHeight="1" spans="1:32">
      <c r="A422" s="238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  <c r="AB422" s="218"/>
      <c r="AC422" s="218"/>
      <c r="AD422" s="218"/>
      <c r="AE422" s="218"/>
      <c r="AF422" s="218"/>
    </row>
    <row r="423" customHeight="1" spans="1:32">
      <c r="A423" s="238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  <c r="AA423" s="218"/>
      <c r="AB423" s="218"/>
      <c r="AC423" s="218"/>
      <c r="AD423" s="218"/>
      <c r="AE423" s="218"/>
      <c r="AF423" s="218"/>
    </row>
    <row r="424" customHeight="1" spans="1:32">
      <c r="A424" s="238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  <c r="AA424" s="218"/>
      <c r="AB424" s="218"/>
      <c r="AC424" s="218"/>
      <c r="AD424" s="218"/>
      <c r="AE424" s="218"/>
      <c r="AF424" s="218"/>
    </row>
    <row r="425" customHeight="1" spans="1:32">
      <c r="A425" s="238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  <c r="AA425" s="218"/>
      <c r="AB425" s="218"/>
      <c r="AC425" s="218"/>
      <c r="AD425" s="218"/>
      <c r="AE425" s="218"/>
      <c r="AF425" s="218"/>
    </row>
    <row r="426" customHeight="1" spans="1:32">
      <c r="A426" s="238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  <c r="AA426" s="218"/>
      <c r="AB426" s="218"/>
      <c r="AC426" s="218"/>
      <c r="AD426" s="218"/>
      <c r="AE426" s="218"/>
      <c r="AF426" s="218"/>
    </row>
    <row r="427" customHeight="1" spans="1:32">
      <c r="A427" s="238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  <c r="AA427" s="218"/>
      <c r="AB427" s="218"/>
      <c r="AC427" s="218"/>
      <c r="AD427" s="218"/>
      <c r="AE427" s="218"/>
      <c r="AF427" s="218"/>
    </row>
    <row r="428" customHeight="1" spans="1:32">
      <c r="A428" s="238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  <c r="AA428" s="218"/>
      <c r="AB428" s="218"/>
      <c r="AC428" s="218"/>
      <c r="AD428" s="218"/>
      <c r="AE428" s="218"/>
      <c r="AF428" s="218"/>
    </row>
    <row r="429" customHeight="1" spans="1:32">
      <c r="A429" s="238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  <c r="AA429" s="218"/>
      <c r="AB429" s="218"/>
      <c r="AC429" s="218"/>
      <c r="AD429" s="218"/>
      <c r="AE429" s="218"/>
      <c r="AF429" s="218"/>
    </row>
    <row r="430" customHeight="1" spans="1:32">
      <c r="A430" s="238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  <c r="AA430" s="218"/>
      <c r="AB430" s="218"/>
      <c r="AC430" s="218"/>
      <c r="AD430" s="218"/>
      <c r="AE430" s="218"/>
      <c r="AF430" s="218"/>
    </row>
    <row r="431" customHeight="1" spans="1:32">
      <c r="A431" s="238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  <c r="AA431" s="218"/>
      <c r="AB431" s="218"/>
      <c r="AC431" s="218"/>
      <c r="AD431" s="218"/>
      <c r="AE431" s="218"/>
      <c r="AF431" s="218"/>
    </row>
    <row r="432" customHeight="1" spans="1:32">
      <c r="A432" s="238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  <c r="AA432" s="218"/>
      <c r="AB432" s="218"/>
      <c r="AC432" s="218"/>
      <c r="AD432" s="218"/>
      <c r="AE432" s="218"/>
      <c r="AF432" s="218"/>
    </row>
    <row r="433" customHeight="1" spans="1:32">
      <c r="A433" s="238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  <c r="AA433" s="218"/>
      <c r="AB433" s="218"/>
      <c r="AC433" s="218"/>
      <c r="AD433" s="218"/>
      <c r="AE433" s="218"/>
      <c r="AF433" s="218"/>
    </row>
    <row r="434" customHeight="1" spans="1:32">
      <c r="A434" s="238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  <c r="AA434" s="218"/>
      <c r="AB434" s="218"/>
      <c r="AC434" s="218"/>
      <c r="AD434" s="218"/>
      <c r="AE434" s="218"/>
      <c r="AF434" s="218"/>
    </row>
    <row r="435" customHeight="1" spans="1:32">
      <c r="A435" s="238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  <c r="AA435" s="218"/>
      <c r="AB435" s="218"/>
      <c r="AC435" s="218"/>
      <c r="AD435" s="218"/>
      <c r="AE435" s="218"/>
      <c r="AF435" s="218"/>
    </row>
    <row r="436" customHeight="1" spans="1:32">
      <c r="A436" s="238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  <c r="AA436" s="218"/>
      <c r="AB436" s="218"/>
      <c r="AC436" s="218"/>
      <c r="AD436" s="218"/>
      <c r="AE436" s="218"/>
      <c r="AF436" s="218"/>
    </row>
    <row r="437" customHeight="1" spans="1:32">
      <c r="A437" s="238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  <c r="AA437" s="218"/>
      <c r="AB437" s="218"/>
      <c r="AC437" s="218"/>
      <c r="AD437" s="218"/>
      <c r="AE437" s="218"/>
      <c r="AF437" s="218"/>
    </row>
    <row r="438" customHeight="1" spans="1:32">
      <c r="A438" s="238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  <c r="AB438" s="218"/>
      <c r="AC438" s="218"/>
      <c r="AD438" s="218"/>
      <c r="AE438" s="218"/>
      <c r="AF438" s="218"/>
    </row>
    <row r="439" customHeight="1" spans="1:32">
      <c r="A439" s="238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  <c r="AA439" s="218"/>
      <c r="AB439" s="218"/>
      <c r="AC439" s="218"/>
      <c r="AD439" s="218"/>
      <c r="AE439" s="218"/>
      <c r="AF439" s="218"/>
    </row>
    <row r="440" customHeight="1" spans="1:32">
      <c r="A440" s="238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  <c r="AA440" s="218"/>
      <c r="AB440" s="218"/>
      <c r="AC440" s="218"/>
      <c r="AD440" s="218"/>
      <c r="AE440" s="218"/>
      <c r="AF440" s="218"/>
    </row>
    <row r="441" customHeight="1" spans="1:32">
      <c r="A441" s="238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  <c r="AA441" s="218"/>
      <c r="AB441" s="218"/>
      <c r="AC441" s="218"/>
      <c r="AD441" s="218"/>
      <c r="AE441" s="218"/>
      <c r="AF441" s="218"/>
    </row>
    <row r="442" customHeight="1" spans="1:32">
      <c r="A442" s="238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  <c r="AA442" s="218"/>
      <c r="AB442" s="218"/>
      <c r="AC442" s="218"/>
      <c r="AD442" s="218"/>
      <c r="AE442" s="218"/>
      <c r="AF442" s="218"/>
    </row>
    <row r="443" customHeight="1" spans="1:32">
      <c r="A443" s="238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  <c r="AA443" s="218"/>
      <c r="AB443" s="218"/>
      <c r="AC443" s="218"/>
      <c r="AD443" s="218"/>
      <c r="AE443" s="218"/>
      <c r="AF443" s="218"/>
    </row>
    <row r="444" customHeight="1" spans="1:32">
      <c r="A444" s="238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  <c r="AA444" s="218"/>
      <c r="AB444" s="218"/>
      <c r="AC444" s="218"/>
      <c r="AD444" s="218"/>
      <c r="AE444" s="218"/>
      <c r="AF444" s="218"/>
    </row>
    <row r="445" customHeight="1" spans="1:32">
      <c r="A445" s="238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  <c r="AA445" s="218"/>
      <c r="AB445" s="218"/>
      <c r="AC445" s="218"/>
      <c r="AD445" s="218"/>
      <c r="AE445" s="218"/>
      <c r="AF445" s="218"/>
    </row>
    <row r="446" customHeight="1" spans="1:32">
      <c r="A446" s="238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  <c r="AB446" s="218"/>
      <c r="AC446" s="218"/>
      <c r="AD446" s="218"/>
      <c r="AE446" s="218"/>
      <c r="AF446" s="218"/>
    </row>
    <row r="447" customHeight="1" spans="1:32">
      <c r="A447" s="238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  <c r="AA447" s="218"/>
      <c r="AB447" s="218"/>
      <c r="AC447" s="218"/>
      <c r="AD447" s="218"/>
      <c r="AE447" s="218"/>
      <c r="AF447" s="218"/>
    </row>
    <row r="448" customHeight="1" spans="1:32">
      <c r="A448" s="238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  <c r="AB448" s="218"/>
      <c r="AC448" s="218"/>
      <c r="AD448" s="218"/>
      <c r="AE448" s="218"/>
      <c r="AF448" s="218"/>
    </row>
    <row r="449" customHeight="1" spans="1:32">
      <c r="A449" s="238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  <c r="AA449" s="218"/>
      <c r="AB449" s="218"/>
      <c r="AC449" s="218"/>
      <c r="AD449" s="218"/>
      <c r="AE449" s="218"/>
      <c r="AF449" s="218"/>
    </row>
    <row r="450" customHeight="1" spans="1:32">
      <c r="A450" s="238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  <c r="AA450" s="218"/>
      <c r="AB450" s="218"/>
      <c r="AC450" s="218"/>
      <c r="AD450" s="218"/>
      <c r="AE450" s="218"/>
      <c r="AF450" s="218"/>
    </row>
    <row r="451" customHeight="1" spans="1:32">
      <c r="A451" s="238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  <c r="AA451" s="218"/>
      <c r="AB451" s="218"/>
      <c r="AC451" s="218"/>
      <c r="AD451" s="218"/>
      <c r="AE451" s="218"/>
      <c r="AF451" s="218"/>
    </row>
    <row r="452" customHeight="1" spans="1:32">
      <c r="A452" s="238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  <c r="AA452" s="218"/>
      <c r="AB452" s="218"/>
      <c r="AC452" s="218"/>
      <c r="AD452" s="218"/>
      <c r="AE452" s="218"/>
      <c r="AF452" s="218"/>
    </row>
    <row r="453" customHeight="1" spans="1:32">
      <c r="A453" s="238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  <c r="AA453" s="218"/>
      <c r="AB453" s="218"/>
      <c r="AC453" s="218"/>
      <c r="AD453" s="218"/>
      <c r="AE453" s="218"/>
      <c r="AF453" s="218"/>
    </row>
    <row r="454" customHeight="1" spans="1:32">
      <c r="A454" s="238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  <c r="AB454" s="218"/>
      <c r="AC454" s="218"/>
      <c r="AD454" s="218"/>
      <c r="AE454" s="218"/>
      <c r="AF454" s="218"/>
    </row>
    <row r="455" customHeight="1" spans="1:32">
      <c r="A455" s="238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</row>
    <row r="456" customHeight="1" spans="1:32">
      <c r="A456" s="238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</row>
    <row r="457" customHeight="1" spans="1:32">
      <c r="A457" s="238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  <c r="AB457" s="218"/>
      <c r="AC457" s="218"/>
      <c r="AD457" s="218"/>
      <c r="AE457" s="218"/>
      <c r="AF457" s="218"/>
    </row>
    <row r="458" customHeight="1" spans="1:32">
      <c r="A458" s="238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  <c r="AB458" s="218"/>
      <c r="AC458" s="218"/>
      <c r="AD458" s="218"/>
      <c r="AE458" s="218"/>
      <c r="AF458" s="218"/>
    </row>
    <row r="459" customHeight="1" spans="1:32">
      <c r="A459" s="238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  <c r="AB459" s="218"/>
      <c r="AC459" s="218"/>
      <c r="AD459" s="218"/>
      <c r="AE459" s="218"/>
      <c r="AF459" s="218"/>
    </row>
    <row r="460" customHeight="1" spans="1:32">
      <c r="A460" s="238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  <c r="AA460" s="218"/>
      <c r="AB460" s="218"/>
      <c r="AC460" s="218"/>
      <c r="AD460" s="218"/>
      <c r="AE460" s="218"/>
      <c r="AF460" s="218"/>
    </row>
    <row r="461" customHeight="1" spans="1:32">
      <c r="A461" s="238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  <c r="AA461" s="218"/>
      <c r="AB461" s="218"/>
      <c r="AC461" s="218"/>
      <c r="AD461" s="218"/>
      <c r="AE461" s="218"/>
      <c r="AF461" s="218"/>
    </row>
    <row r="462" customHeight="1" spans="1:32">
      <c r="A462" s="238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  <c r="AA462" s="218"/>
      <c r="AB462" s="218"/>
      <c r="AC462" s="218"/>
      <c r="AD462" s="218"/>
      <c r="AE462" s="218"/>
      <c r="AF462" s="218"/>
    </row>
    <row r="463" customHeight="1" spans="1:32">
      <c r="A463" s="238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  <c r="AA463" s="218"/>
      <c r="AB463" s="218"/>
      <c r="AC463" s="218"/>
      <c r="AD463" s="218"/>
      <c r="AE463" s="218"/>
      <c r="AF463" s="218"/>
    </row>
    <row r="464" customHeight="1" spans="1:32">
      <c r="A464" s="238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  <c r="AA464" s="218"/>
      <c r="AB464" s="218"/>
      <c r="AC464" s="218"/>
      <c r="AD464" s="218"/>
      <c r="AE464" s="218"/>
      <c r="AF464" s="218"/>
    </row>
    <row r="465" customHeight="1" spans="1:32">
      <c r="A465" s="238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  <c r="AA465" s="218"/>
      <c r="AB465" s="218"/>
      <c r="AC465" s="218"/>
      <c r="AD465" s="218"/>
      <c r="AE465" s="218"/>
      <c r="AF465" s="218"/>
    </row>
    <row r="466" customHeight="1" spans="1:32">
      <c r="A466" s="238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  <c r="AA466" s="218"/>
      <c r="AB466" s="218"/>
      <c r="AC466" s="218"/>
      <c r="AD466" s="218"/>
      <c r="AE466" s="218"/>
      <c r="AF466" s="218"/>
    </row>
    <row r="467" customHeight="1" spans="1:32">
      <c r="A467" s="238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  <c r="AA467" s="218"/>
      <c r="AB467" s="218"/>
      <c r="AC467" s="218"/>
      <c r="AD467" s="218"/>
      <c r="AE467" s="218"/>
      <c r="AF467" s="218"/>
    </row>
    <row r="468" customHeight="1" spans="1:32">
      <c r="A468" s="238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  <c r="AA468" s="218"/>
      <c r="AB468" s="218"/>
      <c r="AC468" s="218"/>
      <c r="AD468" s="218"/>
      <c r="AE468" s="218"/>
      <c r="AF468" s="218"/>
    </row>
    <row r="469" customHeight="1" spans="1:32">
      <c r="A469" s="238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  <c r="AA469" s="218"/>
      <c r="AB469" s="218"/>
      <c r="AC469" s="218"/>
      <c r="AD469" s="218"/>
      <c r="AE469" s="218"/>
      <c r="AF469" s="218"/>
    </row>
    <row r="470" customHeight="1" spans="1:32">
      <c r="A470" s="23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  <c r="AD470" s="218"/>
      <c r="AE470" s="218"/>
      <c r="AF470" s="218"/>
    </row>
    <row r="471" customHeight="1" spans="1:32">
      <c r="A471" s="23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  <c r="AB471" s="218"/>
      <c r="AC471" s="218"/>
      <c r="AD471" s="218"/>
      <c r="AE471" s="218"/>
      <c r="AF471" s="218"/>
    </row>
    <row r="472" customHeight="1" spans="1:32">
      <c r="A472" s="238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  <c r="AA472" s="218"/>
      <c r="AB472" s="218"/>
      <c r="AC472" s="218"/>
      <c r="AD472" s="218"/>
      <c r="AE472" s="218"/>
      <c r="AF472" s="218"/>
    </row>
    <row r="473" customHeight="1" spans="1:32">
      <c r="A473" s="238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  <c r="AA473" s="218"/>
      <c r="AB473" s="218"/>
      <c r="AC473" s="218"/>
      <c r="AD473" s="218"/>
      <c r="AE473" s="218"/>
      <c r="AF473" s="218"/>
    </row>
    <row r="474" customHeight="1" spans="1:32">
      <c r="A474" s="238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  <c r="AA474" s="218"/>
      <c r="AB474" s="218"/>
      <c r="AC474" s="218"/>
      <c r="AD474" s="218"/>
      <c r="AE474" s="218"/>
      <c r="AF474" s="218"/>
    </row>
    <row r="475" customHeight="1" spans="1:32">
      <c r="A475" s="238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  <c r="AA475" s="218"/>
      <c r="AB475" s="218"/>
      <c r="AC475" s="218"/>
      <c r="AD475" s="218"/>
      <c r="AE475" s="218"/>
      <c r="AF475" s="218"/>
    </row>
    <row r="476" customHeight="1" spans="1:32">
      <c r="A476" s="238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  <c r="AA476" s="218"/>
      <c r="AB476" s="218"/>
      <c r="AC476" s="218"/>
      <c r="AD476" s="218"/>
      <c r="AE476" s="218"/>
      <c r="AF476" s="218"/>
    </row>
    <row r="477" customHeight="1" spans="1:32">
      <c r="A477" s="238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  <c r="AA477" s="218"/>
      <c r="AB477" s="218"/>
      <c r="AC477" s="218"/>
      <c r="AD477" s="218"/>
      <c r="AE477" s="218"/>
      <c r="AF477" s="218"/>
    </row>
    <row r="478" customHeight="1" spans="1:32">
      <c r="A478" s="238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  <c r="AA478" s="218"/>
      <c r="AB478" s="218"/>
      <c r="AC478" s="218"/>
      <c r="AD478" s="218"/>
      <c r="AE478" s="218"/>
      <c r="AF478" s="218"/>
    </row>
    <row r="479" customHeight="1" spans="1:32">
      <c r="A479" s="238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8"/>
      <c r="AB479" s="218"/>
      <c r="AC479" s="218"/>
      <c r="AD479" s="218"/>
      <c r="AE479" s="218"/>
      <c r="AF479" s="218"/>
    </row>
    <row r="480" customHeight="1" spans="1:32">
      <c r="A480" s="238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  <c r="AA480" s="218"/>
      <c r="AB480" s="218"/>
      <c r="AC480" s="218"/>
      <c r="AD480" s="218"/>
      <c r="AE480" s="218"/>
      <c r="AF480" s="218"/>
    </row>
    <row r="481" customHeight="1" spans="1:32">
      <c r="A481" s="238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  <c r="AB481" s="218"/>
      <c r="AC481" s="218"/>
      <c r="AD481" s="218"/>
      <c r="AE481" s="218"/>
      <c r="AF481" s="218"/>
    </row>
    <row r="482" customHeight="1" spans="1:32">
      <c r="A482" s="238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  <c r="AB482" s="218"/>
      <c r="AC482" s="218"/>
      <c r="AD482" s="218"/>
      <c r="AE482" s="218"/>
      <c r="AF482" s="218"/>
    </row>
    <row r="483" customHeight="1" spans="1:32">
      <c r="A483" s="238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  <c r="AA483" s="218"/>
      <c r="AB483" s="218"/>
      <c r="AC483" s="218"/>
      <c r="AD483" s="218"/>
      <c r="AE483" s="218"/>
      <c r="AF483" s="218"/>
    </row>
    <row r="484" customHeight="1" spans="1:32">
      <c r="A484" s="238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  <c r="AA484" s="218"/>
      <c r="AB484" s="218"/>
      <c r="AC484" s="218"/>
      <c r="AD484" s="218"/>
      <c r="AE484" s="218"/>
      <c r="AF484" s="218"/>
    </row>
    <row r="485" customHeight="1" spans="1:32">
      <c r="A485" s="238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  <c r="AA485" s="218"/>
      <c r="AB485" s="218"/>
      <c r="AC485" s="218"/>
      <c r="AD485" s="218"/>
      <c r="AE485" s="218"/>
      <c r="AF485" s="218"/>
    </row>
    <row r="486" customHeight="1" spans="1:32">
      <c r="A486" s="238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  <c r="AA486" s="218"/>
      <c r="AB486" s="218"/>
      <c r="AC486" s="218"/>
      <c r="AD486" s="218"/>
      <c r="AE486" s="218"/>
      <c r="AF486" s="218"/>
    </row>
    <row r="487" customHeight="1" spans="1:32">
      <c r="A487" s="238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  <c r="AA487" s="218"/>
      <c r="AB487" s="218"/>
      <c r="AC487" s="218"/>
      <c r="AD487" s="218"/>
      <c r="AE487" s="218"/>
      <c r="AF487" s="218"/>
    </row>
    <row r="488" customHeight="1" spans="1:32">
      <c r="A488" s="238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  <c r="AA488" s="218"/>
      <c r="AB488" s="218"/>
      <c r="AC488" s="218"/>
      <c r="AD488" s="218"/>
      <c r="AE488" s="218"/>
      <c r="AF488" s="218"/>
    </row>
    <row r="489" customHeight="1" spans="1:32">
      <c r="A489" s="238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  <c r="AA489" s="218"/>
      <c r="AB489" s="218"/>
      <c r="AC489" s="218"/>
      <c r="AD489" s="218"/>
      <c r="AE489" s="218"/>
      <c r="AF489" s="218"/>
    </row>
    <row r="490" customHeight="1" spans="1:32">
      <c r="A490" s="238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  <c r="AA490" s="218"/>
      <c r="AB490" s="218"/>
      <c r="AC490" s="218"/>
      <c r="AD490" s="218"/>
      <c r="AE490" s="218"/>
      <c r="AF490" s="218"/>
    </row>
    <row r="491" customHeight="1" spans="1:32">
      <c r="A491" s="238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  <c r="AA491" s="218"/>
      <c r="AB491" s="218"/>
      <c r="AC491" s="218"/>
      <c r="AD491" s="218"/>
      <c r="AE491" s="218"/>
      <c r="AF491" s="218"/>
    </row>
    <row r="492" customHeight="1" spans="1:32">
      <c r="A492" s="238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  <c r="AA492" s="218"/>
      <c r="AB492" s="218"/>
      <c r="AC492" s="218"/>
      <c r="AD492" s="218"/>
      <c r="AE492" s="218"/>
      <c r="AF492" s="218"/>
    </row>
    <row r="493" customHeight="1" spans="1:32">
      <c r="A493" s="238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  <c r="AA493" s="218"/>
      <c r="AB493" s="218"/>
      <c r="AC493" s="218"/>
      <c r="AD493" s="218"/>
      <c r="AE493" s="218"/>
      <c r="AF493" s="218"/>
    </row>
    <row r="494" customHeight="1" spans="1:32">
      <c r="A494" s="238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  <c r="AA494" s="218"/>
      <c r="AB494" s="218"/>
      <c r="AC494" s="218"/>
      <c r="AD494" s="218"/>
      <c r="AE494" s="218"/>
      <c r="AF494" s="218"/>
    </row>
    <row r="495" customHeight="1" spans="1:32">
      <c r="A495" s="238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  <c r="AA495" s="218"/>
      <c r="AB495" s="218"/>
      <c r="AC495" s="218"/>
      <c r="AD495" s="218"/>
      <c r="AE495" s="218"/>
      <c r="AF495" s="218"/>
    </row>
    <row r="496" customHeight="1" spans="1:32">
      <c r="A496" s="238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  <c r="AA496" s="218"/>
      <c r="AB496" s="218"/>
      <c r="AC496" s="218"/>
      <c r="AD496" s="218"/>
      <c r="AE496" s="218"/>
      <c r="AF496" s="218"/>
    </row>
    <row r="497" customHeight="1" spans="1:32">
      <c r="A497" s="238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  <c r="AA497" s="218"/>
      <c r="AB497" s="218"/>
      <c r="AC497" s="218"/>
      <c r="AD497" s="218"/>
      <c r="AE497" s="218"/>
      <c r="AF497" s="218"/>
    </row>
    <row r="498" customHeight="1" spans="1:32">
      <c r="A498" s="238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  <c r="AA498" s="218"/>
      <c r="AB498" s="218"/>
      <c r="AC498" s="218"/>
      <c r="AD498" s="218"/>
      <c r="AE498" s="218"/>
      <c r="AF498" s="218"/>
    </row>
    <row r="499" customHeight="1" spans="1:32">
      <c r="A499" s="238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218"/>
      <c r="AF499" s="218"/>
    </row>
    <row r="500" customHeight="1" spans="1:32">
      <c r="A500" s="238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  <c r="AA500" s="218"/>
      <c r="AB500" s="218"/>
      <c r="AC500" s="218"/>
      <c r="AD500" s="218"/>
      <c r="AE500" s="218"/>
      <c r="AF500" s="218"/>
    </row>
    <row r="501" customHeight="1" spans="1:32">
      <c r="A501" s="238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  <c r="AA501" s="218"/>
      <c r="AB501" s="218"/>
      <c r="AC501" s="218"/>
      <c r="AD501" s="218"/>
      <c r="AE501" s="218"/>
      <c r="AF501" s="218"/>
    </row>
    <row r="502" customHeight="1" spans="1:32">
      <c r="A502" s="238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  <c r="AA502" s="218"/>
      <c r="AB502" s="218"/>
      <c r="AC502" s="218"/>
      <c r="AD502" s="218"/>
      <c r="AE502" s="218"/>
      <c r="AF502" s="218"/>
    </row>
    <row r="503" customHeight="1" spans="1:32">
      <c r="A503" s="238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  <c r="AA503" s="218"/>
      <c r="AB503" s="218"/>
      <c r="AC503" s="218"/>
      <c r="AD503" s="218"/>
      <c r="AE503" s="218"/>
      <c r="AF503" s="218"/>
    </row>
    <row r="504" customHeight="1" spans="1:32">
      <c r="A504" s="238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</row>
    <row r="505" customHeight="1" spans="1:32">
      <c r="A505" s="238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  <c r="AA505" s="218"/>
      <c r="AB505" s="218"/>
      <c r="AC505" s="218"/>
      <c r="AD505" s="218"/>
      <c r="AE505" s="218"/>
      <c r="AF505" s="218"/>
    </row>
    <row r="506" customHeight="1" spans="1:32">
      <c r="A506" s="238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  <c r="AA506" s="218"/>
      <c r="AB506" s="218"/>
      <c r="AC506" s="218"/>
      <c r="AD506" s="218"/>
      <c r="AE506" s="218"/>
      <c r="AF506" s="218"/>
    </row>
    <row r="507" customHeight="1" spans="1:32">
      <c r="A507" s="238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  <c r="AA507" s="218"/>
      <c r="AB507" s="218"/>
      <c r="AC507" s="218"/>
      <c r="AD507" s="218"/>
      <c r="AE507" s="218"/>
      <c r="AF507" s="218"/>
    </row>
    <row r="508" customHeight="1" spans="1:32">
      <c r="A508" s="238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  <c r="AA508" s="218"/>
      <c r="AB508" s="218"/>
      <c r="AC508" s="218"/>
      <c r="AD508" s="218"/>
      <c r="AE508" s="218"/>
      <c r="AF508" s="218"/>
    </row>
    <row r="509" customHeight="1" spans="1:32">
      <c r="A509" s="238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  <c r="AA509" s="218"/>
      <c r="AB509" s="218"/>
      <c r="AC509" s="218"/>
      <c r="AD509" s="218"/>
      <c r="AE509" s="218"/>
      <c r="AF509" s="218"/>
    </row>
    <row r="510" customHeight="1" spans="1:32">
      <c r="A510" s="238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</row>
    <row r="511" customHeight="1" spans="1:32">
      <c r="A511" s="238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</row>
    <row r="512" customHeight="1" spans="1:32">
      <c r="A512" s="23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</row>
    <row r="513" customHeight="1" spans="1:32">
      <c r="A513" s="238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</row>
    <row r="514" customHeight="1" spans="1:32">
      <c r="A514" s="238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</row>
    <row r="515" customHeight="1" spans="1:32">
      <c r="A515" s="238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  <c r="AA515" s="218"/>
      <c r="AB515" s="218"/>
      <c r="AC515" s="218"/>
      <c r="AD515" s="218"/>
      <c r="AE515" s="218"/>
      <c r="AF515" s="218"/>
    </row>
    <row r="516" customHeight="1" spans="1:32">
      <c r="A516" s="238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  <c r="AA516" s="218"/>
      <c r="AB516" s="218"/>
      <c r="AC516" s="218"/>
      <c r="AD516" s="218"/>
      <c r="AE516" s="218"/>
      <c r="AF516" s="218"/>
    </row>
    <row r="517" customHeight="1" spans="1:32">
      <c r="A517" s="238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  <c r="AB517" s="218"/>
      <c r="AC517" s="218"/>
      <c r="AD517" s="218"/>
      <c r="AE517" s="218"/>
      <c r="AF517" s="218"/>
    </row>
    <row r="518" customHeight="1" spans="1:32">
      <c r="A518" s="238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  <c r="AA518" s="218"/>
      <c r="AB518" s="218"/>
      <c r="AC518" s="218"/>
      <c r="AD518" s="218"/>
      <c r="AE518" s="218"/>
      <c r="AF518" s="218"/>
    </row>
    <row r="519" customHeight="1" spans="1:32">
      <c r="A519" s="238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  <c r="AA519" s="218"/>
      <c r="AB519" s="218"/>
      <c r="AC519" s="218"/>
      <c r="AD519" s="218"/>
      <c r="AE519" s="218"/>
      <c r="AF519" s="218"/>
    </row>
    <row r="520" customHeight="1" spans="1:32">
      <c r="A520" s="238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  <c r="AA520" s="218"/>
      <c r="AB520" s="218"/>
      <c r="AC520" s="218"/>
      <c r="AD520" s="218"/>
      <c r="AE520" s="218"/>
      <c r="AF520" s="218"/>
    </row>
    <row r="521" customHeight="1" spans="1:32">
      <c r="A521" s="238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  <c r="AA521" s="218"/>
      <c r="AB521" s="218"/>
      <c r="AC521" s="218"/>
      <c r="AD521" s="218"/>
      <c r="AE521" s="218"/>
      <c r="AF521" s="218"/>
    </row>
    <row r="522" customHeight="1" spans="1:32">
      <c r="A522" s="238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  <c r="AB522" s="218"/>
      <c r="AC522" s="218"/>
      <c r="AD522" s="218"/>
      <c r="AE522" s="218"/>
      <c r="AF522" s="218"/>
    </row>
    <row r="523" customHeight="1" spans="1:32">
      <c r="A523" s="238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  <c r="AA523" s="218"/>
      <c r="AB523" s="218"/>
      <c r="AC523" s="218"/>
      <c r="AD523" s="218"/>
      <c r="AE523" s="218"/>
      <c r="AF523" s="218"/>
    </row>
    <row r="524" customHeight="1" spans="1:32">
      <c r="A524" s="238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  <c r="AA524" s="218"/>
      <c r="AB524" s="218"/>
      <c r="AC524" s="218"/>
      <c r="AD524" s="218"/>
      <c r="AE524" s="218"/>
      <c r="AF524" s="218"/>
    </row>
    <row r="525" customHeight="1" spans="1:32">
      <c r="A525" s="238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  <c r="AA525" s="218"/>
      <c r="AB525" s="218"/>
      <c r="AC525" s="218"/>
      <c r="AD525" s="218"/>
      <c r="AE525" s="218"/>
      <c r="AF525" s="218"/>
    </row>
    <row r="526" customHeight="1" spans="1:32">
      <c r="A526" s="238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  <c r="AB526" s="218"/>
      <c r="AC526" s="218"/>
      <c r="AD526" s="218"/>
      <c r="AE526" s="218"/>
      <c r="AF526" s="218"/>
    </row>
    <row r="527" customHeight="1" spans="1:32">
      <c r="A527" s="238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  <c r="AB527" s="218"/>
      <c r="AC527" s="218"/>
      <c r="AD527" s="218"/>
      <c r="AE527" s="218"/>
      <c r="AF527" s="218"/>
    </row>
    <row r="528" customHeight="1" spans="1:32">
      <c r="A528" s="238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  <c r="AB528" s="218"/>
      <c r="AC528" s="218"/>
      <c r="AD528" s="218"/>
      <c r="AE528" s="218"/>
      <c r="AF528" s="218"/>
    </row>
    <row r="529" customHeight="1" spans="1:32">
      <c r="A529" s="238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  <c r="AA529" s="218"/>
      <c r="AB529" s="218"/>
      <c r="AC529" s="218"/>
      <c r="AD529" s="218"/>
      <c r="AE529" s="218"/>
      <c r="AF529" s="218"/>
    </row>
    <row r="530" customHeight="1" spans="1:32">
      <c r="A530" s="238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8"/>
      <c r="AD530" s="218"/>
      <c r="AE530" s="218"/>
      <c r="AF530" s="218"/>
    </row>
    <row r="531" customHeight="1" spans="1:32">
      <c r="A531" s="238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  <c r="AA531" s="218"/>
      <c r="AB531" s="218"/>
      <c r="AC531" s="218"/>
      <c r="AD531" s="218"/>
      <c r="AE531" s="218"/>
      <c r="AF531" s="218"/>
    </row>
    <row r="532" customHeight="1" spans="1:32">
      <c r="A532" s="238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8"/>
      <c r="AB532" s="218"/>
      <c r="AC532" s="218"/>
      <c r="AD532" s="218"/>
      <c r="AE532" s="218"/>
      <c r="AF532" s="218"/>
    </row>
    <row r="533" customHeight="1" spans="1:32">
      <c r="A533" s="238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  <c r="AA533" s="218"/>
      <c r="AB533" s="218"/>
      <c r="AC533" s="218"/>
      <c r="AD533" s="218"/>
      <c r="AE533" s="218"/>
      <c r="AF533" s="218"/>
    </row>
    <row r="534" customHeight="1" spans="1:32">
      <c r="A534" s="238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  <c r="AA534" s="218"/>
      <c r="AB534" s="218"/>
      <c r="AC534" s="218"/>
      <c r="AD534" s="218"/>
      <c r="AE534" s="218"/>
      <c r="AF534" s="218"/>
    </row>
    <row r="535" customHeight="1" spans="1:32">
      <c r="A535" s="238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  <c r="AA535" s="218"/>
      <c r="AB535" s="218"/>
      <c r="AC535" s="218"/>
      <c r="AD535" s="218"/>
      <c r="AE535" s="218"/>
      <c r="AF535" s="218"/>
    </row>
    <row r="536" customHeight="1" spans="1:32">
      <c r="A536" s="238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8"/>
      <c r="AD536" s="218"/>
      <c r="AE536" s="218"/>
      <c r="AF536" s="218"/>
    </row>
    <row r="537" customHeight="1" spans="1:32">
      <c r="A537" s="238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  <c r="AB537" s="218"/>
      <c r="AC537" s="218"/>
      <c r="AD537" s="218"/>
      <c r="AE537" s="218"/>
      <c r="AF537" s="218"/>
    </row>
    <row r="538" customHeight="1" spans="1:32">
      <c r="A538" s="238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  <c r="AA538" s="218"/>
      <c r="AB538" s="218"/>
      <c r="AC538" s="218"/>
      <c r="AD538" s="218"/>
      <c r="AE538" s="218"/>
      <c r="AF538" s="218"/>
    </row>
    <row r="539" customHeight="1" spans="1:32">
      <c r="A539" s="238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  <c r="AA539" s="218"/>
      <c r="AB539" s="218"/>
      <c r="AC539" s="218"/>
      <c r="AD539" s="218"/>
      <c r="AE539" s="218"/>
      <c r="AF539" s="218"/>
    </row>
    <row r="540" customHeight="1" spans="1:32">
      <c r="A540" s="238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8"/>
      <c r="AD540" s="218"/>
      <c r="AE540" s="218"/>
      <c r="AF540" s="218"/>
    </row>
    <row r="541" customHeight="1" spans="1:32">
      <c r="A541" s="238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  <c r="AA541" s="218"/>
      <c r="AB541" s="218"/>
      <c r="AC541" s="218"/>
      <c r="AD541" s="218"/>
      <c r="AE541" s="218"/>
      <c r="AF541" s="218"/>
    </row>
    <row r="542" customHeight="1" spans="1:32">
      <c r="A542" s="238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  <c r="AA542" s="218"/>
      <c r="AB542" s="218"/>
      <c r="AC542" s="218"/>
      <c r="AD542" s="218"/>
      <c r="AE542" s="218"/>
      <c r="AF542" s="218"/>
    </row>
    <row r="543" customHeight="1" spans="1:32">
      <c r="A543" s="238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  <c r="AA543" s="218"/>
      <c r="AB543" s="218"/>
      <c r="AC543" s="218"/>
      <c r="AD543" s="218"/>
      <c r="AE543" s="218"/>
      <c r="AF543" s="218"/>
    </row>
    <row r="544" customHeight="1" spans="1:32">
      <c r="A544" s="238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  <c r="AA544" s="218"/>
      <c r="AB544" s="218"/>
      <c r="AC544" s="218"/>
      <c r="AD544" s="218"/>
      <c r="AE544" s="218"/>
      <c r="AF544" s="218"/>
    </row>
    <row r="545" customHeight="1" spans="1:32">
      <c r="A545" s="238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  <c r="AB545" s="218"/>
      <c r="AC545" s="218"/>
      <c r="AD545" s="218"/>
      <c r="AE545" s="218"/>
      <c r="AF545" s="218"/>
    </row>
    <row r="546" customHeight="1" spans="1:32">
      <c r="A546" s="238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  <c r="AB546" s="218"/>
      <c r="AC546" s="218"/>
      <c r="AD546" s="218"/>
      <c r="AE546" s="218"/>
      <c r="AF546" s="218"/>
    </row>
    <row r="547" customHeight="1" spans="1:32">
      <c r="A547" s="238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  <c r="AB547" s="218"/>
      <c r="AC547" s="218"/>
      <c r="AD547" s="218"/>
      <c r="AE547" s="218"/>
      <c r="AF547" s="218"/>
    </row>
    <row r="548" customHeight="1" spans="1:32">
      <c r="A548" s="238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  <c r="AA548" s="218"/>
      <c r="AB548" s="218"/>
      <c r="AC548" s="218"/>
      <c r="AD548" s="218"/>
      <c r="AE548" s="218"/>
      <c r="AF548" s="218"/>
    </row>
    <row r="549" customHeight="1" spans="1:32">
      <c r="A549" s="238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  <c r="AA549" s="218"/>
      <c r="AB549" s="218"/>
      <c r="AC549" s="218"/>
      <c r="AD549" s="218"/>
      <c r="AE549" s="218"/>
      <c r="AF549" s="218"/>
    </row>
    <row r="550" customHeight="1" spans="1:32">
      <c r="A550" s="238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8"/>
      <c r="AD550" s="218"/>
      <c r="AE550" s="218"/>
      <c r="AF550" s="218"/>
    </row>
    <row r="551" customHeight="1" spans="1:32">
      <c r="A551" s="238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  <c r="AA551" s="218"/>
      <c r="AB551" s="218"/>
      <c r="AC551" s="218"/>
      <c r="AD551" s="218"/>
      <c r="AE551" s="218"/>
      <c r="AF551" s="218"/>
    </row>
    <row r="552" customHeight="1" spans="1:32">
      <c r="A552" s="238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  <c r="AB552" s="218"/>
      <c r="AC552" s="218"/>
      <c r="AD552" s="218"/>
      <c r="AE552" s="218"/>
      <c r="AF552" s="218"/>
    </row>
    <row r="553" customHeight="1" spans="1:32">
      <c r="A553" s="238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  <c r="AB553" s="218"/>
      <c r="AC553" s="218"/>
      <c r="AD553" s="218"/>
      <c r="AE553" s="218"/>
      <c r="AF553" s="218"/>
    </row>
    <row r="554" customHeight="1" spans="1:32">
      <c r="A554" s="238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  <c r="AB554" s="218"/>
      <c r="AC554" s="218"/>
      <c r="AD554" s="218"/>
      <c r="AE554" s="218"/>
      <c r="AF554" s="218"/>
    </row>
    <row r="555" customHeight="1" spans="1:32">
      <c r="A555" s="238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  <c r="AB555" s="218"/>
      <c r="AC555" s="218"/>
      <c r="AD555" s="218"/>
      <c r="AE555" s="218"/>
      <c r="AF555" s="218"/>
    </row>
    <row r="556" customHeight="1" spans="1:32">
      <c r="A556" s="238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8"/>
      <c r="AD556" s="218"/>
      <c r="AE556" s="218"/>
      <c r="AF556" s="218"/>
    </row>
    <row r="557" customHeight="1" spans="1:32">
      <c r="A557" s="238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  <c r="AA557" s="218"/>
      <c r="AB557" s="218"/>
      <c r="AC557" s="218"/>
      <c r="AD557" s="218"/>
      <c r="AE557" s="218"/>
      <c r="AF557" s="218"/>
    </row>
    <row r="558" customHeight="1" spans="1:32">
      <c r="A558" s="238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  <c r="AA558" s="218"/>
      <c r="AB558" s="218"/>
      <c r="AC558" s="218"/>
      <c r="AD558" s="218"/>
      <c r="AE558" s="218"/>
      <c r="AF558" s="218"/>
    </row>
    <row r="559" customHeight="1" spans="1:32">
      <c r="A559" s="238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  <c r="AA559" s="218"/>
      <c r="AB559" s="218"/>
      <c r="AC559" s="218"/>
      <c r="AD559" s="218"/>
      <c r="AE559" s="218"/>
      <c r="AF559" s="218"/>
    </row>
    <row r="560" customHeight="1" spans="1:32">
      <c r="A560" s="238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  <c r="AA560" s="218"/>
      <c r="AB560" s="218"/>
      <c r="AC560" s="218"/>
      <c r="AD560" s="218"/>
      <c r="AE560" s="218"/>
      <c r="AF560" s="218"/>
    </row>
    <row r="561" customHeight="1" spans="1:32">
      <c r="A561" s="238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  <c r="AA561" s="218"/>
      <c r="AB561" s="218"/>
      <c r="AC561" s="218"/>
      <c r="AD561" s="218"/>
      <c r="AE561" s="218"/>
      <c r="AF561" s="218"/>
    </row>
    <row r="562" customHeight="1" spans="1:32">
      <c r="A562" s="238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  <c r="AA562" s="218"/>
      <c r="AB562" s="218"/>
      <c r="AC562" s="218"/>
      <c r="AD562" s="218"/>
      <c r="AE562" s="218"/>
      <c r="AF562" s="218"/>
    </row>
    <row r="563" customHeight="1" spans="1:32">
      <c r="A563" s="238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  <c r="AA563" s="218"/>
      <c r="AB563" s="218"/>
      <c r="AC563" s="218"/>
      <c r="AD563" s="218"/>
      <c r="AE563" s="218"/>
      <c r="AF563" s="218"/>
    </row>
    <row r="564" customHeight="1" spans="1:32">
      <c r="A564" s="238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  <c r="AA564" s="218"/>
      <c r="AB564" s="218"/>
      <c r="AC564" s="218"/>
      <c r="AD564" s="218"/>
      <c r="AE564" s="218"/>
      <c r="AF564" s="218"/>
    </row>
    <row r="565" customHeight="1" spans="1:32">
      <c r="A565" s="238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  <c r="AA565" s="218"/>
      <c r="AB565" s="218"/>
      <c r="AC565" s="218"/>
      <c r="AD565" s="218"/>
      <c r="AE565" s="218"/>
      <c r="AF565" s="218"/>
    </row>
    <row r="566" customHeight="1" spans="1:32">
      <c r="A566" s="238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  <c r="AA566" s="218"/>
      <c r="AB566" s="218"/>
      <c r="AC566" s="218"/>
      <c r="AD566" s="218"/>
      <c r="AE566" s="218"/>
      <c r="AF566" s="218"/>
    </row>
    <row r="567" customHeight="1" spans="1:32">
      <c r="A567" s="238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  <c r="AA567" s="218"/>
      <c r="AB567" s="218"/>
      <c r="AC567" s="218"/>
      <c r="AD567" s="218"/>
      <c r="AE567" s="218"/>
      <c r="AF567" s="218"/>
    </row>
    <row r="568" customHeight="1" spans="1:32">
      <c r="A568" s="238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  <c r="AA568" s="218"/>
      <c r="AB568" s="218"/>
      <c r="AC568" s="218"/>
      <c r="AD568" s="218"/>
      <c r="AE568" s="218"/>
      <c r="AF568" s="218"/>
    </row>
    <row r="569" customHeight="1" spans="1:32">
      <c r="A569" s="238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  <c r="AA569" s="218"/>
      <c r="AB569" s="218"/>
      <c r="AC569" s="218"/>
      <c r="AD569" s="218"/>
      <c r="AE569" s="218"/>
      <c r="AF569" s="218"/>
    </row>
    <row r="570" customHeight="1" spans="1:32">
      <c r="A570" s="238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  <c r="AB570" s="218"/>
      <c r="AC570" s="218"/>
      <c r="AD570" s="218"/>
      <c r="AE570" s="218"/>
      <c r="AF570" s="218"/>
    </row>
    <row r="571" customHeight="1" spans="1:32">
      <c r="A571" s="238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  <c r="AA571" s="218"/>
      <c r="AB571" s="218"/>
      <c r="AC571" s="218"/>
      <c r="AD571" s="218"/>
      <c r="AE571" s="218"/>
      <c r="AF571" s="218"/>
    </row>
    <row r="572" customHeight="1" spans="1:32">
      <c r="A572" s="238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  <c r="AB572" s="218"/>
      <c r="AC572" s="218"/>
      <c r="AD572" s="218"/>
      <c r="AE572" s="218"/>
      <c r="AF572" s="218"/>
    </row>
    <row r="573" customHeight="1" spans="1:32">
      <c r="A573" s="238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  <c r="AA573" s="218"/>
      <c r="AB573" s="218"/>
      <c r="AC573" s="218"/>
      <c r="AD573" s="218"/>
      <c r="AE573" s="218"/>
      <c r="AF573" s="218"/>
    </row>
    <row r="574" customHeight="1" spans="1:32">
      <c r="A574" s="238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  <c r="AA574" s="218"/>
      <c r="AB574" s="218"/>
      <c r="AC574" s="218"/>
      <c r="AD574" s="218"/>
      <c r="AE574" s="218"/>
      <c r="AF574" s="218"/>
    </row>
    <row r="575" customHeight="1" spans="1:32">
      <c r="A575" s="238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  <c r="AA575" s="218"/>
      <c r="AB575" s="218"/>
      <c r="AC575" s="218"/>
      <c r="AD575" s="218"/>
      <c r="AE575" s="218"/>
      <c r="AF575" s="218"/>
    </row>
    <row r="576" customHeight="1" spans="1:32">
      <c r="A576" s="238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  <c r="AA576" s="218"/>
      <c r="AB576" s="218"/>
      <c r="AC576" s="218"/>
      <c r="AD576" s="218"/>
      <c r="AE576" s="218"/>
      <c r="AF576" s="218"/>
    </row>
    <row r="577" customHeight="1" spans="1:32">
      <c r="A577" s="238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  <c r="AA577" s="218"/>
      <c r="AB577" s="218"/>
      <c r="AC577" s="218"/>
      <c r="AD577" s="218"/>
      <c r="AE577" s="218"/>
      <c r="AF577" s="218"/>
    </row>
    <row r="578" customHeight="1" spans="1:32">
      <c r="A578" s="238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  <c r="AA578" s="218"/>
      <c r="AB578" s="218"/>
      <c r="AC578" s="218"/>
      <c r="AD578" s="218"/>
      <c r="AE578" s="218"/>
      <c r="AF578" s="218"/>
    </row>
    <row r="579" customHeight="1" spans="1:32">
      <c r="A579" s="238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  <c r="AA579" s="218"/>
      <c r="AB579" s="218"/>
      <c r="AC579" s="218"/>
      <c r="AD579" s="218"/>
      <c r="AE579" s="218"/>
      <c r="AF579" s="218"/>
    </row>
    <row r="580" customHeight="1" spans="1:32">
      <c r="A580" s="238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  <c r="AA580" s="218"/>
      <c r="AB580" s="218"/>
      <c r="AC580" s="218"/>
      <c r="AD580" s="218"/>
      <c r="AE580" s="218"/>
      <c r="AF580" s="218"/>
    </row>
    <row r="581" customHeight="1" spans="1:32">
      <c r="A581" s="238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  <c r="AA581" s="218"/>
      <c r="AB581" s="218"/>
      <c r="AC581" s="218"/>
      <c r="AD581" s="218"/>
      <c r="AE581" s="218"/>
      <c r="AF581" s="218"/>
    </row>
    <row r="582" customHeight="1" spans="1:32">
      <c r="A582" s="238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  <c r="AA582" s="218"/>
      <c r="AB582" s="218"/>
      <c r="AC582" s="218"/>
      <c r="AD582" s="218"/>
      <c r="AE582" s="218"/>
      <c r="AF582" s="218"/>
    </row>
    <row r="583" customHeight="1" spans="1:32">
      <c r="A583" s="238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  <c r="AA583" s="218"/>
      <c r="AB583" s="218"/>
      <c r="AC583" s="218"/>
      <c r="AD583" s="218"/>
      <c r="AE583" s="218"/>
      <c r="AF583" s="218"/>
    </row>
    <row r="584" customHeight="1" spans="1:32">
      <c r="A584" s="238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  <c r="AA584" s="218"/>
      <c r="AB584" s="218"/>
      <c r="AC584" s="218"/>
      <c r="AD584" s="218"/>
      <c r="AE584" s="218"/>
      <c r="AF584" s="218"/>
    </row>
    <row r="585" customHeight="1" spans="1:32">
      <c r="A585" s="238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  <c r="AA585" s="218"/>
      <c r="AB585" s="218"/>
      <c r="AC585" s="218"/>
      <c r="AD585" s="218"/>
      <c r="AE585" s="218"/>
      <c r="AF585" s="218"/>
    </row>
    <row r="586" customHeight="1" spans="1:32">
      <c r="A586" s="238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  <c r="AA586" s="218"/>
      <c r="AB586" s="218"/>
      <c r="AC586" s="218"/>
      <c r="AD586" s="218"/>
      <c r="AE586" s="218"/>
      <c r="AF586" s="218"/>
    </row>
    <row r="587" customHeight="1" spans="1:32">
      <c r="A587" s="238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  <c r="AA587" s="218"/>
      <c r="AB587" s="218"/>
      <c r="AC587" s="218"/>
      <c r="AD587" s="218"/>
      <c r="AE587" s="218"/>
      <c r="AF587" s="218"/>
    </row>
    <row r="588" customHeight="1" spans="1:32">
      <c r="A588" s="238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  <c r="AA588" s="218"/>
      <c r="AB588" s="218"/>
      <c r="AC588" s="218"/>
      <c r="AD588" s="218"/>
      <c r="AE588" s="218"/>
      <c r="AF588" s="218"/>
    </row>
    <row r="589" customHeight="1" spans="1:32">
      <c r="A589" s="238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  <c r="AA589" s="218"/>
      <c r="AB589" s="218"/>
      <c r="AC589" s="218"/>
      <c r="AD589" s="218"/>
      <c r="AE589" s="218"/>
      <c r="AF589" s="218"/>
    </row>
    <row r="590" customHeight="1" spans="1:32">
      <c r="A590" s="238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  <c r="AA590" s="218"/>
      <c r="AB590" s="218"/>
      <c r="AC590" s="218"/>
      <c r="AD590" s="218"/>
      <c r="AE590" s="218"/>
      <c r="AF590" s="218"/>
    </row>
    <row r="591" customHeight="1" spans="1:32">
      <c r="A591" s="238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  <c r="AA591" s="218"/>
      <c r="AB591" s="218"/>
      <c r="AC591" s="218"/>
      <c r="AD591" s="218"/>
      <c r="AE591" s="218"/>
      <c r="AF591" s="218"/>
    </row>
    <row r="592" customHeight="1" spans="1:32">
      <c r="A592" s="238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  <c r="AB592" s="218"/>
      <c r="AC592" s="218"/>
      <c r="AD592" s="218"/>
      <c r="AE592" s="218"/>
      <c r="AF592" s="218"/>
    </row>
    <row r="593" customHeight="1" spans="1:32">
      <c r="A593" s="238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  <c r="AA593" s="218"/>
      <c r="AB593" s="218"/>
      <c r="AC593" s="218"/>
      <c r="AD593" s="218"/>
      <c r="AE593" s="218"/>
      <c r="AF593" s="218"/>
    </row>
    <row r="594" customHeight="1" spans="1:32">
      <c r="A594" s="238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  <c r="AA594" s="218"/>
      <c r="AB594" s="218"/>
      <c r="AC594" s="218"/>
      <c r="AD594" s="218"/>
      <c r="AE594" s="218"/>
      <c r="AF594" s="218"/>
    </row>
    <row r="595" customHeight="1" spans="1:32">
      <c r="A595" s="238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  <c r="AA595" s="218"/>
      <c r="AB595" s="218"/>
      <c r="AC595" s="218"/>
      <c r="AD595" s="218"/>
      <c r="AE595" s="218"/>
      <c r="AF595" s="218"/>
    </row>
    <row r="596" customHeight="1" spans="1:32">
      <c r="A596" s="238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  <c r="AA596" s="218"/>
      <c r="AB596" s="218"/>
      <c r="AC596" s="218"/>
      <c r="AD596" s="218"/>
      <c r="AE596" s="218"/>
      <c r="AF596" s="218"/>
    </row>
    <row r="597" customHeight="1" spans="1:32">
      <c r="A597" s="238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  <c r="AA597" s="218"/>
      <c r="AB597" s="218"/>
      <c r="AC597" s="218"/>
      <c r="AD597" s="218"/>
      <c r="AE597" s="218"/>
      <c r="AF597" s="218"/>
    </row>
    <row r="598" customHeight="1" spans="1:32">
      <c r="A598" s="238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  <c r="AA598" s="218"/>
      <c r="AB598" s="218"/>
      <c r="AC598" s="218"/>
      <c r="AD598" s="218"/>
      <c r="AE598" s="218"/>
      <c r="AF598" s="218"/>
    </row>
    <row r="599" customHeight="1" spans="1:32">
      <c r="A599" s="238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  <c r="AA599" s="218"/>
      <c r="AB599" s="218"/>
      <c r="AC599" s="218"/>
      <c r="AD599" s="218"/>
      <c r="AE599" s="218"/>
      <c r="AF599" s="218"/>
    </row>
    <row r="600" customHeight="1" spans="1:32">
      <c r="A600" s="238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  <c r="AA600" s="218"/>
      <c r="AB600" s="218"/>
      <c r="AC600" s="218"/>
      <c r="AD600" s="218"/>
      <c r="AE600" s="218"/>
      <c r="AF600" s="218"/>
    </row>
    <row r="601" customHeight="1" spans="1:32">
      <c r="A601" s="238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  <c r="AA601" s="218"/>
      <c r="AB601" s="218"/>
      <c r="AC601" s="218"/>
      <c r="AD601" s="218"/>
      <c r="AE601" s="218"/>
      <c r="AF601" s="218"/>
    </row>
    <row r="602" customHeight="1" spans="1:32">
      <c r="A602" s="238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  <c r="AA602" s="218"/>
      <c r="AB602" s="218"/>
      <c r="AC602" s="218"/>
      <c r="AD602" s="218"/>
      <c r="AE602" s="218"/>
      <c r="AF602" s="218"/>
    </row>
    <row r="603" customHeight="1" spans="1:32">
      <c r="A603" s="238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  <c r="AA603" s="218"/>
      <c r="AB603" s="218"/>
      <c r="AC603" s="218"/>
      <c r="AD603" s="218"/>
      <c r="AE603" s="218"/>
      <c r="AF603" s="218"/>
    </row>
    <row r="604" customHeight="1" spans="1:32">
      <c r="A604" s="238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  <c r="AA604" s="218"/>
      <c r="AB604" s="218"/>
      <c r="AC604" s="218"/>
      <c r="AD604" s="218"/>
      <c r="AE604" s="218"/>
      <c r="AF604" s="218"/>
    </row>
    <row r="605" customHeight="1" spans="1:32">
      <c r="A605" s="238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  <c r="AA605" s="218"/>
      <c r="AB605" s="218"/>
      <c r="AC605" s="218"/>
      <c r="AD605" s="218"/>
      <c r="AE605" s="218"/>
      <c r="AF605" s="218"/>
    </row>
    <row r="606" customHeight="1" spans="1:32">
      <c r="A606" s="238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  <c r="AA606" s="218"/>
      <c r="AB606" s="218"/>
      <c r="AC606" s="218"/>
      <c r="AD606" s="218"/>
      <c r="AE606" s="218"/>
      <c r="AF606" s="218"/>
    </row>
    <row r="607" customHeight="1" spans="1:32">
      <c r="A607" s="238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  <c r="AA607" s="218"/>
      <c r="AB607" s="218"/>
      <c r="AC607" s="218"/>
      <c r="AD607" s="218"/>
      <c r="AE607" s="218"/>
      <c r="AF607" s="218"/>
    </row>
    <row r="608" customHeight="1" spans="1:32">
      <c r="A608" s="238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</row>
    <row r="609" customHeight="1" spans="1:32">
      <c r="A609" s="238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</row>
    <row r="610" customHeight="1" spans="1:32">
      <c r="A610" s="238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</row>
    <row r="611" customHeight="1" spans="1:32">
      <c r="A611" s="238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</row>
    <row r="612" customHeight="1" spans="1:32">
      <c r="A612" s="238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</row>
    <row r="613" customHeight="1" spans="1:32">
      <c r="A613" s="238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  <c r="AB613" s="218"/>
      <c r="AC613" s="218"/>
      <c r="AD613" s="218"/>
      <c r="AE613" s="218"/>
      <c r="AF613" s="218"/>
    </row>
    <row r="614" customHeight="1" spans="1:32">
      <c r="A614" s="238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  <c r="AB614" s="218"/>
      <c r="AC614" s="218"/>
      <c r="AD614" s="218"/>
      <c r="AE614" s="218"/>
      <c r="AF614" s="218"/>
    </row>
    <row r="615" customHeight="1" spans="1:32">
      <c r="A615" s="238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  <c r="AB615" s="218"/>
      <c r="AC615" s="218"/>
      <c r="AD615" s="218"/>
      <c r="AE615" s="218"/>
      <c r="AF615" s="218"/>
    </row>
    <row r="616" customHeight="1" spans="1:32">
      <c r="A616" s="238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  <c r="AA616" s="218"/>
      <c r="AB616" s="218"/>
      <c r="AC616" s="218"/>
      <c r="AD616" s="218"/>
      <c r="AE616" s="218"/>
      <c r="AF616" s="218"/>
    </row>
    <row r="617" customHeight="1" spans="1:32">
      <c r="A617" s="238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  <c r="AA617" s="218"/>
      <c r="AB617" s="218"/>
      <c r="AC617" s="218"/>
      <c r="AD617" s="218"/>
      <c r="AE617" s="218"/>
      <c r="AF617" s="218"/>
    </row>
    <row r="618" customHeight="1" spans="1:32">
      <c r="A618" s="238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  <c r="AA618" s="218"/>
      <c r="AB618" s="218"/>
      <c r="AC618" s="218"/>
      <c r="AD618" s="218"/>
      <c r="AE618" s="218"/>
      <c r="AF618" s="218"/>
    </row>
    <row r="619" customHeight="1" spans="1:32">
      <c r="A619" s="238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  <c r="AA619" s="218"/>
      <c r="AB619" s="218"/>
      <c r="AC619" s="218"/>
      <c r="AD619" s="218"/>
      <c r="AE619" s="218"/>
      <c r="AF619" s="218"/>
    </row>
    <row r="620" customHeight="1" spans="1:32">
      <c r="A620" s="238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  <c r="AA620" s="218"/>
      <c r="AB620" s="218"/>
      <c r="AC620" s="218"/>
      <c r="AD620" s="218"/>
      <c r="AE620" s="218"/>
      <c r="AF620" s="218"/>
    </row>
    <row r="621" customHeight="1" spans="1:32">
      <c r="A621" s="238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  <c r="AA621" s="218"/>
      <c r="AB621" s="218"/>
      <c r="AC621" s="218"/>
      <c r="AD621" s="218"/>
      <c r="AE621" s="218"/>
      <c r="AF621" s="218"/>
    </row>
    <row r="622" customHeight="1" spans="1:32">
      <c r="A622" s="238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  <c r="AA622" s="218"/>
      <c r="AB622" s="218"/>
      <c r="AC622" s="218"/>
      <c r="AD622" s="218"/>
      <c r="AE622" s="218"/>
      <c r="AF622" s="218"/>
    </row>
    <row r="623" customHeight="1" spans="1:32">
      <c r="A623" s="238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  <c r="AA623" s="218"/>
      <c r="AB623" s="218"/>
      <c r="AC623" s="218"/>
      <c r="AD623" s="218"/>
      <c r="AE623" s="218"/>
      <c r="AF623" s="218"/>
    </row>
    <row r="624" customHeight="1" spans="1:32">
      <c r="A624" s="238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  <c r="AA624" s="218"/>
      <c r="AB624" s="218"/>
      <c r="AC624" s="218"/>
      <c r="AD624" s="218"/>
      <c r="AE624" s="218"/>
      <c r="AF624" s="218"/>
    </row>
    <row r="625" customHeight="1" spans="1:32">
      <c r="A625" s="238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  <c r="AB625" s="218"/>
      <c r="AC625" s="218"/>
      <c r="AD625" s="218"/>
      <c r="AE625" s="218"/>
      <c r="AF625" s="218"/>
    </row>
    <row r="626" customHeight="1" spans="1:32">
      <c r="A626" s="238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  <c r="AB626" s="218"/>
      <c r="AC626" s="218"/>
      <c r="AD626" s="218"/>
      <c r="AE626" s="218"/>
      <c r="AF626" s="218"/>
    </row>
    <row r="627" customHeight="1" spans="1:32">
      <c r="A627" s="238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</row>
    <row r="628" customHeight="1" spans="1:32">
      <c r="A628" s="238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</row>
    <row r="629" customHeight="1" spans="1:32">
      <c r="A629" s="238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</row>
    <row r="630" customHeight="1" spans="1:32">
      <c r="A630" s="238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</row>
    <row r="631" customHeight="1" spans="1:32">
      <c r="A631" s="238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</row>
    <row r="632" customHeight="1" spans="1:32">
      <c r="A632" s="238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</row>
    <row r="633" customHeight="1" spans="1:32">
      <c r="A633" s="238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</row>
    <row r="634" customHeight="1" spans="1:32">
      <c r="A634" s="238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  <c r="AB634" s="218"/>
      <c r="AC634" s="218"/>
      <c r="AD634" s="218"/>
      <c r="AE634" s="218"/>
      <c r="AF634" s="218"/>
    </row>
    <row r="635" customHeight="1" spans="1:32">
      <c r="A635" s="238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  <c r="AB635" s="218"/>
      <c r="AC635" s="218"/>
      <c r="AD635" s="218"/>
      <c r="AE635" s="218"/>
      <c r="AF635" s="218"/>
    </row>
    <row r="636" customHeight="1" spans="1:32">
      <c r="A636" s="238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</row>
    <row r="637" customHeight="1" spans="1:32">
      <c r="A637" s="238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</row>
    <row r="638" customHeight="1" spans="1:32">
      <c r="A638" s="238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</row>
    <row r="639" customHeight="1" spans="1:32">
      <c r="A639" s="238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</row>
    <row r="640" customHeight="1" spans="1:32">
      <c r="A640" s="238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</row>
    <row r="641" customHeight="1" spans="1:32">
      <c r="A641" s="238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  <c r="AA641" s="218"/>
      <c r="AB641" s="218"/>
      <c r="AC641" s="218"/>
      <c r="AD641" s="218"/>
      <c r="AE641" s="218"/>
      <c r="AF641" s="218"/>
    </row>
    <row r="642" customHeight="1" spans="1:32">
      <c r="A642" s="238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218"/>
      <c r="AF642" s="218"/>
    </row>
    <row r="643" customHeight="1" spans="1:32">
      <c r="A643" s="238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218"/>
      <c r="AF643" s="218"/>
    </row>
    <row r="644" customHeight="1" spans="1:32">
      <c r="A644" s="238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218"/>
      <c r="AF644" s="218"/>
    </row>
    <row r="645" customHeight="1" spans="1:32">
      <c r="A645" s="238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  <c r="AA645" s="218"/>
      <c r="AB645" s="218"/>
      <c r="AC645" s="218"/>
      <c r="AD645" s="218"/>
      <c r="AE645" s="218"/>
      <c r="AF645" s="218"/>
    </row>
    <row r="646" customHeight="1" spans="1:32">
      <c r="A646" s="238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  <c r="AA646" s="218"/>
      <c r="AB646" s="218"/>
      <c r="AC646" s="218"/>
      <c r="AD646" s="218"/>
      <c r="AE646" s="218"/>
      <c r="AF646" s="218"/>
    </row>
    <row r="647" customHeight="1" spans="1:32">
      <c r="A647" s="238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  <c r="AA647" s="218"/>
      <c r="AB647" s="218"/>
      <c r="AC647" s="218"/>
      <c r="AD647" s="218"/>
      <c r="AE647" s="218"/>
      <c r="AF647" s="218"/>
    </row>
    <row r="648" customHeight="1" spans="1:32">
      <c r="A648" s="238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  <c r="AA648" s="218"/>
      <c r="AB648" s="218"/>
      <c r="AC648" s="218"/>
      <c r="AD648" s="218"/>
      <c r="AE648" s="218"/>
      <c r="AF648" s="218"/>
    </row>
    <row r="649" customHeight="1" spans="1:32">
      <c r="A649" s="238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  <c r="AA649" s="218"/>
      <c r="AB649" s="218"/>
      <c r="AC649" s="218"/>
      <c r="AD649" s="218"/>
      <c r="AE649" s="218"/>
      <c r="AF649" s="218"/>
    </row>
    <row r="650" customHeight="1" spans="1:32">
      <c r="A650" s="238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  <c r="AA650" s="218"/>
      <c r="AB650" s="218"/>
      <c r="AC650" s="218"/>
      <c r="AD650" s="218"/>
      <c r="AE650" s="218"/>
      <c r="AF650" s="218"/>
    </row>
    <row r="651" customHeight="1" spans="1:32">
      <c r="A651" s="238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  <c r="AA651" s="218"/>
      <c r="AB651" s="218"/>
      <c r="AC651" s="218"/>
      <c r="AD651" s="218"/>
      <c r="AE651" s="218"/>
      <c r="AF651" s="218"/>
    </row>
    <row r="652" customHeight="1" spans="1:32">
      <c r="A652" s="238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  <c r="AA652" s="218"/>
      <c r="AB652" s="218"/>
      <c r="AC652" s="218"/>
      <c r="AD652" s="218"/>
      <c r="AE652" s="218"/>
      <c r="AF652" s="218"/>
    </row>
    <row r="653" customHeight="1" spans="1:32">
      <c r="A653" s="238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  <c r="AA653" s="218"/>
      <c r="AB653" s="218"/>
      <c r="AC653" s="218"/>
      <c r="AD653" s="218"/>
      <c r="AE653" s="218"/>
      <c r="AF653" s="218"/>
    </row>
    <row r="654" customHeight="1" spans="1:32">
      <c r="A654" s="238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  <c r="AA654" s="218"/>
      <c r="AB654" s="218"/>
      <c r="AC654" s="218"/>
      <c r="AD654" s="218"/>
      <c r="AE654" s="218"/>
      <c r="AF654" s="218"/>
    </row>
    <row r="655" customHeight="1" spans="1:32">
      <c r="A655" s="238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  <c r="AA655" s="218"/>
      <c r="AB655" s="218"/>
      <c r="AC655" s="218"/>
      <c r="AD655" s="218"/>
      <c r="AE655" s="218"/>
      <c r="AF655" s="218"/>
    </row>
    <row r="656" customHeight="1" spans="1:32">
      <c r="A656" s="238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  <c r="AA656" s="218"/>
      <c r="AB656" s="218"/>
      <c r="AC656" s="218"/>
      <c r="AD656" s="218"/>
      <c r="AE656" s="218"/>
      <c r="AF656" s="218"/>
    </row>
    <row r="657" customHeight="1" spans="1:32">
      <c r="A657" s="238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  <c r="AA657" s="218"/>
      <c r="AB657" s="218"/>
      <c r="AC657" s="218"/>
      <c r="AD657" s="218"/>
      <c r="AE657" s="218"/>
      <c r="AF657" s="218"/>
    </row>
    <row r="658" customHeight="1" spans="1:32">
      <c r="A658" s="238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  <c r="AA658" s="218"/>
      <c r="AB658" s="218"/>
      <c r="AC658" s="218"/>
      <c r="AD658" s="218"/>
      <c r="AE658" s="218"/>
      <c r="AF658" s="218"/>
    </row>
    <row r="659" customHeight="1" spans="1:32">
      <c r="A659" s="238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  <c r="AA659" s="218"/>
      <c r="AB659" s="218"/>
      <c r="AC659" s="218"/>
      <c r="AD659" s="218"/>
      <c r="AE659" s="218"/>
      <c r="AF659" s="218"/>
    </row>
    <row r="660" customHeight="1" spans="1:32">
      <c r="A660" s="238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  <c r="AA660" s="218"/>
      <c r="AB660" s="218"/>
      <c r="AC660" s="218"/>
      <c r="AD660" s="218"/>
      <c r="AE660" s="218"/>
      <c r="AF660" s="218"/>
    </row>
    <row r="661" customHeight="1" spans="1:32">
      <c r="A661" s="238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  <c r="AA661" s="218"/>
      <c r="AB661" s="218"/>
      <c r="AC661" s="218"/>
      <c r="AD661" s="218"/>
      <c r="AE661" s="218"/>
      <c r="AF661" s="218"/>
    </row>
    <row r="662" customHeight="1" spans="1:32">
      <c r="A662" s="238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  <c r="AA662" s="218"/>
      <c r="AB662" s="218"/>
      <c r="AC662" s="218"/>
      <c r="AD662" s="218"/>
      <c r="AE662" s="218"/>
      <c r="AF662" s="218"/>
    </row>
    <row r="663" customHeight="1" spans="1:32">
      <c r="A663" s="238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  <c r="AA663" s="218"/>
      <c r="AB663" s="218"/>
      <c r="AC663" s="218"/>
      <c r="AD663" s="218"/>
      <c r="AE663" s="218"/>
      <c r="AF663" s="218"/>
    </row>
    <row r="664" customHeight="1" spans="1:32">
      <c r="A664" s="238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  <c r="AA664" s="218"/>
      <c r="AB664" s="218"/>
      <c r="AC664" s="218"/>
      <c r="AD664" s="218"/>
      <c r="AE664" s="218"/>
      <c r="AF664" s="218"/>
    </row>
    <row r="665" customHeight="1" spans="1:32">
      <c r="A665" s="238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  <c r="AA665" s="218"/>
      <c r="AB665" s="218"/>
      <c r="AC665" s="218"/>
      <c r="AD665" s="218"/>
      <c r="AE665" s="218"/>
      <c r="AF665" s="218"/>
    </row>
    <row r="666" customHeight="1" spans="1:32">
      <c r="A666" s="238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  <c r="AA666" s="218"/>
      <c r="AB666" s="218"/>
      <c r="AC666" s="218"/>
      <c r="AD666" s="218"/>
      <c r="AE666" s="218"/>
      <c r="AF666" s="218"/>
    </row>
    <row r="667" customHeight="1" spans="1:32">
      <c r="A667" s="238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  <c r="AA667" s="218"/>
      <c r="AB667" s="218"/>
      <c r="AC667" s="218"/>
      <c r="AD667" s="218"/>
      <c r="AE667" s="218"/>
      <c r="AF667" s="218"/>
    </row>
    <row r="668" customHeight="1" spans="1:32">
      <c r="A668" s="238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  <c r="AA668" s="218"/>
      <c r="AB668" s="218"/>
      <c r="AC668" s="218"/>
      <c r="AD668" s="218"/>
      <c r="AE668" s="218"/>
      <c r="AF668" s="218"/>
    </row>
    <row r="669" customHeight="1" spans="1:32">
      <c r="A669" s="238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  <c r="AA669" s="218"/>
      <c r="AB669" s="218"/>
      <c r="AC669" s="218"/>
      <c r="AD669" s="218"/>
      <c r="AE669" s="218"/>
      <c r="AF669" s="218"/>
    </row>
    <row r="670" customHeight="1" spans="1:32">
      <c r="A670" s="238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  <c r="AA670" s="218"/>
      <c r="AB670" s="218"/>
      <c r="AC670" s="218"/>
      <c r="AD670" s="218"/>
      <c r="AE670" s="218"/>
      <c r="AF670" s="218"/>
    </row>
    <row r="671" customHeight="1" spans="1:32">
      <c r="A671" s="238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  <c r="AA671" s="218"/>
      <c r="AB671" s="218"/>
      <c r="AC671" s="218"/>
      <c r="AD671" s="218"/>
      <c r="AE671" s="218"/>
      <c r="AF671" s="218"/>
    </row>
    <row r="672" customHeight="1" spans="1:32">
      <c r="A672" s="238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  <c r="AA672" s="218"/>
      <c r="AB672" s="218"/>
      <c r="AC672" s="218"/>
      <c r="AD672" s="218"/>
      <c r="AE672" s="218"/>
      <c r="AF672" s="218"/>
    </row>
    <row r="673" customHeight="1" spans="1:32">
      <c r="A673" s="238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  <c r="AA673" s="218"/>
      <c r="AB673" s="218"/>
      <c r="AC673" s="218"/>
      <c r="AD673" s="218"/>
      <c r="AE673" s="218"/>
      <c r="AF673" s="218"/>
    </row>
    <row r="674" customHeight="1" spans="1:32">
      <c r="A674" s="238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  <c r="AA674" s="218"/>
      <c r="AB674" s="218"/>
      <c r="AC674" s="218"/>
      <c r="AD674" s="218"/>
      <c r="AE674" s="218"/>
      <c r="AF674" s="218"/>
    </row>
    <row r="675" customHeight="1" spans="1:32">
      <c r="A675" s="238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  <c r="AA675" s="218"/>
      <c r="AB675" s="218"/>
      <c r="AC675" s="218"/>
      <c r="AD675" s="218"/>
      <c r="AE675" s="218"/>
      <c r="AF675" s="218"/>
    </row>
    <row r="676" customHeight="1" spans="1:32">
      <c r="A676" s="238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  <c r="AA676" s="218"/>
      <c r="AB676" s="218"/>
      <c r="AC676" s="218"/>
      <c r="AD676" s="218"/>
      <c r="AE676" s="218"/>
      <c r="AF676" s="218"/>
    </row>
    <row r="677" customHeight="1" spans="1:32">
      <c r="A677" s="238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  <c r="AA677" s="218"/>
      <c r="AB677" s="218"/>
      <c r="AC677" s="218"/>
      <c r="AD677" s="218"/>
      <c r="AE677" s="218"/>
      <c r="AF677" s="218"/>
    </row>
    <row r="678" customHeight="1" spans="1:32">
      <c r="A678" s="238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  <c r="AA678" s="218"/>
      <c r="AB678" s="218"/>
      <c r="AC678" s="218"/>
      <c r="AD678" s="218"/>
      <c r="AE678" s="218"/>
      <c r="AF678" s="218"/>
    </row>
    <row r="679" customHeight="1" spans="1:32">
      <c r="A679" s="238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  <c r="AA679" s="218"/>
      <c r="AB679" s="218"/>
      <c r="AC679" s="218"/>
      <c r="AD679" s="218"/>
      <c r="AE679" s="218"/>
      <c r="AF679" s="218"/>
    </row>
    <row r="680" customHeight="1" spans="1:32">
      <c r="A680" s="238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  <c r="AA680" s="218"/>
      <c r="AB680" s="218"/>
      <c r="AC680" s="218"/>
      <c r="AD680" s="218"/>
      <c r="AE680" s="218"/>
      <c r="AF680" s="218"/>
    </row>
    <row r="681" customHeight="1" spans="1:32">
      <c r="A681" s="238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  <c r="AA681" s="218"/>
      <c r="AB681" s="218"/>
      <c r="AC681" s="218"/>
      <c r="AD681" s="218"/>
      <c r="AE681" s="218"/>
      <c r="AF681" s="218"/>
    </row>
    <row r="682" customHeight="1" spans="1:32">
      <c r="A682" s="238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  <c r="AA682" s="218"/>
      <c r="AB682" s="218"/>
      <c r="AC682" s="218"/>
      <c r="AD682" s="218"/>
      <c r="AE682" s="218"/>
      <c r="AF682" s="218"/>
    </row>
    <row r="683" customHeight="1" spans="1:32">
      <c r="A683" s="238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  <c r="AA683" s="218"/>
      <c r="AB683" s="218"/>
      <c r="AC683" s="218"/>
      <c r="AD683" s="218"/>
      <c r="AE683" s="218"/>
      <c r="AF683" s="218"/>
    </row>
    <row r="684" customHeight="1" spans="1:32">
      <c r="A684" s="238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  <c r="AA684" s="218"/>
      <c r="AB684" s="218"/>
      <c r="AC684" s="218"/>
      <c r="AD684" s="218"/>
      <c r="AE684" s="218"/>
      <c r="AF684" s="218"/>
    </row>
    <row r="685" customHeight="1" spans="1:32">
      <c r="A685" s="238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  <c r="AA685" s="218"/>
      <c r="AB685" s="218"/>
      <c r="AC685" s="218"/>
      <c r="AD685" s="218"/>
      <c r="AE685" s="218"/>
      <c r="AF685" s="218"/>
    </row>
    <row r="686" customHeight="1" spans="1:32">
      <c r="A686" s="238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  <c r="AA686" s="218"/>
      <c r="AB686" s="218"/>
      <c r="AC686" s="218"/>
      <c r="AD686" s="218"/>
      <c r="AE686" s="218"/>
      <c r="AF686" s="218"/>
    </row>
    <row r="687" customHeight="1" spans="1:32">
      <c r="A687" s="238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  <c r="AA687" s="218"/>
      <c r="AB687" s="218"/>
      <c r="AC687" s="218"/>
      <c r="AD687" s="218"/>
      <c r="AE687" s="218"/>
      <c r="AF687" s="218"/>
    </row>
    <row r="688" customHeight="1" spans="1:32">
      <c r="A688" s="238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  <c r="AA688" s="218"/>
      <c r="AB688" s="218"/>
      <c r="AC688" s="218"/>
      <c r="AD688" s="218"/>
      <c r="AE688" s="218"/>
      <c r="AF688" s="218"/>
    </row>
    <row r="689" customHeight="1" spans="1:32">
      <c r="A689" s="238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  <c r="AA689" s="218"/>
      <c r="AB689" s="218"/>
      <c r="AC689" s="218"/>
      <c r="AD689" s="218"/>
      <c r="AE689" s="218"/>
      <c r="AF689" s="218"/>
    </row>
    <row r="690" customHeight="1" spans="1:32">
      <c r="A690" s="238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  <c r="AA690" s="218"/>
      <c r="AB690" s="218"/>
      <c r="AC690" s="218"/>
      <c r="AD690" s="218"/>
      <c r="AE690" s="218"/>
      <c r="AF690" s="218"/>
    </row>
    <row r="691" customHeight="1" spans="1:32">
      <c r="A691" s="238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  <c r="AA691" s="218"/>
      <c r="AB691" s="218"/>
      <c r="AC691" s="218"/>
      <c r="AD691" s="218"/>
      <c r="AE691" s="218"/>
      <c r="AF691" s="218"/>
    </row>
    <row r="692" customHeight="1" spans="1:32">
      <c r="A692" s="238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</row>
    <row r="693" customHeight="1" spans="1:32">
      <c r="A693" s="238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</row>
    <row r="694" customHeight="1" spans="1:32">
      <c r="A694" s="238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</row>
    <row r="695" customHeight="1" spans="1:32">
      <c r="A695" s="238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</row>
    <row r="696" customHeight="1" spans="1:32">
      <c r="A696" s="238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</row>
    <row r="697" customHeight="1" spans="1:32">
      <c r="A697" s="238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  <c r="AA697" s="218"/>
      <c r="AB697" s="218"/>
      <c r="AC697" s="218"/>
      <c r="AD697" s="218"/>
      <c r="AE697" s="218"/>
      <c r="AF697" s="218"/>
    </row>
    <row r="698" customHeight="1" spans="1:32">
      <c r="A698" s="238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  <c r="AA698" s="218"/>
      <c r="AB698" s="218"/>
      <c r="AC698" s="218"/>
      <c r="AD698" s="218"/>
      <c r="AE698" s="218"/>
      <c r="AF698" s="218"/>
    </row>
    <row r="699" customHeight="1" spans="1:32">
      <c r="A699" s="238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  <c r="AA699" s="218"/>
      <c r="AB699" s="218"/>
      <c r="AC699" s="218"/>
      <c r="AD699" s="218"/>
      <c r="AE699" s="218"/>
      <c r="AF699" s="218"/>
    </row>
    <row r="700" customHeight="1" spans="1:32">
      <c r="A700" s="238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  <c r="AA700" s="218"/>
      <c r="AB700" s="218"/>
      <c r="AC700" s="218"/>
      <c r="AD700" s="218"/>
      <c r="AE700" s="218"/>
      <c r="AF700" s="218"/>
    </row>
    <row r="701" customHeight="1" spans="1:32">
      <c r="A701" s="238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  <c r="AA701" s="218"/>
      <c r="AB701" s="218"/>
      <c r="AC701" s="218"/>
      <c r="AD701" s="218"/>
      <c r="AE701" s="218"/>
      <c r="AF701" s="218"/>
    </row>
    <row r="702" customHeight="1" spans="1:32">
      <c r="A702" s="238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  <c r="AB702" s="218"/>
      <c r="AC702" s="218"/>
      <c r="AD702" s="218"/>
      <c r="AE702" s="218"/>
      <c r="AF702" s="218"/>
    </row>
    <row r="703" customHeight="1" spans="1:32">
      <c r="A703" s="238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  <c r="AB703" s="218"/>
      <c r="AC703" s="218"/>
      <c r="AD703" s="218"/>
      <c r="AE703" s="218"/>
      <c r="AF703" s="218"/>
    </row>
    <row r="704" customHeight="1" spans="1:32">
      <c r="A704" s="238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  <c r="AB704" s="218"/>
      <c r="AC704" s="218"/>
      <c r="AD704" s="218"/>
      <c r="AE704" s="218"/>
      <c r="AF704" s="218"/>
    </row>
    <row r="705" customHeight="1" spans="1:32">
      <c r="A705" s="238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  <c r="AB705" s="218"/>
      <c r="AC705" s="218"/>
      <c r="AD705" s="218"/>
      <c r="AE705" s="218"/>
      <c r="AF705" s="218"/>
    </row>
    <row r="706" customHeight="1" spans="1:32">
      <c r="A706" s="238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</row>
    <row r="707" customHeight="1" spans="1:32">
      <c r="A707" s="238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</row>
    <row r="708" customHeight="1" spans="1:32">
      <c r="A708" s="238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</row>
    <row r="709" customHeight="1" spans="1:32">
      <c r="A709" s="238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</row>
    <row r="710" customHeight="1" spans="1:32">
      <c r="A710" s="238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</row>
    <row r="711" customHeight="1" spans="1:32">
      <c r="A711" s="238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  <c r="AA711" s="218"/>
      <c r="AB711" s="218"/>
      <c r="AC711" s="218"/>
      <c r="AD711" s="218"/>
      <c r="AE711" s="218"/>
      <c r="AF711" s="218"/>
    </row>
    <row r="712" customHeight="1" spans="1:32">
      <c r="A712" s="238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  <c r="AA712" s="218"/>
      <c r="AB712" s="218"/>
      <c r="AC712" s="218"/>
      <c r="AD712" s="218"/>
      <c r="AE712" s="218"/>
      <c r="AF712" s="218"/>
    </row>
    <row r="713" customHeight="1" spans="1:32">
      <c r="A713" s="238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  <c r="AA713" s="218"/>
      <c r="AB713" s="218"/>
      <c r="AC713" s="218"/>
      <c r="AD713" s="218"/>
      <c r="AE713" s="218"/>
      <c r="AF713" s="218"/>
    </row>
    <row r="714" customHeight="1" spans="1:32">
      <c r="A714" s="238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  <c r="AA714" s="218"/>
      <c r="AB714" s="218"/>
      <c r="AC714" s="218"/>
      <c r="AD714" s="218"/>
      <c r="AE714" s="218"/>
      <c r="AF714" s="218"/>
    </row>
    <row r="715" customHeight="1" spans="1:32">
      <c r="A715" s="238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  <c r="AA715" s="218"/>
      <c r="AB715" s="218"/>
      <c r="AC715" s="218"/>
      <c r="AD715" s="218"/>
      <c r="AE715" s="218"/>
      <c r="AF715" s="218"/>
    </row>
    <row r="716" customHeight="1" spans="1:32">
      <c r="A716" s="238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  <c r="AA716" s="218"/>
      <c r="AB716" s="218"/>
      <c r="AC716" s="218"/>
      <c r="AD716" s="218"/>
      <c r="AE716" s="218"/>
      <c r="AF716" s="218"/>
    </row>
    <row r="717" customHeight="1" spans="1:32">
      <c r="A717" s="238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  <c r="AA717" s="218"/>
      <c r="AB717" s="218"/>
      <c r="AC717" s="218"/>
      <c r="AD717" s="218"/>
      <c r="AE717" s="218"/>
      <c r="AF717" s="218"/>
    </row>
    <row r="718" customHeight="1" spans="1:32">
      <c r="A718" s="238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  <c r="AA718" s="218"/>
      <c r="AB718" s="218"/>
      <c r="AC718" s="218"/>
      <c r="AD718" s="218"/>
      <c r="AE718" s="218"/>
      <c r="AF718" s="218"/>
    </row>
    <row r="719" customHeight="1" spans="1:32">
      <c r="A719" s="238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  <c r="AA719" s="218"/>
      <c r="AB719" s="218"/>
      <c r="AC719" s="218"/>
      <c r="AD719" s="218"/>
      <c r="AE719" s="218"/>
      <c r="AF719" s="218"/>
    </row>
    <row r="720" customHeight="1" spans="1:32">
      <c r="A720" s="238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  <c r="AA720" s="218"/>
      <c r="AB720" s="218"/>
      <c r="AC720" s="218"/>
      <c r="AD720" s="218"/>
      <c r="AE720" s="218"/>
      <c r="AF720" s="218"/>
    </row>
    <row r="721" customHeight="1" spans="1:32">
      <c r="A721" s="238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  <c r="AA721" s="218"/>
      <c r="AB721" s="218"/>
      <c r="AC721" s="218"/>
      <c r="AD721" s="218"/>
      <c r="AE721" s="218"/>
      <c r="AF721" s="218"/>
    </row>
    <row r="722" customHeight="1" spans="1:32">
      <c r="A722" s="238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  <c r="AA722" s="218"/>
      <c r="AB722" s="218"/>
      <c r="AC722" s="218"/>
      <c r="AD722" s="218"/>
      <c r="AE722" s="218"/>
      <c r="AF722" s="218"/>
    </row>
    <row r="723" customHeight="1" spans="1:32">
      <c r="A723" s="238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  <c r="AA723" s="218"/>
      <c r="AB723" s="218"/>
      <c r="AC723" s="218"/>
      <c r="AD723" s="218"/>
      <c r="AE723" s="218"/>
      <c r="AF723" s="218"/>
    </row>
    <row r="724" customHeight="1" spans="1:32">
      <c r="A724" s="238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  <c r="AA724" s="218"/>
      <c r="AB724" s="218"/>
      <c r="AC724" s="218"/>
      <c r="AD724" s="218"/>
      <c r="AE724" s="218"/>
      <c r="AF724" s="218"/>
    </row>
    <row r="725" customHeight="1" spans="1:32">
      <c r="A725" s="238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  <c r="AA725" s="218"/>
      <c r="AB725" s="218"/>
      <c r="AC725" s="218"/>
      <c r="AD725" s="218"/>
      <c r="AE725" s="218"/>
      <c r="AF725" s="218"/>
    </row>
    <row r="726" customHeight="1" spans="1:32">
      <c r="A726" s="238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  <c r="AA726" s="218"/>
      <c r="AB726" s="218"/>
      <c r="AC726" s="218"/>
      <c r="AD726" s="218"/>
      <c r="AE726" s="218"/>
      <c r="AF726" s="218"/>
    </row>
    <row r="727" customHeight="1" spans="1:32">
      <c r="A727" s="238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  <c r="AA727" s="218"/>
      <c r="AB727" s="218"/>
      <c r="AC727" s="218"/>
      <c r="AD727" s="218"/>
      <c r="AE727" s="218"/>
      <c r="AF727" s="218"/>
    </row>
    <row r="728" customHeight="1" spans="1:32">
      <c r="A728" s="238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  <c r="AA728" s="218"/>
      <c r="AB728" s="218"/>
      <c r="AC728" s="218"/>
      <c r="AD728" s="218"/>
      <c r="AE728" s="218"/>
      <c r="AF728" s="218"/>
    </row>
    <row r="729" customHeight="1" spans="1:32">
      <c r="A729" s="238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  <c r="AA729" s="218"/>
      <c r="AB729" s="218"/>
      <c r="AC729" s="218"/>
      <c r="AD729" s="218"/>
      <c r="AE729" s="218"/>
      <c r="AF729" s="218"/>
    </row>
    <row r="730" customHeight="1" spans="1:32">
      <c r="A730" s="238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  <c r="AA730" s="218"/>
      <c r="AB730" s="218"/>
      <c r="AC730" s="218"/>
      <c r="AD730" s="218"/>
      <c r="AE730" s="218"/>
      <c r="AF730" s="218"/>
    </row>
    <row r="731" customHeight="1" spans="1:32">
      <c r="A731" s="238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  <c r="AA731" s="218"/>
      <c r="AB731" s="218"/>
      <c r="AC731" s="218"/>
      <c r="AD731" s="218"/>
      <c r="AE731" s="218"/>
      <c r="AF731" s="218"/>
    </row>
    <row r="732" customHeight="1" spans="1:32">
      <c r="A732" s="238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  <c r="AA732" s="218"/>
      <c r="AB732" s="218"/>
      <c r="AC732" s="218"/>
      <c r="AD732" s="218"/>
      <c r="AE732" s="218"/>
      <c r="AF732" s="218"/>
    </row>
    <row r="733" customHeight="1" spans="1:32">
      <c r="A733" s="238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  <c r="AA733" s="218"/>
      <c r="AB733" s="218"/>
      <c r="AC733" s="218"/>
      <c r="AD733" s="218"/>
      <c r="AE733" s="218"/>
      <c r="AF733" s="218"/>
    </row>
    <row r="734" customHeight="1" spans="1:32">
      <c r="A734" s="238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  <c r="AA734" s="218"/>
      <c r="AB734" s="218"/>
      <c r="AC734" s="218"/>
      <c r="AD734" s="218"/>
      <c r="AE734" s="218"/>
      <c r="AF734" s="218"/>
    </row>
    <row r="735" customHeight="1" spans="1:32">
      <c r="A735" s="238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  <c r="AA735" s="218"/>
      <c r="AB735" s="218"/>
      <c r="AC735" s="218"/>
      <c r="AD735" s="218"/>
      <c r="AE735" s="218"/>
      <c r="AF735" s="218"/>
    </row>
    <row r="736" customHeight="1" spans="1:32">
      <c r="A736" s="238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  <c r="AA736" s="218"/>
      <c r="AB736" s="218"/>
      <c r="AC736" s="218"/>
      <c r="AD736" s="218"/>
      <c r="AE736" s="218"/>
      <c r="AF736" s="218"/>
    </row>
    <row r="737" customHeight="1" spans="1:32">
      <c r="A737" s="238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  <c r="AA737" s="218"/>
      <c r="AB737" s="218"/>
      <c r="AC737" s="218"/>
      <c r="AD737" s="218"/>
      <c r="AE737" s="218"/>
      <c r="AF737" s="218"/>
    </row>
    <row r="738" customHeight="1" spans="1:32">
      <c r="A738" s="238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  <c r="AA738" s="218"/>
      <c r="AB738" s="218"/>
      <c r="AC738" s="218"/>
      <c r="AD738" s="218"/>
      <c r="AE738" s="218"/>
      <c r="AF738" s="218"/>
    </row>
    <row r="739" customHeight="1" spans="1:32">
      <c r="A739" s="238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  <c r="AA739" s="218"/>
      <c r="AB739" s="218"/>
      <c r="AC739" s="218"/>
      <c r="AD739" s="218"/>
      <c r="AE739" s="218"/>
      <c r="AF739" s="218"/>
    </row>
    <row r="740" customHeight="1" spans="1:32">
      <c r="A740" s="238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  <c r="AA740" s="218"/>
      <c r="AB740" s="218"/>
      <c r="AC740" s="218"/>
      <c r="AD740" s="218"/>
      <c r="AE740" s="218"/>
      <c r="AF740" s="218"/>
    </row>
    <row r="741" customHeight="1" spans="1:32">
      <c r="A741" s="238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  <c r="AA741" s="218"/>
      <c r="AB741" s="218"/>
      <c r="AC741" s="218"/>
      <c r="AD741" s="218"/>
      <c r="AE741" s="218"/>
      <c r="AF741" s="218"/>
    </row>
    <row r="742" customHeight="1" spans="1:32">
      <c r="A742" s="238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  <c r="AA742" s="218"/>
      <c r="AB742" s="218"/>
      <c r="AC742" s="218"/>
      <c r="AD742" s="218"/>
      <c r="AE742" s="218"/>
      <c r="AF742" s="218"/>
    </row>
    <row r="743" customHeight="1" spans="1:32">
      <c r="A743" s="238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  <c r="AA743" s="218"/>
      <c r="AB743" s="218"/>
      <c r="AC743" s="218"/>
      <c r="AD743" s="218"/>
      <c r="AE743" s="218"/>
      <c r="AF743" s="218"/>
    </row>
    <row r="744" customHeight="1" spans="1:32">
      <c r="A744" s="238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  <c r="AA744" s="218"/>
      <c r="AB744" s="218"/>
      <c r="AC744" s="218"/>
      <c r="AD744" s="218"/>
      <c r="AE744" s="218"/>
      <c r="AF744" s="218"/>
    </row>
    <row r="745" customHeight="1" spans="1:32">
      <c r="A745" s="238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  <c r="AA745" s="218"/>
      <c r="AB745" s="218"/>
      <c r="AC745" s="218"/>
      <c r="AD745" s="218"/>
      <c r="AE745" s="218"/>
      <c r="AF745" s="218"/>
    </row>
    <row r="746" customHeight="1" spans="1:32">
      <c r="A746" s="238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  <c r="AA746" s="218"/>
      <c r="AB746" s="218"/>
      <c r="AC746" s="218"/>
      <c r="AD746" s="218"/>
      <c r="AE746" s="218"/>
      <c r="AF746" s="218"/>
    </row>
    <row r="747" customHeight="1" spans="1:32">
      <c r="A747" s="238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  <c r="AA747" s="218"/>
      <c r="AB747" s="218"/>
      <c r="AC747" s="218"/>
      <c r="AD747" s="218"/>
      <c r="AE747" s="218"/>
      <c r="AF747" s="218"/>
    </row>
    <row r="748" customHeight="1" spans="1:32">
      <c r="A748" s="238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  <c r="AA748" s="218"/>
      <c r="AB748" s="218"/>
      <c r="AC748" s="218"/>
      <c r="AD748" s="218"/>
      <c r="AE748" s="218"/>
      <c r="AF748" s="218"/>
    </row>
    <row r="749" customHeight="1" spans="1:32">
      <c r="A749" s="238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  <c r="AA749" s="218"/>
      <c r="AB749" s="218"/>
      <c r="AC749" s="218"/>
      <c r="AD749" s="218"/>
      <c r="AE749" s="218"/>
      <c r="AF749" s="218"/>
    </row>
    <row r="750" customHeight="1" spans="1:32">
      <c r="A750" s="238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  <c r="AA750" s="218"/>
      <c r="AB750" s="218"/>
      <c r="AC750" s="218"/>
      <c r="AD750" s="218"/>
      <c r="AE750" s="218"/>
      <c r="AF750" s="218"/>
    </row>
    <row r="751" customHeight="1" spans="1:32">
      <c r="A751" s="238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  <c r="AA751" s="218"/>
      <c r="AB751" s="218"/>
      <c r="AC751" s="218"/>
      <c r="AD751" s="218"/>
      <c r="AE751" s="218"/>
      <c r="AF751" s="218"/>
    </row>
    <row r="752" customHeight="1" spans="1:32">
      <c r="A752" s="238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  <c r="AA752" s="218"/>
      <c r="AB752" s="218"/>
      <c r="AC752" s="218"/>
      <c r="AD752" s="218"/>
      <c r="AE752" s="218"/>
      <c r="AF752" s="218"/>
    </row>
    <row r="753" customHeight="1" spans="1:32">
      <c r="A753" s="238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  <c r="AA753" s="218"/>
      <c r="AB753" s="218"/>
      <c r="AC753" s="218"/>
      <c r="AD753" s="218"/>
      <c r="AE753" s="218"/>
      <c r="AF753" s="218"/>
    </row>
    <row r="754" customHeight="1" spans="1:32">
      <c r="A754" s="238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  <c r="AA754" s="218"/>
      <c r="AB754" s="218"/>
      <c r="AC754" s="218"/>
      <c r="AD754" s="218"/>
      <c r="AE754" s="218"/>
      <c r="AF754" s="218"/>
    </row>
    <row r="755" customHeight="1" spans="1:32">
      <c r="A755" s="238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  <c r="AA755" s="218"/>
      <c r="AB755" s="218"/>
      <c r="AC755" s="218"/>
      <c r="AD755" s="218"/>
      <c r="AE755" s="218"/>
      <c r="AF755" s="218"/>
    </row>
    <row r="756" customHeight="1" spans="1:32">
      <c r="A756" s="238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  <c r="AA756" s="218"/>
      <c r="AB756" s="218"/>
      <c r="AC756" s="218"/>
      <c r="AD756" s="218"/>
      <c r="AE756" s="218"/>
      <c r="AF756" s="218"/>
    </row>
    <row r="757" customHeight="1" spans="1:32">
      <c r="A757" s="238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  <c r="AA757" s="218"/>
      <c r="AB757" s="218"/>
      <c r="AC757" s="218"/>
      <c r="AD757" s="218"/>
      <c r="AE757" s="218"/>
      <c r="AF757" s="218"/>
    </row>
    <row r="758" customHeight="1" spans="1:32">
      <c r="A758" s="238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  <c r="AA758" s="218"/>
      <c r="AB758" s="218"/>
      <c r="AC758" s="218"/>
      <c r="AD758" s="218"/>
      <c r="AE758" s="218"/>
      <c r="AF758" s="218"/>
    </row>
    <row r="759" customHeight="1" spans="1:32">
      <c r="A759" s="238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  <c r="AA759" s="218"/>
      <c r="AB759" s="218"/>
      <c r="AC759" s="218"/>
      <c r="AD759" s="218"/>
      <c r="AE759" s="218"/>
      <c r="AF759" s="218"/>
    </row>
    <row r="760" customHeight="1" spans="1:32">
      <c r="A760" s="238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  <c r="AA760" s="218"/>
      <c r="AB760" s="218"/>
      <c r="AC760" s="218"/>
      <c r="AD760" s="218"/>
      <c r="AE760" s="218"/>
      <c r="AF760" s="218"/>
    </row>
    <row r="761" customHeight="1" spans="1:32">
      <c r="A761" s="238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  <c r="AA761" s="218"/>
      <c r="AB761" s="218"/>
      <c r="AC761" s="218"/>
      <c r="AD761" s="218"/>
      <c r="AE761" s="218"/>
      <c r="AF761" s="218"/>
    </row>
    <row r="762" customHeight="1" spans="1:32">
      <c r="A762" s="238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  <c r="AA762" s="218"/>
      <c r="AB762" s="218"/>
      <c r="AC762" s="218"/>
      <c r="AD762" s="218"/>
      <c r="AE762" s="218"/>
      <c r="AF762" s="218"/>
    </row>
    <row r="763" customHeight="1" spans="1:32">
      <c r="A763" s="238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  <c r="AA763" s="218"/>
      <c r="AB763" s="218"/>
      <c r="AC763" s="218"/>
      <c r="AD763" s="218"/>
      <c r="AE763" s="218"/>
      <c r="AF763" s="218"/>
    </row>
    <row r="764" customHeight="1" spans="1:32">
      <c r="A764" s="238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  <c r="AA764" s="218"/>
      <c r="AB764" s="218"/>
      <c r="AC764" s="218"/>
      <c r="AD764" s="218"/>
      <c r="AE764" s="218"/>
      <c r="AF764" s="218"/>
    </row>
    <row r="765" customHeight="1" spans="1:32">
      <c r="A765" s="238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  <c r="AA765" s="218"/>
      <c r="AB765" s="218"/>
      <c r="AC765" s="218"/>
      <c r="AD765" s="218"/>
      <c r="AE765" s="218"/>
      <c r="AF765" s="218"/>
    </row>
    <row r="766" customHeight="1" spans="1:32">
      <c r="A766" s="238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  <c r="AA766" s="218"/>
      <c r="AB766" s="218"/>
      <c r="AC766" s="218"/>
      <c r="AD766" s="218"/>
      <c r="AE766" s="218"/>
      <c r="AF766" s="218"/>
    </row>
    <row r="767" customHeight="1" spans="1:32">
      <c r="A767" s="238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  <c r="AA767" s="218"/>
      <c r="AB767" s="218"/>
      <c r="AC767" s="218"/>
      <c r="AD767" s="218"/>
      <c r="AE767" s="218"/>
      <c r="AF767" s="218"/>
    </row>
    <row r="768" customHeight="1" spans="1:32">
      <c r="A768" s="238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  <c r="AA768" s="218"/>
      <c r="AB768" s="218"/>
      <c r="AC768" s="218"/>
      <c r="AD768" s="218"/>
      <c r="AE768" s="218"/>
      <c r="AF768" s="218"/>
    </row>
    <row r="769" customHeight="1" spans="1:32">
      <c r="A769" s="238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  <c r="AA769" s="218"/>
      <c r="AB769" s="218"/>
      <c r="AC769" s="218"/>
      <c r="AD769" s="218"/>
      <c r="AE769" s="218"/>
      <c r="AF769" s="218"/>
    </row>
    <row r="770" customHeight="1" spans="1:32">
      <c r="A770" s="238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  <c r="AA770" s="218"/>
      <c r="AB770" s="218"/>
      <c r="AC770" s="218"/>
      <c r="AD770" s="218"/>
      <c r="AE770" s="218"/>
      <c r="AF770" s="218"/>
    </row>
    <row r="771" customHeight="1" spans="1:32">
      <c r="A771" s="238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  <c r="AA771" s="218"/>
      <c r="AB771" s="218"/>
      <c r="AC771" s="218"/>
      <c r="AD771" s="218"/>
      <c r="AE771" s="218"/>
      <c r="AF771" s="218"/>
    </row>
    <row r="772" customHeight="1" spans="1:32">
      <c r="A772" s="238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  <c r="AA772" s="218"/>
      <c r="AB772" s="218"/>
      <c r="AC772" s="218"/>
      <c r="AD772" s="218"/>
      <c r="AE772" s="218"/>
      <c r="AF772" s="218"/>
    </row>
    <row r="773" customHeight="1" spans="1:32">
      <c r="A773" s="238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  <c r="AA773" s="218"/>
      <c r="AB773" s="218"/>
      <c r="AC773" s="218"/>
      <c r="AD773" s="218"/>
      <c r="AE773" s="218"/>
      <c r="AF773" s="218"/>
    </row>
    <row r="774" customHeight="1" spans="1:32">
      <c r="A774" s="238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  <c r="AA774" s="218"/>
      <c r="AB774" s="218"/>
      <c r="AC774" s="218"/>
      <c r="AD774" s="218"/>
      <c r="AE774" s="218"/>
      <c r="AF774" s="218"/>
    </row>
    <row r="775" customHeight="1" spans="1:32">
      <c r="A775" s="238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  <c r="AA775" s="218"/>
      <c r="AB775" s="218"/>
      <c r="AC775" s="218"/>
      <c r="AD775" s="218"/>
      <c r="AE775" s="218"/>
      <c r="AF775" s="218"/>
    </row>
    <row r="776" customHeight="1" spans="1:32">
      <c r="A776" s="238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  <c r="AA776" s="218"/>
      <c r="AB776" s="218"/>
      <c r="AC776" s="218"/>
      <c r="AD776" s="218"/>
      <c r="AE776" s="218"/>
      <c r="AF776" s="218"/>
    </row>
    <row r="777" customHeight="1" spans="1:32">
      <c r="A777" s="238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  <c r="AA777" s="218"/>
      <c r="AB777" s="218"/>
      <c r="AC777" s="218"/>
      <c r="AD777" s="218"/>
      <c r="AE777" s="218"/>
      <c r="AF777" s="218"/>
    </row>
    <row r="778" customHeight="1" spans="1:32">
      <c r="A778" s="238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  <c r="AA778" s="218"/>
      <c r="AB778" s="218"/>
      <c r="AC778" s="218"/>
      <c r="AD778" s="218"/>
      <c r="AE778" s="218"/>
      <c r="AF778" s="218"/>
    </row>
    <row r="779" customHeight="1" spans="1:32">
      <c r="A779" s="238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  <c r="AA779" s="218"/>
      <c r="AB779" s="218"/>
      <c r="AC779" s="218"/>
      <c r="AD779" s="218"/>
      <c r="AE779" s="218"/>
      <c r="AF779" s="218"/>
    </row>
    <row r="780" customHeight="1" spans="1:32">
      <c r="A780" s="238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  <c r="AA780" s="218"/>
      <c r="AB780" s="218"/>
      <c r="AC780" s="218"/>
      <c r="AD780" s="218"/>
      <c r="AE780" s="218"/>
      <c r="AF780" s="218"/>
    </row>
    <row r="781" customHeight="1" spans="1:32">
      <c r="A781" s="238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  <c r="AA781" s="218"/>
      <c r="AB781" s="218"/>
      <c r="AC781" s="218"/>
      <c r="AD781" s="218"/>
      <c r="AE781" s="218"/>
      <c r="AF781" s="218"/>
    </row>
    <row r="782" customHeight="1" spans="1:32">
      <c r="A782" s="238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  <c r="AA782" s="218"/>
      <c r="AB782" s="218"/>
      <c r="AC782" s="218"/>
      <c r="AD782" s="218"/>
      <c r="AE782" s="218"/>
      <c r="AF782" s="218"/>
    </row>
    <row r="783" customHeight="1" spans="1:32">
      <c r="A783" s="238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  <c r="AA783" s="218"/>
      <c r="AB783" s="218"/>
      <c r="AC783" s="218"/>
      <c r="AD783" s="218"/>
      <c r="AE783" s="218"/>
      <c r="AF783" s="218"/>
    </row>
    <row r="784" customHeight="1" spans="1:32">
      <c r="A784" s="238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  <c r="AA784" s="218"/>
      <c r="AB784" s="218"/>
      <c r="AC784" s="218"/>
      <c r="AD784" s="218"/>
      <c r="AE784" s="218"/>
      <c r="AF784" s="218"/>
    </row>
    <row r="785" customHeight="1" spans="1:32">
      <c r="A785" s="238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  <c r="AA785" s="218"/>
      <c r="AB785" s="218"/>
      <c r="AC785" s="218"/>
      <c r="AD785" s="218"/>
      <c r="AE785" s="218"/>
      <c r="AF785" s="218"/>
    </row>
    <row r="786" customHeight="1" spans="1:32">
      <c r="A786" s="238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  <c r="AA786" s="218"/>
      <c r="AB786" s="218"/>
      <c r="AC786" s="218"/>
      <c r="AD786" s="218"/>
      <c r="AE786" s="218"/>
      <c r="AF786" s="218"/>
    </row>
    <row r="787" customHeight="1" spans="1:32">
      <c r="A787" s="238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  <c r="AA787" s="218"/>
      <c r="AB787" s="218"/>
      <c r="AC787" s="218"/>
      <c r="AD787" s="218"/>
      <c r="AE787" s="218"/>
      <c r="AF787" s="218"/>
    </row>
    <row r="788" customHeight="1" spans="1:32">
      <c r="A788" s="238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  <c r="AA788" s="218"/>
      <c r="AB788" s="218"/>
      <c r="AC788" s="218"/>
      <c r="AD788" s="218"/>
      <c r="AE788" s="218"/>
      <c r="AF788" s="218"/>
    </row>
    <row r="789" customHeight="1" spans="1:32">
      <c r="A789" s="238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  <c r="AA789" s="218"/>
      <c r="AB789" s="218"/>
      <c r="AC789" s="218"/>
      <c r="AD789" s="218"/>
      <c r="AE789" s="218"/>
      <c r="AF789" s="218"/>
    </row>
    <row r="790" customHeight="1" spans="1:32">
      <c r="A790" s="238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  <c r="AA790" s="218"/>
      <c r="AB790" s="218"/>
      <c r="AC790" s="218"/>
      <c r="AD790" s="218"/>
      <c r="AE790" s="218"/>
      <c r="AF790" s="218"/>
    </row>
    <row r="791" customHeight="1" spans="1:32">
      <c r="A791" s="238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  <c r="AA791" s="218"/>
      <c r="AB791" s="218"/>
      <c r="AC791" s="218"/>
      <c r="AD791" s="218"/>
      <c r="AE791" s="218"/>
      <c r="AF791" s="218"/>
    </row>
    <row r="792" customHeight="1" spans="1:32">
      <c r="A792" s="238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  <c r="AA792" s="218"/>
      <c r="AB792" s="218"/>
      <c r="AC792" s="218"/>
      <c r="AD792" s="218"/>
      <c r="AE792" s="218"/>
      <c r="AF792" s="218"/>
    </row>
    <row r="793" customHeight="1" spans="1:32">
      <c r="A793" s="238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  <c r="AA793" s="218"/>
      <c r="AB793" s="218"/>
      <c r="AC793" s="218"/>
      <c r="AD793" s="218"/>
      <c r="AE793" s="218"/>
      <c r="AF793" s="218"/>
    </row>
    <row r="794" customHeight="1" spans="1:32">
      <c r="A794" s="238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  <c r="AA794" s="218"/>
      <c r="AB794" s="218"/>
      <c r="AC794" s="218"/>
      <c r="AD794" s="218"/>
      <c r="AE794" s="218"/>
      <c r="AF794" s="218"/>
    </row>
    <row r="795" customHeight="1" spans="1:32">
      <c r="A795" s="238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  <c r="AA795" s="218"/>
      <c r="AB795" s="218"/>
      <c r="AC795" s="218"/>
      <c r="AD795" s="218"/>
      <c r="AE795" s="218"/>
      <c r="AF795" s="218"/>
    </row>
    <row r="796" customHeight="1" spans="1:32">
      <c r="A796" s="238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  <c r="AA796" s="218"/>
      <c r="AB796" s="218"/>
      <c r="AC796" s="218"/>
      <c r="AD796" s="218"/>
      <c r="AE796" s="218"/>
      <c r="AF796" s="218"/>
    </row>
    <row r="797" customHeight="1" spans="1:32">
      <c r="A797" s="238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  <c r="AA797" s="218"/>
      <c r="AB797" s="218"/>
      <c r="AC797" s="218"/>
      <c r="AD797" s="218"/>
      <c r="AE797" s="218"/>
      <c r="AF797" s="218"/>
    </row>
    <row r="798" customHeight="1" spans="1:32">
      <c r="A798" s="238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  <c r="AA798" s="218"/>
      <c r="AB798" s="218"/>
      <c r="AC798" s="218"/>
      <c r="AD798" s="218"/>
      <c r="AE798" s="218"/>
      <c r="AF798" s="218"/>
    </row>
    <row r="799" customHeight="1" spans="1:32">
      <c r="A799" s="238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  <c r="AA799" s="218"/>
      <c r="AB799" s="218"/>
      <c r="AC799" s="218"/>
      <c r="AD799" s="218"/>
      <c r="AE799" s="218"/>
      <c r="AF799" s="218"/>
    </row>
    <row r="800" customHeight="1" spans="1:32">
      <c r="A800" s="238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  <c r="AA800" s="218"/>
      <c r="AB800" s="218"/>
      <c r="AC800" s="218"/>
      <c r="AD800" s="218"/>
      <c r="AE800" s="218"/>
      <c r="AF800" s="218"/>
    </row>
    <row r="801" customHeight="1" spans="1:32">
      <c r="A801" s="238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  <c r="AA801" s="218"/>
      <c r="AB801" s="218"/>
      <c r="AC801" s="218"/>
      <c r="AD801" s="218"/>
      <c r="AE801" s="218"/>
      <c r="AF801" s="218"/>
    </row>
    <row r="802" customHeight="1" spans="1:32">
      <c r="A802" s="238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  <c r="AA802" s="218"/>
      <c r="AB802" s="218"/>
      <c r="AC802" s="218"/>
      <c r="AD802" s="218"/>
      <c r="AE802" s="218"/>
      <c r="AF802" s="218"/>
    </row>
    <row r="803" customHeight="1" spans="1:32">
      <c r="A803" s="238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  <c r="AA803" s="218"/>
      <c r="AB803" s="218"/>
      <c r="AC803" s="218"/>
      <c r="AD803" s="218"/>
      <c r="AE803" s="218"/>
      <c r="AF803" s="218"/>
    </row>
    <row r="804" customHeight="1" spans="1:32">
      <c r="A804" s="238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  <c r="AA804" s="218"/>
      <c r="AB804" s="218"/>
      <c r="AC804" s="218"/>
      <c r="AD804" s="218"/>
      <c r="AE804" s="218"/>
      <c r="AF804" s="218"/>
    </row>
    <row r="805" customHeight="1" spans="1:32">
      <c r="A805" s="238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  <c r="AA805" s="218"/>
      <c r="AB805" s="218"/>
      <c r="AC805" s="218"/>
      <c r="AD805" s="218"/>
      <c r="AE805" s="218"/>
      <c r="AF805" s="218"/>
    </row>
    <row r="806" customHeight="1" spans="1:32">
      <c r="A806" s="238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  <c r="AA806" s="218"/>
      <c r="AB806" s="218"/>
      <c r="AC806" s="218"/>
      <c r="AD806" s="218"/>
      <c r="AE806" s="218"/>
      <c r="AF806" s="218"/>
    </row>
    <row r="807" customHeight="1" spans="1:32">
      <c r="A807" s="238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  <c r="AA807" s="218"/>
      <c r="AB807" s="218"/>
      <c r="AC807" s="218"/>
      <c r="AD807" s="218"/>
      <c r="AE807" s="218"/>
      <c r="AF807" s="218"/>
    </row>
    <row r="808" customHeight="1" spans="1:32">
      <c r="A808" s="238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  <c r="AA808" s="218"/>
      <c r="AB808" s="218"/>
      <c r="AC808" s="218"/>
      <c r="AD808" s="218"/>
      <c r="AE808" s="218"/>
      <c r="AF808" s="218"/>
    </row>
    <row r="809" customHeight="1" spans="1:32">
      <c r="A809" s="238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  <c r="AA809" s="218"/>
      <c r="AB809" s="218"/>
      <c r="AC809" s="218"/>
      <c r="AD809" s="218"/>
      <c r="AE809" s="218"/>
      <c r="AF809" s="218"/>
    </row>
    <row r="810" customHeight="1" spans="1:32">
      <c r="A810" s="238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  <c r="AA810" s="218"/>
      <c r="AB810" s="218"/>
      <c r="AC810" s="218"/>
      <c r="AD810" s="218"/>
      <c r="AE810" s="218"/>
      <c r="AF810" s="218"/>
    </row>
    <row r="811" customHeight="1" spans="1:32">
      <c r="A811" s="238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  <c r="AA811" s="218"/>
      <c r="AB811" s="218"/>
      <c r="AC811" s="218"/>
      <c r="AD811" s="218"/>
      <c r="AE811" s="218"/>
      <c r="AF811" s="218"/>
    </row>
    <row r="812" customHeight="1" spans="1:32">
      <c r="A812" s="238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  <c r="AA812" s="218"/>
      <c r="AB812" s="218"/>
      <c r="AC812" s="218"/>
      <c r="AD812" s="218"/>
      <c r="AE812" s="218"/>
      <c r="AF812" s="218"/>
    </row>
    <row r="813" customHeight="1" spans="1:32">
      <c r="A813" s="238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  <c r="AA813" s="218"/>
      <c r="AB813" s="218"/>
      <c r="AC813" s="218"/>
      <c r="AD813" s="218"/>
      <c r="AE813" s="218"/>
      <c r="AF813" s="218"/>
    </row>
    <row r="814" customHeight="1" spans="1:32">
      <c r="A814" s="238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  <c r="AA814" s="218"/>
      <c r="AB814" s="218"/>
      <c r="AC814" s="218"/>
      <c r="AD814" s="218"/>
      <c r="AE814" s="218"/>
      <c r="AF814" s="218"/>
    </row>
    <row r="815" customHeight="1" spans="1:32">
      <c r="A815" s="238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  <c r="AA815" s="218"/>
      <c r="AB815" s="218"/>
      <c r="AC815" s="218"/>
      <c r="AD815" s="218"/>
      <c r="AE815" s="218"/>
      <c r="AF815" s="218"/>
    </row>
    <row r="816" customHeight="1" spans="1:32">
      <c r="A816" s="238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  <c r="AA816" s="218"/>
      <c r="AB816" s="218"/>
      <c r="AC816" s="218"/>
      <c r="AD816" s="218"/>
      <c r="AE816" s="218"/>
      <c r="AF816" s="218"/>
    </row>
    <row r="817" customHeight="1" spans="1:32">
      <c r="A817" s="238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  <c r="AA817" s="218"/>
      <c r="AB817" s="218"/>
      <c r="AC817" s="218"/>
      <c r="AD817" s="218"/>
      <c r="AE817" s="218"/>
      <c r="AF817" s="218"/>
    </row>
    <row r="818" customHeight="1" spans="1:32">
      <c r="A818" s="238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  <c r="AA818" s="218"/>
      <c r="AB818" s="218"/>
      <c r="AC818" s="218"/>
      <c r="AD818" s="218"/>
      <c r="AE818" s="218"/>
      <c r="AF818" s="218"/>
    </row>
    <row r="819" customHeight="1" spans="1:32">
      <c r="A819" s="238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  <c r="AA819" s="218"/>
      <c r="AB819" s="218"/>
      <c r="AC819" s="218"/>
      <c r="AD819" s="218"/>
      <c r="AE819" s="218"/>
      <c r="AF819" s="218"/>
    </row>
    <row r="820" customHeight="1" spans="1:32">
      <c r="A820" s="238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  <c r="AA820" s="218"/>
      <c r="AB820" s="218"/>
      <c r="AC820" s="218"/>
      <c r="AD820" s="218"/>
      <c r="AE820" s="218"/>
      <c r="AF820" s="218"/>
    </row>
    <row r="821" customHeight="1" spans="1:32">
      <c r="A821" s="238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  <c r="AA821" s="218"/>
      <c r="AB821" s="218"/>
      <c r="AC821" s="218"/>
      <c r="AD821" s="218"/>
      <c r="AE821" s="218"/>
      <c r="AF821" s="218"/>
    </row>
    <row r="822" customHeight="1" spans="1:32">
      <c r="A822" s="238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  <c r="AA822" s="218"/>
      <c r="AB822" s="218"/>
      <c r="AC822" s="218"/>
      <c r="AD822" s="218"/>
      <c r="AE822" s="218"/>
      <c r="AF822" s="218"/>
    </row>
    <row r="823" customHeight="1" spans="1:32">
      <c r="A823" s="238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  <c r="AA823" s="218"/>
      <c r="AB823" s="218"/>
      <c r="AC823" s="218"/>
      <c r="AD823" s="218"/>
      <c r="AE823" s="218"/>
      <c r="AF823" s="218"/>
    </row>
    <row r="824" customHeight="1" spans="1:32">
      <c r="A824" s="238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  <c r="AA824" s="218"/>
      <c r="AB824" s="218"/>
      <c r="AC824" s="218"/>
      <c r="AD824" s="218"/>
      <c r="AE824" s="218"/>
      <c r="AF824" s="218"/>
    </row>
    <row r="825" customHeight="1" spans="1:32">
      <c r="A825" s="238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  <c r="AA825" s="218"/>
      <c r="AB825" s="218"/>
      <c r="AC825" s="218"/>
      <c r="AD825" s="218"/>
      <c r="AE825" s="218"/>
      <c r="AF825" s="218"/>
    </row>
    <row r="826" customHeight="1" spans="1:32">
      <c r="A826" s="238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  <c r="AA826" s="218"/>
      <c r="AB826" s="218"/>
      <c r="AC826" s="218"/>
      <c r="AD826" s="218"/>
      <c r="AE826" s="218"/>
      <c r="AF826" s="218"/>
    </row>
    <row r="827" customHeight="1" spans="1:32">
      <c r="A827" s="238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  <c r="AA827" s="218"/>
      <c r="AB827" s="218"/>
      <c r="AC827" s="218"/>
      <c r="AD827" s="218"/>
      <c r="AE827" s="218"/>
      <c r="AF827" s="218"/>
    </row>
    <row r="828" customHeight="1" spans="1:32">
      <c r="A828" s="238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  <c r="AA828" s="218"/>
      <c r="AB828" s="218"/>
      <c r="AC828" s="218"/>
      <c r="AD828" s="218"/>
      <c r="AE828" s="218"/>
      <c r="AF828" s="218"/>
    </row>
    <row r="829" customHeight="1" spans="1:32">
      <c r="A829" s="238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  <c r="AA829" s="218"/>
      <c r="AB829" s="218"/>
      <c r="AC829" s="218"/>
      <c r="AD829" s="218"/>
      <c r="AE829" s="218"/>
      <c r="AF829" s="218"/>
    </row>
    <row r="830" customHeight="1" spans="1:32">
      <c r="A830" s="238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  <c r="AA830" s="218"/>
      <c r="AB830" s="218"/>
      <c r="AC830" s="218"/>
      <c r="AD830" s="218"/>
      <c r="AE830" s="218"/>
      <c r="AF830" s="218"/>
    </row>
    <row r="831" customHeight="1" spans="1:32">
      <c r="A831" s="238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  <c r="AA831" s="218"/>
      <c r="AB831" s="218"/>
      <c r="AC831" s="218"/>
      <c r="AD831" s="218"/>
      <c r="AE831" s="218"/>
      <c r="AF831" s="218"/>
    </row>
    <row r="832" customHeight="1" spans="1:32">
      <c r="A832" s="238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  <c r="AA832" s="218"/>
      <c r="AB832" s="218"/>
      <c r="AC832" s="218"/>
      <c r="AD832" s="218"/>
      <c r="AE832" s="218"/>
      <c r="AF832" s="218"/>
    </row>
    <row r="833" customHeight="1" spans="1:32">
      <c r="A833" s="238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  <c r="AA833" s="218"/>
      <c r="AB833" s="218"/>
      <c r="AC833" s="218"/>
      <c r="AD833" s="218"/>
      <c r="AE833" s="218"/>
      <c r="AF833" s="218"/>
    </row>
    <row r="834" customHeight="1" spans="1:32">
      <c r="A834" s="238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  <c r="AA834" s="218"/>
      <c r="AB834" s="218"/>
      <c r="AC834" s="218"/>
      <c r="AD834" s="218"/>
      <c r="AE834" s="218"/>
      <c r="AF834" s="218"/>
    </row>
    <row r="835" customHeight="1" spans="1:32">
      <c r="A835" s="238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  <c r="AA835" s="218"/>
      <c r="AB835" s="218"/>
      <c r="AC835" s="218"/>
      <c r="AD835" s="218"/>
      <c r="AE835" s="218"/>
      <c r="AF835" s="218"/>
    </row>
    <row r="836" customHeight="1" spans="1:32">
      <c r="A836" s="238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  <c r="AA836" s="218"/>
      <c r="AB836" s="218"/>
      <c r="AC836" s="218"/>
      <c r="AD836" s="218"/>
      <c r="AE836" s="218"/>
      <c r="AF836" s="218"/>
    </row>
    <row r="837" customHeight="1" spans="1:32">
      <c r="A837" s="238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  <c r="AA837" s="218"/>
      <c r="AB837" s="218"/>
      <c r="AC837" s="218"/>
      <c r="AD837" s="218"/>
      <c r="AE837" s="218"/>
      <c r="AF837" s="218"/>
    </row>
    <row r="838" customHeight="1" spans="1:32">
      <c r="A838" s="238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  <c r="AA838" s="218"/>
      <c r="AB838" s="218"/>
      <c r="AC838" s="218"/>
      <c r="AD838" s="218"/>
      <c r="AE838" s="218"/>
      <c r="AF838" s="218"/>
    </row>
    <row r="839" customHeight="1" spans="1:32">
      <c r="A839" s="238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  <c r="AA839" s="218"/>
      <c r="AB839" s="218"/>
      <c r="AC839" s="218"/>
      <c r="AD839" s="218"/>
      <c r="AE839" s="218"/>
      <c r="AF839" s="218"/>
    </row>
    <row r="840" customHeight="1" spans="1:32">
      <c r="A840" s="238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  <c r="AA840" s="218"/>
      <c r="AB840" s="218"/>
      <c r="AC840" s="218"/>
      <c r="AD840" s="218"/>
      <c r="AE840" s="218"/>
      <c r="AF840" s="218"/>
    </row>
    <row r="841" customHeight="1" spans="1:32">
      <c r="A841" s="238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  <c r="AA841" s="218"/>
      <c r="AB841" s="218"/>
      <c r="AC841" s="218"/>
      <c r="AD841" s="218"/>
      <c r="AE841" s="218"/>
      <c r="AF841" s="218"/>
    </row>
    <row r="842" customHeight="1" spans="1:32">
      <c r="A842" s="238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  <c r="AA842" s="218"/>
      <c r="AB842" s="218"/>
      <c r="AC842" s="218"/>
      <c r="AD842" s="218"/>
      <c r="AE842" s="218"/>
      <c r="AF842" s="218"/>
    </row>
    <row r="843" customHeight="1" spans="1:32">
      <c r="A843" s="238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  <c r="AA843" s="218"/>
      <c r="AB843" s="218"/>
      <c r="AC843" s="218"/>
      <c r="AD843" s="218"/>
      <c r="AE843" s="218"/>
      <c r="AF843" s="218"/>
    </row>
    <row r="844" customHeight="1" spans="1:32">
      <c r="A844" s="238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  <c r="AA844" s="218"/>
      <c r="AB844" s="218"/>
      <c r="AC844" s="218"/>
      <c r="AD844" s="218"/>
      <c r="AE844" s="218"/>
      <c r="AF844" s="218"/>
    </row>
    <row r="845" customHeight="1" spans="1:32">
      <c r="A845" s="238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  <c r="AA845" s="218"/>
      <c r="AB845" s="218"/>
      <c r="AC845" s="218"/>
      <c r="AD845" s="218"/>
      <c r="AE845" s="218"/>
      <c r="AF845" s="218"/>
    </row>
    <row r="846" customHeight="1" spans="1:32">
      <c r="A846" s="238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  <c r="AA846" s="218"/>
      <c r="AB846" s="218"/>
      <c r="AC846" s="218"/>
      <c r="AD846" s="218"/>
      <c r="AE846" s="218"/>
      <c r="AF846" s="218"/>
    </row>
    <row r="847" customHeight="1" spans="1:32">
      <c r="A847" s="238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  <c r="AA847" s="218"/>
      <c r="AB847" s="218"/>
      <c r="AC847" s="218"/>
      <c r="AD847" s="218"/>
      <c r="AE847" s="218"/>
      <c r="AF847" s="218"/>
    </row>
    <row r="848" customHeight="1" spans="1:32">
      <c r="A848" s="238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  <c r="AA848" s="218"/>
      <c r="AB848" s="218"/>
      <c r="AC848" s="218"/>
      <c r="AD848" s="218"/>
      <c r="AE848" s="218"/>
      <c r="AF848" s="218"/>
    </row>
    <row r="849" customHeight="1" spans="1:32">
      <c r="A849" s="238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  <c r="AA849" s="218"/>
      <c r="AB849" s="218"/>
      <c r="AC849" s="218"/>
      <c r="AD849" s="218"/>
      <c r="AE849" s="218"/>
      <c r="AF849" s="218"/>
    </row>
    <row r="850" customHeight="1" spans="1:32">
      <c r="A850" s="238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  <c r="AA850" s="218"/>
      <c r="AB850" s="218"/>
      <c r="AC850" s="218"/>
      <c r="AD850" s="218"/>
      <c r="AE850" s="218"/>
      <c r="AF850" s="218"/>
    </row>
    <row r="851" customHeight="1" spans="1:32">
      <c r="A851" s="238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  <c r="AA851" s="218"/>
      <c r="AB851" s="218"/>
      <c r="AC851" s="218"/>
      <c r="AD851" s="218"/>
      <c r="AE851" s="218"/>
      <c r="AF851" s="218"/>
    </row>
    <row r="852" customHeight="1" spans="1:32">
      <c r="A852" s="238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  <c r="AA852" s="218"/>
      <c r="AB852" s="218"/>
      <c r="AC852" s="218"/>
      <c r="AD852" s="218"/>
      <c r="AE852" s="218"/>
      <c r="AF852" s="218"/>
    </row>
    <row r="853" customHeight="1" spans="1:32">
      <c r="A853" s="238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  <c r="AA853" s="218"/>
      <c r="AB853" s="218"/>
      <c r="AC853" s="218"/>
      <c r="AD853" s="218"/>
      <c r="AE853" s="218"/>
      <c r="AF853" s="218"/>
    </row>
    <row r="854" customHeight="1" spans="1:32">
      <c r="A854" s="238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  <c r="AA854" s="218"/>
      <c r="AB854" s="218"/>
      <c r="AC854" s="218"/>
      <c r="AD854" s="218"/>
      <c r="AE854" s="218"/>
      <c r="AF854" s="218"/>
    </row>
    <row r="855" customHeight="1" spans="1:32">
      <c r="A855" s="238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  <c r="AA855" s="218"/>
      <c r="AB855" s="218"/>
      <c r="AC855" s="218"/>
      <c r="AD855" s="218"/>
      <c r="AE855" s="218"/>
      <c r="AF855" s="218"/>
    </row>
    <row r="856" customHeight="1" spans="1:32">
      <c r="A856" s="238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  <c r="AA856" s="218"/>
      <c r="AB856" s="218"/>
      <c r="AC856" s="218"/>
      <c r="AD856" s="218"/>
      <c r="AE856" s="218"/>
      <c r="AF856" s="218"/>
    </row>
    <row r="857" customHeight="1" spans="1:32">
      <c r="A857" s="238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  <c r="AA857" s="218"/>
      <c r="AB857" s="218"/>
      <c r="AC857" s="218"/>
      <c r="AD857" s="218"/>
      <c r="AE857" s="218"/>
      <c r="AF857" s="218"/>
    </row>
    <row r="858" customHeight="1" spans="1:32">
      <c r="A858" s="238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  <c r="AA858" s="218"/>
      <c r="AB858" s="218"/>
      <c r="AC858" s="218"/>
      <c r="AD858" s="218"/>
      <c r="AE858" s="218"/>
      <c r="AF858" s="218"/>
    </row>
    <row r="859" customHeight="1" spans="1:32">
      <c r="A859" s="238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  <c r="AA859" s="218"/>
      <c r="AB859" s="218"/>
      <c r="AC859" s="218"/>
      <c r="AD859" s="218"/>
      <c r="AE859" s="218"/>
      <c r="AF859" s="218"/>
    </row>
    <row r="860" customHeight="1" spans="1:32">
      <c r="A860" s="238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  <c r="AA860" s="218"/>
      <c r="AB860" s="218"/>
      <c r="AC860" s="218"/>
      <c r="AD860" s="218"/>
      <c r="AE860" s="218"/>
      <c r="AF860" s="218"/>
    </row>
    <row r="861" customHeight="1" spans="1:32">
      <c r="A861" s="238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  <c r="AA861" s="218"/>
      <c r="AB861" s="218"/>
      <c r="AC861" s="218"/>
      <c r="AD861" s="218"/>
      <c r="AE861" s="218"/>
      <c r="AF861" s="218"/>
    </row>
    <row r="862" customHeight="1" spans="1:32">
      <c r="A862" s="238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  <c r="AA862" s="218"/>
      <c r="AB862" s="218"/>
      <c r="AC862" s="218"/>
      <c r="AD862" s="218"/>
      <c r="AE862" s="218"/>
      <c r="AF862" s="218"/>
    </row>
    <row r="863" customHeight="1" spans="4:32"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  <c r="AA863" s="218"/>
      <c r="AB863" s="218"/>
      <c r="AC863" s="218"/>
      <c r="AD863" s="218"/>
      <c r="AE863" s="218"/>
      <c r="AF863" s="218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workbookViewId="0">
      <selection activeCell="A9" sqref="A9"/>
    </sheetView>
  </sheetViews>
  <sheetFormatPr defaultColWidth="8" defaultRowHeight="17.25"/>
  <cols>
    <col min="1" max="1" width="44.875" style="193" customWidth="1"/>
    <col min="2" max="2" width="9.625" style="159" customWidth="1"/>
    <col min="3" max="3" width="9.875" style="159" customWidth="1"/>
    <col min="4" max="4" width="14.125" style="159" customWidth="1"/>
    <col min="5" max="240" width="8" style="193"/>
    <col min="241" max="241" width="36.25" style="193" customWidth="1"/>
    <col min="242" max="242" width="7.25" style="193" customWidth="1"/>
    <col min="243" max="243" width="10" style="193" customWidth="1"/>
    <col min="244" max="244" width="9.75" style="193" customWidth="1"/>
    <col min="245" max="245" width="10.625" style="193" customWidth="1"/>
    <col min="246" max="246" width="8" style="193"/>
    <col min="247" max="247" width="2.125" style="193" customWidth="1"/>
    <col min="248" max="16384" width="8" style="193"/>
  </cols>
  <sheetData>
    <row r="1" ht="20.1" customHeight="1" spans="1:4">
      <c r="A1" s="195" t="s">
        <v>574</v>
      </c>
      <c r="B1" s="161"/>
      <c r="C1" s="161"/>
      <c r="D1" s="161"/>
    </row>
    <row r="2" ht="15.95" customHeight="1" spans="1:4">
      <c r="A2" s="196"/>
      <c r="B2" s="163"/>
      <c r="C2" s="163"/>
      <c r="D2" s="161"/>
    </row>
    <row r="3" ht="15.95" customHeight="1" spans="1:4">
      <c r="A3" s="197"/>
      <c r="B3" s="165"/>
      <c r="C3" s="166"/>
      <c r="D3" s="166" t="s">
        <v>101</v>
      </c>
    </row>
    <row r="4" ht="15.95" customHeight="1" spans="1:4">
      <c r="A4" s="198"/>
      <c r="B4" s="168" t="s">
        <v>544</v>
      </c>
      <c r="C4" s="168"/>
      <c r="D4" s="169" t="s">
        <v>104</v>
      </c>
    </row>
    <row r="5" ht="15.95" customHeight="1" spans="1:4">
      <c r="A5" s="199"/>
      <c r="B5" s="170" t="s">
        <v>70</v>
      </c>
      <c r="C5" s="170" t="s">
        <v>69</v>
      </c>
      <c r="D5" s="171" t="s">
        <v>146</v>
      </c>
    </row>
    <row r="6" ht="15.95" customHeight="1" spans="1:4">
      <c r="A6" s="199"/>
      <c r="B6" s="172" t="s">
        <v>292</v>
      </c>
      <c r="C6" s="172" t="s">
        <v>42</v>
      </c>
      <c r="D6" s="173" t="s">
        <v>545</v>
      </c>
    </row>
    <row r="7" ht="15.95" customHeight="1" spans="1:1">
      <c r="A7" s="199"/>
    </row>
    <row r="8" s="214" customFormat="1" ht="18" customHeight="1" spans="1:6">
      <c r="A8" s="140" t="s">
        <v>549</v>
      </c>
      <c r="B8" s="174">
        <v>98.4499114058389</v>
      </c>
      <c r="C8" s="200">
        <v>100.166332243598</v>
      </c>
      <c r="D8" s="201">
        <v>98.6684326188808</v>
      </c>
      <c r="E8" s="215"/>
      <c r="F8" s="140"/>
    </row>
    <row r="9" s="214" customFormat="1" ht="18" customHeight="1" spans="1:6">
      <c r="A9" s="140" t="s">
        <v>575</v>
      </c>
      <c r="B9" s="200">
        <v>95.9033517776118</v>
      </c>
      <c r="C9" s="200">
        <v>99.0160288606034</v>
      </c>
      <c r="D9" s="201">
        <v>97.0735880038553</v>
      </c>
      <c r="E9" s="215"/>
      <c r="F9" s="140"/>
    </row>
    <row r="10" s="214" customFormat="1" ht="18" customHeight="1" spans="1:6">
      <c r="A10" s="176" t="s">
        <v>59</v>
      </c>
      <c r="B10" s="177"/>
      <c r="C10" s="177"/>
      <c r="D10" s="178"/>
      <c r="E10" s="215"/>
      <c r="F10" s="176"/>
    </row>
    <row r="11" ht="18" customHeight="1" spans="1:6">
      <c r="A11" s="179" t="s">
        <v>576</v>
      </c>
      <c r="B11" s="177">
        <v>90.9698103042067</v>
      </c>
      <c r="C11" s="177">
        <v>97.526340384712</v>
      </c>
      <c r="D11" s="178">
        <v>93.8264480684253</v>
      </c>
      <c r="E11" s="215"/>
      <c r="F11" s="179"/>
    </row>
    <row r="12" ht="18" customHeight="1" spans="1:6">
      <c r="A12" s="179" t="s">
        <v>577</v>
      </c>
      <c r="B12" s="180">
        <v>101.570621556446</v>
      </c>
      <c r="C12" s="177">
        <v>100.788543010357</v>
      </c>
      <c r="D12" s="178">
        <v>102.636887396701</v>
      </c>
      <c r="E12" s="215"/>
      <c r="F12" s="179"/>
    </row>
    <row r="13" ht="18" customHeight="1" spans="1:6">
      <c r="A13" s="179" t="s">
        <v>439</v>
      </c>
      <c r="B13" s="177">
        <v>94.1887216164137</v>
      </c>
      <c r="C13" s="177">
        <v>98.2840532625434</v>
      </c>
      <c r="D13" s="178">
        <v>94.245893208048</v>
      </c>
      <c r="E13" s="215"/>
      <c r="F13" s="179"/>
    </row>
    <row r="14" ht="18" customHeight="1" spans="1:6">
      <c r="A14" s="179" t="s">
        <v>440</v>
      </c>
      <c r="B14" s="177">
        <v>94.3866186016337</v>
      </c>
      <c r="C14" s="177">
        <v>99.9508738395688</v>
      </c>
      <c r="D14" s="178">
        <v>94.0200731248111</v>
      </c>
      <c r="E14" s="215"/>
      <c r="F14" s="179"/>
    </row>
    <row r="15" ht="18" customHeight="1" spans="1:6">
      <c r="A15" s="179" t="s">
        <v>441</v>
      </c>
      <c r="B15" s="177">
        <v>114.120931748247</v>
      </c>
      <c r="C15" s="177">
        <v>106.303441083154</v>
      </c>
      <c r="D15" s="178">
        <v>109.73182934763</v>
      </c>
      <c r="E15" s="215"/>
      <c r="F15" s="179"/>
    </row>
    <row r="16" ht="18" customHeight="1" spans="1:6">
      <c r="A16" s="179" t="s">
        <v>442</v>
      </c>
      <c r="B16" s="177">
        <v>97.9909940672201</v>
      </c>
      <c r="C16" s="177">
        <v>98.3700573138676</v>
      </c>
      <c r="D16" s="178">
        <v>96.5522970876893</v>
      </c>
      <c r="E16" s="215"/>
      <c r="F16" s="179"/>
    </row>
    <row r="17" ht="18" customHeight="1" spans="1:6">
      <c r="A17" s="179" t="s">
        <v>443</v>
      </c>
      <c r="B17" s="180">
        <v>106.218461658465</v>
      </c>
      <c r="C17" s="180">
        <v>103.097769588515</v>
      </c>
      <c r="D17" s="178">
        <v>102.4140976068</v>
      </c>
      <c r="E17" s="215"/>
      <c r="F17" s="179"/>
    </row>
    <row r="18" s="214" customFormat="1" ht="18" customHeight="1" spans="1:6">
      <c r="A18" s="179" t="s">
        <v>452</v>
      </c>
      <c r="B18" s="180">
        <v>93.332071190176</v>
      </c>
      <c r="C18" s="180">
        <v>96.7382904823743</v>
      </c>
      <c r="D18" s="178">
        <v>98.9371172722563</v>
      </c>
      <c r="E18" s="215"/>
      <c r="F18" s="204"/>
    </row>
    <row r="19" s="214" customFormat="1" ht="18" customHeight="1" spans="1:6">
      <c r="A19" s="140" t="s">
        <v>578</v>
      </c>
      <c r="B19" s="174">
        <v>68.184925841409</v>
      </c>
      <c r="C19" s="174">
        <v>109.129882741709</v>
      </c>
      <c r="D19" s="175">
        <v>72.5694046244305</v>
      </c>
      <c r="E19" s="215"/>
      <c r="F19" s="179"/>
    </row>
    <row r="20" ht="18" customHeight="1" spans="1:6">
      <c r="A20" s="179" t="s">
        <v>484</v>
      </c>
      <c r="B20" s="180">
        <v>97.5630157958091</v>
      </c>
      <c r="C20" s="180">
        <v>100.080490027551</v>
      </c>
      <c r="D20" s="178">
        <v>98.7015119674311</v>
      </c>
      <c r="E20" s="215"/>
      <c r="F20" s="179"/>
    </row>
    <row r="21" ht="18" customHeight="1" spans="1:6">
      <c r="A21" s="179" t="s">
        <v>446</v>
      </c>
      <c r="B21" s="180">
        <v>63.0845704839246</v>
      </c>
      <c r="C21" s="180">
        <v>110.372573911327</v>
      </c>
      <c r="D21" s="178">
        <v>67.7241202087076</v>
      </c>
      <c r="E21" s="215"/>
      <c r="F21" s="182"/>
    </row>
    <row r="22" ht="18" customHeight="1" spans="1:6">
      <c r="A22" s="179" t="s">
        <v>579</v>
      </c>
      <c r="B22" s="180">
        <v>76.613159467563</v>
      </c>
      <c r="C22" s="180">
        <v>108.320987019908</v>
      </c>
      <c r="D22" s="178">
        <v>80.7326168661727</v>
      </c>
      <c r="E22" s="215"/>
      <c r="F22" s="204"/>
    </row>
    <row r="23" ht="18" customHeight="1" spans="1:6">
      <c r="A23" s="140" t="s">
        <v>580</v>
      </c>
      <c r="B23" s="174">
        <v>100.237130209727</v>
      </c>
      <c r="C23" s="174">
        <v>99.9969844389163</v>
      </c>
      <c r="D23" s="201">
        <v>100.084471142907</v>
      </c>
      <c r="E23" s="215"/>
      <c r="F23" s="205"/>
    </row>
    <row r="24" ht="18" customHeight="1" spans="1:6">
      <c r="A24" s="176" t="s">
        <v>59</v>
      </c>
      <c r="B24" s="180"/>
      <c r="C24" s="180"/>
      <c r="D24" s="178"/>
      <c r="E24" s="215"/>
      <c r="F24" s="179"/>
    </row>
    <row r="25" ht="18" customHeight="1" spans="1:6">
      <c r="A25" s="179" t="s">
        <v>581</v>
      </c>
      <c r="B25" s="180">
        <v>100.001793790849</v>
      </c>
      <c r="C25" s="180">
        <v>100</v>
      </c>
      <c r="D25" s="178">
        <v>100.001558011021</v>
      </c>
      <c r="E25" s="215"/>
      <c r="F25" s="182"/>
    </row>
    <row r="26" s="214" customFormat="1" ht="18" customHeight="1" spans="1:6">
      <c r="A26" s="179" t="s">
        <v>582</v>
      </c>
      <c r="B26" s="180">
        <v>91.1631980656051</v>
      </c>
      <c r="C26" s="180">
        <v>99.0133700317843</v>
      </c>
      <c r="D26" s="178">
        <v>93.6349446694511</v>
      </c>
      <c r="E26" s="215"/>
      <c r="F26" s="211"/>
    </row>
    <row r="27" s="214" customFormat="1" ht="18" customHeight="1" spans="1:6">
      <c r="A27" s="179" t="s">
        <v>583</v>
      </c>
      <c r="B27" s="180">
        <v>102.436846186647</v>
      </c>
      <c r="C27" s="180">
        <v>102.476485229163</v>
      </c>
      <c r="D27" s="178">
        <v>110.423606061877</v>
      </c>
      <c r="E27" s="215"/>
      <c r="F27" s="179"/>
    </row>
    <row r="28" ht="18" customHeight="1" spans="1:6">
      <c r="A28" s="179" t="s">
        <v>584</v>
      </c>
      <c r="B28" s="180">
        <v>95.982214976002</v>
      </c>
      <c r="C28" s="180">
        <v>100.225614338243</v>
      </c>
      <c r="D28" s="178">
        <v>97.559133227158</v>
      </c>
      <c r="E28" s="215"/>
      <c r="F28" s="179"/>
    </row>
    <row r="29" ht="18" customHeight="1" spans="1:9">
      <c r="A29" s="179" t="s">
        <v>585</v>
      </c>
      <c r="B29" s="180">
        <v>100.979604220792</v>
      </c>
      <c r="C29" s="180">
        <v>100.678312581305</v>
      </c>
      <c r="D29" s="178">
        <v>100.576105522366</v>
      </c>
      <c r="E29" s="215"/>
      <c r="F29" s="179"/>
      <c r="I29" s="179"/>
    </row>
    <row r="30" ht="18" customHeight="1" spans="1:6">
      <c r="A30" s="179" t="s">
        <v>586</v>
      </c>
      <c r="B30" s="177">
        <v>104.8526588663</v>
      </c>
      <c r="C30" s="177">
        <v>101.947487832391</v>
      </c>
      <c r="D30" s="178">
        <v>103.594833694094</v>
      </c>
      <c r="E30" s="215"/>
      <c r="F30" s="179"/>
    </row>
    <row r="31" ht="18" customHeight="1" spans="1:6">
      <c r="A31" s="179" t="s">
        <v>587</v>
      </c>
      <c r="B31" s="177">
        <v>96.8463187640888</v>
      </c>
      <c r="C31" s="177">
        <v>99.6961868536434</v>
      </c>
      <c r="D31" s="178">
        <v>96.576105981383</v>
      </c>
      <c r="E31" s="215"/>
      <c r="F31" s="179"/>
    </row>
    <row r="32" ht="18" customHeight="1" spans="1:6">
      <c r="A32" s="179" t="s">
        <v>461</v>
      </c>
      <c r="B32" s="177">
        <v>91.9744382735131</v>
      </c>
      <c r="C32" s="177">
        <v>96.8180121738497</v>
      </c>
      <c r="D32" s="178">
        <v>94.4030101019391</v>
      </c>
      <c r="E32" s="215"/>
      <c r="F32" s="179"/>
    </row>
    <row r="33" ht="15.95" customHeight="1" spans="1:6">
      <c r="A33" s="179" t="s">
        <v>588</v>
      </c>
      <c r="B33" s="177">
        <v>108.397134171786</v>
      </c>
      <c r="C33" s="177">
        <v>101.249999999998</v>
      </c>
      <c r="D33" s="178">
        <v>107.068695026833</v>
      </c>
      <c r="E33" s="215"/>
      <c r="F33" s="205"/>
    </row>
    <row r="34" ht="28.5" customHeight="1" spans="1:6">
      <c r="A34" s="181" t="s">
        <v>589</v>
      </c>
      <c r="B34" s="177">
        <v>99.9643979109871</v>
      </c>
      <c r="C34" s="177">
        <v>97.9399462950931</v>
      </c>
      <c r="D34" s="178">
        <v>101.079485702333</v>
      </c>
      <c r="E34" s="215"/>
      <c r="F34" s="205"/>
    </row>
    <row r="35" ht="15.95" customHeight="1" spans="1:9">
      <c r="A35" s="179" t="s">
        <v>590</v>
      </c>
      <c r="B35" s="177">
        <v>99.2117069810095</v>
      </c>
      <c r="C35" s="177">
        <v>99.4755318623697</v>
      </c>
      <c r="D35" s="178">
        <v>99.1739910464321</v>
      </c>
      <c r="E35" s="215"/>
      <c r="F35" s="205"/>
      <c r="I35" s="179"/>
    </row>
    <row r="36" ht="15.95" customHeight="1" spans="1:6">
      <c r="A36" s="179" t="s">
        <v>591</v>
      </c>
      <c r="B36" s="177">
        <v>98.6306481778962</v>
      </c>
      <c r="C36" s="177">
        <v>101.945295138724</v>
      </c>
      <c r="D36" s="178">
        <v>99.2387200071841</v>
      </c>
      <c r="E36" s="215"/>
      <c r="F36" s="205"/>
    </row>
    <row r="37" ht="15.95" customHeight="1" spans="1:6">
      <c r="A37" s="179" t="s">
        <v>592</v>
      </c>
      <c r="B37" s="177">
        <v>101.411417256341</v>
      </c>
      <c r="C37" s="177">
        <v>99.9963341100731</v>
      </c>
      <c r="D37" s="178">
        <v>100.029465340369</v>
      </c>
      <c r="E37" s="215"/>
      <c r="F37" s="205"/>
    </row>
    <row r="38" ht="15.95" customHeight="1" spans="1:6">
      <c r="A38" s="179" t="s">
        <v>468</v>
      </c>
      <c r="B38" s="177">
        <v>101.020586950137</v>
      </c>
      <c r="C38" s="177">
        <v>99.9089203163276</v>
      </c>
      <c r="D38" s="178">
        <v>102.035420679094</v>
      </c>
      <c r="E38" s="215"/>
      <c r="F38" s="205"/>
    </row>
    <row r="39" ht="15.95" customHeight="1" spans="2:6">
      <c r="B39" s="177"/>
      <c r="C39" s="177"/>
      <c r="D39" s="178"/>
      <c r="E39" s="215"/>
      <c r="F39" s="205"/>
    </row>
    <row r="40" ht="15.95" customHeight="1" spans="2:6">
      <c r="B40" s="177"/>
      <c r="C40" s="177"/>
      <c r="D40" s="178"/>
      <c r="E40" s="215"/>
      <c r="F40" s="205"/>
    </row>
    <row r="41" ht="15.95" customHeight="1" spans="1:6">
      <c r="A41" s="205"/>
      <c r="E41" s="215"/>
      <c r="F41" s="205"/>
    </row>
    <row r="42" ht="15.95" customHeight="1" spans="1:6">
      <c r="A42" s="205"/>
      <c r="E42" s="215"/>
      <c r="F42" s="216"/>
    </row>
    <row r="43" ht="15.95" customHeight="1" spans="1:6">
      <c r="A43" s="205"/>
      <c r="E43" s="215"/>
      <c r="F43" s="216"/>
    </row>
    <row r="44" ht="15.95" customHeight="1" spans="1:6">
      <c r="A44" s="176"/>
      <c r="E44" s="215"/>
      <c r="F44" s="216"/>
    </row>
    <row r="45" ht="15.95" customHeight="1" spans="1:5">
      <c r="A45" s="205"/>
      <c r="E45" s="215"/>
    </row>
    <row r="46" ht="15.95" customHeight="1" spans="1:5">
      <c r="A46" s="205"/>
      <c r="E46" s="215"/>
    </row>
    <row r="47" ht="15.95" customHeight="1" spans="1:5">
      <c r="A47" s="205"/>
      <c r="E47" s="215"/>
    </row>
    <row r="48" ht="15.95" customHeight="1" spans="1:5">
      <c r="A48" s="205"/>
      <c r="E48" s="215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opLeftCell="A7" workbookViewId="0">
      <selection activeCell="G19" sqref="G19"/>
    </sheetView>
  </sheetViews>
  <sheetFormatPr defaultColWidth="13.5" defaultRowHeight="17.25" outlineLevelCol="7"/>
  <cols>
    <col min="1" max="1" width="44.875" style="194" customWidth="1"/>
    <col min="2" max="2" width="9.625" style="159" customWidth="1"/>
    <col min="3" max="3" width="9.875" style="159" customWidth="1"/>
    <col min="4" max="4" width="14.125" style="159" customWidth="1"/>
    <col min="5" max="249" width="8" style="194" customWidth="1"/>
    <col min="250" max="250" width="35.375" style="194" customWidth="1"/>
    <col min="251" max="251" width="7.25" style="194" customWidth="1"/>
    <col min="252" max="16384" width="13.5" style="194"/>
  </cols>
  <sheetData>
    <row r="1" ht="18" customHeight="1" spans="1:4">
      <c r="A1" s="195" t="s">
        <v>593</v>
      </c>
      <c r="B1" s="161"/>
      <c r="C1" s="161"/>
      <c r="D1" s="161"/>
    </row>
    <row r="2" ht="18" customHeight="1" spans="1:4">
      <c r="A2" s="196"/>
      <c r="B2" s="163"/>
      <c r="C2" s="163"/>
      <c r="D2" s="161"/>
    </row>
    <row r="3" ht="18" customHeight="1" spans="1:4">
      <c r="A3" s="197"/>
      <c r="B3" s="165"/>
      <c r="C3" s="166"/>
      <c r="D3" s="166" t="s">
        <v>101</v>
      </c>
    </row>
    <row r="4" ht="18" customHeight="1" spans="1:4">
      <c r="A4" s="198"/>
      <c r="B4" s="168" t="s">
        <v>544</v>
      </c>
      <c r="C4" s="168"/>
      <c r="D4" s="169" t="s">
        <v>104</v>
      </c>
    </row>
    <row r="5" ht="18" customHeight="1" spans="1:4">
      <c r="A5" s="199"/>
      <c r="B5" s="170" t="s">
        <v>70</v>
      </c>
      <c r="C5" s="170" t="s">
        <v>69</v>
      </c>
      <c r="D5" s="171" t="s">
        <v>146</v>
      </c>
    </row>
    <row r="6" ht="18" customHeight="1" spans="1:4">
      <c r="A6" s="199"/>
      <c r="B6" s="172" t="s">
        <v>292</v>
      </c>
      <c r="C6" s="172" t="s">
        <v>42</v>
      </c>
      <c r="D6" s="173" t="s">
        <v>545</v>
      </c>
    </row>
    <row r="7" ht="18" customHeight="1" spans="1:1">
      <c r="A7" s="199"/>
    </row>
    <row r="8" s="192" customFormat="1" ht="18" customHeight="1" spans="1:5">
      <c r="A8" s="140" t="s">
        <v>549</v>
      </c>
      <c r="B8" s="174">
        <v>99.0460819109209</v>
      </c>
      <c r="C8" s="200">
        <v>100.029975363489</v>
      </c>
      <c r="D8" s="201">
        <v>99.3816563748831</v>
      </c>
      <c r="E8" s="140"/>
    </row>
    <row r="9" s="192" customFormat="1" ht="18" customHeight="1" spans="1:5">
      <c r="A9" s="140" t="s">
        <v>575</v>
      </c>
      <c r="B9" s="200">
        <v>100.727047200489</v>
      </c>
      <c r="C9" s="200">
        <v>99.8849886647993</v>
      </c>
      <c r="D9" s="201">
        <v>100.894845814031</v>
      </c>
      <c r="E9" s="140"/>
    </row>
    <row r="10" s="192" customFormat="1" ht="18" customHeight="1" spans="1:5">
      <c r="A10" s="176" t="s">
        <v>59</v>
      </c>
      <c r="B10" s="177"/>
      <c r="C10" s="177"/>
      <c r="D10" s="178"/>
      <c r="E10" s="176"/>
    </row>
    <row r="11" s="192" customFormat="1" ht="18" customHeight="1" spans="1:5">
      <c r="A11" s="179" t="s">
        <v>576</v>
      </c>
      <c r="B11" s="177">
        <v>97.4467588245662</v>
      </c>
      <c r="C11" s="177">
        <v>97.882216219147</v>
      </c>
      <c r="D11" s="178">
        <v>98.2503896500318</v>
      </c>
      <c r="E11" s="179"/>
    </row>
    <row r="12" s="192" customFormat="1" ht="18" customHeight="1" spans="1:6">
      <c r="A12" s="179" t="s">
        <v>577</v>
      </c>
      <c r="B12" s="177">
        <v>101.702132338447</v>
      </c>
      <c r="C12" s="177">
        <v>99.8083232976607</v>
      </c>
      <c r="D12" s="178">
        <v>104.756184427731</v>
      </c>
      <c r="E12" s="179"/>
      <c r="F12" s="203"/>
    </row>
    <row r="13" s="192" customFormat="1" ht="18" customHeight="1" spans="1:6">
      <c r="A13" s="179" t="s">
        <v>594</v>
      </c>
      <c r="B13" s="177">
        <v>100</v>
      </c>
      <c r="C13" s="177">
        <v>100</v>
      </c>
      <c r="D13" s="178">
        <v>100.05894260991</v>
      </c>
      <c r="E13" s="179"/>
      <c r="F13" s="203"/>
    </row>
    <row r="14" ht="18" customHeight="1" spans="1:6">
      <c r="A14" s="179" t="s">
        <v>482</v>
      </c>
      <c r="B14" s="177">
        <v>98.2069751310084</v>
      </c>
      <c r="C14" s="177">
        <v>99.1301831918096</v>
      </c>
      <c r="D14" s="178">
        <v>100.070185238215</v>
      </c>
      <c r="E14" s="179"/>
      <c r="F14" s="203"/>
    </row>
    <row r="15" s="192" customFormat="1" ht="18" customHeight="1" spans="1:6">
      <c r="A15" s="179" t="s">
        <v>595</v>
      </c>
      <c r="B15" s="177">
        <v>113.740644201137</v>
      </c>
      <c r="C15" s="177">
        <v>101.587210487006</v>
      </c>
      <c r="D15" s="178">
        <v>107.776792123102</v>
      </c>
      <c r="E15" s="204"/>
      <c r="F15" s="203"/>
    </row>
    <row r="16" s="192" customFormat="1" ht="18" customHeight="1" spans="1:6">
      <c r="A16" s="179" t="s">
        <v>596</v>
      </c>
      <c r="B16" s="177">
        <v>98.387593019589</v>
      </c>
      <c r="C16" s="177">
        <v>100.864539569822</v>
      </c>
      <c r="D16" s="178">
        <v>97.2187201287743</v>
      </c>
      <c r="E16" s="205"/>
      <c r="F16" s="203"/>
    </row>
    <row r="17" s="192" customFormat="1" ht="18" customHeight="1" spans="1:6">
      <c r="A17" s="179" t="s">
        <v>597</v>
      </c>
      <c r="B17" s="180">
        <v>98.8130775776029</v>
      </c>
      <c r="C17" s="180">
        <v>98.0910220022863</v>
      </c>
      <c r="D17" s="178">
        <v>102.15528426214</v>
      </c>
      <c r="E17" s="179"/>
      <c r="F17" s="206"/>
    </row>
    <row r="18" s="192" customFormat="1" ht="18" customHeight="1" spans="1:6">
      <c r="A18" s="179" t="s">
        <v>452</v>
      </c>
      <c r="B18" s="177">
        <v>100.546675205379</v>
      </c>
      <c r="C18" s="177">
        <v>102.033702584606</v>
      </c>
      <c r="D18" s="178">
        <v>98.1023558688722</v>
      </c>
      <c r="E18" s="179"/>
      <c r="F18" s="207"/>
    </row>
    <row r="19" s="192" customFormat="1" ht="18" customHeight="1" spans="1:5">
      <c r="A19" s="179" t="s">
        <v>598</v>
      </c>
      <c r="B19" s="180">
        <v>100.523316641448</v>
      </c>
      <c r="C19" s="180">
        <v>99.9999999999999</v>
      </c>
      <c r="D19" s="178">
        <v>100.536674015991</v>
      </c>
      <c r="E19" s="204"/>
    </row>
    <row r="20" s="192" customFormat="1" ht="18" customHeight="1" spans="1:5">
      <c r="A20" s="140" t="s">
        <v>578</v>
      </c>
      <c r="B20" s="174">
        <v>96.6879482485425</v>
      </c>
      <c r="C20" s="174">
        <v>107.096680777318</v>
      </c>
      <c r="D20" s="201">
        <v>96.4016146661139</v>
      </c>
      <c r="E20" s="140"/>
    </row>
    <row r="21" s="192" customFormat="1" ht="18" customHeight="1" spans="1:8">
      <c r="A21" s="179" t="s">
        <v>484</v>
      </c>
      <c r="B21" s="180">
        <v>101.29638290515</v>
      </c>
      <c r="C21" s="180">
        <v>100.105208124849</v>
      </c>
      <c r="D21" s="178">
        <v>101.479733358246</v>
      </c>
      <c r="E21" s="179"/>
      <c r="F21" s="208"/>
      <c r="G21" s="208"/>
      <c r="H21" s="209"/>
    </row>
    <row r="22" s="192" customFormat="1" ht="18" customHeight="1" spans="1:8">
      <c r="A22" s="179" t="s">
        <v>579</v>
      </c>
      <c r="B22" s="180">
        <v>97.3481393084031</v>
      </c>
      <c r="C22" s="180">
        <v>109.8329537462</v>
      </c>
      <c r="D22" s="178">
        <v>96.5165124668032</v>
      </c>
      <c r="E22" s="179"/>
      <c r="F22" s="208"/>
      <c r="G22" s="208"/>
      <c r="H22" s="210"/>
    </row>
    <row r="23" s="192" customFormat="1" ht="18" customHeight="1" spans="1:8">
      <c r="A23" s="179" t="s">
        <v>599</v>
      </c>
      <c r="B23" s="180">
        <v>81.8262623835301</v>
      </c>
      <c r="C23" s="180">
        <v>96.3900470020037</v>
      </c>
      <c r="D23" s="178">
        <v>85.3686542271247</v>
      </c>
      <c r="E23" s="179"/>
      <c r="F23" s="208"/>
      <c r="G23" s="208"/>
      <c r="H23" s="210"/>
    </row>
    <row r="24" s="192" customFormat="1" ht="18" customHeight="1" spans="1:5">
      <c r="A24" s="140" t="s">
        <v>580</v>
      </c>
      <c r="B24" s="174">
        <v>99.0702108899157</v>
      </c>
      <c r="C24" s="174">
        <v>99.7077095564356</v>
      </c>
      <c r="D24" s="201">
        <v>99.4458135614728</v>
      </c>
      <c r="E24" s="182"/>
    </row>
    <row r="25" s="192" customFormat="1" ht="18" customHeight="1" spans="1:5">
      <c r="A25" s="176" t="s">
        <v>59</v>
      </c>
      <c r="B25" s="180"/>
      <c r="C25" s="180"/>
      <c r="D25" s="178"/>
      <c r="E25" s="211"/>
    </row>
    <row r="26" s="192" customFormat="1" ht="18" customHeight="1" spans="1:5">
      <c r="A26" s="179" t="s">
        <v>600</v>
      </c>
      <c r="B26" s="177">
        <v>100.523359120655</v>
      </c>
      <c r="C26" s="177">
        <v>100.199587815706</v>
      </c>
      <c r="D26" s="178">
        <v>98.8016370147137</v>
      </c>
      <c r="E26" s="179"/>
    </row>
    <row r="27" s="192" customFormat="1" ht="18" customHeight="1" spans="1:5">
      <c r="A27" s="179" t="s">
        <v>581</v>
      </c>
      <c r="B27" s="177">
        <v>91.3191737160572</v>
      </c>
      <c r="C27" s="177">
        <v>97.8977871504199</v>
      </c>
      <c r="D27" s="178">
        <v>92.8183787236266</v>
      </c>
      <c r="E27" s="179"/>
    </row>
    <row r="28" s="192" customFormat="1" ht="18" customHeight="1" spans="1:5">
      <c r="A28" s="179" t="s">
        <v>601</v>
      </c>
      <c r="B28" s="177">
        <v>98.2748537669854</v>
      </c>
      <c r="C28" s="177">
        <v>100.04025024127</v>
      </c>
      <c r="D28" s="178">
        <v>98.1049216995175</v>
      </c>
      <c r="E28" s="179"/>
    </row>
    <row r="29" s="192" customFormat="1" ht="18" customHeight="1" spans="1:5">
      <c r="A29" s="179" t="s">
        <v>602</v>
      </c>
      <c r="B29" s="177">
        <v>103.091855119959</v>
      </c>
      <c r="C29" s="177">
        <v>99.4410951763493</v>
      </c>
      <c r="D29" s="178">
        <v>103.600196430292</v>
      </c>
      <c r="E29" s="179"/>
    </row>
    <row r="30" s="192" customFormat="1" ht="18" customHeight="1" spans="1:5">
      <c r="A30" s="179" t="s">
        <v>603</v>
      </c>
      <c r="B30" s="177">
        <v>98.768871329503</v>
      </c>
      <c r="C30" s="177">
        <v>99.4371439922763</v>
      </c>
      <c r="D30" s="178">
        <v>98.6317441040626</v>
      </c>
      <c r="E30" s="179"/>
    </row>
    <row r="31" s="192" customFormat="1" ht="18" customHeight="1" spans="1:5">
      <c r="A31" s="179" t="s">
        <v>450</v>
      </c>
      <c r="B31" s="177">
        <v>94.9280084803911</v>
      </c>
      <c r="C31" s="177">
        <v>98.5133381332162</v>
      </c>
      <c r="D31" s="178">
        <v>95.5061149906195</v>
      </c>
      <c r="E31" s="179"/>
    </row>
    <row r="32" s="193" customFormat="1" ht="18" customHeight="1" spans="1:5">
      <c r="A32" s="179" t="s">
        <v>585</v>
      </c>
      <c r="B32" s="177">
        <v>99.5986378609942</v>
      </c>
      <c r="C32" s="177">
        <v>99.5942227781224</v>
      </c>
      <c r="D32" s="178">
        <v>99.0162794628231</v>
      </c>
      <c r="E32" s="179"/>
    </row>
    <row r="33" s="192" customFormat="1" ht="18" customHeight="1" spans="1:5">
      <c r="A33" s="179" t="s">
        <v>604</v>
      </c>
      <c r="B33" s="177">
        <v>97.9059870430076</v>
      </c>
      <c r="C33" s="177">
        <v>98.0762694757057</v>
      </c>
      <c r="D33" s="178">
        <v>98.338770977716</v>
      </c>
      <c r="E33" s="202"/>
    </row>
    <row r="34" s="192" customFormat="1" ht="18" customHeight="1" spans="1:5">
      <c r="A34" s="179" t="s">
        <v>605</v>
      </c>
      <c r="B34" s="177">
        <v>103.881864383731</v>
      </c>
      <c r="C34" s="177">
        <v>101.116655279148</v>
      </c>
      <c r="D34" s="178">
        <v>104.633603002625</v>
      </c>
      <c r="E34" s="202"/>
    </row>
    <row r="35" s="192" customFormat="1" ht="18" customHeight="1" spans="1:5">
      <c r="A35" s="179" t="s">
        <v>606</v>
      </c>
      <c r="B35" s="177">
        <v>98.4788679095349</v>
      </c>
      <c r="C35" s="177">
        <v>100.015573123928</v>
      </c>
      <c r="D35" s="178">
        <v>98.1342384194388</v>
      </c>
      <c r="E35" s="202"/>
    </row>
    <row r="36" s="192" customFormat="1" ht="18" customHeight="1" spans="1:8">
      <c r="A36" s="179" t="s">
        <v>461</v>
      </c>
      <c r="B36" s="177">
        <v>100.069804568849</v>
      </c>
      <c r="C36" s="177">
        <v>100.288866472047</v>
      </c>
      <c r="D36" s="178">
        <v>99.8782071689494</v>
      </c>
      <c r="E36" s="202"/>
      <c r="H36" s="179"/>
    </row>
    <row r="37" s="192" customFormat="1" ht="34.5" customHeight="1" spans="1:5">
      <c r="A37" s="181" t="s">
        <v>589</v>
      </c>
      <c r="B37" s="177">
        <v>99.9078654982972</v>
      </c>
      <c r="C37" s="177">
        <v>99.6975614607639</v>
      </c>
      <c r="D37" s="178">
        <v>100.251263413009</v>
      </c>
      <c r="E37" s="202"/>
    </row>
    <row r="38" s="192" customFormat="1" ht="18" customHeight="1" spans="1:5">
      <c r="A38" s="179" t="s">
        <v>590</v>
      </c>
      <c r="B38" s="177">
        <v>100.095475939081</v>
      </c>
      <c r="C38" s="177">
        <v>100.085967650205</v>
      </c>
      <c r="D38" s="178">
        <v>99.9283580510591</v>
      </c>
      <c r="E38" s="202"/>
    </row>
    <row r="39" s="192" customFormat="1" ht="18" customHeight="1" spans="1:5">
      <c r="A39" s="179" t="s">
        <v>591</v>
      </c>
      <c r="B39" s="177">
        <v>99.014768063282</v>
      </c>
      <c r="C39" s="177">
        <v>99.9732223120222</v>
      </c>
      <c r="D39" s="178">
        <v>99.872705521596</v>
      </c>
      <c r="E39" s="202"/>
    </row>
    <row r="40" s="192" customFormat="1" ht="18" customHeight="1" spans="1:5">
      <c r="A40" s="179" t="s">
        <v>607</v>
      </c>
      <c r="B40" s="177">
        <v>97.7063284961836</v>
      </c>
      <c r="C40" s="177">
        <v>97.4321722914237</v>
      </c>
      <c r="D40" s="178">
        <v>99.3366437879022</v>
      </c>
      <c r="E40" s="212"/>
    </row>
    <row r="41" s="192" customFormat="1" ht="18" customHeight="1" spans="1:5">
      <c r="A41" s="202"/>
      <c r="B41" s="159"/>
      <c r="C41" s="159"/>
      <c r="D41" s="159"/>
      <c r="E41" s="212"/>
    </row>
    <row r="42" s="192" customFormat="1" ht="14.1" customHeight="1" spans="1:5">
      <c r="A42" s="202"/>
      <c r="B42" s="159"/>
      <c r="C42" s="159"/>
      <c r="D42" s="159"/>
      <c r="E42" s="212"/>
    </row>
    <row r="43" s="192" customFormat="1" ht="14.1" customHeight="1" spans="1:5">
      <c r="A43" s="202"/>
      <c r="B43" s="159"/>
      <c r="C43" s="159"/>
      <c r="D43" s="159"/>
      <c r="E43" s="212"/>
    </row>
    <row r="44" s="192" customFormat="1" ht="14.1" customHeight="1" spans="1:5">
      <c r="A44" s="202"/>
      <c r="B44" s="159"/>
      <c r="C44" s="159"/>
      <c r="D44" s="159"/>
      <c r="E44" s="212"/>
    </row>
    <row r="45" s="192" customFormat="1" ht="14.1" customHeight="1" spans="1:5">
      <c r="A45" s="202"/>
      <c r="B45" s="159"/>
      <c r="C45" s="159"/>
      <c r="D45" s="159"/>
      <c r="E45" s="212"/>
    </row>
    <row r="46" s="192" customFormat="1" ht="14.1" customHeight="1" spans="1:4">
      <c r="A46" s="202"/>
      <c r="B46" s="159"/>
      <c r="C46" s="159"/>
      <c r="D46" s="159"/>
    </row>
    <row r="47" s="192" customFormat="1" ht="14.1" customHeight="1" spans="1:5">
      <c r="A47" s="202"/>
      <c r="B47" s="159"/>
      <c r="C47" s="159"/>
      <c r="D47" s="159"/>
      <c r="E47" s="213"/>
    </row>
    <row r="48" s="192" customFormat="1" ht="14.1" customHeight="1" spans="1:5">
      <c r="A48" s="202"/>
      <c r="B48" s="159"/>
      <c r="C48" s="159"/>
      <c r="D48" s="159"/>
      <c r="E48" s="213"/>
    </row>
    <row r="49" s="192" customFormat="1" ht="14.1" customHeight="1" spans="1:5">
      <c r="A49" s="202"/>
      <c r="B49" s="159"/>
      <c r="C49" s="159"/>
      <c r="D49" s="159"/>
      <c r="E49" s="213"/>
    </row>
    <row r="50" s="192" customFormat="1" ht="14.1" customHeight="1" spans="1:5">
      <c r="A50" s="202"/>
      <c r="B50" s="159"/>
      <c r="C50" s="159"/>
      <c r="D50" s="159"/>
      <c r="E50" s="213"/>
    </row>
    <row r="51" s="192" customFormat="1" ht="14.1" customHeight="1" spans="1:5">
      <c r="A51" s="202"/>
      <c r="B51" s="159"/>
      <c r="C51" s="159"/>
      <c r="D51" s="159"/>
      <c r="E51" s="213"/>
    </row>
    <row r="52" s="192" customFormat="1" ht="14.1" customHeight="1" spans="1:5">
      <c r="A52" s="202"/>
      <c r="B52" s="159"/>
      <c r="C52" s="159"/>
      <c r="D52" s="159"/>
      <c r="E52" s="213"/>
    </row>
    <row r="53" s="192" customFormat="1" ht="14.1" customHeight="1" spans="1:5">
      <c r="A53" s="202"/>
      <c r="B53" s="159"/>
      <c r="C53" s="159"/>
      <c r="D53" s="159"/>
      <c r="E53" s="213"/>
    </row>
    <row r="54" s="192" customFormat="1" ht="14.1" customHeight="1" spans="1:5">
      <c r="A54" s="202"/>
      <c r="B54" s="159"/>
      <c r="C54" s="159"/>
      <c r="D54" s="159"/>
      <c r="E54" s="213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selection activeCell="A10" sqref="A10"/>
    </sheetView>
  </sheetViews>
  <sheetFormatPr defaultColWidth="8" defaultRowHeight="15" outlineLevelCol="5"/>
  <cols>
    <col min="1" max="1" width="44.375" style="158" customWidth="1"/>
    <col min="2" max="2" width="9.625" style="159" customWidth="1"/>
    <col min="3" max="3" width="9.875" style="159" customWidth="1"/>
    <col min="4" max="4" width="14.875" style="159" customWidth="1"/>
    <col min="5" max="16384" width="8" style="158"/>
  </cols>
  <sheetData>
    <row r="1" ht="20.1" customHeight="1" spans="1:6">
      <c r="A1" s="160" t="s">
        <v>608</v>
      </c>
      <c r="B1" s="161"/>
      <c r="C1" s="161"/>
      <c r="D1" s="161"/>
      <c r="E1" s="157"/>
      <c r="F1" s="157"/>
    </row>
    <row r="2" ht="20.1" customHeight="1" spans="1:4">
      <c r="A2" s="162"/>
      <c r="B2" s="163"/>
      <c r="C2" s="163"/>
      <c r="D2" s="161"/>
    </row>
    <row r="3" ht="20.1" customHeight="1" spans="1:4">
      <c r="A3" s="164"/>
      <c r="B3" s="165"/>
      <c r="C3" s="166"/>
      <c r="D3" s="166" t="s">
        <v>101</v>
      </c>
    </row>
    <row r="4" ht="20.1" customHeight="1" spans="1:4">
      <c r="A4" s="167"/>
      <c r="B4" s="168" t="s">
        <v>544</v>
      </c>
      <c r="C4" s="168"/>
      <c r="D4" s="169" t="s">
        <v>104</v>
      </c>
    </row>
    <row r="5" ht="20.1" customHeight="1" spans="1:4">
      <c r="A5" s="164"/>
      <c r="B5" s="170" t="s">
        <v>70</v>
      </c>
      <c r="C5" s="170" t="s">
        <v>69</v>
      </c>
      <c r="D5" s="171" t="s">
        <v>146</v>
      </c>
    </row>
    <row r="6" ht="20.1" customHeight="1" spans="1:4">
      <c r="A6" s="164"/>
      <c r="B6" s="172" t="s">
        <v>292</v>
      </c>
      <c r="C6" s="172" t="s">
        <v>42</v>
      </c>
      <c r="D6" s="173" t="s">
        <v>545</v>
      </c>
    </row>
    <row r="7" ht="20.1" customHeight="1" spans="1:1">
      <c r="A7" s="164"/>
    </row>
    <row r="8" ht="20.1" customHeight="1" spans="1:6">
      <c r="A8" s="140" t="s">
        <v>549</v>
      </c>
      <c r="B8" s="174">
        <v>99.3980877450376</v>
      </c>
      <c r="C8" s="174">
        <v>100.136316018887</v>
      </c>
      <c r="D8" s="175">
        <v>99.2823386306705</v>
      </c>
      <c r="F8" s="190"/>
    </row>
    <row r="9" ht="20.1" customHeight="1" spans="1:4">
      <c r="A9" s="176" t="s">
        <v>59</v>
      </c>
      <c r="B9" s="177"/>
      <c r="C9" s="177"/>
      <c r="D9" s="178"/>
    </row>
    <row r="10" s="157" customFormat="1" ht="20.1" customHeight="1" spans="1:5">
      <c r="A10" s="179" t="s">
        <v>576</v>
      </c>
      <c r="B10" s="177">
        <v>93.353346382695</v>
      </c>
      <c r="C10" s="177">
        <v>99.6364244209202</v>
      </c>
      <c r="D10" s="178">
        <v>95.4972783340966</v>
      </c>
      <c r="E10" s="191"/>
    </row>
    <row r="11" s="157" customFormat="1" ht="20.1" customHeight="1" spans="1:5">
      <c r="A11" s="179" t="s">
        <v>577</v>
      </c>
      <c r="B11" s="177">
        <v>99.8706902412191</v>
      </c>
      <c r="C11" s="177">
        <v>100.982102173757</v>
      </c>
      <c r="D11" s="178">
        <v>97.9769241858055</v>
      </c>
      <c r="E11" s="191"/>
    </row>
    <row r="12" ht="20.1" customHeight="1" spans="1:5">
      <c r="A12" s="179" t="s">
        <v>579</v>
      </c>
      <c r="B12" s="180">
        <v>78.7001785672033</v>
      </c>
      <c r="C12" s="177">
        <v>98.6233942776537</v>
      </c>
      <c r="D12" s="178">
        <v>83.6464298209497</v>
      </c>
      <c r="E12" s="191"/>
    </row>
    <row r="13" s="157" customFormat="1" ht="20.1" customHeight="1" spans="1:5">
      <c r="A13" s="179" t="s">
        <v>581</v>
      </c>
      <c r="B13" s="177">
        <v>109.507992376047</v>
      </c>
      <c r="C13" s="177">
        <v>102.147354818501</v>
      </c>
      <c r="D13" s="178">
        <v>107.738962246671</v>
      </c>
      <c r="E13" s="191"/>
    </row>
    <row r="14" ht="20.1" customHeight="1" spans="1:5">
      <c r="A14" s="179" t="s">
        <v>452</v>
      </c>
      <c r="B14" s="177">
        <v>92.8246219972304</v>
      </c>
      <c r="C14" s="177">
        <v>94.810134330036</v>
      </c>
      <c r="D14" s="178">
        <v>100.85090862089</v>
      </c>
      <c r="E14" s="191"/>
    </row>
    <row r="15" ht="20.1" customHeight="1" spans="1:5">
      <c r="A15" s="179" t="s">
        <v>585</v>
      </c>
      <c r="B15" s="177">
        <v>101.386531371769</v>
      </c>
      <c r="C15" s="177">
        <v>101.088506715492</v>
      </c>
      <c r="D15" s="178">
        <v>101.575322833786</v>
      </c>
      <c r="E15" s="191"/>
    </row>
    <row r="16" s="157" customFormat="1" ht="20.1" customHeight="1" spans="1:5">
      <c r="A16" s="179" t="s">
        <v>461</v>
      </c>
      <c r="B16" s="177">
        <v>91.9102806983436</v>
      </c>
      <c r="C16" s="177">
        <v>96.5391429574443</v>
      </c>
      <c r="D16" s="178">
        <v>94.5181264039424</v>
      </c>
      <c r="E16" s="191"/>
    </row>
    <row r="17" s="157" customFormat="1" ht="32.25" customHeight="1" spans="1:5">
      <c r="A17" s="181" t="s">
        <v>589</v>
      </c>
      <c r="B17" s="180">
        <v>100.05658454658</v>
      </c>
      <c r="C17" s="180">
        <v>98.2370530031845</v>
      </c>
      <c r="D17" s="178">
        <v>100.826146485469</v>
      </c>
      <c r="E17" s="191"/>
    </row>
    <row r="18" s="157" customFormat="1" ht="20.1" customHeight="1" spans="1:4">
      <c r="A18" s="179"/>
      <c r="B18" s="182"/>
      <c r="C18" s="183"/>
      <c r="D18" s="183"/>
    </row>
    <row r="19" s="157" customFormat="1" ht="20.1" customHeight="1" spans="1:4">
      <c r="A19" s="184"/>
      <c r="B19" s="185"/>
      <c r="C19" s="185"/>
      <c r="D19" s="159"/>
    </row>
    <row r="20" ht="20.1" customHeight="1" spans="1:3">
      <c r="A20" s="186"/>
      <c r="B20" s="185"/>
      <c r="C20" s="185"/>
    </row>
    <row r="21" ht="20.1" customHeight="1" spans="1:3">
      <c r="A21" s="164"/>
      <c r="B21" s="185"/>
      <c r="C21" s="185"/>
    </row>
    <row r="22" ht="20.1" customHeight="1" spans="1:3">
      <c r="A22" s="164"/>
      <c r="B22" s="185"/>
      <c r="C22" s="185"/>
    </row>
    <row r="23" ht="20.1" customHeight="1" spans="1:3">
      <c r="A23" s="164"/>
      <c r="B23" s="185"/>
      <c r="C23" s="185"/>
    </row>
    <row r="24" ht="20.1" customHeight="1" spans="1:3">
      <c r="A24" s="164"/>
      <c r="B24" s="185"/>
      <c r="C24" s="185"/>
    </row>
    <row r="25" ht="20.1" customHeight="1" spans="1:3">
      <c r="A25" s="164"/>
      <c r="B25" s="185"/>
      <c r="C25" s="185"/>
    </row>
    <row r="26" ht="20.1" customHeight="1" spans="1:1">
      <c r="A26" s="164"/>
    </row>
    <row r="27" ht="20.1" customHeight="1" spans="1:1">
      <c r="A27" s="187"/>
    </row>
    <row r="28" ht="20.1" customHeight="1" spans="1:1">
      <c r="A28" s="187"/>
    </row>
    <row r="29" ht="20.1" customHeight="1" spans="1:1">
      <c r="A29" s="187"/>
    </row>
    <row r="30" ht="20.1" customHeight="1" spans="1:1">
      <c r="A30" s="187"/>
    </row>
    <row r="31" ht="20.1" customHeight="1" spans="1:1">
      <c r="A31" s="187"/>
    </row>
    <row r="32" ht="20.1" customHeight="1" spans="1:1">
      <c r="A32" s="187"/>
    </row>
    <row r="33" ht="20.1" customHeight="1" spans="1:1">
      <c r="A33" s="187"/>
    </row>
    <row r="34" ht="20.1" customHeight="1" spans="1:1">
      <c r="A34" s="188"/>
    </row>
    <row r="35" ht="20.1" customHeight="1" spans="1:1">
      <c r="A35" s="188"/>
    </row>
    <row r="36" ht="20.1" customHeight="1" spans="1:1">
      <c r="A36" s="189"/>
    </row>
    <row r="37" ht="20.1" customHeight="1" spans="1:1">
      <c r="A37" s="189"/>
    </row>
    <row r="38" ht="20.1" customHeight="1" spans="1:1">
      <c r="A38" s="189"/>
    </row>
    <row r="39" ht="20.1" customHeight="1" spans="1:1">
      <c r="A39" s="189"/>
    </row>
    <row r="40" ht="20.1" customHeight="1" spans="1:1">
      <c r="A40" s="189"/>
    </row>
    <row r="41" ht="20.1" customHeight="1" spans="1:1">
      <c r="A41" s="189"/>
    </row>
    <row r="42" spans="1:1">
      <c r="A42" s="189"/>
    </row>
    <row r="43" spans="1:1">
      <c r="A43" s="189"/>
    </row>
    <row r="44" spans="1:1">
      <c r="A44" s="189"/>
    </row>
    <row r="45" spans="1:1">
      <c r="A45" s="189"/>
    </row>
    <row r="46" spans="1:1">
      <c r="A46" s="189"/>
    </row>
    <row r="47" spans="1:1">
      <c r="A47" s="189"/>
    </row>
    <row r="48" spans="1:1">
      <c r="A48" s="189"/>
    </row>
    <row r="49" spans="1:1">
      <c r="A49" s="189"/>
    </row>
    <row r="50" spans="1:1">
      <c r="A50" s="189"/>
    </row>
    <row r="51" spans="1:1">
      <c r="A51" s="189"/>
    </row>
    <row r="52" spans="1:1">
      <c r="A52" s="189"/>
    </row>
    <row r="53" spans="1:1">
      <c r="A53" s="189"/>
    </row>
    <row r="54" spans="1:1">
      <c r="A54" s="189"/>
    </row>
    <row r="55" spans="1:1">
      <c r="A55" s="189"/>
    </row>
    <row r="56" spans="1:1">
      <c r="A56" s="189"/>
    </row>
    <row r="57" spans="1:1">
      <c r="A57" s="189"/>
    </row>
    <row r="58" spans="1:1">
      <c r="A58" s="189"/>
    </row>
    <row r="59" spans="1:1">
      <c r="A59" s="189"/>
    </row>
    <row r="60" spans="1:1">
      <c r="A60" s="189"/>
    </row>
    <row r="61" spans="1:1">
      <c r="A61" s="189"/>
    </row>
    <row r="62" spans="1:1">
      <c r="A62" s="189"/>
    </row>
    <row r="63" spans="1:1">
      <c r="A63" s="189"/>
    </row>
    <row r="64" spans="1:1">
      <c r="A64" s="189"/>
    </row>
    <row r="65" spans="1:1">
      <c r="A65" s="189"/>
    </row>
    <row r="66" spans="1:1">
      <c r="A66" s="189"/>
    </row>
    <row r="67" spans="1:1">
      <c r="A67" s="189"/>
    </row>
    <row r="68" spans="1:1">
      <c r="A68" s="189"/>
    </row>
    <row r="69" spans="1:1">
      <c r="A69" s="189"/>
    </row>
    <row r="70" spans="1:1">
      <c r="A70" s="189"/>
    </row>
    <row r="71" spans="1:1">
      <c r="A71" s="189"/>
    </row>
    <row r="72" spans="1:1">
      <c r="A72" s="189"/>
    </row>
    <row r="73" spans="1:1">
      <c r="A73" s="189"/>
    </row>
    <row r="74" spans="1:1">
      <c r="A74" s="189"/>
    </row>
    <row r="75" spans="1:1">
      <c r="A75" s="189"/>
    </row>
    <row r="76" spans="1:1">
      <c r="A76" s="189"/>
    </row>
    <row r="77" spans="1:1">
      <c r="A77" s="189"/>
    </row>
    <row r="78" spans="1:1">
      <c r="A78" s="189"/>
    </row>
    <row r="79" spans="1:1">
      <c r="A79" s="189"/>
    </row>
    <row r="80" spans="1:1">
      <c r="A80" s="189"/>
    </row>
    <row r="81" spans="1:1">
      <c r="A81" s="189"/>
    </row>
    <row r="82" spans="1:1">
      <c r="A82" s="189"/>
    </row>
    <row r="83" spans="1:1">
      <c r="A83" s="189"/>
    </row>
    <row r="84" spans="1:1">
      <c r="A84" s="189"/>
    </row>
    <row r="85" spans="1:1">
      <c r="A85" s="189"/>
    </row>
    <row r="86" spans="1:1">
      <c r="A86" s="189"/>
    </row>
    <row r="87" spans="1:1">
      <c r="A87" s="189"/>
    </row>
    <row r="88" spans="1:1">
      <c r="A88" s="189"/>
    </row>
    <row r="89" spans="1:1">
      <c r="A89" s="189"/>
    </row>
    <row r="90" spans="1:1">
      <c r="A90" s="189"/>
    </row>
    <row r="91" spans="1:1">
      <c r="A91" s="189"/>
    </row>
    <row r="92" spans="1:1">
      <c r="A92" s="189"/>
    </row>
    <row r="93" spans="1:1">
      <c r="A93" s="189"/>
    </row>
    <row r="94" spans="1:1">
      <c r="A94" s="189"/>
    </row>
    <row r="95" spans="1:1">
      <c r="A95" s="189"/>
    </row>
    <row r="96" spans="1:1">
      <c r="A96" s="189"/>
    </row>
    <row r="97" spans="1:1">
      <c r="A97" s="189"/>
    </row>
    <row r="98" spans="1:1">
      <c r="A98" s="189"/>
    </row>
    <row r="99" spans="1:1">
      <c r="A99" s="189"/>
    </row>
    <row r="100" spans="1:1">
      <c r="A100" s="189"/>
    </row>
    <row r="101" spans="1:1">
      <c r="A101" s="189"/>
    </row>
    <row r="102" spans="1:1">
      <c r="A102" s="189"/>
    </row>
    <row r="103" spans="1:1">
      <c r="A103" s="189"/>
    </row>
    <row r="104" spans="1:1">
      <c r="A104" s="189"/>
    </row>
    <row r="105" spans="1:1">
      <c r="A105" s="189"/>
    </row>
  </sheetData>
  <mergeCells count="1">
    <mergeCell ref="B4:C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0"/>
  <sheetViews>
    <sheetView workbookViewId="0">
      <selection activeCell="A20" sqref="A20"/>
    </sheetView>
  </sheetViews>
  <sheetFormatPr defaultColWidth="7.875" defaultRowHeight="14.25"/>
  <cols>
    <col min="1" max="1" width="1.5" style="156" customWidth="1"/>
    <col min="2" max="2" width="36" style="156" customWidth="1"/>
    <col min="3" max="3" width="8.875" style="156" customWidth="1"/>
    <col min="4" max="4" width="9.125" style="156" customWidth="1"/>
    <col min="5" max="7" width="10.25" style="156" customWidth="1"/>
    <col min="8" max="16384" width="7.875" style="156"/>
  </cols>
  <sheetData>
    <row r="1" ht="20.1" customHeight="1" spans="1:7">
      <c r="A1" s="126" t="s">
        <v>609</v>
      </c>
      <c r="B1" s="65"/>
      <c r="C1" s="65"/>
      <c r="D1" s="65"/>
      <c r="E1" s="65"/>
      <c r="F1" s="65"/>
      <c r="G1" s="65"/>
    </row>
    <row r="2" ht="20.1" customHeight="1" spans="1:7">
      <c r="A2" s="101" t="s">
        <v>610</v>
      </c>
      <c r="B2" s="102"/>
      <c r="C2" s="102"/>
      <c r="D2" s="102"/>
      <c r="E2" s="102"/>
      <c r="F2" s="102"/>
      <c r="G2" s="102"/>
    </row>
    <row r="3" ht="20.1" customHeight="1" spans="1:7">
      <c r="A3" s="68"/>
      <c r="B3" s="69"/>
      <c r="C3" s="70"/>
      <c r="D3" s="70"/>
      <c r="E3" s="70"/>
      <c r="F3" s="70"/>
      <c r="G3" s="143"/>
    </row>
    <row r="4" ht="20.1" customHeight="1" spans="1:9">
      <c r="A4" s="71"/>
      <c r="B4" s="71"/>
      <c r="C4" s="72" t="s">
        <v>3</v>
      </c>
      <c r="D4" s="72" t="s">
        <v>3</v>
      </c>
      <c r="E4" s="72" t="s">
        <v>611</v>
      </c>
      <c r="F4" s="72" t="s">
        <v>611</v>
      </c>
      <c r="G4" s="72" t="s">
        <v>83</v>
      </c>
      <c r="I4"/>
    </row>
    <row r="5" ht="20.1" customHeight="1" spans="1:7">
      <c r="A5" s="73"/>
      <c r="B5" s="73"/>
      <c r="C5" s="72" t="s">
        <v>152</v>
      </c>
      <c r="D5" s="72" t="s">
        <v>4</v>
      </c>
      <c r="E5" s="72" t="s">
        <v>105</v>
      </c>
      <c r="F5" s="72" t="s">
        <v>105</v>
      </c>
      <c r="G5" s="72" t="s">
        <v>612</v>
      </c>
    </row>
    <row r="6" ht="20.1" customHeight="1" spans="1:7">
      <c r="A6" s="73"/>
      <c r="B6" s="73"/>
      <c r="C6" s="72">
        <v>2020</v>
      </c>
      <c r="D6" s="72">
        <v>2020</v>
      </c>
      <c r="E6" s="72" t="s">
        <v>613</v>
      </c>
      <c r="F6" s="72" t="s">
        <v>51</v>
      </c>
      <c r="G6" s="72" t="s">
        <v>51</v>
      </c>
    </row>
    <row r="7" ht="20.1" customHeight="1" spans="1:7">
      <c r="A7" s="73"/>
      <c r="B7" s="73"/>
      <c r="C7" s="74"/>
      <c r="D7" s="74"/>
      <c r="E7" s="74" t="s">
        <v>614</v>
      </c>
      <c r="F7" s="74" t="s">
        <v>615</v>
      </c>
      <c r="G7" s="74" t="s">
        <v>615</v>
      </c>
    </row>
    <row r="8" ht="9" customHeight="1" spans="1:7">
      <c r="A8" s="73"/>
      <c r="B8" s="73"/>
      <c r="C8" s="75"/>
      <c r="D8" s="75"/>
      <c r="E8" s="93"/>
      <c r="F8" s="93"/>
      <c r="G8" s="115"/>
    </row>
    <row r="9" ht="21.75" customHeight="1" spans="1:7">
      <c r="A9" s="140" t="s">
        <v>616</v>
      </c>
      <c r="B9" s="140"/>
      <c r="C9" s="127">
        <v>268690.700652544</v>
      </c>
      <c r="D9" s="127">
        <v>2625820.14947478</v>
      </c>
      <c r="E9" s="135">
        <v>106.790968791186</v>
      </c>
      <c r="F9" s="135">
        <v>64.4843828843743</v>
      </c>
      <c r="G9" s="135">
        <v>70.382816394611</v>
      </c>
    </row>
    <row r="10" ht="20.1" customHeight="1" spans="1:7">
      <c r="A10" s="140" t="s">
        <v>617</v>
      </c>
      <c r="B10" s="140" t="s">
        <v>618</v>
      </c>
      <c r="C10" s="127"/>
      <c r="D10" s="127"/>
      <c r="E10" s="135"/>
      <c r="F10" s="135"/>
      <c r="G10" s="135"/>
    </row>
    <row r="11" ht="20.1" customHeight="1" spans="1:7">
      <c r="A11" s="129"/>
      <c r="B11" s="81" t="s">
        <v>619</v>
      </c>
      <c r="C11" s="130">
        <v>268671.137624081</v>
      </c>
      <c r="D11" s="130">
        <v>2623053.63176604</v>
      </c>
      <c r="E11" s="136">
        <v>106.791315711515</v>
      </c>
      <c r="F11" s="136">
        <v>64.6655193803559</v>
      </c>
      <c r="G11" s="136">
        <v>70.5433282536116</v>
      </c>
    </row>
    <row r="12" ht="20.1" customHeight="1" spans="1:7">
      <c r="A12" s="129"/>
      <c r="B12" s="81" t="s">
        <v>620</v>
      </c>
      <c r="C12" s="130">
        <v>19.5630284629597</v>
      </c>
      <c r="D12" s="130">
        <v>2766.5177087444</v>
      </c>
      <c r="E12" s="136">
        <v>102.23</v>
      </c>
      <c r="F12" s="136">
        <v>1.63377176133205</v>
      </c>
      <c r="G12" s="136">
        <v>22.2915868823737</v>
      </c>
    </row>
    <row r="13" ht="20.1" customHeight="1" spans="1:7">
      <c r="A13" s="128" t="s">
        <v>621</v>
      </c>
      <c r="B13" s="79" t="s">
        <v>622</v>
      </c>
      <c r="C13" s="127"/>
      <c r="D13" s="127"/>
      <c r="E13" s="135"/>
      <c r="F13" s="135"/>
      <c r="G13" s="135"/>
    </row>
    <row r="14" ht="20.1" customHeight="1" spans="1:7">
      <c r="A14" s="131"/>
      <c r="B14" s="81" t="s">
        <v>623</v>
      </c>
      <c r="C14" s="130">
        <v>170.8</v>
      </c>
      <c r="D14" s="130">
        <v>2908.58</v>
      </c>
      <c r="E14" s="136">
        <v>118.693537178596</v>
      </c>
      <c r="F14" s="136">
        <v>31.5064412582923</v>
      </c>
      <c r="G14" s="136">
        <v>44.0990731008769</v>
      </c>
    </row>
    <row r="15" ht="20.1" customHeight="1" spans="1:7">
      <c r="A15" s="131"/>
      <c r="B15" s="81" t="s">
        <v>624</v>
      </c>
      <c r="C15" s="130">
        <v>675.722254670617</v>
      </c>
      <c r="D15" s="130">
        <v>5003.12207842878</v>
      </c>
      <c r="E15" s="136">
        <v>106</v>
      </c>
      <c r="F15" s="136">
        <v>59.8</v>
      </c>
      <c r="G15" s="136">
        <v>73.2194515430123</v>
      </c>
    </row>
    <row r="16" ht="20.1" customHeight="1" spans="1:7">
      <c r="A16" s="131"/>
      <c r="B16" s="81" t="s">
        <v>625</v>
      </c>
      <c r="C16" s="130">
        <v>20152.9731549893</v>
      </c>
      <c r="D16" s="130">
        <v>151484.380573938</v>
      </c>
      <c r="E16" s="136">
        <v>103.4</v>
      </c>
      <c r="F16" s="136">
        <v>89.9</v>
      </c>
      <c r="G16" s="136">
        <v>91.1260664597948</v>
      </c>
    </row>
    <row r="17" ht="20.1" customHeight="1" spans="1:7">
      <c r="A17" s="131"/>
      <c r="B17" s="81" t="s">
        <v>626</v>
      </c>
      <c r="C17" s="130">
        <v>246551.883458564</v>
      </c>
      <c r="D17" s="130">
        <v>2443891.92773809</v>
      </c>
      <c r="E17" s="136">
        <v>107.1</v>
      </c>
      <c r="F17" s="136">
        <v>63.4665475095192</v>
      </c>
      <c r="G17" s="136">
        <v>69.631913064099</v>
      </c>
    </row>
    <row r="18" ht="20.1" customHeight="1" spans="1:7">
      <c r="A18" s="131"/>
      <c r="B18" s="81" t="s">
        <v>627</v>
      </c>
      <c r="C18" s="130">
        <v>1139.32178432</v>
      </c>
      <c r="D18" s="130">
        <v>22532.13908432</v>
      </c>
      <c r="E18" s="136">
        <v>101.23</v>
      </c>
      <c r="F18" s="136">
        <v>27.7133074923986</v>
      </c>
      <c r="G18" s="136">
        <v>54.4590865355847</v>
      </c>
    </row>
    <row r="19" ht="13.5" customHeight="1" spans="1:7">
      <c r="A19" s="131"/>
      <c r="B19" s="131"/>
      <c r="C19" s="142"/>
      <c r="D19" s="142"/>
      <c r="E19" s="142"/>
      <c r="F19" s="142"/>
      <c r="G19" s="142"/>
    </row>
    <row r="20" spans="1:7">
      <c r="A20" s="140" t="s">
        <v>628</v>
      </c>
      <c r="B20" s="140"/>
      <c r="C20" s="127">
        <v>11197.1323893407</v>
      </c>
      <c r="D20" s="127">
        <v>119362.78328559</v>
      </c>
      <c r="E20" s="135">
        <v>107.869017338965</v>
      </c>
      <c r="F20" s="135">
        <v>56.2874653293366</v>
      </c>
      <c r="G20" s="135">
        <v>64.8081294801428</v>
      </c>
    </row>
    <row r="21" ht="20.1" customHeight="1" spans="1:7">
      <c r="A21" s="128" t="s">
        <v>617</v>
      </c>
      <c r="B21" s="79" t="s">
        <v>618</v>
      </c>
      <c r="C21" s="127"/>
      <c r="D21" s="127"/>
      <c r="E21" s="135"/>
      <c r="F21" s="135"/>
      <c r="G21" s="135"/>
    </row>
    <row r="22" ht="20.1" customHeight="1" spans="1:7">
      <c r="A22" s="129"/>
      <c r="B22" s="81" t="s">
        <v>619</v>
      </c>
      <c r="C22" s="130">
        <v>11032.1395872819</v>
      </c>
      <c r="D22" s="130">
        <v>109496.5</v>
      </c>
      <c r="E22" s="136">
        <v>107.920893183358</v>
      </c>
      <c r="F22" s="136">
        <v>68.5905559683048</v>
      </c>
      <c r="G22" s="136">
        <v>74.563589905646</v>
      </c>
    </row>
    <row r="23" ht="20.1" customHeight="1" spans="1:7">
      <c r="A23" s="129"/>
      <c r="B23" s="81" t="s">
        <v>620</v>
      </c>
      <c r="C23" s="130">
        <v>164.992802058824</v>
      </c>
      <c r="D23" s="130">
        <v>9866.33711767944</v>
      </c>
      <c r="E23" s="136">
        <v>104.51</v>
      </c>
      <c r="F23" s="136">
        <v>4.33198287851095</v>
      </c>
      <c r="G23" s="136">
        <v>26.4307786165389</v>
      </c>
    </row>
    <row r="24" ht="20.1" customHeight="1" spans="1:7">
      <c r="A24" s="128" t="s">
        <v>621</v>
      </c>
      <c r="B24" s="79" t="s">
        <v>622</v>
      </c>
      <c r="C24" s="127"/>
      <c r="D24" s="127"/>
      <c r="E24" s="135"/>
      <c r="F24" s="135"/>
      <c r="G24" s="135"/>
    </row>
    <row r="25" ht="20.1" customHeight="1" spans="1:7">
      <c r="A25" s="131"/>
      <c r="B25" s="81" t="s">
        <v>623</v>
      </c>
      <c r="C25" s="130">
        <v>63.9</v>
      </c>
      <c r="D25" s="130">
        <v>1259.186</v>
      </c>
      <c r="E25" s="136">
        <v>104.926108374384</v>
      </c>
      <c r="F25" s="136">
        <v>35.2233186675047</v>
      </c>
      <c r="G25" s="136">
        <v>47.0470967521108</v>
      </c>
    </row>
    <row r="26" ht="20.1" customHeight="1" spans="1:7">
      <c r="A26" s="131"/>
      <c r="B26" s="81" t="s">
        <v>624</v>
      </c>
      <c r="C26" s="130">
        <v>18.480330803597</v>
      </c>
      <c r="D26" s="130">
        <v>237.981216510396</v>
      </c>
      <c r="E26" s="136">
        <v>107.1</v>
      </c>
      <c r="F26" s="136">
        <v>47.277462316505</v>
      </c>
      <c r="G26" s="136">
        <v>73.0475465582226</v>
      </c>
    </row>
    <row r="27" ht="20.1" customHeight="1" spans="1:7">
      <c r="A27" s="131"/>
      <c r="B27" s="81" t="s">
        <v>625</v>
      </c>
      <c r="C27" s="130">
        <v>294.147745995988</v>
      </c>
      <c r="D27" s="130">
        <v>2899.79761302965</v>
      </c>
      <c r="E27" s="136">
        <v>100.9</v>
      </c>
      <c r="F27" s="136">
        <v>75.107720559687</v>
      </c>
      <c r="G27" s="136">
        <v>87.0636577141182</v>
      </c>
    </row>
    <row r="28" ht="20.1" customHeight="1" spans="1:7">
      <c r="A28" s="131"/>
      <c r="B28" s="81" t="s">
        <v>626</v>
      </c>
      <c r="C28" s="130">
        <v>9601.09084674112</v>
      </c>
      <c r="D28" s="130">
        <v>89531.30479025</v>
      </c>
      <c r="E28" s="136">
        <v>108.9</v>
      </c>
      <c r="F28" s="136">
        <v>72.4975796031003</v>
      </c>
      <c r="G28" s="136">
        <v>74.4781071576174</v>
      </c>
    </row>
    <row r="29" ht="20.1" customHeight="1" spans="1:7">
      <c r="A29" s="131"/>
      <c r="B29" s="81" t="s">
        <v>627</v>
      </c>
      <c r="C29" s="130">
        <v>1219.5134658</v>
      </c>
      <c r="D29" s="130">
        <v>25434.5136658</v>
      </c>
      <c r="E29" s="136">
        <v>102.12</v>
      </c>
      <c r="F29" s="136">
        <v>20.1996499395425</v>
      </c>
      <c r="G29" s="136">
        <v>44.1308963593339</v>
      </c>
    </row>
    <row r="30" ht="20.1" customHeight="1" spans="1:7">
      <c r="A30" s="144"/>
      <c r="B30" s="144"/>
      <c r="C30" s="145"/>
      <c r="D30" s="145"/>
      <c r="E30" s="149"/>
      <c r="F30" s="149"/>
      <c r="G30" s="149"/>
    </row>
    <row r="31" ht="20.1" customHeight="1" spans="1:7">
      <c r="A31" s="110"/>
      <c r="B31" s="110"/>
      <c r="C31" s="110"/>
      <c r="D31" s="122"/>
      <c r="E31" s="122"/>
      <c r="F31" s="122"/>
      <c r="G31" s="110"/>
    </row>
    <row r="32" ht="20.1" customHeight="1" spans="1:7">
      <c r="A32" s="110"/>
      <c r="B32" s="110"/>
      <c r="C32" s="110"/>
      <c r="D32" s="122"/>
      <c r="E32" s="122"/>
      <c r="F32" s="122"/>
      <c r="G32" s="110"/>
    </row>
    <row r="33" ht="20.1" customHeight="1" spans="1:7">
      <c r="A33" s="110"/>
      <c r="B33" s="110"/>
      <c r="C33" s="110"/>
      <c r="D33" s="122"/>
      <c r="E33" s="122"/>
      <c r="F33" s="122"/>
      <c r="G33" s="110"/>
    </row>
    <row r="34" ht="20.1" customHeight="1" spans="1:7">
      <c r="A34" s="110"/>
      <c r="B34" s="110"/>
      <c r="C34" s="110"/>
      <c r="D34" s="122"/>
      <c r="E34" s="122"/>
      <c r="F34" s="122"/>
      <c r="G34" s="110"/>
    </row>
    <row r="35" s="155" customFormat="1" ht="20.1" customHeight="1" spans="1:7">
      <c r="A35" s="110"/>
      <c r="B35" s="110"/>
      <c r="C35" s="110"/>
      <c r="D35" s="122"/>
      <c r="E35" s="122"/>
      <c r="F35" s="122"/>
      <c r="G35" s="110"/>
    </row>
    <row r="36" ht="14.1" customHeight="1" spans="1:7">
      <c r="A36" s="110"/>
      <c r="B36" s="110"/>
      <c r="C36" s="110"/>
      <c r="D36" s="122"/>
      <c r="E36" s="122"/>
      <c r="F36" s="122"/>
      <c r="G36" s="110"/>
    </row>
    <row r="37" ht="14.1" customHeight="1" spans="1:7">
      <c r="A37" s="110"/>
      <c r="B37" s="110"/>
      <c r="C37" s="110"/>
      <c r="D37" s="122"/>
      <c r="E37" s="122"/>
      <c r="F37" s="122"/>
      <c r="G37" s="110"/>
    </row>
    <row r="38" ht="14.1" customHeight="1" spans="1:7">
      <c r="A38" s="110"/>
      <c r="B38" s="110"/>
      <c r="C38" s="110"/>
      <c r="D38" s="122"/>
      <c r="E38" s="122"/>
      <c r="F38" s="122"/>
      <c r="G38" s="110"/>
    </row>
    <row r="39" ht="14.1" customHeight="1" spans="1:7">
      <c r="A39" s="110"/>
      <c r="B39" s="110"/>
      <c r="C39" s="110"/>
      <c r="D39" s="122"/>
      <c r="E39" s="122"/>
      <c r="F39" s="122"/>
      <c r="G39" s="110"/>
    </row>
    <row r="40" ht="14.1" customHeight="1" spans="1:7">
      <c r="A40" s="110"/>
      <c r="B40" s="110"/>
      <c r="C40" s="110"/>
      <c r="D40" s="122"/>
      <c r="E40" s="122"/>
      <c r="F40" s="122"/>
      <c r="G40" s="110"/>
    </row>
    <row r="41" ht="14.1" customHeight="1" spans="1:7">
      <c r="A41" s="110"/>
      <c r="B41" s="110"/>
      <c r="C41" s="110"/>
      <c r="D41" s="122"/>
      <c r="E41" s="122"/>
      <c r="F41" s="122"/>
      <c r="G41" s="110"/>
    </row>
    <row r="42" ht="14.1" customHeight="1" spans="1:7">
      <c r="A42" s="110"/>
      <c r="B42" s="110"/>
      <c r="C42" s="110"/>
      <c r="D42" s="122"/>
      <c r="E42" s="122"/>
      <c r="F42" s="122"/>
      <c r="G42" s="110"/>
    </row>
    <row r="43" ht="14.1" customHeight="1" spans="1:7">
      <c r="A43" s="110"/>
      <c r="B43" s="110"/>
      <c r="C43" s="110"/>
      <c r="D43" s="122"/>
      <c r="E43" s="122"/>
      <c r="F43" s="122"/>
      <c r="G43" s="110"/>
    </row>
    <row r="44" ht="14.1" customHeight="1" spans="1:7">
      <c r="A44" s="110"/>
      <c r="B44" s="110"/>
      <c r="C44" s="110"/>
      <c r="D44" s="122"/>
      <c r="E44" s="122"/>
      <c r="F44" s="122"/>
      <c r="G44" s="110"/>
    </row>
    <row r="45" ht="14.1" customHeight="1" spans="1:7">
      <c r="A45" s="110"/>
      <c r="B45" s="110"/>
      <c r="C45" s="110"/>
      <c r="D45" s="122"/>
      <c r="E45" s="122"/>
      <c r="F45" s="122"/>
      <c r="G45" s="110"/>
    </row>
    <row r="46" ht="14.1" customHeight="1" spans="1:7">
      <c r="A46" s="110"/>
      <c r="B46" s="110"/>
      <c r="C46" s="110"/>
      <c r="D46" s="122"/>
      <c r="E46" s="122"/>
      <c r="F46" s="122"/>
      <c r="G46" s="110"/>
    </row>
    <row r="47" ht="14.1" customHeight="1" spans="1:7">
      <c r="A47" s="110"/>
      <c r="B47" s="110"/>
      <c r="C47" s="110"/>
      <c r="D47" s="122"/>
      <c r="E47" s="122"/>
      <c r="F47" s="122"/>
      <c r="G47" s="110"/>
    </row>
    <row r="48" ht="14.1" customHeight="1" spans="1:7">
      <c r="A48" s="110"/>
      <c r="B48" s="110"/>
      <c r="C48" s="110"/>
      <c r="D48" s="122"/>
      <c r="E48" s="122"/>
      <c r="F48" s="122"/>
      <c r="G48" s="110"/>
    </row>
    <row r="49" ht="14.1" customHeight="1" spans="1:7">
      <c r="A49" s="110"/>
      <c r="B49" s="110"/>
      <c r="C49" s="110"/>
      <c r="D49" s="122"/>
      <c r="E49" s="122"/>
      <c r="F49" s="122"/>
      <c r="G49" s="110"/>
    </row>
    <row r="50" ht="14.1" customHeight="1" spans="1:7">
      <c r="A50" s="110"/>
      <c r="B50" s="110"/>
      <c r="C50" s="110"/>
      <c r="D50" s="122"/>
      <c r="E50" s="122"/>
      <c r="F50" s="122"/>
      <c r="G50" s="110"/>
    </row>
    <row r="51" ht="14.1" customHeight="1" spans="1:7">
      <c r="A51" s="110"/>
      <c r="B51" s="110"/>
      <c r="C51" s="110"/>
      <c r="D51" s="122"/>
      <c r="E51" s="122"/>
      <c r="F51" s="122"/>
      <c r="G51" s="110"/>
    </row>
    <row r="52" ht="14.1" customHeight="1" spans="1:7">
      <c r="A52" s="110"/>
      <c r="B52" s="110"/>
      <c r="C52" s="110"/>
      <c r="D52" s="122"/>
      <c r="E52" s="122"/>
      <c r="F52" s="122"/>
      <c r="G52" s="110"/>
    </row>
    <row r="53" ht="14.1" customHeight="1" spans="1:7">
      <c r="A53" s="110"/>
      <c r="B53" s="110"/>
      <c r="C53" s="110"/>
      <c r="D53" s="122"/>
      <c r="E53" s="122"/>
      <c r="F53" s="122"/>
      <c r="G53" s="110"/>
    </row>
    <row r="54" ht="14.1" customHeight="1" spans="1:7">
      <c r="A54" s="110"/>
      <c r="B54" s="110"/>
      <c r="C54" s="110"/>
      <c r="D54" s="122"/>
      <c r="E54" s="122"/>
      <c r="F54" s="122"/>
      <c r="G54" s="110"/>
    </row>
    <row r="55" ht="14.1" customHeight="1" spans="1:7">
      <c r="A55" s="110"/>
      <c r="B55" s="110"/>
      <c r="C55" s="110"/>
      <c r="D55" s="122"/>
      <c r="E55" s="122"/>
      <c r="F55" s="122"/>
      <c r="G55" s="110"/>
    </row>
    <row r="56" ht="14.1" customHeight="1" spans="1:7">
      <c r="A56" s="110"/>
      <c r="B56" s="110"/>
      <c r="C56" s="110"/>
      <c r="D56" s="122"/>
      <c r="E56" s="122"/>
      <c r="F56" s="122"/>
      <c r="G56" s="110"/>
    </row>
    <row r="57" ht="18" customHeight="1" spans="1:7">
      <c r="A57" s="110"/>
      <c r="B57" s="110"/>
      <c r="C57" s="110"/>
      <c r="D57" s="122"/>
      <c r="E57" s="122"/>
      <c r="F57" s="122"/>
      <c r="G57" s="110"/>
    </row>
    <row r="58" ht="18" customHeight="1" spans="1:7">
      <c r="A58" s="110"/>
      <c r="B58" s="110"/>
      <c r="C58" s="110"/>
      <c r="D58" s="122"/>
      <c r="E58" s="122"/>
      <c r="F58" s="122"/>
      <c r="G58" s="110"/>
    </row>
    <row r="59" ht="18" customHeight="1" spans="1:7">
      <c r="A59" s="110"/>
      <c r="B59" s="110"/>
      <c r="C59" s="110"/>
      <c r="D59" s="122"/>
      <c r="E59" s="122"/>
      <c r="F59" s="122"/>
      <c r="G59" s="110"/>
    </row>
    <row r="60" ht="18" customHeight="1" spans="1:7">
      <c r="A60" s="110"/>
      <c r="B60" s="110"/>
      <c r="C60" s="110"/>
      <c r="D60" s="122"/>
      <c r="E60" s="122"/>
      <c r="F60" s="122"/>
      <c r="G60" s="110"/>
    </row>
    <row r="61" ht="18" customHeight="1" spans="1:7">
      <c r="A61" s="110"/>
      <c r="B61" s="110"/>
      <c r="C61" s="110"/>
      <c r="D61" s="122"/>
      <c r="E61" s="122"/>
      <c r="F61" s="122"/>
      <c r="G61" s="110"/>
    </row>
    <row r="62" spans="1:7">
      <c r="A62" s="110"/>
      <c r="B62" s="110"/>
      <c r="C62" s="110"/>
      <c r="D62" s="122"/>
      <c r="E62" s="122"/>
      <c r="F62" s="122"/>
      <c r="G62" s="110"/>
    </row>
    <row r="63" spans="1:7">
      <c r="A63" s="110"/>
      <c r="B63" s="110"/>
      <c r="C63" s="110"/>
      <c r="D63" s="122"/>
      <c r="E63" s="122"/>
      <c r="F63" s="122"/>
      <c r="G63" s="110"/>
    </row>
    <row r="64" spans="1:7">
      <c r="A64" s="110"/>
      <c r="B64" s="110"/>
      <c r="C64" s="110"/>
      <c r="D64" s="122"/>
      <c r="E64" s="122"/>
      <c r="F64" s="122"/>
      <c r="G64" s="110"/>
    </row>
    <row r="65" spans="1:7">
      <c r="A65" s="110"/>
      <c r="B65" s="110"/>
      <c r="C65" s="110"/>
      <c r="D65" s="122"/>
      <c r="E65" s="122"/>
      <c r="F65" s="122"/>
      <c r="G65" s="110"/>
    </row>
    <row r="66" spans="1:7">
      <c r="A66" s="110"/>
      <c r="B66" s="110"/>
      <c r="C66" s="110"/>
      <c r="D66" s="122"/>
      <c r="E66" s="122"/>
      <c r="F66" s="122"/>
      <c r="G66" s="110"/>
    </row>
    <row r="67" spans="1:7">
      <c r="A67" s="110"/>
      <c r="B67" s="110"/>
      <c r="C67" s="110"/>
      <c r="D67" s="122"/>
      <c r="E67" s="122"/>
      <c r="F67" s="122"/>
      <c r="G67" s="110"/>
    </row>
    <row r="68" spans="1:7">
      <c r="A68" s="110"/>
      <c r="B68" s="110"/>
      <c r="C68" s="110"/>
      <c r="D68" s="122"/>
      <c r="E68" s="122"/>
      <c r="F68" s="122"/>
      <c r="G68" s="110"/>
    </row>
    <row r="69" spans="1:7">
      <c r="A69" s="110"/>
      <c r="B69" s="110"/>
      <c r="C69" s="110"/>
      <c r="D69" s="122"/>
      <c r="E69" s="122"/>
      <c r="F69" s="122"/>
      <c r="G69" s="110"/>
    </row>
    <row r="70" spans="1:7">
      <c r="A70" s="110"/>
      <c r="B70" s="110"/>
      <c r="C70" s="110"/>
      <c r="D70" s="122"/>
      <c r="E70" s="122"/>
      <c r="F70" s="122"/>
      <c r="G70" s="110"/>
    </row>
    <row r="71" spans="1:7">
      <c r="A71" s="110"/>
      <c r="B71" s="110"/>
      <c r="C71" s="110"/>
      <c r="D71" s="122"/>
      <c r="E71" s="122"/>
      <c r="F71" s="122"/>
      <c r="G71" s="110"/>
    </row>
    <row r="72" spans="1:7">
      <c r="A72" s="112"/>
      <c r="B72" s="112"/>
      <c r="C72" s="112"/>
      <c r="D72" s="113"/>
      <c r="E72" s="113"/>
      <c r="F72" s="113"/>
      <c r="G72" s="112"/>
    </row>
    <row r="73" spans="1:7">
      <c r="A73" s="112"/>
      <c r="B73" s="112"/>
      <c r="C73" s="112"/>
      <c r="D73" s="113"/>
      <c r="E73" s="113"/>
      <c r="F73" s="113"/>
      <c r="G73" s="112"/>
    </row>
    <row r="74" spans="1:7">
      <c r="A74" s="112"/>
      <c r="B74" s="112"/>
      <c r="C74" s="112"/>
      <c r="D74" s="113"/>
      <c r="E74" s="113"/>
      <c r="F74" s="113"/>
      <c r="G74" s="112"/>
    </row>
    <row r="75" spans="1:7">
      <c r="A75" s="112"/>
      <c r="B75" s="112"/>
      <c r="C75" s="112"/>
      <c r="D75" s="113"/>
      <c r="E75" s="113"/>
      <c r="F75" s="113"/>
      <c r="G75" s="112"/>
    </row>
    <row r="76" spans="1:7">
      <c r="A76" s="112"/>
      <c r="B76" s="112"/>
      <c r="C76" s="112"/>
      <c r="D76" s="113"/>
      <c r="E76" s="113"/>
      <c r="F76" s="113"/>
      <c r="G76" s="112"/>
    </row>
    <row r="77" spans="1:7">
      <c r="A77" s="112"/>
      <c r="B77" s="112"/>
      <c r="C77" s="112"/>
      <c r="D77" s="113"/>
      <c r="E77" s="113"/>
      <c r="F77" s="113"/>
      <c r="G77" s="112"/>
    </row>
    <row r="78" spans="1:7">
      <c r="A78" s="112"/>
      <c r="B78" s="112"/>
      <c r="C78" s="112"/>
      <c r="D78" s="113"/>
      <c r="E78" s="113"/>
      <c r="F78" s="113"/>
      <c r="G78" s="112"/>
    </row>
    <row r="79" spans="1:7">
      <c r="A79" s="112"/>
      <c r="B79" s="112"/>
      <c r="C79" s="112"/>
      <c r="D79" s="113"/>
      <c r="E79" s="113"/>
      <c r="F79" s="113"/>
      <c r="G79" s="112"/>
    </row>
    <row r="80" spans="1:7">
      <c r="A80" s="112"/>
      <c r="B80" s="112"/>
      <c r="C80" s="112"/>
      <c r="D80" s="113"/>
      <c r="E80" s="113"/>
      <c r="F80" s="113"/>
      <c r="G80" s="112"/>
    </row>
    <row r="81" spans="1:7">
      <c r="A81" s="112"/>
      <c r="B81" s="112"/>
      <c r="C81" s="112"/>
      <c r="D81" s="113"/>
      <c r="E81" s="113"/>
      <c r="F81" s="113"/>
      <c r="G81" s="112"/>
    </row>
    <row r="82" spans="1:7">
      <c r="A82" s="112"/>
      <c r="B82" s="112"/>
      <c r="C82" s="112"/>
      <c r="D82" s="113"/>
      <c r="E82" s="113"/>
      <c r="F82" s="113"/>
      <c r="G82" s="112"/>
    </row>
    <row r="83" spans="1:7">
      <c r="A83" s="112"/>
      <c r="B83" s="112"/>
      <c r="C83" s="112"/>
      <c r="D83" s="113"/>
      <c r="E83" s="113"/>
      <c r="F83" s="113"/>
      <c r="G83" s="112"/>
    </row>
    <row r="84" spans="1:7">
      <c r="A84" s="112"/>
      <c r="B84" s="112"/>
      <c r="C84" s="112"/>
      <c r="D84" s="113"/>
      <c r="E84" s="113"/>
      <c r="F84" s="113"/>
      <c r="G84" s="112"/>
    </row>
    <row r="85" spans="1:7">
      <c r="A85" s="112"/>
      <c r="B85" s="112"/>
      <c r="C85" s="112"/>
      <c r="D85" s="113"/>
      <c r="E85" s="113"/>
      <c r="F85" s="113"/>
      <c r="G85" s="112"/>
    </row>
    <row r="86" spans="1:7">
      <c r="A86" s="112"/>
      <c r="B86" s="112"/>
      <c r="C86" s="112"/>
      <c r="D86" s="113"/>
      <c r="E86" s="113"/>
      <c r="F86" s="113"/>
      <c r="G86" s="112"/>
    </row>
    <row r="87" spans="1:7">
      <c r="A87" s="112"/>
      <c r="B87" s="112"/>
      <c r="C87" s="112"/>
      <c r="D87" s="113"/>
      <c r="E87" s="113"/>
      <c r="F87" s="113"/>
      <c r="G87" s="112"/>
    </row>
    <row r="88" spans="1:7">
      <c r="A88" s="112"/>
      <c r="B88" s="112"/>
      <c r="C88" s="112"/>
      <c r="D88" s="113"/>
      <c r="E88" s="113"/>
      <c r="F88" s="113"/>
      <c r="G88" s="112"/>
    </row>
    <row r="89" spans="1:7">
      <c r="A89" s="112"/>
      <c r="B89" s="112"/>
      <c r="C89" s="112"/>
      <c r="D89" s="113"/>
      <c r="E89" s="113"/>
      <c r="F89" s="113"/>
      <c r="G89" s="112"/>
    </row>
    <row r="90" spans="1:7">
      <c r="A90" s="112"/>
      <c r="B90" s="112"/>
      <c r="C90" s="112"/>
      <c r="D90" s="113"/>
      <c r="E90" s="113"/>
      <c r="F90" s="113"/>
      <c r="G90" s="112"/>
    </row>
    <row r="91" spans="1:7">
      <c r="A91" s="112"/>
      <c r="B91" s="112"/>
      <c r="C91" s="112"/>
      <c r="D91" s="113"/>
      <c r="E91" s="113"/>
      <c r="F91" s="113"/>
      <c r="G91" s="112"/>
    </row>
    <row r="92" spans="1:7">
      <c r="A92" s="112"/>
      <c r="B92" s="112"/>
      <c r="C92" s="112"/>
      <c r="D92" s="113"/>
      <c r="E92" s="113"/>
      <c r="F92" s="113"/>
      <c r="G92" s="112"/>
    </row>
    <row r="93" spans="1:7">
      <c r="A93" s="112"/>
      <c r="B93" s="112"/>
      <c r="C93" s="112"/>
      <c r="D93" s="113"/>
      <c r="E93" s="113"/>
      <c r="F93" s="113"/>
      <c r="G93" s="112"/>
    </row>
    <row r="94" spans="1:7">
      <c r="A94" s="112"/>
      <c r="B94" s="112"/>
      <c r="C94" s="112"/>
      <c r="D94" s="113"/>
      <c r="E94" s="113"/>
      <c r="F94" s="113"/>
      <c r="G94" s="112"/>
    </row>
    <row r="95" spans="1:7">
      <c r="A95" s="112"/>
      <c r="B95" s="112"/>
      <c r="C95" s="112"/>
      <c r="D95" s="113"/>
      <c r="E95" s="113"/>
      <c r="F95" s="113"/>
      <c r="G95" s="112"/>
    </row>
    <row r="96" spans="1:7">
      <c r="A96" s="112"/>
      <c r="B96" s="112"/>
      <c r="C96" s="112"/>
      <c r="D96" s="113"/>
      <c r="E96" s="113"/>
      <c r="F96" s="113"/>
      <c r="G96" s="112"/>
    </row>
    <row r="97" spans="1:7">
      <c r="A97" s="112"/>
      <c r="B97" s="112"/>
      <c r="C97" s="112"/>
      <c r="D97" s="113"/>
      <c r="E97" s="113"/>
      <c r="F97" s="113"/>
      <c r="G97" s="112"/>
    </row>
    <row r="98" spans="1:7">
      <c r="A98" s="112"/>
      <c r="B98" s="112"/>
      <c r="C98" s="112"/>
      <c r="D98" s="113"/>
      <c r="E98" s="113"/>
      <c r="F98" s="113"/>
      <c r="G98" s="112"/>
    </row>
    <row r="99" spans="1:7">
      <c r="A99" s="112"/>
      <c r="B99" s="112"/>
      <c r="C99" s="112"/>
      <c r="D99" s="113"/>
      <c r="E99" s="113"/>
      <c r="F99" s="113"/>
      <c r="G99" s="112"/>
    </row>
    <row r="100" spans="1:7">
      <c r="A100" s="112"/>
      <c r="B100" s="112"/>
      <c r="C100" s="112"/>
      <c r="D100" s="113"/>
      <c r="E100" s="113"/>
      <c r="F100" s="113"/>
      <c r="G100" s="112"/>
    </row>
    <row r="101" spans="1:7">
      <c r="A101" s="112"/>
      <c r="B101" s="112"/>
      <c r="C101" s="112"/>
      <c r="D101" s="113"/>
      <c r="E101" s="113"/>
      <c r="F101" s="113"/>
      <c r="G101" s="112"/>
    </row>
    <row r="102" spans="1:7">
      <c r="A102" s="112"/>
      <c r="B102" s="112"/>
      <c r="C102" s="112"/>
      <c r="D102" s="113"/>
      <c r="E102" s="113"/>
      <c r="F102" s="113"/>
      <c r="G102" s="112"/>
    </row>
    <row r="103" spans="1:7">
      <c r="A103" s="112"/>
      <c r="B103" s="112"/>
      <c r="C103" s="112"/>
      <c r="D103" s="113"/>
      <c r="E103" s="113"/>
      <c r="F103" s="113"/>
      <c r="G103" s="112"/>
    </row>
    <row r="104" spans="1:7">
      <c r="A104" s="112"/>
      <c r="B104" s="112"/>
      <c r="C104" s="112"/>
      <c r="D104" s="113"/>
      <c r="E104" s="113"/>
      <c r="F104" s="113"/>
      <c r="G104" s="112"/>
    </row>
    <row r="105" spans="1:7">
      <c r="A105" s="112"/>
      <c r="B105" s="112"/>
      <c r="C105" s="112"/>
      <c r="D105" s="113"/>
      <c r="E105" s="113"/>
      <c r="F105" s="113"/>
      <c r="G105" s="112"/>
    </row>
    <row r="106" spans="1:7">
      <c r="A106" s="112"/>
      <c r="B106" s="112"/>
      <c r="C106" s="112"/>
      <c r="D106" s="113"/>
      <c r="E106" s="113"/>
      <c r="F106" s="113"/>
      <c r="G106" s="112"/>
    </row>
    <row r="107" spans="1:7">
      <c r="A107" s="112"/>
      <c r="B107" s="112"/>
      <c r="C107" s="112"/>
      <c r="D107" s="113"/>
      <c r="E107" s="113"/>
      <c r="F107" s="113"/>
      <c r="G107" s="112"/>
    </row>
    <row r="108" spans="1:7">
      <c r="A108" s="112"/>
      <c r="B108" s="112"/>
      <c r="C108" s="112"/>
      <c r="D108" s="113"/>
      <c r="E108" s="113"/>
      <c r="F108" s="113"/>
      <c r="G108" s="112"/>
    </row>
    <row r="109" spans="1:7">
      <c r="A109" s="112"/>
      <c r="B109" s="112"/>
      <c r="C109" s="112"/>
      <c r="D109" s="113"/>
      <c r="E109" s="113"/>
      <c r="F109" s="113"/>
      <c r="G109" s="112"/>
    </row>
    <row r="110" spans="1:7">
      <c r="A110" s="112"/>
      <c r="B110" s="112"/>
      <c r="C110" s="112"/>
      <c r="D110" s="113"/>
      <c r="E110" s="113"/>
      <c r="F110" s="113"/>
      <c r="G110" s="112"/>
    </row>
    <row r="111" spans="1:7">
      <c r="A111" s="112"/>
      <c r="B111" s="112"/>
      <c r="C111" s="112"/>
      <c r="D111" s="113"/>
      <c r="E111" s="113"/>
      <c r="F111" s="113"/>
      <c r="G111" s="112"/>
    </row>
    <row r="112" spans="1:7">
      <c r="A112" s="112"/>
      <c r="B112" s="112"/>
      <c r="C112" s="112"/>
      <c r="D112" s="113"/>
      <c r="E112" s="113"/>
      <c r="F112" s="113"/>
      <c r="G112" s="112"/>
    </row>
    <row r="113" spans="1:7">
      <c r="A113" s="112"/>
      <c r="B113" s="112"/>
      <c r="C113" s="112"/>
      <c r="D113" s="113"/>
      <c r="E113" s="113"/>
      <c r="F113" s="113"/>
      <c r="G113" s="112"/>
    </row>
    <row r="114" spans="1:7">
      <c r="A114" s="112"/>
      <c r="B114" s="112"/>
      <c r="C114" s="112"/>
      <c r="D114" s="113"/>
      <c r="E114" s="113"/>
      <c r="F114" s="113"/>
      <c r="G114" s="112"/>
    </row>
    <row r="115" spans="1:7">
      <c r="A115" s="112"/>
      <c r="B115" s="112"/>
      <c r="C115" s="112"/>
      <c r="D115" s="113"/>
      <c r="E115" s="113"/>
      <c r="F115" s="113"/>
      <c r="G115" s="112"/>
    </row>
    <row r="116" spans="1:7">
      <c r="A116" s="112"/>
      <c r="B116" s="112"/>
      <c r="C116" s="112"/>
      <c r="D116" s="113"/>
      <c r="E116" s="113"/>
      <c r="F116" s="113"/>
      <c r="G116" s="112"/>
    </row>
    <row r="117" spans="1:7">
      <c r="A117" s="112"/>
      <c r="B117" s="112"/>
      <c r="C117" s="112"/>
      <c r="D117" s="113"/>
      <c r="E117" s="113"/>
      <c r="F117" s="113"/>
      <c r="G117" s="112"/>
    </row>
    <row r="118" spans="1:7">
      <c r="A118" s="112"/>
      <c r="B118" s="112"/>
      <c r="C118" s="112"/>
      <c r="D118" s="113"/>
      <c r="E118" s="113"/>
      <c r="F118" s="113"/>
      <c r="G118" s="112"/>
    </row>
    <row r="119" spans="1:7">
      <c r="A119" s="112"/>
      <c r="B119" s="112"/>
      <c r="C119" s="112"/>
      <c r="D119" s="113"/>
      <c r="E119" s="113"/>
      <c r="F119" s="113"/>
      <c r="G119" s="112"/>
    </row>
    <row r="120" spans="1:7">
      <c r="A120" s="112"/>
      <c r="B120" s="112"/>
      <c r="C120" s="112"/>
      <c r="D120" s="113"/>
      <c r="E120" s="113"/>
      <c r="F120" s="113"/>
      <c r="G120" s="112"/>
    </row>
    <row r="121" spans="1:7">
      <c r="A121" s="112"/>
      <c r="B121" s="112"/>
      <c r="C121" s="112"/>
      <c r="D121" s="113"/>
      <c r="E121" s="113"/>
      <c r="F121" s="113"/>
      <c r="G121" s="112"/>
    </row>
    <row r="122" spans="1:7">
      <c r="A122" s="112"/>
      <c r="B122" s="112"/>
      <c r="C122" s="112"/>
      <c r="D122" s="113"/>
      <c r="E122" s="113"/>
      <c r="F122" s="113"/>
      <c r="G122" s="112"/>
    </row>
    <row r="123" spans="1:7">
      <c r="A123" s="112"/>
      <c r="B123" s="112"/>
      <c r="C123" s="112"/>
      <c r="D123" s="113"/>
      <c r="E123" s="113"/>
      <c r="F123" s="113"/>
      <c r="G123" s="112"/>
    </row>
    <row r="124" spans="1:7">
      <c r="A124" s="112"/>
      <c r="B124" s="112"/>
      <c r="C124" s="112"/>
      <c r="D124" s="113"/>
      <c r="E124" s="113"/>
      <c r="F124" s="113"/>
      <c r="G124" s="112"/>
    </row>
    <row r="125" spans="1:7">
      <c r="A125" s="112"/>
      <c r="B125" s="112"/>
      <c r="C125" s="112"/>
      <c r="D125" s="113"/>
      <c r="E125" s="113"/>
      <c r="F125" s="113"/>
      <c r="G125" s="112"/>
    </row>
    <row r="126" spans="1:7">
      <c r="A126" s="112"/>
      <c r="B126" s="112"/>
      <c r="C126" s="112"/>
      <c r="D126" s="113"/>
      <c r="E126" s="113"/>
      <c r="F126" s="113"/>
      <c r="G126" s="112"/>
    </row>
    <row r="127" spans="1:7">
      <c r="A127" s="112"/>
      <c r="B127" s="112"/>
      <c r="C127" s="112"/>
      <c r="D127" s="113"/>
      <c r="E127" s="113"/>
      <c r="F127" s="113"/>
      <c r="G127" s="112"/>
    </row>
    <row r="128" spans="1:7">
      <c r="A128" s="112"/>
      <c r="B128" s="112"/>
      <c r="C128" s="112"/>
      <c r="D128" s="113"/>
      <c r="E128" s="113"/>
      <c r="F128" s="113"/>
      <c r="G128" s="112"/>
    </row>
    <row r="129" spans="1:7">
      <c r="A129" s="112"/>
      <c r="B129" s="112"/>
      <c r="C129" s="112"/>
      <c r="D129" s="113"/>
      <c r="E129" s="113"/>
      <c r="F129" s="113"/>
      <c r="G129" s="112"/>
    </row>
    <row r="130" spans="1:7">
      <c r="A130" s="112"/>
      <c r="B130" s="112"/>
      <c r="C130" s="112"/>
      <c r="D130" s="113"/>
      <c r="E130" s="113"/>
      <c r="F130" s="113"/>
      <c r="G130" s="112"/>
    </row>
    <row r="131" spans="1:7">
      <c r="A131" s="112"/>
      <c r="B131" s="112"/>
      <c r="C131" s="112"/>
      <c r="D131" s="113"/>
      <c r="E131" s="113"/>
      <c r="F131" s="113"/>
      <c r="G131" s="112"/>
    </row>
    <row r="132" spans="1:7">
      <c r="A132" s="112"/>
      <c r="B132" s="112"/>
      <c r="C132" s="112"/>
      <c r="D132" s="113"/>
      <c r="E132" s="113"/>
      <c r="F132" s="113"/>
      <c r="G132" s="112"/>
    </row>
    <row r="133" spans="1:7">
      <c r="A133" s="112"/>
      <c r="B133" s="112"/>
      <c r="C133" s="112"/>
      <c r="D133" s="113"/>
      <c r="E133" s="113"/>
      <c r="F133" s="113"/>
      <c r="G133" s="112"/>
    </row>
    <row r="134" spans="1:7">
      <c r="A134" s="112"/>
      <c r="B134" s="112"/>
      <c r="C134" s="112"/>
      <c r="D134" s="113"/>
      <c r="E134" s="113"/>
      <c r="F134" s="113"/>
      <c r="G134" s="112"/>
    </row>
    <row r="135" spans="1:7">
      <c r="A135" s="112"/>
      <c r="B135" s="112"/>
      <c r="C135" s="112"/>
      <c r="D135" s="113"/>
      <c r="E135" s="113"/>
      <c r="F135" s="113"/>
      <c r="G135" s="112"/>
    </row>
    <row r="136" spans="1:7">
      <c r="A136" s="112"/>
      <c r="B136" s="112"/>
      <c r="C136" s="112"/>
      <c r="D136" s="113"/>
      <c r="E136" s="113"/>
      <c r="F136" s="113"/>
      <c r="G136" s="112"/>
    </row>
    <row r="137" spans="1:7">
      <c r="A137" s="112"/>
      <c r="B137" s="112"/>
      <c r="C137" s="112"/>
      <c r="D137" s="113"/>
      <c r="E137" s="113"/>
      <c r="F137" s="113"/>
      <c r="G137" s="112"/>
    </row>
    <row r="138" spans="1:7">
      <c r="A138" s="112"/>
      <c r="B138" s="112"/>
      <c r="C138" s="112"/>
      <c r="D138" s="113"/>
      <c r="E138" s="113"/>
      <c r="F138" s="113"/>
      <c r="G138" s="112"/>
    </row>
    <row r="139" spans="1:7">
      <c r="A139" s="112"/>
      <c r="B139" s="112"/>
      <c r="C139" s="112"/>
      <c r="D139" s="113"/>
      <c r="E139" s="113"/>
      <c r="F139" s="113"/>
      <c r="G139" s="112"/>
    </row>
    <row r="140" spans="1:7">
      <c r="A140" s="112"/>
      <c r="B140" s="112"/>
      <c r="C140" s="112"/>
      <c r="D140" s="113"/>
      <c r="E140" s="113"/>
      <c r="F140" s="113"/>
      <c r="G140" s="112"/>
    </row>
    <row r="141" spans="1:7">
      <c r="A141" s="112"/>
      <c r="B141" s="112"/>
      <c r="C141" s="112"/>
      <c r="D141" s="113"/>
      <c r="E141" s="113"/>
      <c r="F141" s="113"/>
      <c r="G141" s="112"/>
    </row>
    <row r="142" spans="1:7">
      <c r="A142" s="112"/>
      <c r="B142" s="112"/>
      <c r="C142" s="112"/>
      <c r="D142" s="113"/>
      <c r="E142" s="113"/>
      <c r="F142" s="113"/>
      <c r="G142" s="112"/>
    </row>
    <row r="143" spans="1:7">
      <c r="A143" s="112"/>
      <c r="B143" s="112"/>
      <c r="C143" s="112"/>
      <c r="D143" s="113"/>
      <c r="E143" s="113"/>
      <c r="F143" s="113"/>
      <c r="G143" s="112"/>
    </row>
    <row r="144" spans="1:7">
      <c r="A144" s="112"/>
      <c r="B144" s="112"/>
      <c r="C144" s="112"/>
      <c r="D144" s="113"/>
      <c r="E144" s="113"/>
      <c r="F144" s="113"/>
      <c r="G144" s="112"/>
    </row>
    <row r="145" spans="1:7">
      <c r="A145" s="112"/>
      <c r="B145" s="112"/>
      <c r="C145" s="112"/>
      <c r="D145" s="113"/>
      <c r="E145" s="113"/>
      <c r="F145" s="113"/>
      <c r="G145" s="112"/>
    </row>
    <row r="146" spans="1:7">
      <c r="A146" s="112"/>
      <c r="B146" s="112"/>
      <c r="C146" s="112"/>
      <c r="D146" s="113"/>
      <c r="E146" s="113"/>
      <c r="F146" s="113"/>
      <c r="G146" s="112"/>
    </row>
    <row r="147" spans="1:7">
      <c r="A147" s="112"/>
      <c r="B147" s="112"/>
      <c r="C147" s="112"/>
      <c r="D147" s="113"/>
      <c r="E147" s="113"/>
      <c r="F147" s="113"/>
      <c r="G147" s="112"/>
    </row>
    <row r="148" spans="1:7">
      <c r="A148" s="112"/>
      <c r="B148" s="112"/>
      <c r="C148" s="112"/>
      <c r="D148" s="113"/>
      <c r="E148" s="113"/>
      <c r="F148" s="113"/>
      <c r="G148" s="112"/>
    </row>
    <row r="149" spans="1:7">
      <c r="A149" s="112"/>
      <c r="B149" s="112"/>
      <c r="C149" s="112"/>
      <c r="D149" s="113"/>
      <c r="E149" s="113"/>
      <c r="F149" s="113"/>
      <c r="G149" s="112"/>
    </row>
    <row r="150" spans="1:7">
      <c r="A150" s="112"/>
      <c r="B150" s="112"/>
      <c r="C150" s="112"/>
      <c r="D150" s="113"/>
      <c r="E150" s="113"/>
      <c r="F150" s="113"/>
      <c r="G150" s="112"/>
    </row>
    <row r="151" spans="1:7">
      <c r="A151" s="112"/>
      <c r="B151" s="112"/>
      <c r="C151" s="112"/>
      <c r="D151" s="113"/>
      <c r="E151" s="113"/>
      <c r="F151" s="113"/>
      <c r="G151" s="112"/>
    </row>
    <row r="152" ht="18" spans="1:7">
      <c r="A152" s="112"/>
      <c r="B152" s="112"/>
      <c r="C152" s="112"/>
      <c r="D152" s="113"/>
      <c r="E152" s="113"/>
      <c r="F152" s="113"/>
      <c r="G152" s="123"/>
    </row>
    <row r="153" ht="18" spans="1:7">
      <c r="A153" s="123"/>
      <c r="B153" s="123"/>
      <c r="C153" s="123"/>
      <c r="D153" s="124"/>
      <c r="E153" s="124"/>
      <c r="F153" s="124"/>
      <c r="G153" s="123"/>
    </row>
    <row r="154" ht="18" spans="1:7">
      <c r="A154" s="123"/>
      <c r="B154" s="123"/>
      <c r="C154" s="123"/>
      <c r="D154" s="124"/>
      <c r="E154" s="124"/>
      <c r="F154" s="124"/>
      <c r="G154" s="123"/>
    </row>
    <row r="155" ht="16.5" spans="4:6">
      <c r="D155" s="124"/>
      <c r="E155" s="124"/>
      <c r="F155" s="124"/>
    </row>
    <row r="156" ht="16.5" spans="4:6">
      <c r="D156" s="124"/>
      <c r="E156" s="124"/>
      <c r="F156" s="124"/>
    </row>
    <row r="157" ht="16.5" spans="4:6">
      <c r="D157" s="124"/>
      <c r="E157" s="124"/>
      <c r="F157" s="124"/>
    </row>
    <row r="158" ht="16.5" spans="4:6">
      <c r="D158" s="124"/>
      <c r="E158" s="124"/>
      <c r="F158" s="124"/>
    </row>
    <row r="159" ht="16.5" spans="4:6">
      <c r="D159" s="124"/>
      <c r="E159" s="124"/>
      <c r="F159" s="124"/>
    </row>
    <row r="160" ht="16.5" spans="4:6">
      <c r="D160" s="124"/>
      <c r="E160" s="124"/>
      <c r="F160" s="124"/>
    </row>
    <row r="161" ht="16.5" spans="4:6">
      <c r="D161" s="124"/>
      <c r="E161" s="124"/>
      <c r="F161" s="124"/>
    </row>
    <row r="162" ht="16.5" spans="4:6">
      <c r="D162" s="124"/>
      <c r="E162" s="124"/>
      <c r="F162" s="124"/>
    </row>
    <row r="163" ht="16.5" spans="4:6">
      <c r="D163" s="124"/>
      <c r="E163" s="124"/>
      <c r="F163" s="124"/>
    </row>
    <row r="164" ht="16.5" spans="4:6">
      <c r="D164" s="124"/>
      <c r="E164" s="124"/>
      <c r="F164" s="124"/>
    </row>
    <row r="165" ht="16.5" spans="4:6">
      <c r="D165" s="124"/>
      <c r="E165" s="124"/>
      <c r="F165" s="124"/>
    </row>
    <row r="166" ht="16.5" spans="4:6">
      <c r="D166" s="124"/>
      <c r="E166" s="124"/>
      <c r="F166" s="124"/>
    </row>
    <row r="167" ht="16.5" spans="4:6">
      <c r="D167" s="124"/>
      <c r="E167" s="124"/>
      <c r="F167" s="124"/>
    </row>
    <row r="168" ht="16.5" spans="4:6">
      <c r="D168" s="124"/>
      <c r="E168" s="124"/>
      <c r="F168" s="124"/>
    </row>
    <row r="169" ht="16.5" spans="4:6">
      <c r="D169" s="124"/>
      <c r="E169" s="124"/>
      <c r="F169" s="124"/>
    </row>
    <row r="170" ht="16.5" spans="4:6">
      <c r="D170" s="124"/>
      <c r="E170" s="124"/>
      <c r="F170" s="124"/>
    </row>
    <row r="171" ht="16.5" spans="4:6">
      <c r="D171" s="124"/>
      <c r="E171" s="124"/>
      <c r="F171" s="124"/>
    </row>
    <row r="172" ht="16.5" spans="4:6">
      <c r="D172" s="124"/>
      <c r="E172" s="124"/>
      <c r="F172" s="124"/>
    </row>
    <row r="173" ht="16.5" spans="4:6">
      <c r="D173" s="124"/>
      <c r="E173" s="124"/>
      <c r="F173" s="124"/>
    </row>
    <row r="174" ht="16.5" spans="4:6">
      <c r="D174" s="124"/>
      <c r="E174" s="124"/>
      <c r="F174" s="124"/>
    </row>
    <row r="175" ht="16.5" spans="4:6">
      <c r="D175" s="124"/>
      <c r="E175" s="124"/>
      <c r="F175" s="124"/>
    </row>
    <row r="176" ht="16.5" spans="4:6">
      <c r="D176" s="124"/>
      <c r="E176" s="124"/>
      <c r="F176" s="124"/>
    </row>
    <row r="177" ht="16.5" spans="4:6">
      <c r="D177" s="124"/>
      <c r="E177" s="124"/>
      <c r="F177" s="124"/>
    </row>
    <row r="178" ht="16.5" spans="4:6">
      <c r="D178" s="124"/>
      <c r="E178" s="124"/>
      <c r="F178" s="124"/>
    </row>
    <row r="179" ht="16.5" spans="4:6">
      <c r="D179" s="124"/>
      <c r="E179" s="124"/>
      <c r="F179" s="124"/>
    </row>
    <row r="180" ht="16.5" spans="4:6">
      <c r="D180" s="124"/>
      <c r="E180" s="124"/>
      <c r="F180" s="124"/>
    </row>
    <row r="181" ht="16.5" spans="4:6">
      <c r="D181" s="124"/>
      <c r="E181" s="124"/>
      <c r="F181" s="124"/>
    </row>
    <row r="182" ht="16.5" spans="4:6">
      <c r="D182" s="124"/>
      <c r="E182" s="124"/>
      <c r="F182" s="124"/>
    </row>
    <row r="183" ht="16.5" spans="4:6">
      <c r="D183" s="124"/>
      <c r="E183" s="124"/>
      <c r="F183" s="124"/>
    </row>
    <row r="184" ht="16.5" spans="4:6">
      <c r="D184" s="124"/>
      <c r="E184" s="124"/>
      <c r="F184" s="124"/>
    </row>
    <row r="185" ht="16.5" spans="4:6">
      <c r="D185" s="124"/>
      <c r="E185" s="124"/>
      <c r="F185" s="124"/>
    </row>
    <row r="186" ht="16.5" spans="4:6">
      <c r="D186" s="124"/>
      <c r="E186" s="124"/>
      <c r="F186" s="124"/>
    </row>
    <row r="187" ht="16.5" spans="4:6">
      <c r="D187" s="124"/>
      <c r="E187" s="124"/>
      <c r="F187" s="124"/>
    </row>
    <row r="188" ht="16.5" spans="4:6">
      <c r="D188" s="124"/>
      <c r="E188" s="124"/>
      <c r="F188" s="124"/>
    </row>
    <row r="189" ht="16.5" spans="4:6">
      <c r="D189" s="124"/>
      <c r="E189" s="124"/>
      <c r="F189" s="124"/>
    </row>
    <row r="190" ht="16.5" spans="4:6">
      <c r="D190" s="124"/>
      <c r="E190" s="124"/>
      <c r="F190" s="124"/>
    </row>
    <row r="191" ht="16.5" spans="4:6">
      <c r="D191" s="124"/>
      <c r="E191" s="124"/>
      <c r="F191" s="124"/>
    </row>
    <row r="192" ht="16.5" spans="4:6">
      <c r="D192" s="124"/>
      <c r="E192" s="124"/>
      <c r="F192" s="124"/>
    </row>
    <row r="193" ht="16.5" spans="4:6">
      <c r="D193" s="124"/>
      <c r="E193" s="124"/>
      <c r="F193" s="124"/>
    </row>
    <row r="194" ht="16.5" spans="4:6">
      <c r="D194" s="124"/>
      <c r="E194" s="124"/>
      <c r="F194" s="124"/>
    </row>
    <row r="195" ht="16.5" spans="4:6">
      <c r="D195" s="124"/>
      <c r="E195" s="124"/>
      <c r="F195" s="124"/>
    </row>
    <row r="196" ht="16.5" spans="4:6">
      <c r="D196" s="124"/>
      <c r="E196" s="124"/>
      <c r="F196" s="124"/>
    </row>
    <row r="197" ht="16.5" spans="4:6">
      <c r="D197" s="124"/>
      <c r="E197" s="124"/>
      <c r="F197" s="124"/>
    </row>
    <row r="198" ht="16.5" spans="4:6">
      <c r="D198" s="124"/>
      <c r="E198" s="124"/>
      <c r="F198" s="124"/>
    </row>
    <row r="199" ht="16.5" spans="4:6">
      <c r="D199" s="124"/>
      <c r="E199" s="124"/>
      <c r="F199" s="124"/>
    </row>
    <row r="200" ht="16.5" spans="4:6">
      <c r="D200" s="124"/>
      <c r="E200" s="124"/>
      <c r="F200" s="124"/>
    </row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workbookViewId="0">
      <selection activeCell="A19" sqref="A19"/>
    </sheetView>
  </sheetViews>
  <sheetFormatPr defaultColWidth="9" defaultRowHeight="17.25"/>
  <cols>
    <col min="1" max="1" width="2.75" style="125" customWidth="1"/>
    <col min="2" max="2" width="29.375" style="125" customWidth="1"/>
    <col min="3" max="4" width="10.125" style="125" customWidth="1"/>
    <col min="5" max="5" width="8.625" style="125" customWidth="1"/>
    <col min="6" max="8" width="9.625" style="125" customWidth="1"/>
    <col min="9" max="16384" width="9" style="125"/>
  </cols>
  <sheetData>
    <row r="1" ht="20.1" customHeight="1" spans="1:7">
      <c r="A1" s="126" t="s">
        <v>629</v>
      </c>
      <c r="B1" s="65"/>
      <c r="C1" s="65"/>
      <c r="D1" s="65"/>
      <c r="E1" s="65"/>
      <c r="F1" s="65"/>
      <c r="G1" s="65"/>
    </row>
    <row r="2" ht="20.1" customHeight="1" spans="1:7">
      <c r="A2" s="101" t="s">
        <v>610</v>
      </c>
      <c r="B2" s="102"/>
      <c r="C2" s="102"/>
      <c r="D2" s="102"/>
      <c r="E2" s="102"/>
      <c r="F2" s="102"/>
      <c r="G2" s="102"/>
    </row>
    <row r="3" ht="20.1" customHeight="1" spans="1:8">
      <c r="A3" s="68"/>
      <c r="B3" s="69"/>
      <c r="C3" s="70"/>
      <c r="D3" s="70"/>
      <c r="E3" s="70"/>
      <c r="F3" s="70"/>
      <c r="G3" s="70"/>
      <c r="H3" s="146"/>
    </row>
    <row r="4" ht="20.1" customHeight="1" spans="1:8">
      <c r="A4" s="71"/>
      <c r="B4" s="71"/>
      <c r="C4" s="72" t="s">
        <v>66</v>
      </c>
      <c r="D4" s="72" t="s">
        <v>66</v>
      </c>
      <c r="E4" s="72" t="s">
        <v>3</v>
      </c>
      <c r="F4" s="92" t="s">
        <v>340</v>
      </c>
      <c r="G4" s="92"/>
      <c r="H4" s="92"/>
    </row>
    <row r="5" ht="20.1" customHeight="1" spans="1:11">
      <c r="A5" s="73"/>
      <c r="B5" s="73"/>
      <c r="C5" s="72" t="s">
        <v>200</v>
      </c>
      <c r="D5" s="72" t="s">
        <v>630</v>
      </c>
      <c r="E5" s="72" t="s">
        <v>70</v>
      </c>
      <c r="F5" s="72" t="s">
        <v>200</v>
      </c>
      <c r="G5" s="72" t="s">
        <v>630</v>
      </c>
      <c r="H5" s="72" t="s">
        <v>70</v>
      </c>
      <c r="K5"/>
    </row>
    <row r="6" ht="20.1" customHeight="1" spans="1:8">
      <c r="A6" s="73"/>
      <c r="B6" s="73"/>
      <c r="C6" s="74" t="s">
        <v>42</v>
      </c>
      <c r="D6" s="74" t="s">
        <v>42</v>
      </c>
      <c r="E6" s="74" t="s">
        <v>42</v>
      </c>
      <c r="F6" s="74" t="s">
        <v>42</v>
      </c>
      <c r="G6" s="74" t="s">
        <v>42</v>
      </c>
      <c r="H6" s="74" t="s">
        <v>42</v>
      </c>
    </row>
    <row r="7" ht="20.1" customHeight="1" spans="1:10">
      <c r="A7" s="73"/>
      <c r="B7" s="73"/>
      <c r="C7" s="75"/>
      <c r="D7" s="75"/>
      <c r="E7" s="75"/>
      <c r="F7" s="93"/>
      <c r="G7" s="93"/>
      <c r="I7" s="150"/>
      <c r="J7" s="150"/>
    </row>
    <row r="8" ht="15" spans="1:10">
      <c r="A8" s="140" t="s">
        <v>616</v>
      </c>
      <c r="B8" s="140"/>
      <c r="C8" s="127">
        <v>1131478.44052089</v>
      </c>
      <c r="D8" s="127">
        <v>679065.00573433</v>
      </c>
      <c r="E8" s="127">
        <v>815276.703219562</v>
      </c>
      <c r="F8" s="135">
        <v>89.1826712182055</v>
      </c>
      <c r="G8" s="135">
        <v>55.3566124884035</v>
      </c>
      <c r="H8" s="147">
        <v>65.9961975234707</v>
      </c>
      <c r="I8" s="151"/>
      <c r="J8" s="151"/>
    </row>
    <row r="9" ht="32.25" customHeight="1" spans="1:10">
      <c r="A9" s="128"/>
      <c r="B9" s="140" t="s">
        <v>631</v>
      </c>
      <c r="C9" s="127"/>
      <c r="D9" s="127"/>
      <c r="E9" s="127"/>
      <c r="F9" s="135"/>
      <c r="G9" s="135"/>
      <c r="H9" s="147"/>
      <c r="I9" s="151"/>
      <c r="J9" s="151"/>
    </row>
    <row r="10" ht="20.1" customHeight="1" spans="1:10">
      <c r="A10" s="129"/>
      <c r="B10" s="81" t="s">
        <v>619</v>
      </c>
      <c r="C10" s="130">
        <v>1128790.72652089</v>
      </c>
      <c r="D10" s="130">
        <v>679040.612582354</v>
      </c>
      <c r="E10" s="130">
        <v>815222.292662794</v>
      </c>
      <c r="F10" s="136">
        <v>89.2769779202083</v>
      </c>
      <c r="G10" s="136">
        <v>55.5472817617332</v>
      </c>
      <c r="H10" s="137">
        <v>66.1956944228798</v>
      </c>
      <c r="I10" s="151"/>
      <c r="J10" s="151"/>
    </row>
    <row r="11" ht="20.1" customHeight="1" spans="1:10">
      <c r="A11" s="129"/>
      <c r="B11" s="81" t="s">
        <v>620</v>
      </c>
      <c r="C11" s="130">
        <v>2687.714</v>
      </c>
      <c r="D11" s="130">
        <v>24.3931519764</v>
      </c>
      <c r="E11" s="130">
        <v>54.4105567680007</v>
      </c>
      <c r="F11" s="136">
        <v>61.7761333035452</v>
      </c>
      <c r="G11" s="136">
        <v>0.573326936665079</v>
      </c>
      <c r="H11" s="137">
        <v>1.42990300168546</v>
      </c>
      <c r="I11" s="151"/>
      <c r="J11" s="151"/>
    </row>
    <row r="12" ht="20.1" customHeight="1" spans="1:10">
      <c r="A12" s="128"/>
      <c r="B12" s="79" t="s">
        <v>622</v>
      </c>
      <c r="C12" s="127"/>
      <c r="D12" s="127"/>
      <c r="E12" s="127"/>
      <c r="F12" s="135"/>
      <c r="G12" s="135"/>
      <c r="H12" s="147"/>
      <c r="I12" s="151"/>
      <c r="J12" s="151"/>
    </row>
    <row r="13" ht="20.1" customHeight="1" spans="1:10">
      <c r="A13" s="131"/>
      <c r="B13" s="81" t="s">
        <v>623</v>
      </c>
      <c r="C13" s="130">
        <v>1340.78</v>
      </c>
      <c r="D13" s="130">
        <v>676.6</v>
      </c>
      <c r="E13" s="130">
        <v>891.2</v>
      </c>
      <c r="F13" s="136">
        <v>65.3325605521042</v>
      </c>
      <c r="G13" s="136">
        <v>30.4564643324879</v>
      </c>
      <c r="H13" s="137">
        <v>38.3842124503952</v>
      </c>
      <c r="I13" s="151"/>
      <c r="J13" s="151"/>
    </row>
    <row r="14" ht="20.1" customHeight="1" spans="1:10">
      <c r="A14" s="131"/>
      <c r="B14" s="81" t="s">
        <v>624</v>
      </c>
      <c r="C14" s="130">
        <v>1306.1</v>
      </c>
      <c r="D14" s="130">
        <v>1531.52482935441</v>
      </c>
      <c r="E14" s="130">
        <v>2165.43381400398</v>
      </c>
      <c r="F14" s="136">
        <v>75.7079647405467</v>
      </c>
      <c r="G14" s="136">
        <v>70.15629814537</v>
      </c>
      <c r="H14" s="137">
        <v>74.0378326835392</v>
      </c>
      <c r="I14" s="151"/>
      <c r="J14" s="151"/>
    </row>
    <row r="15" ht="20.1" customHeight="1" spans="1:8">
      <c r="A15" s="131"/>
      <c r="B15" s="81" t="s">
        <v>625</v>
      </c>
      <c r="C15" s="130">
        <v>44705.2888322131</v>
      </c>
      <c r="D15" s="130">
        <v>47227.5</v>
      </c>
      <c r="E15" s="130">
        <v>59551.6548257066</v>
      </c>
      <c r="F15" s="136">
        <v>92.4754287167828</v>
      </c>
      <c r="G15" s="136">
        <v>87.1435031009647</v>
      </c>
      <c r="H15" s="137">
        <v>93.490389654932</v>
      </c>
    </row>
    <row r="16" ht="20.1" customHeight="1" spans="1:8">
      <c r="A16" s="131"/>
      <c r="B16" s="81" t="s">
        <v>626</v>
      </c>
      <c r="C16" s="130">
        <v>1073583.30025361</v>
      </c>
      <c r="D16" s="130">
        <v>624301.413088957</v>
      </c>
      <c r="E16" s="130">
        <v>746007.214395531</v>
      </c>
      <c r="F16" s="136">
        <v>89.1936373854289</v>
      </c>
      <c r="G16" s="136">
        <v>54.0976969968905</v>
      </c>
      <c r="H16" s="137">
        <v>64.7548021484018</v>
      </c>
    </row>
    <row r="17" ht="20.1" customHeight="1" spans="1:8">
      <c r="A17" s="131"/>
      <c r="B17" s="81" t="s">
        <v>627</v>
      </c>
      <c r="C17" s="130">
        <v>10542.908</v>
      </c>
      <c r="D17" s="130">
        <v>5328.0309</v>
      </c>
      <c r="E17" s="130">
        <v>6661.20018432</v>
      </c>
      <c r="F17" s="136">
        <v>81.4432679919741</v>
      </c>
      <c r="G17" s="136">
        <v>37.8293068927324</v>
      </c>
      <c r="H17" s="137">
        <v>46.4358873883056</v>
      </c>
    </row>
    <row r="18" ht="8.25" customHeight="1" spans="1:8">
      <c r="A18" s="131"/>
      <c r="B18" s="131"/>
      <c r="C18" s="142"/>
      <c r="D18" s="142"/>
      <c r="E18" s="142"/>
      <c r="F18" s="142"/>
      <c r="G18" s="142"/>
      <c r="H18" s="148"/>
    </row>
    <row r="19" ht="15" spans="1:8">
      <c r="A19" s="140" t="s">
        <v>632</v>
      </c>
      <c r="B19" s="140"/>
      <c r="C19" s="127">
        <v>53276.2795132431</v>
      </c>
      <c r="D19" s="127">
        <v>30319.1158855591</v>
      </c>
      <c r="E19" s="127">
        <v>35767.3878867878</v>
      </c>
      <c r="F19" s="135">
        <v>86.1852113525308</v>
      </c>
      <c r="G19" s="135">
        <v>50.061152266625</v>
      </c>
      <c r="H19" s="147">
        <v>57.8774117648043</v>
      </c>
    </row>
    <row r="20" ht="15" spans="1:8">
      <c r="A20" s="128"/>
      <c r="B20" s="140" t="s">
        <v>633</v>
      </c>
      <c r="C20" s="127"/>
      <c r="D20" s="127"/>
      <c r="E20" s="127"/>
      <c r="F20" s="135"/>
      <c r="G20" s="135"/>
      <c r="H20" s="147"/>
    </row>
    <row r="21" ht="20.1" customHeight="1" spans="1:8">
      <c r="A21" s="129"/>
      <c r="B21" s="81" t="s">
        <v>619</v>
      </c>
      <c r="C21" s="130">
        <v>44060.7545132431</v>
      </c>
      <c r="D21" s="130">
        <v>30127.7374267751</v>
      </c>
      <c r="E21" s="130">
        <v>35307.9542278924</v>
      </c>
      <c r="F21" s="136">
        <v>89.7474748806725</v>
      </c>
      <c r="G21" s="136">
        <v>62.9722055501208</v>
      </c>
      <c r="H21" s="137">
        <v>70.7394276170538</v>
      </c>
    </row>
    <row r="22" ht="20.1" customHeight="1" spans="1:8">
      <c r="A22" s="129"/>
      <c r="B22" s="81" t="s">
        <v>620</v>
      </c>
      <c r="C22" s="130">
        <v>9215.525</v>
      </c>
      <c r="D22" s="130">
        <v>191.378458784</v>
      </c>
      <c r="E22" s="130">
        <v>459.433658895444</v>
      </c>
      <c r="F22" s="136">
        <v>72.4383326691239</v>
      </c>
      <c r="G22" s="136">
        <v>1.50440024330321</v>
      </c>
      <c r="H22" s="137">
        <v>3.86538892363334</v>
      </c>
    </row>
    <row r="23" ht="20.1" customHeight="1" spans="1:8">
      <c r="A23" s="128"/>
      <c r="B23" s="79" t="s">
        <v>622</v>
      </c>
      <c r="C23" s="127"/>
      <c r="D23" s="127"/>
      <c r="E23" s="127"/>
      <c r="F23" s="135"/>
      <c r="G23" s="135"/>
      <c r="H23" s="147"/>
    </row>
    <row r="24" ht="20.1" customHeight="1" spans="1:8">
      <c r="A24" s="131"/>
      <c r="B24" s="81" t="s">
        <v>623</v>
      </c>
      <c r="C24" s="130">
        <v>637.586</v>
      </c>
      <c r="D24" s="130">
        <v>272.1</v>
      </c>
      <c r="E24" s="130">
        <v>349.5</v>
      </c>
      <c r="F24" s="136">
        <v>73.9815134982096</v>
      </c>
      <c r="G24" s="136">
        <v>31.1831675844272</v>
      </c>
      <c r="H24" s="137">
        <v>37.1006088856175</v>
      </c>
    </row>
    <row r="25" ht="20.1" customHeight="1" spans="1:8">
      <c r="A25" s="131"/>
      <c r="B25" s="81" t="s">
        <v>624</v>
      </c>
      <c r="C25" s="130">
        <v>107.338703834408</v>
      </c>
      <c r="D25" s="130">
        <v>74.4624084380838</v>
      </c>
      <c r="E25" s="130">
        <v>56.1801042379045</v>
      </c>
      <c r="F25" s="136">
        <v>92.4424601105914</v>
      </c>
      <c r="G25" s="136">
        <v>66.1406032137815</v>
      </c>
      <c r="H25" s="137">
        <v>57.8619130661532</v>
      </c>
    </row>
    <row r="26" ht="20.1" customHeight="1" spans="1:8">
      <c r="A26" s="131"/>
      <c r="B26" s="81" t="s">
        <v>625</v>
      </c>
      <c r="C26" s="130">
        <v>1076.1</v>
      </c>
      <c r="D26" s="130">
        <v>902.22546733944</v>
      </c>
      <c r="E26" s="130">
        <v>921.52895283091</v>
      </c>
      <c r="F26" s="136">
        <v>96.2202777449615</v>
      </c>
      <c r="G26" s="136">
        <v>80.5884099645963</v>
      </c>
      <c r="H26" s="137">
        <v>84.3270151594319</v>
      </c>
    </row>
    <row r="27" ht="20.1" customHeight="1" spans="1:8">
      <c r="A27" s="131"/>
      <c r="B27" s="81" t="s">
        <v>626</v>
      </c>
      <c r="C27" s="130">
        <v>36912.2016165494</v>
      </c>
      <c r="D27" s="130">
        <v>24383.7343097816</v>
      </c>
      <c r="E27" s="130">
        <v>28235.368863919</v>
      </c>
      <c r="F27" s="136">
        <v>89.0082893476799</v>
      </c>
      <c r="G27" s="136">
        <v>61.822091898191</v>
      </c>
      <c r="H27" s="137">
        <v>71.8470547050071</v>
      </c>
    </row>
    <row r="28" ht="20.1" customHeight="1" spans="1:8">
      <c r="A28" s="131"/>
      <c r="B28" s="81" t="s">
        <v>627</v>
      </c>
      <c r="C28" s="130">
        <v>14543.11</v>
      </c>
      <c r="D28" s="130">
        <v>4686.5937</v>
      </c>
      <c r="E28" s="130">
        <v>6204.8099658</v>
      </c>
      <c r="F28" s="136">
        <v>79.6914692075973</v>
      </c>
      <c r="G28" s="136">
        <v>24.6433744710345</v>
      </c>
      <c r="H28" s="137">
        <v>30.4645301691879</v>
      </c>
    </row>
    <row r="29" ht="20.1" customHeight="1" spans="1:8">
      <c r="A29" s="144"/>
      <c r="B29" s="144"/>
      <c r="C29" s="145"/>
      <c r="D29" s="145"/>
      <c r="E29" s="145"/>
      <c r="F29" s="149"/>
      <c r="G29" s="149"/>
      <c r="H29" s="100"/>
    </row>
    <row r="30" ht="20.1" customHeight="1" spans="1:8">
      <c r="A30" s="110"/>
      <c r="B30" s="110"/>
      <c r="C30" s="110"/>
      <c r="D30" s="122"/>
      <c r="E30" s="122"/>
      <c r="F30" s="122"/>
      <c r="G30" s="122"/>
      <c r="H30" s="100"/>
    </row>
    <row r="31" ht="20.1" customHeight="1" spans="1:8">
      <c r="A31" s="110"/>
      <c r="B31" s="110"/>
      <c r="C31" s="110"/>
      <c r="D31" s="122"/>
      <c r="E31" s="122"/>
      <c r="F31" s="122"/>
      <c r="G31" s="122"/>
      <c r="H31" s="100"/>
    </row>
    <row r="32" ht="20.1" customHeight="1" spans="1:8">
      <c r="A32" s="110"/>
      <c r="B32" s="110"/>
      <c r="C32" s="110"/>
      <c r="D32" s="122"/>
      <c r="E32" s="122"/>
      <c r="F32" s="122"/>
      <c r="G32" s="122"/>
      <c r="H32" s="100"/>
    </row>
    <row r="33" ht="20.1" customHeight="1" spans="1:8">
      <c r="A33" s="110"/>
      <c r="B33" s="110"/>
      <c r="C33" s="110"/>
      <c r="D33" s="122"/>
      <c r="E33" s="122"/>
      <c r="F33" s="122"/>
      <c r="G33" s="122"/>
      <c r="H33" s="100"/>
    </row>
    <row r="34" ht="20.1" customHeight="1" spans="1:8">
      <c r="A34" s="110"/>
      <c r="B34" s="110"/>
      <c r="C34" s="110"/>
      <c r="D34" s="122"/>
      <c r="E34" s="122"/>
      <c r="F34" s="122"/>
      <c r="G34" s="122"/>
      <c r="H34" s="100"/>
    </row>
    <row r="35" ht="20.1" customHeight="1" spans="1:8">
      <c r="A35" s="110"/>
      <c r="B35" s="110"/>
      <c r="C35" s="110"/>
      <c r="D35" s="122"/>
      <c r="E35" s="122"/>
      <c r="F35" s="122"/>
      <c r="G35" s="122"/>
      <c r="H35" s="100"/>
    </row>
    <row r="36" ht="20.1" customHeight="1" spans="1:8">
      <c r="A36" s="110"/>
      <c r="B36" s="110"/>
      <c r="C36" s="110"/>
      <c r="D36" s="122"/>
      <c r="E36" s="122"/>
      <c r="F36" s="122"/>
      <c r="G36" s="122"/>
      <c r="H36" s="100"/>
    </row>
    <row r="37" ht="20.1" customHeight="1" spans="1:8">
      <c r="A37" s="110"/>
      <c r="B37" s="110"/>
      <c r="C37" s="110"/>
      <c r="D37" s="122"/>
      <c r="E37" s="122"/>
      <c r="F37" s="122"/>
      <c r="G37" s="122"/>
      <c r="H37" s="100"/>
    </row>
    <row r="38" ht="20.1" customHeight="1" spans="1:8">
      <c r="A38" s="110"/>
      <c r="B38" s="110"/>
      <c r="C38" s="110"/>
      <c r="D38" s="122"/>
      <c r="E38" s="122"/>
      <c r="F38" s="122"/>
      <c r="G38" s="122"/>
      <c r="H38" s="100"/>
    </row>
    <row r="39" ht="20.1" customHeight="1" spans="1:8">
      <c r="A39" s="110"/>
      <c r="B39" s="110"/>
      <c r="C39" s="110"/>
      <c r="D39" s="122"/>
      <c r="E39" s="122"/>
      <c r="F39" s="122"/>
      <c r="G39" s="122"/>
      <c r="H39" s="100"/>
    </row>
    <row r="40" ht="20.1" customHeight="1" spans="1:8">
      <c r="A40" s="110"/>
      <c r="B40" s="110"/>
      <c r="C40" s="110"/>
      <c r="D40" s="122"/>
      <c r="E40" s="122"/>
      <c r="F40" s="122"/>
      <c r="G40" s="122"/>
      <c r="H40" s="100"/>
    </row>
    <row r="41" ht="20.1" customHeight="1" spans="1:8">
      <c r="A41" s="110"/>
      <c r="B41" s="110"/>
      <c r="C41" s="110"/>
      <c r="D41" s="122"/>
      <c r="E41" s="122"/>
      <c r="F41" s="122"/>
      <c r="G41" s="122"/>
      <c r="H41" s="100"/>
    </row>
    <row r="42" ht="20.1" customHeight="1" spans="1:8">
      <c r="A42" s="110"/>
      <c r="B42" s="110"/>
      <c r="C42" s="110"/>
      <c r="D42" s="122"/>
      <c r="E42" s="122"/>
      <c r="F42" s="122"/>
      <c r="G42" s="122"/>
      <c r="H42" s="100"/>
    </row>
    <row r="43" ht="20.1" customHeight="1" spans="1:8">
      <c r="A43" s="110"/>
      <c r="B43" s="110"/>
      <c r="C43" s="110"/>
      <c r="D43" s="122"/>
      <c r="E43" s="122"/>
      <c r="F43" s="122"/>
      <c r="G43" s="122"/>
      <c r="H43" s="100"/>
    </row>
    <row r="44" ht="20.1" customHeight="1" spans="1:8">
      <c r="A44" s="110"/>
      <c r="B44" s="110"/>
      <c r="C44" s="110"/>
      <c r="D44" s="122"/>
      <c r="E44" s="122"/>
      <c r="F44" s="122"/>
      <c r="G44" s="122"/>
      <c r="H44" s="100"/>
    </row>
    <row r="45" ht="20.1" customHeight="1" spans="1:8">
      <c r="A45" s="110"/>
      <c r="B45" s="110"/>
      <c r="C45" s="110"/>
      <c r="D45" s="122"/>
      <c r="E45" s="122"/>
      <c r="F45" s="122"/>
      <c r="G45" s="122"/>
      <c r="H45" s="100"/>
    </row>
    <row r="46" ht="20.1" customHeight="1" spans="1:8">
      <c r="A46" s="110"/>
      <c r="B46" s="110"/>
      <c r="C46" s="110"/>
      <c r="D46" s="122"/>
      <c r="E46" s="122"/>
      <c r="F46" s="122"/>
      <c r="G46" s="122"/>
      <c r="H46" s="100"/>
    </row>
    <row r="47" ht="15" spans="1:8">
      <c r="A47" s="110"/>
      <c r="B47" s="110"/>
      <c r="C47" s="110"/>
      <c r="D47" s="122"/>
      <c r="E47" s="122"/>
      <c r="F47" s="122"/>
      <c r="G47" s="122"/>
      <c r="H47" s="100"/>
    </row>
    <row r="48" ht="15" spans="1:8">
      <c r="A48" s="110"/>
      <c r="B48" s="110"/>
      <c r="C48" s="110"/>
      <c r="D48" s="122"/>
      <c r="E48" s="122"/>
      <c r="F48" s="122"/>
      <c r="G48" s="122"/>
      <c r="H48" s="100"/>
    </row>
    <row r="49" ht="15" spans="1:8">
      <c r="A49" s="110"/>
      <c r="B49" s="110"/>
      <c r="C49" s="110"/>
      <c r="D49" s="122"/>
      <c r="E49" s="122"/>
      <c r="F49" s="122"/>
      <c r="G49" s="122"/>
      <c r="H49" s="100"/>
    </row>
    <row r="50" ht="15" spans="1:8">
      <c r="A50" s="110"/>
      <c r="B50" s="110"/>
      <c r="C50" s="110"/>
      <c r="D50" s="122"/>
      <c r="E50" s="122"/>
      <c r="F50" s="122"/>
      <c r="G50" s="122"/>
      <c r="H50" s="100"/>
    </row>
    <row r="51" ht="15" spans="1:8">
      <c r="A51" s="110"/>
      <c r="B51" s="110"/>
      <c r="C51" s="110"/>
      <c r="D51" s="122"/>
      <c r="E51" s="122"/>
      <c r="F51" s="122"/>
      <c r="G51" s="122"/>
      <c r="H51" s="100"/>
    </row>
    <row r="52" ht="15" spans="1:8">
      <c r="A52" s="110"/>
      <c r="B52" s="110"/>
      <c r="C52" s="110"/>
      <c r="D52" s="122"/>
      <c r="E52" s="122"/>
      <c r="F52" s="122"/>
      <c r="G52" s="122"/>
      <c r="H52" s="100"/>
    </row>
    <row r="53" ht="15" spans="1:8">
      <c r="A53" s="110"/>
      <c r="B53" s="110"/>
      <c r="C53" s="110"/>
      <c r="D53" s="122"/>
      <c r="E53" s="122"/>
      <c r="F53" s="122"/>
      <c r="G53" s="122"/>
      <c r="H53" s="100"/>
    </row>
    <row r="54" ht="15" spans="1:8">
      <c r="A54" s="110"/>
      <c r="B54" s="110"/>
      <c r="C54" s="110"/>
      <c r="D54" s="122"/>
      <c r="E54" s="122"/>
      <c r="F54" s="122"/>
      <c r="G54" s="122"/>
      <c r="H54" s="100"/>
    </row>
    <row r="55" ht="15" spans="1:8">
      <c r="A55" s="110"/>
      <c r="B55" s="110"/>
      <c r="C55" s="110"/>
      <c r="D55" s="122"/>
      <c r="E55" s="122"/>
      <c r="F55" s="122"/>
      <c r="G55" s="122"/>
      <c r="H55" s="100"/>
    </row>
    <row r="56" ht="15" spans="1:8">
      <c r="A56" s="110"/>
      <c r="B56" s="110"/>
      <c r="C56" s="110"/>
      <c r="D56" s="122"/>
      <c r="E56" s="122"/>
      <c r="F56" s="122"/>
      <c r="G56" s="122"/>
      <c r="H56" s="100"/>
    </row>
    <row r="57" ht="15" spans="1:8">
      <c r="A57" s="110"/>
      <c r="B57" s="110"/>
      <c r="C57" s="110"/>
      <c r="D57" s="122"/>
      <c r="E57" s="122"/>
      <c r="F57" s="122"/>
      <c r="G57" s="122"/>
      <c r="H57" s="100"/>
    </row>
    <row r="58" ht="15" spans="1:7">
      <c r="A58" s="110"/>
      <c r="B58" s="110"/>
      <c r="C58" s="110"/>
      <c r="D58" s="122"/>
      <c r="E58" s="122"/>
      <c r="F58" s="122"/>
      <c r="G58" s="122"/>
    </row>
    <row r="59" ht="15" spans="1:7">
      <c r="A59" s="110"/>
      <c r="B59" s="110"/>
      <c r="C59" s="110"/>
      <c r="D59" s="122"/>
      <c r="E59" s="122"/>
      <c r="F59" s="122"/>
      <c r="G59" s="122"/>
    </row>
    <row r="60" ht="15" spans="1:7">
      <c r="A60" s="110"/>
      <c r="B60" s="110"/>
      <c r="C60" s="110"/>
      <c r="D60" s="122"/>
      <c r="E60" s="122"/>
      <c r="F60" s="122"/>
      <c r="G60" s="122"/>
    </row>
    <row r="61" ht="15" spans="1:7">
      <c r="A61" s="110"/>
      <c r="B61" s="110"/>
      <c r="C61" s="110"/>
      <c r="D61" s="122"/>
      <c r="E61" s="122"/>
      <c r="F61" s="122"/>
      <c r="G61" s="122"/>
    </row>
    <row r="62" ht="15" spans="1:7">
      <c r="A62" s="110"/>
      <c r="B62" s="110"/>
      <c r="C62" s="110"/>
      <c r="D62" s="122"/>
      <c r="E62" s="122"/>
      <c r="F62" s="122"/>
      <c r="G62" s="122"/>
    </row>
    <row r="63" ht="15" spans="1:7">
      <c r="A63" s="110"/>
      <c r="B63" s="110"/>
      <c r="C63" s="110"/>
      <c r="D63" s="122"/>
      <c r="E63" s="122"/>
      <c r="F63" s="122"/>
      <c r="G63" s="122"/>
    </row>
    <row r="64" ht="15" spans="1:7">
      <c r="A64" s="110"/>
      <c r="B64" s="110"/>
      <c r="C64" s="110"/>
      <c r="D64" s="122"/>
      <c r="E64" s="122"/>
      <c r="F64" s="122"/>
      <c r="G64" s="122"/>
    </row>
    <row r="65" ht="15" spans="1:7">
      <c r="A65" s="110"/>
      <c r="B65" s="110"/>
      <c r="C65" s="110"/>
      <c r="D65" s="122"/>
      <c r="E65" s="122"/>
      <c r="F65" s="122"/>
      <c r="G65" s="122"/>
    </row>
    <row r="66" ht="15" spans="1:7">
      <c r="A66" s="110"/>
      <c r="B66" s="110"/>
      <c r="C66" s="110"/>
      <c r="D66" s="122"/>
      <c r="E66" s="122"/>
      <c r="F66" s="122"/>
      <c r="G66" s="122"/>
    </row>
    <row r="67" ht="15" spans="1:7">
      <c r="A67" s="110"/>
      <c r="B67" s="110"/>
      <c r="C67" s="110"/>
      <c r="D67" s="122"/>
      <c r="E67" s="122"/>
      <c r="F67" s="122"/>
      <c r="G67" s="122"/>
    </row>
    <row r="68" ht="15" spans="1:7">
      <c r="A68" s="110"/>
      <c r="B68" s="110"/>
      <c r="C68" s="110"/>
      <c r="D68" s="122"/>
      <c r="E68" s="122"/>
      <c r="F68" s="122"/>
      <c r="G68" s="122"/>
    </row>
    <row r="69" ht="15" spans="1:7">
      <c r="A69" s="110"/>
      <c r="B69" s="110"/>
      <c r="C69" s="110"/>
      <c r="D69" s="122"/>
      <c r="E69" s="122"/>
      <c r="F69" s="122"/>
      <c r="G69" s="122"/>
    </row>
    <row r="70" ht="15" spans="1:7">
      <c r="A70" s="110"/>
      <c r="B70" s="110"/>
      <c r="C70" s="110"/>
      <c r="D70" s="122"/>
      <c r="E70" s="122"/>
      <c r="F70" s="122"/>
      <c r="G70" s="122"/>
    </row>
    <row r="71" ht="15" spans="1:7">
      <c r="A71" s="110"/>
      <c r="B71" s="110"/>
      <c r="C71" s="110"/>
      <c r="D71" s="122"/>
      <c r="E71" s="122"/>
      <c r="F71" s="122"/>
      <c r="G71" s="122"/>
    </row>
    <row r="72" ht="15" spans="1:7">
      <c r="A72" s="110"/>
      <c r="B72" s="110"/>
      <c r="C72" s="110"/>
      <c r="D72" s="122"/>
      <c r="E72" s="122"/>
      <c r="F72" s="122"/>
      <c r="G72" s="122"/>
    </row>
    <row r="73" ht="15" spans="1:7">
      <c r="A73" s="110"/>
      <c r="B73" s="110"/>
      <c r="C73" s="110"/>
      <c r="D73" s="122"/>
      <c r="E73" s="122"/>
      <c r="F73" s="122"/>
      <c r="G73" s="122"/>
    </row>
    <row r="74" ht="15" spans="1:7">
      <c r="A74" s="110"/>
      <c r="B74" s="110"/>
      <c r="C74" s="110"/>
      <c r="D74" s="122"/>
      <c r="E74" s="122"/>
      <c r="F74" s="122"/>
      <c r="G74" s="122"/>
    </row>
    <row r="75" ht="15" spans="1:7">
      <c r="A75" s="110"/>
      <c r="B75" s="110"/>
      <c r="C75" s="110"/>
      <c r="D75" s="122"/>
      <c r="E75" s="122"/>
      <c r="F75" s="122"/>
      <c r="G75" s="122"/>
    </row>
    <row r="76" ht="15" spans="1:7">
      <c r="A76" s="110"/>
      <c r="B76" s="110"/>
      <c r="C76" s="110"/>
      <c r="D76" s="122"/>
      <c r="E76" s="122"/>
      <c r="F76" s="122"/>
      <c r="G76" s="122"/>
    </row>
    <row r="77" ht="15" spans="1:7">
      <c r="A77" s="110"/>
      <c r="B77" s="110"/>
      <c r="C77" s="110"/>
      <c r="D77" s="122"/>
      <c r="E77" s="122"/>
      <c r="F77" s="122"/>
      <c r="G77" s="122"/>
    </row>
    <row r="83" ht="15" spans="1:8">
      <c r="A83" s="152"/>
      <c r="B83" s="153"/>
      <c r="C83" s="153"/>
      <c r="D83" s="153"/>
      <c r="E83" s="153"/>
      <c r="F83" s="153"/>
      <c r="G83" s="154"/>
      <c r="H83" s="152"/>
    </row>
    <row r="84" ht="15" spans="1:8">
      <c r="A84" s="152"/>
      <c r="B84" s="153"/>
      <c r="C84" s="153"/>
      <c r="D84" s="153"/>
      <c r="E84" s="153"/>
      <c r="F84" s="153"/>
      <c r="G84" s="154"/>
      <c r="H84" s="152"/>
    </row>
    <row r="85" ht="15" spans="1:8">
      <c r="A85" s="152"/>
      <c r="B85" s="153"/>
      <c r="C85" s="153"/>
      <c r="D85" s="153"/>
      <c r="E85" s="153"/>
      <c r="F85" s="153"/>
      <c r="G85" s="154"/>
      <c r="H85" s="152"/>
    </row>
    <row r="86" ht="15" spans="1:8">
      <c r="A86" s="152"/>
      <c r="B86" s="153"/>
      <c r="C86" s="153"/>
      <c r="D86" s="153"/>
      <c r="E86" s="153"/>
      <c r="F86" s="153"/>
      <c r="G86" s="154"/>
      <c r="H86" s="152"/>
    </row>
    <row r="87" ht="15" spans="1:8">
      <c r="A87" s="152"/>
      <c r="B87" s="153"/>
      <c r="C87" s="153"/>
      <c r="D87" s="153"/>
      <c r="E87" s="153"/>
      <c r="F87" s="153"/>
      <c r="G87" s="154"/>
      <c r="H87" s="152"/>
    </row>
    <row r="88" ht="15" spans="1:8">
      <c r="A88" s="152"/>
      <c r="B88" s="153"/>
      <c r="C88" s="153"/>
      <c r="D88" s="153"/>
      <c r="E88" s="153"/>
      <c r="F88" s="153"/>
      <c r="G88" s="154"/>
      <c r="H88" s="152"/>
    </row>
    <row r="89" ht="15" spans="1:8">
      <c r="A89" s="152"/>
      <c r="B89" s="153"/>
      <c r="C89" s="153"/>
      <c r="D89" s="153"/>
      <c r="E89" s="153"/>
      <c r="F89" s="153"/>
      <c r="G89" s="154"/>
      <c r="H89" s="152"/>
    </row>
    <row r="90" ht="15" spans="1:8">
      <c r="A90" s="152"/>
      <c r="B90" s="153"/>
      <c r="C90" s="153"/>
      <c r="D90" s="153"/>
      <c r="E90" s="153"/>
      <c r="F90" s="153"/>
      <c r="G90" s="154"/>
      <c r="H90" s="152"/>
    </row>
    <row r="91" ht="15" spans="1:8">
      <c r="A91" s="152"/>
      <c r="B91" s="153"/>
      <c r="C91" s="153"/>
      <c r="D91" s="153"/>
      <c r="E91" s="153"/>
      <c r="F91" s="153"/>
      <c r="G91" s="154"/>
      <c r="H91" s="152"/>
    </row>
    <row r="92" ht="15" spans="1:8">
      <c r="A92" s="152"/>
      <c r="B92" s="153"/>
      <c r="C92" s="153"/>
      <c r="D92" s="153"/>
      <c r="E92" s="153"/>
      <c r="F92" s="153"/>
      <c r="G92" s="154"/>
      <c r="H92" s="152"/>
    </row>
    <row r="93" ht="15" spans="1:8">
      <c r="A93" s="152"/>
      <c r="B93" s="153"/>
      <c r="C93" s="153"/>
      <c r="D93" s="153"/>
      <c r="E93" s="153"/>
      <c r="F93" s="153"/>
      <c r="G93" s="154"/>
      <c r="H93" s="152"/>
    </row>
    <row r="94" ht="15" spans="1:8">
      <c r="A94" s="152"/>
      <c r="B94" s="153"/>
      <c r="C94" s="153"/>
      <c r="D94" s="153"/>
      <c r="E94" s="153"/>
      <c r="F94" s="153"/>
      <c r="G94" s="154"/>
      <c r="H94" s="152"/>
    </row>
    <row r="95" ht="15" spans="1:2">
      <c r="A95" s="152"/>
      <c r="B95" s="153"/>
    </row>
    <row r="96" ht="15" spans="1:2">
      <c r="A96" s="152"/>
      <c r="B96" s="153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workbookViewId="0">
      <selection activeCell="B24" sqref="B24"/>
    </sheetView>
  </sheetViews>
  <sheetFormatPr defaultColWidth="9" defaultRowHeight="12.75" outlineLevelCol="6"/>
  <cols>
    <col min="1" max="1" width="1.5" style="134" customWidth="1"/>
    <col min="2" max="2" width="28.5" style="134" customWidth="1"/>
    <col min="3" max="3" width="8.875" style="134" customWidth="1"/>
    <col min="4" max="4" width="9.125" style="134" customWidth="1"/>
    <col min="5" max="7" width="10.625" style="134" customWidth="1"/>
    <col min="8" max="16384" width="9" style="134"/>
  </cols>
  <sheetData>
    <row r="1" ht="20.1" customHeight="1" spans="1:7">
      <c r="A1" s="126" t="s">
        <v>634</v>
      </c>
      <c r="B1" s="65"/>
      <c r="C1" s="65"/>
      <c r="D1" s="65"/>
      <c r="E1" s="65"/>
      <c r="F1" s="65"/>
      <c r="G1" s="65"/>
    </row>
    <row r="2" ht="20.1" customHeight="1" spans="1:7">
      <c r="A2" s="101" t="s">
        <v>610</v>
      </c>
      <c r="B2" s="102"/>
      <c r="C2" s="102"/>
      <c r="D2" s="102"/>
      <c r="E2" s="102"/>
      <c r="F2" s="102"/>
      <c r="G2" s="102"/>
    </row>
    <row r="3" ht="20.1" customHeight="1" spans="1:7">
      <c r="A3" s="68"/>
      <c r="B3" s="69"/>
      <c r="C3" s="70"/>
      <c r="D3" s="70"/>
      <c r="E3" s="70"/>
      <c r="F3" s="70"/>
      <c r="G3" s="143"/>
    </row>
    <row r="4" ht="20.1" customHeight="1" spans="1:7">
      <c r="A4" s="71"/>
      <c r="B4" s="71"/>
      <c r="C4" s="72" t="s">
        <v>3</v>
      </c>
      <c r="D4" s="72" t="s">
        <v>3</v>
      </c>
      <c r="E4" s="72" t="s">
        <v>611</v>
      </c>
      <c r="F4" s="72" t="s">
        <v>611</v>
      </c>
      <c r="G4" s="72" t="s">
        <v>83</v>
      </c>
    </row>
    <row r="5" ht="20.1" customHeight="1" spans="1:7">
      <c r="A5" s="73"/>
      <c r="B5" s="73"/>
      <c r="C5" s="72" t="s">
        <v>152</v>
      </c>
      <c r="D5" s="72" t="s">
        <v>4</v>
      </c>
      <c r="E5" s="72" t="s">
        <v>105</v>
      </c>
      <c r="F5" s="72" t="s">
        <v>105</v>
      </c>
      <c r="G5" s="72" t="s">
        <v>612</v>
      </c>
    </row>
    <row r="6" ht="20.1" customHeight="1" spans="1:7">
      <c r="A6" s="73"/>
      <c r="B6" s="73"/>
      <c r="C6" s="72">
        <v>2020</v>
      </c>
      <c r="D6" s="72">
        <v>2020</v>
      </c>
      <c r="E6" s="72" t="s">
        <v>613</v>
      </c>
      <c r="F6" s="72" t="s">
        <v>51</v>
      </c>
      <c r="G6" s="72" t="s">
        <v>51</v>
      </c>
    </row>
    <row r="7" ht="20.1" customHeight="1" spans="1:7">
      <c r="A7" s="73"/>
      <c r="B7" s="73"/>
      <c r="C7" s="74"/>
      <c r="D7" s="74"/>
      <c r="E7" s="74" t="s">
        <v>614</v>
      </c>
      <c r="F7" s="74" t="s">
        <v>615</v>
      </c>
      <c r="G7" s="74" t="s">
        <v>615</v>
      </c>
    </row>
    <row r="8" ht="9" customHeight="1" spans="1:7">
      <c r="A8" s="73"/>
      <c r="B8" s="73"/>
      <c r="C8" s="75"/>
      <c r="D8" s="75"/>
      <c r="E8" s="93"/>
      <c r="F8" s="93"/>
      <c r="G8" s="115"/>
    </row>
    <row r="9" s="140" customFormat="1" ht="21" customHeight="1" spans="1:7">
      <c r="A9" s="140" t="s">
        <v>635</v>
      </c>
      <c r="C9" s="141">
        <v>156764.418473897</v>
      </c>
      <c r="D9" s="141">
        <v>1264560.54973019</v>
      </c>
      <c r="E9" s="141">
        <v>104.453828747815</v>
      </c>
      <c r="F9" s="141">
        <v>88.2013383095748</v>
      </c>
      <c r="G9" s="141">
        <v>92.6738676853104</v>
      </c>
    </row>
    <row r="10" spans="1:7">
      <c r="A10" s="128"/>
      <c r="B10" s="79" t="s">
        <v>631</v>
      </c>
      <c r="C10" s="127"/>
      <c r="D10" s="127"/>
      <c r="E10" s="135"/>
      <c r="F10" s="135"/>
      <c r="G10" s="135"/>
    </row>
    <row r="11" ht="20.1" customHeight="1" spans="1:7">
      <c r="A11" s="129"/>
      <c r="B11" s="81" t="s">
        <v>619</v>
      </c>
      <c r="C11" s="130">
        <v>154998.821687492</v>
      </c>
      <c r="D11" s="130">
        <v>1239922.5185819</v>
      </c>
      <c r="E11" s="136">
        <v>104.50560611778</v>
      </c>
      <c r="F11" s="136">
        <v>88.9224800656038</v>
      </c>
      <c r="G11" s="136">
        <v>92.8375760864401</v>
      </c>
    </row>
    <row r="12" ht="20.1" customHeight="1" spans="1:7">
      <c r="A12" s="129"/>
      <c r="B12" s="81" t="s">
        <v>620</v>
      </c>
      <c r="C12" s="130">
        <v>1765.59678640465</v>
      </c>
      <c r="D12" s="130">
        <v>24638.0311482923</v>
      </c>
      <c r="E12" s="136">
        <v>100.1</v>
      </c>
      <c r="F12" s="136">
        <v>51.5211532057604</v>
      </c>
      <c r="G12" s="136">
        <v>85.1200325401901</v>
      </c>
    </row>
    <row r="13" ht="20.1" customHeight="1" spans="1:7">
      <c r="A13" s="128"/>
      <c r="B13" s="79" t="s">
        <v>622</v>
      </c>
      <c r="C13" s="127"/>
      <c r="D13" s="127"/>
      <c r="E13" s="135"/>
      <c r="F13" s="135"/>
      <c r="G13" s="135"/>
    </row>
    <row r="14" ht="20.1" customHeight="1" spans="1:7">
      <c r="A14" s="131"/>
      <c r="B14" s="81" t="s">
        <v>623</v>
      </c>
      <c r="C14" s="130">
        <v>413.7</v>
      </c>
      <c r="D14" s="130">
        <v>3706.1</v>
      </c>
      <c r="E14" s="136">
        <v>100.87783467447</v>
      </c>
      <c r="F14" s="136">
        <v>105.327299128751</v>
      </c>
      <c r="G14" s="136">
        <v>98.5854613960353</v>
      </c>
    </row>
    <row r="15" ht="20.1" customHeight="1" spans="1:7">
      <c r="A15" s="131"/>
      <c r="B15" s="81" t="s">
        <v>624</v>
      </c>
      <c r="C15" s="130">
        <v>6783.66215382368</v>
      </c>
      <c r="D15" s="130">
        <v>58685.3212758208</v>
      </c>
      <c r="E15" s="136">
        <v>101.7</v>
      </c>
      <c r="F15" s="136">
        <v>93.8988638890264</v>
      </c>
      <c r="G15" s="136">
        <v>95.1285898316153</v>
      </c>
    </row>
    <row r="16" ht="20.1" customHeight="1" spans="1:7">
      <c r="A16" s="131"/>
      <c r="B16" s="81" t="s">
        <v>625</v>
      </c>
      <c r="C16" s="130">
        <v>32515.7</v>
      </c>
      <c r="D16" s="130">
        <v>238117.127567853</v>
      </c>
      <c r="E16" s="136">
        <v>103.5</v>
      </c>
      <c r="F16" s="136">
        <v>65.4</v>
      </c>
      <c r="G16" s="136">
        <v>92.4399521728465</v>
      </c>
    </row>
    <row r="17" ht="20.1" customHeight="1" spans="1:7">
      <c r="A17" s="131"/>
      <c r="B17" s="81" t="s">
        <v>626</v>
      </c>
      <c r="C17" s="130">
        <v>117033.729586777</v>
      </c>
      <c r="D17" s="130">
        <v>963855.413054071</v>
      </c>
      <c r="E17" s="136">
        <v>104.9</v>
      </c>
      <c r="F17" s="136">
        <v>97.2361310164089</v>
      </c>
      <c r="G17" s="136">
        <v>92.5749342133692</v>
      </c>
    </row>
    <row r="18" ht="20.1" customHeight="1" spans="1:7">
      <c r="A18" s="131"/>
      <c r="B18" s="81" t="s">
        <v>627</v>
      </c>
      <c r="C18" s="130">
        <v>17.5603864464</v>
      </c>
      <c r="D18" s="130">
        <v>196.5878324464</v>
      </c>
      <c r="E18" s="136">
        <v>105.84</v>
      </c>
      <c r="F18" s="136">
        <v>45.1423816102828</v>
      </c>
      <c r="G18" s="136">
        <v>60.6177732417796</v>
      </c>
    </row>
    <row r="19" ht="6" customHeight="1" spans="1:7">
      <c r="A19" s="131"/>
      <c r="B19" s="131"/>
      <c r="C19" s="142"/>
      <c r="D19" s="142"/>
      <c r="E19" s="142"/>
      <c r="F19" s="142"/>
      <c r="G19" s="142"/>
    </row>
    <row r="20" spans="1:7">
      <c r="A20" s="140" t="s">
        <v>636</v>
      </c>
      <c r="B20" s="140"/>
      <c r="C20" s="127">
        <v>27879.1843525169</v>
      </c>
      <c r="D20" s="127">
        <v>242472.626865908</v>
      </c>
      <c r="E20" s="135">
        <v>103.197865103138</v>
      </c>
      <c r="F20" s="135">
        <v>89.5294950283755</v>
      </c>
      <c r="G20" s="135">
        <v>91.7973168310639</v>
      </c>
    </row>
    <row r="21" spans="1:7">
      <c r="A21" s="128"/>
      <c r="B21" s="79" t="s">
        <v>633</v>
      </c>
      <c r="C21" s="127"/>
      <c r="D21" s="127"/>
      <c r="E21" s="135"/>
      <c r="F21" s="135"/>
      <c r="G21" s="135"/>
    </row>
    <row r="22" ht="20.1" customHeight="1" spans="1:7">
      <c r="A22" s="129"/>
      <c r="B22" s="81" t="s">
        <v>619</v>
      </c>
      <c r="C22" s="130">
        <v>15517.8890528304</v>
      </c>
      <c r="D22" s="130">
        <v>126163.14405283</v>
      </c>
      <c r="E22" s="136">
        <v>104.932336268951</v>
      </c>
      <c r="F22" s="136">
        <v>90.5948634518301</v>
      </c>
      <c r="G22" s="136">
        <v>87.6186913074939</v>
      </c>
    </row>
    <row r="23" ht="20.1" customHeight="1" spans="1:7">
      <c r="A23" s="129"/>
      <c r="B23" s="81" t="s">
        <v>620</v>
      </c>
      <c r="C23" s="130">
        <v>12361.2952996865</v>
      </c>
      <c r="D23" s="130">
        <v>116309.482813078</v>
      </c>
      <c r="E23" s="136">
        <v>101.1</v>
      </c>
      <c r="F23" s="136">
        <v>88.2270285357593</v>
      </c>
      <c r="G23" s="136">
        <v>96.8051825781099</v>
      </c>
    </row>
    <row r="24" ht="20.1" customHeight="1" spans="1:7">
      <c r="A24" s="128"/>
      <c r="B24" s="79" t="s">
        <v>622</v>
      </c>
      <c r="C24" s="127"/>
      <c r="D24" s="127"/>
      <c r="E24" s="135"/>
      <c r="F24" s="135"/>
      <c r="G24" s="135"/>
    </row>
    <row r="25" ht="20.1" customHeight="1" spans="1:7">
      <c r="A25" s="131"/>
      <c r="B25" s="81" t="s">
        <v>623</v>
      </c>
      <c r="C25" s="130">
        <v>318.7</v>
      </c>
      <c r="D25" s="130">
        <v>2677.682</v>
      </c>
      <c r="E25" s="136">
        <v>108.778756229094</v>
      </c>
      <c r="F25" s="136">
        <v>106.445982270518</v>
      </c>
      <c r="G25" s="136">
        <v>99.6140768811409</v>
      </c>
    </row>
    <row r="26" ht="20.1" customHeight="1" spans="1:7">
      <c r="A26" s="131"/>
      <c r="B26" s="81" t="s">
        <v>624</v>
      </c>
      <c r="C26" s="130">
        <v>14306.4888496208</v>
      </c>
      <c r="D26" s="130">
        <v>123778.930641452</v>
      </c>
      <c r="E26" s="136">
        <v>102.3</v>
      </c>
      <c r="F26" s="136">
        <v>95.8979850032378</v>
      </c>
      <c r="G26" s="136">
        <v>96.2091771167318</v>
      </c>
    </row>
    <row r="27" ht="20.1" customHeight="1" spans="1:7">
      <c r="A27" s="131"/>
      <c r="B27" s="81" t="s">
        <v>625</v>
      </c>
      <c r="C27" s="130">
        <v>5799.47614007354</v>
      </c>
      <c r="D27" s="130">
        <v>48220.8</v>
      </c>
      <c r="E27" s="136">
        <v>104.5</v>
      </c>
      <c r="F27" s="136">
        <v>95.0286210370171</v>
      </c>
      <c r="G27" s="136">
        <v>94.3378296090054</v>
      </c>
    </row>
    <row r="28" ht="20.1" customHeight="1" spans="1:7">
      <c r="A28" s="131"/>
      <c r="B28" s="81" t="s">
        <v>626</v>
      </c>
      <c r="C28" s="130">
        <v>7326.70802028814</v>
      </c>
      <c r="D28" s="130">
        <v>65152.3030234317</v>
      </c>
      <c r="E28" s="136">
        <v>103.7</v>
      </c>
      <c r="F28" s="136">
        <v>79.7591134033647</v>
      </c>
      <c r="G28" s="136">
        <v>85.8262728848992</v>
      </c>
    </row>
    <row r="29" ht="20.1" customHeight="1" spans="1:7">
      <c r="A29" s="131"/>
      <c r="B29" s="81" t="s">
        <v>627</v>
      </c>
      <c r="C29" s="130">
        <v>127.8113425344</v>
      </c>
      <c r="D29" s="130">
        <v>2642.8612001344</v>
      </c>
      <c r="E29" s="136">
        <v>104.4</v>
      </c>
      <c r="F29" s="136">
        <v>20.1945556224364</v>
      </c>
      <c r="G29" s="136">
        <v>45.8185745762799</v>
      </c>
    </row>
    <row r="30" ht="20.1" customHeight="1" spans="1:7">
      <c r="A30" s="105"/>
      <c r="B30" s="105"/>
      <c r="C30" s="133"/>
      <c r="D30" s="133"/>
      <c r="E30" s="133"/>
      <c r="F30" s="133"/>
      <c r="G30" s="133"/>
    </row>
    <row r="31" ht="20.1" customHeight="1" spans="1:7">
      <c r="A31" s="105"/>
      <c r="B31" s="105"/>
      <c r="C31" s="105"/>
      <c r="D31" s="105"/>
      <c r="E31" s="105"/>
      <c r="F31" s="105"/>
      <c r="G31" s="105"/>
    </row>
    <row r="32" ht="20.1" customHeight="1" spans="1:7">
      <c r="A32" s="105"/>
      <c r="B32" s="105"/>
      <c r="C32" s="105"/>
      <c r="D32" s="105"/>
      <c r="E32" s="105"/>
      <c r="F32" s="105"/>
      <c r="G32" s="105"/>
    </row>
    <row r="33" ht="20.1" customHeight="1" spans="1:7">
      <c r="A33" s="105"/>
      <c r="B33" s="105"/>
      <c r="C33" s="105"/>
      <c r="D33" s="105"/>
      <c r="E33" s="105"/>
      <c r="F33" s="105"/>
      <c r="G33" s="105"/>
    </row>
    <row r="34" ht="20.1" customHeight="1" spans="1:7">
      <c r="A34" s="105"/>
      <c r="B34" s="105"/>
      <c r="C34" s="105"/>
      <c r="D34" s="105"/>
      <c r="E34" s="105"/>
      <c r="F34" s="105"/>
      <c r="G34" s="105"/>
    </row>
    <row r="35" ht="20.1" customHeight="1" spans="1:7">
      <c r="A35" s="105"/>
      <c r="B35" s="105"/>
      <c r="C35" s="105"/>
      <c r="D35" s="105"/>
      <c r="E35" s="105"/>
      <c r="F35" s="105"/>
      <c r="G35" s="105"/>
    </row>
    <row r="36" ht="20.1" customHeight="1" spans="1:7">
      <c r="A36" s="105"/>
      <c r="B36" s="105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/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5"/>
      <c r="C42" s="105"/>
      <c r="D42" s="105"/>
      <c r="E42" s="105"/>
      <c r="F42" s="105"/>
      <c r="G42" s="105"/>
    </row>
    <row r="43" spans="1:7">
      <c r="A43" s="105"/>
      <c r="B43" s="105"/>
      <c r="C43" s="105"/>
      <c r="D43" s="105"/>
      <c r="E43" s="105"/>
      <c r="F43" s="105"/>
      <c r="G43" s="105"/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05"/>
    </row>
    <row r="46" spans="1:7">
      <c r="A46" s="105"/>
      <c r="B46" s="105"/>
      <c r="C46" s="105"/>
      <c r="D46" s="105"/>
      <c r="E46" s="105"/>
      <c r="F46" s="105"/>
      <c r="G46" s="105"/>
    </row>
    <row r="47" spans="1:7">
      <c r="A47" s="105"/>
      <c r="B47" s="105"/>
      <c r="C47" s="105"/>
      <c r="D47" s="105"/>
      <c r="E47" s="105"/>
      <c r="F47" s="105"/>
      <c r="G47" s="105"/>
    </row>
    <row r="48" ht="14.25" spans="1:7">
      <c r="A48" s="110"/>
      <c r="B48" s="110"/>
      <c r="C48" s="110"/>
      <c r="D48" s="122"/>
      <c r="E48" s="122"/>
      <c r="F48" s="122"/>
      <c r="G48" s="110"/>
    </row>
    <row r="49" ht="14.25" spans="1:7">
      <c r="A49" s="110"/>
      <c r="B49" s="110"/>
      <c r="C49" s="110"/>
      <c r="D49" s="122"/>
      <c r="E49" s="122"/>
      <c r="F49" s="122"/>
      <c r="G49" s="110"/>
    </row>
    <row r="50" ht="14.25" spans="1:7">
      <c r="A50" s="110"/>
      <c r="B50" s="110"/>
      <c r="C50" s="110"/>
      <c r="D50" s="122"/>
      <c r="E50" s="122"/>
      <c r="F50" s="122"/>
      <c r="G50" s="110"/>
    </row>
    <row r="51" ht="14.25" spans="1:7">
      <c r="A51" s="110"/>
      <c r="B51" s="110"/>
      <c r="C51" s="110"/>
      <c r="D51" s="122"/>
      <c r="E51" s="122"/>
      <c r="F51" s="122"/>
      <c r="G51" s="110"/>
    </row>
    <row r="52" ht="14.25" spans="1:7">
      <c r="A52" s="110"/>
      <c r="B52" s="110"/>
      <c r="C52" s="110"/>
      <c r="D52" s="122"/>
      <c r="E52" s="122"/>
      <c r="F52" s="122"/>
      <c r="G52" s="110"/>
    </row>
    <row r="53" ht="14.25" spans="1:7">
      <c r="A53" s="110"/>
      <c r="B53" s="110"/>
      <c r="C53" s="110"/>
      <c r="D53" s="122"/>
      <c r="E53" s="122"/>
      <c r="F53" s="122"/>
      <c r="G53" s="110"/>
    </row>
    <row r="54" ht="14.25" spans="1:7">
      <c r="A54" s="110"/>
      <c r="B54" s="110"/>
      <c r="C54" s="110"/>
      <c r="D54" s="122"/>
      <c r="E54" s="122"/>
      <c r="F54" s="122"/>
      <c r="G54" s="110"/>
    </row>
    <row r="55" ht="14.25" spans="1:7">
      <c r="A55" s="110"/>
      <c r="B55" s="110"/>
      <c r="C55" s="110"/>
      <c r="D55" s="122"/>
      <c r="E55" s="122"/>
      <c r="F55" s="122"/>
      <c r="G55" s="110"/>
    </row>
    <row r="56" ht="14.25" spans="1:7">
      <c r="A56" s="110"/>
      <c r="B56" s="110"/>
      <c r="C56" s="110"/>
      <c r="D56" s="122"/>
      <c r="E56" s="122"/>
      <c r="F56" s="122"/>
      <c r="G56" s="110"/>
    </row>
    <row r="57" ht="14.25" spans="1:7">
      <c r="A57" s="110"/>
      <c r="B57" s="110"/>
      <c r="C57" s="110"/>
      <c r="D57" s="122"/>
      <c r="E57" s="122"/>
      <c r="F57" s="122"/>
      <c r="G57" s="110"/>
    </row>
    <row r="58" ht="14.25" spans="1:7">
      <c r="A58" s="110"/>
      <c r="B58" s="110"/>
      <c r="C58" s="110"/>
      <c r="D58" s="122"/>
      <c r="E58" s="122"/>
      <c r="F58" s="122"/>
      <c r="G58" s="110"/>
    </row>
    <row r="59" ht="14.25" spans="1:7">
      <c r="A59" s="110"/>
      <c r="B59" s="110"/>
      <c r="C59" s="110"/>
      <c r="D59" s="122"/>
      <c r="E59" s="122"/>
      <c r="F59" s="122"/>
      <c r="G59" s="110"/>
    </row>
    <row r="60" ht="14.25" spans="1:7">
      <c r="A60" s="110"/>
      <c r="B60" s="110"/>
      <c r="C60" s="110"/>
      <c r="D60" s="122"/>
      <c r="E60" s="122"/>
      <c r="F60" s="122"/>
      <c r="G60" s="110"/>
    </row>
    <row r="61" ht="14.25" spans="1:7">
      <c r="A61" s="110"/>
      <c r="B61" s="110"/>
      <c r="C61" s="110"/>
      <c r="D61" s="122"/>
      <c r="E61" s="122"/>
      <c r="F61" s="122"/>
      <c r="G61" s="110"/>
    </row>
    <row r="62" ht="14.25" spans="1:7">
      <c r="A62" s="110"/>
      <c r="B62" s="110"/>
      <c r="C62" s="110"/>
      <c r="D62" s="122"/>
      <c r="E62" s="122"/>
      <c r="F62" s="122"/>
      <c r="G62" s="110"/>
    </row>
    <row r="63" ht="14.25" spans="1:7">
      <c r="A63" s="110"/>
      <c r="B63" s="110"/>
      <c r="C63" s="110"/>
      <c r="D63" s="122"/>
      <c r="E63" s="122"/>
      <c r="F63" s="122"/>
      <c r="G63" s="110"/>
    </row>
    <row r="64" ht="14.25" spans="1:7">
      <c r="A64" s="110"/>
      <c r="B64" s="110"/>
      <c r="C64" s="110"/>
      <c r="D64" s="122"/>
      <c r="E64" s="122"/>
      <c r="F64" s="122"/>
      <c r="G64" s="110"/>
    </row>
    <row r="65" ht="14.25" spans="1:7">
      <c r="A65" s="110"/>
      <c r="B65" s="110"/>
      <c r="C65" s="110"/>
      <c r="D65" s="122"/>
      <c r="E65" s="122"/>
      <c r="F65" s="122"/>
      <c r="G65" s="110"/>
    </row>
    <row r="66" ht="14.25" spans="1:7">
      <c r="A66" s="110"/>
      <c r="B66" s="110"/>
      <c r="C66" s="110"/>
      <c r="D66" s="122"/>
      <c r="E66" s="122"/>
      <c r="F66" s="122"/>
      <c r="G66" s="110"/>
    </row>
    <row r="67" ht="14.25" spans="1:7">
      <c r="A67" s="110"/>
      <c r="B67" s="110"/>
      <c r="C67" s="110"/>
      <c r="D67" s="122"/>
      <c r="E67" s="122"/>
      <c r="F67" s="122"/>
      <c r="G67" s="110"/>
    </row>
    <row r="68" ht="14.25" spans="1:7">
      <c r="A68" s="110"/>
      <c r="B68" s="110"/>
      <c r="C68" s="110"/>
      <c r="D68" s="122"/>
      <c r="E68" s="122"/>
      <c r="F68" s="122"/>
      <c r="G68" s="110"/>
    </row>
    <row r="69" ht="14.25" spans="1:7">
      <c r="A69" s="110"/>
      <c r="B69" s="110"/>
      <c r="C69" s="110"/>
      <c r="D69" s="122"/>
      <c r="E69" s="122"/>
      <c r="F69" s="122"/>
      <c r="G69" s="110"/>
    </row>
    <row r="70" ht="14.25" spans="1:7">
      <c r="A70" s="110"/>
      <c r="B70" s="110"/>
      <c r="C70" s="110"/>
      <c r="D70" s="122"/>
      <c r="E70" s="122"/>
      <c r="F70" s="122"/>
      <c r="G70" s="110"/>
    </row>
    <row r="71" ht="14.25" spans="1:7">
      <c r="A71" s="110"/>
      <c r="B71" s="110"/>
      <c r="C71" s="110"/>
      <c r="D71" s="122"/>
      <c r="E71" s="122"/>
      <c r="F71" s="122"/>
      <c r="G71" s="110"/>
    </row>
    <row r="72" ht="14.25" spans="1:7">
      <c r="A72" s="110"/>
      <c r="B72" s="110"/>
      <c r="C72" s="110"/>
      <c r="D72" s="122"/>
      <c r="E72" s="122"/>
      <c r="F72" s="122"/>
      <c r="G72" s="110"/>
    </row>
    <row r="73" ht="14.25" spans="1:7">
      <c r="A73" s="110"/>
      <c r="B73" s="110"/>
      <c r="C73" s="110"/>
      <c r="D73" s="122"/>
      <c r="E73" s="122"/>
      <c r="F73" s="122"/>
      <c r="G73" s="110"/>
    </row>
    <row r="74" ht="14.25" spans="1:7">
      <c r="A74" s="110"/>
      <c r="B74" s="110"/>
      <c r="C74" s="110"/>
      <c r="D74" s="122"/>
      <c r="E74" s="122"/>
      <c r="F74" s="122"/>
      <c r="G74" s="110"/>
    </row>
    <row r="75" ht="14.25" spans="1:7">
      <c r="A75" s="110"/>
      <c r="B75" s="110"/>
      <c r="C75" s="110"/>
      <c r="D75" s="122"/>
      <c r="E75" s="122"/>
      <c r="F75" s="122"/>
      <c r="G75" s="110"/>
    </row>
    <row r="76" ht="14.25" spans="1:7">
      <c r="A76" s="110"/>
      <c r="B76" s="110"/>
      <c r="C76" s="110"/>
      <c r="D76" s="122"/>
      <c r="E76" s="122"/>
      <c r="F76" s="122"/>
      <c r="G76" s="110"/>
    </row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topLeftCell="A7" workbookViewId="0">
      <selection activeCell="E15" sqref="E15"/>
    </sheetView>
  </sheetViews>
  <sheetFormatPr defaultColWidth="7.875" defaultRowHeight="14.25"/>
  <cols>
    <col min="1" max="1" width="2.75" style="100" customWidth="1"/>
    <col min="2" max="2" width="22.5" style="100" customWidth="1"/>
    <col min="3" max="5" width="9.625" style="100" customWidth="1"/>
    <col min="6" max="8" width="9.375" style="100" customWidth="1"/>
    <col min="9" max="16384" width="7.875" style="100"/>
  </cols>
  <sheetData>
    <row r="1" s="125" customFormat="1" ht="21" customHeight="1" spans="1:12">
      <c r="A1" s="126" t="s">
        <v>637</v>
      </c>
      <c r="B1" s="65"/>
      <c r="C1" s="65"/>
      <c r="D1" s="65"/>
      <c r="E1" s="65"/>
      <c r="F1" s="65"/>
      <c r="G1" s="134"/>
      <c r="H1" s="134"/>
      <c r="I1" s="134"/>
      <c r="J1" s="134"/>
      <c r="K1" s="134"/>
      <c r="L1" s="134"/>
    </row>
    <row r="2" s="125" customFormat="1" ht="21" customHeight="1" spans="1:12">
      <c r="A2" s="101" t="s">
        <v>610</v>
      </c>
      <c r="B2" s="102"/>
      <c r="C2" s="102"/>
      <c r="D2" s="102"/>
      <c r="E2" s="102"/>
      <c r="F2" s="102"/>
      <c r="G2" s="134"/>
      <c r="H2" s="134"/>
      <c r="I2" s="134"/>
      <c r="J2" s="134"/>
      <c r="K2" s="134"/>
      <c r="L2" s="134"/>
    </row>
    <row r="3" s="125" customFormat="1" ht="21" customHeight="1" spans="1:12">
      <c r="A3" s="68"/>
      <c r="B3" s="69"/>
      <c r="C3" s="70"/>
      <c r="D3" s="70"/>
      <c r="E3" s="70"/>
      <c r="F3" s="69"/>
      <c r="G3" s="134"/>
      <c r="H3" s="134"/>
      <c r="I3" s="134"/>
      <c r="J3" s="134"/>
      <c r="K3" s="134"/>
      <c r="L3" s="134"/>
    </row>
    <row r="4" s="125" customFormat="1" ht="20.1" customHeight="1" spans="1:12">
      <c r="A4" s="71"/>
      <c r="B4" s="71"/>
      <c r="C4" s="72" t="s">
        <v>66</v>
      </c>
      <c r="D4" s="72" t="s">
        <v>66</v>
      </c>
      <c r="E4" s="72" t="s">
        <v>3</v>
      </c>
      <c r="F4" s="92" t="s">
        <v>340</v>
      </c>
      <c r="G4" s="92"/>
      <c r="H4" s="92"/>
      <c r="I4" s="134"/>
      <c r="J4" s="134"/>
      <c r="K4" s="134"/>
      <c r="L4" s="134"/>
    </row>
    <row r="5" s="125" customFormat="1" ht="20.1" customHeight="1" spans="1:12">
      <c r="A5" s="73"/>
      <c r="B5" s="73"/>
      <c r="C5" s="72" t="s">
        <v>200</v>
      </c>
      <c r="D5" s="72" t="s">
        <v>630</v>
      </c>
      <c r="E5" s="72" t="s">
        <v>70</v>
      </c>
      <c r="F5" s="72" t="s">
        <v>200</v>
      </c>
      <c r="G5" s="72" t="s">
        <v>630</v>
      </c>
      <c r="H5" s="72" t="s">
        <v>70</v>
      </c>
      <c r="I5" s="134"/>
      <c r="J5" s="134"/>
      <c r="K5" s="134"/>
      <c r="L5" s="134"/>
    </row>
    <row r="6" s="125" customFormat="1" ht="20.1" customHeight="1" spans="1:12">
      <c r="A6" s="73"/>
      <c r="B6" s="73"/>
      <c r="C6" s="74" t="s">
        <v>42</v>
      </c>
      <c r="D6" s="74" t="s">
        <v>42</v>
      </c>
      <c r="E6" s="74" t="s">
        <v>42</v>
      </c>
      <c r="F6" s="74" t="s">
        <v>42</v>
      </c>
      <c r="G6" s="74" t="s">
        <v>42</v>
      </c>
      <c r="H6" s="74" t="s">
        <v>42</v>
      </c>
      <c r="I6" s="134"/>
      <c r="J6" s="134"/>
      <c r="K6" s="134"/>
      <c r="L6" s="134"/>
    </row>
    <row r="7" s="125" customFormat="1" ht="20.1" customHeight="1" spans="1:12">
      <c r="A7" s="73"/>
      <c r="B7" s="73"/>
      <c r="C7" s="75"/>
      <c r="D7" s="75"/>
      <c r="E7" s="93"/>
      <c r="F7" s="93"/>
      <c r="G7" s="134"/>
      <c r="H7" s="134"/>
      <c r="I7" s="134"/>
      <c r="J7" s="134"/>
      <c r="K7" s="134"/>
      <c r="L7" s="134"/>
    </row>
    <row r="8" ht="20.1" customHeight="1" spans="1:12">
      <c r="A8" s="73"/>
      <c r="B8" s="73"/>
      <c r="C8" s="75"/>
      <c r="D8" s="75"/>
      <c r="E8" s="93"/>
      <c r="F8" s="93"/>
      <c r="G8" s="134"/>
      <c r="H8" s="134"/>
      <c r="I8" s="134"/>
      <c r="J8" s="134"/>
      <c r="K8" s="134"/>
      <c r="L8" s="134"/>
    </row>
    <row r="9" s="125" customFormat="1" ht="32.25" customHeight="1" spans="1:12">
      <c r="A9" s="79" t="s">
        <v>638</v>
      </c>
      <c r="B9" s="79"/>
      <c r="C9" s="127">
        <v>428814.236392539</v>
      </c>
      <c r="D9" s="127">
        <v>381519.802895756</v>
      </c>
      <c r="E9" s="127">
        <v>454226.510441896</v>
      </c>
      <c r="F9" s="135">
        <v>99.5216016112896</v>
      </c>
      <c r="G9" s="135">
        <v>85.1083506023636</v>
      </c>
      <c r="H9" s="135">
        <v>93.582263541753</v>
      </c>
      <c r="I9" s="134"/>
      <c r="J9"/>
      <c r="K9" s="134"/>
      <c r="L9" s="134"/>
    </row>
    <row r="10" s="125" customFormat="1" ht="20.1" customHeight="1" spans="1:12">
      <c r="A10" s="128"/>
      <c r="B10" s="79" t="s">
        <v>631</v>
      </c>
      <c r="C10" s="127"/>
      <c r="D10" s="127"/>
      <c r="E10" s="127"/>
      <c r="F10" s="135"/>
      <c r="G10" s="135"/>
      <c r="H10" s="135"/>
      <c r="I10" s="134"/>
      <c r="J10" s="134"/>
      <c r="K10" s="134"/>
      <c r="L10" s="134"/>
    </row>
    <row r="11" s="125" customFormat="1" ht="20.1" customHeight="1" spans="1:12">
      <c r="A11" s="129"/>
      <c r="B11" s="81" t="s">
        <v>619</v>
      </c>
      <c r="C11" s="130">
        <v>420179.7</v>
      </c>
      <c r="D11" s="130">
        <v>372418.209415394</v>
      </c>
      <c r="E11" s="130">
        <v>447324.5</v>
      </c>
      <c r="F11" s="136">
        <v>99.6033567165962</v>
      </c>
      <c r="G11" s="136">
        <v>84.9308701775747</v>
      </c>
      <c r="H11" s="137">
        <v>94.1272390888904</v>
      </c>
      <c r="I11" s="134"/>
      <c r="J11" s="134"/>
      <c r="K11" s="134"/>
      <c r="L11" s="134"/>
    </row>
    <row r="12" s="125" customFormat="1" ht="20.1" customHeight="1" spans="1:12">
      <c r="A12" s="129"/>
      <c r="B12" s="81" t="s">
        <v>620</v>
      </c>
      <c r="C12" s="130">
        <v>8634.47838036653</v>
      </c>
      <c r="D12" s="130">
        <v>9101.59348036207</v>
      </c>
      <c r="E12" s="130">
        <v>6901.95928756369</v>
      </c>
      <c r="F12" s="136">
        <v>95.699099119426</v>
      </c>
      <c r="G12" s="136">
        <v>93.0660923045271</v>
      </c>
      <c r="H12" s="137">
        <v>68.0478261543496</v>
      </c>
      <c r="I12" s="134"/>
      <c r="J12" s="134"/>
      <c r="K12" s="134"/>
      <c r="L12" s="134"/>
    </row>
    <row r="13" s="125" customFormat="1" ht="20.1" customHeight="1" spans="1:12">
      <c r="A13" s="128"/>
      <c r="B13" s="79" t="s">
        <v>622</v>
      </c>
      <c r="C13" s="127"/>
      <c r="D13" s="127"/>
      <c r="E13" s="127"/>
      <c r="F13" s="135"/>
      <c r="G13" s="135"/>
      <c r="H13" s="135"/>
      <c r="I13" s="134"/>
      <c r="J13" s="134"/>
      <c r="K13" s="134"/>
      <c r="L13" s="134"/>
    </row>
    <row r="14" s="125" customFormat="1" ht="20.1" customHeight="1" spans="1:12">
      <c r="A14" s="131"/>
      <c r="B14" s="81" t="s">
        <v>623</v>
      </c>
      <c r="C14" s="130">
        <v>1191.8</v>
      </c>
      <c r="D14" s="130">
        <v>1267.3</v>
      </c>
      <c r="E14" s="130">
        <v>1247</v>
      </c>
      <c r="F14" s="136">
        <v>96.0947345555364</v>
      </c>
      <c r="G14" s="136">
        <v>94.6660245759361</v>
      </c>
      <c r="H14" s="137">
        <v>105.647909650791</v>
      </c>
      <c r="I14" s="134"/>
      <c r="J14" s="134"/>
      <c r="K14" s="134"/>
      <c r="L14" s="134"/>
    </row>
    <row r="15" s="125" customFormat="1" ht="20.1" customHeight="1" spans="1:12">
      <c r="A15" s="131"/>
      <c r="B15" s="81" t="s">
        <v>624</v>
      </c>
      <c r="C15" s="130">
        <v>19404.9230490676</v>
      </c>
      <c r="D15" s="130">
        <v>18964.0532373683</v>
      </c>
      <c r="E15" s="130">
        <v>20316.3449893849</v>
      </c>
      <c r="F15" s="136">
        <v>96.7334480292315</v>
      </c>
      <c r="G15" s="136">
        <v>93.1500014702952</v>
      </c>
      <c r="H15" s="137">
        <v>95.5087920927605</v>
      </c>
      <c r="I15" s="134"/>
      <c r="J15" s="134"/>
      <c r="K15" s="134"/>
      <c r="L15" s="134"/>
    </row>
    <row r="16" s="125" customFormat="1" ht="20.1" customHeight="1" spans="1:12">
      <c r="A16" s="131"/>
      <c r="B16" s="81" t="s">
        <v>625</v>
      </c>
      <c r="C16" s="130">
        <v>72212.8323910663</v>
      </c>
      <c r="D16" s="130">
        <v>71382.0671738166</v>
      </c>
      <c r="E16" s="130">
        <v>94522.2280029701</v>
      </c>
      <c r="F16" s="136">
        <v>97.7147704840269</v>
      </c>
      <c r="G16" s="136">
        <v>90.3692873412595</v>
      </c>
      <c r="H16" s="137">
        <v>90.2789489822024</v>
      </c>
      <c r="I16" s="134"/>
      <c r="J16" s="134"/>
      <c r="K16" s="134"/>
      <c r="L16" s="134"/>
    </row>
    <row r="17" s="125" customFormat="1" ht="20.1" customHeight="1" spans="1:12">
      <c r="A17" s="131"/>
      <c r="B17" s="81" t="s">
        <v>626</v>
      </c>
      <c r="C17" s="130">
        <v>335915.680952405</v>
      </c>
      <c r="D17" s="130">
        <v>289852.3</v>
      </c>
      <c r="E17" s="130">
        <v>338087.380417095</v>
      </c>
      <c r="F17" s="136">
        <v>100.100171590594</v>
      </c>
      <c r="G17" s="136">
        <v>83.4167267835763</v>
      </c>
      <c r="H17" s="137">
        <v>94.4093914547527</v>
      </c>
      <c r="I17" s="134"/>
      <c r="J17" s="134"/>
      <c r="K17" s="134"/>
      <c r="L17" s="134"/>
    </row>
    <row r="18" s="125" customFormat="1" ht="20.1" customHeight="1" spans="1:12">
      <c r="A18" s="131"/>
      <c r="B18" s="81" t="s">
        <v>627</v>
      </c>
      <c r="C18" s="130">
        <v>89</v>
      </c>
      <c r="D18" s="130">
        <v>54.0308</v>
      </c>
      <c r="E18" s="130">
        <v>53.5570324464</v>
      </c>
      <c r="F18" s="136">
        <v>94.7582217490226</v>
      </c>
      <c r="G18" s="136">
        <v>47.52718060589</v>
      </c>
      <c r="H18" s="137">
        <v>45.8929155496144</v>
      </c>
      <c r="I18" s="134"/>
      <c r="J18" s="134"/>
      <c r="K18" s="134"/>
      <c r="L18" s="134"/>
    </row>
    <row r="19" s="125" customFormat="1" ht="11.25" customHeight="1" spans="1:12">
      <c r="A19" s="131"/>
      <c r="B19" s="131"/>
      <c r="C19" s="132"/>
      <c r="D19" s="132"/>
      <c r="E19" s="138"/>
      <c r="F19" s="138"/>
      <c r="G19" s="139"/>
      <c r="H19" s="139"/>
      <c r="I19" s="134"/>
      <c r="J19" s="134"/>
      <c r="K19" s="134"/>
      <c r="L19" s="134"/>
    </row>
    <row r="20" s="125" customFormat="1" ht="31.5" customHeight="1" spans="1:12">
      <c r="A20" s="79" t="s">
        <v>639</v>
      </c>
      <c r="B20" s="79"/>
      <c r="C20" s="127">
        <v>82470.7013810036</v>
      </c>
      <c r="D20" s="127">
        <v>77384.9719796815</v>
      </c>
      <c r="E20" s="127">
        <v>82616.9535052225</v>
      </c>
      <c r="F20" s="135">
        <v>98.1782608303293</v>
      </c>
      <c r="G20" s="135">
        <v>87.9952784179529</v>
      </c>
      <c r="H20" s="135">
        <v>89.6101712287498</v>
      </c>
      <c r="I20" s="134"/>
      <c r="J20" s="134"/>
      <c r="K20" s="134"/>
      <c r="L20" s="134"/>
    </row>
    <row r="21" s="125" customFormat="1" ht="20.1" customHeight="1" spans="1:12">
      <c r="A21" s="128"/>
      <c r="B21" s="79" t="s">
        <v>633</v>
      </c>
      <c r="C21" s="127"/>
      <c r="D21" s="127"/>
      <c r="E21" s="127"/>
      <c r="F21" s="135"/>
      <c r="G21" s="135"/>
      <c r="H21" s="135"/>
      <c r="I21" s="134"/>
      <c r="J21" s="134"/>
      <c r="K21" s="134"/>
      <c r="L21" s="134"/>
    </row>
    <row r="22" s="125" customFormat="1" ht="20.1" customHeight="1" spans="1:12">
      <c r="A22" s="129"/>
      <c r="B22" s="81" t="s">
        <v>619</v>
      </c>
      <c r="C22" s="130">
        <v>44006.0191550936</v>
      </c>
      <c r="D22" s="130">
        <v>38182.0608580016</v>
      </c>
      <c r="E22" s="130">
        <v>43975.0640397349</v>
      </c>
      <c r="F22" s="136">
        <v>96.0367885603517</v>
      </c>
      <c r="G22" s="136">
        <v>79.9506143842793</v>
      </c>
      <c r="H22" s="137">
        <v>87.2312911258461</v>
      </c>
      <c r="I22" s="134"/>
      <c r="J22" s="134"/>
      <c r="K22" s="134"/>
      <c r="L22" s="134"/>
    </row>
    <row r="23" s="125" customFormat="1" ht="20.1" customHeight="1" spans="1:12">
      <c r="A23" s="129"/>
      <c r="B23" s="81" t="s">
        <v>620</v>
      </c>
      <c r="C23" s="130">
        <v>38464.68222591</v>
      </c>
      <c r="D23" s="130">
        <v>39202.91112168</v>
      </c>
      <c r="E23" s="130">
        <v>38641.8894654876</v>
      </c>
      <c r="F23" s="136">
        <v>100.748438125984</v>
      </c>
      <c r="G23" s="136">
        <v>97.5557673476818</v>
      </c>
      <c r="H23" s="137">
        <v>92.4802742711588</v>
      </c>
      <c r="I23" s="134"/>
      <c r="J23" s="134"/>
      <c r="K23" s="134"/>
      <c r="L23" s="134"/>
    </row>
    <row r="24" s="125" customFormat="1" ht="20.1" customHeight="1" spans="1:12">
      <c r="A24" s="128"/>
      <c r="B24" s="79" t="s">
        <v>622</v>
      </c>
      <c r="C24" s="127"/>
      <c r="D24" s="127"/>
      <c r="E24" s="127"/>
      <c r="F24" s="135"/>
      <c r="G24" s="135"/>
      <c r="H24" s="135"/>
      <c r="I24" s="134"/>
      <c r="J24" s="134"/>
      <c r="K24" s="134"/>
      <c r="L24" s="134"/>
    </row>
    <row r="25" s="125" customFormat="1" ht="20.1" customHeight="1" spans="1:12">
      <c r="A25" s="131"/>
      <c r="B25" s="81" t="s">
        <v>623</v>
      </c>
      <c r="C25" s="130">
        <v>836.662</v>
      </c>
      <c r="D25" s="130">
        <v>912.3</v>
      </c>
      <c r="E25" s="130">
        <v>928.72</v>
      </c>
      <c r="F25" s="136">
        <v>98.6629781844046</v>
      </c>
      <c r="G25" s="136">
        <v>95.8681186101895</v>
      </c>
      <c r="H25" s="137">
        <v>104.5342504207</v>
      </c>
      <c r="I25" s="134"/>
      <c r="J25" s="134"/>
      <c r="K25" s="134"/>
      <c r="L25" s="134"/>
    </row>
    <row r="26" s="125" customFormat="1" ht="20.1" customHeight="1" spans="1:12">
      <c r="A26" s="131"/>
      <c r="B26" s="81" t="s">
        <v>624</v>
      </c>
      <c r="C26" s="130">
        <v>41054.4694741795</v>
      </c>
      <c r="D26" s="130">
        <v>40089.7115682206</v>
      </c>
      <c r="E26" s="130">
        <v>42634.7495990517</v>
      </c>
      <c r="F26" s="136">
        <v>98.3159742315808</v>
      </c>
      <c r="G26" s="136">
        <v>93.9493213002432</v>
      </c>
      <c r="H26" s="137">
        <v>96.4003913944395</v>
      </c>
      <c r="I26" s="134"/>
      <c r="J26" s="134"/>
      <c r="K26" s="134"/>
      <c r="L26" s="134"/>
    </row>
    <row r="27" s="125" customFormat="1" ht="20.1" customHeight="1" spans="1:12">
      <c r="A27" s="131"/>
      <c r="B27" s="81" t="s">
        <v>625</v>
      </c>
      <c r="C27" s="130">
        <v>15711.3</v>
      </c>
      <c r="D27" s="130">
        <v>15593.9</v>
      </c>
      <c r="E27" s="130">
        <v>16915.6513179774</v>
      </c>
      <c r="F27" s="136">
        <v>99.0679998182775</v>
      </c>
      <c r="G27" s="136">
        <v>90.7605415035994</v>
      </c>
      <c r="H27" s="137">
        <v>93.5879326140224</v>
      </c>
      <c r="I27" s="134"/>
      <c r="J27" s="134"/>
      <c r="K27" s="134"/>
      <c r="L27" s="134"/>
    </row>
    <row r="28" s="125" customFormat="1" ht="20.1" customHeight="1" spans="1:12">
      <c r="A28" s="131"/>
      <c r="B28" s="81" t="s">
        <v>626</v>
      </c>
      <c r="C28" s="130">
        <v>23332.6117971426</v>
      </c>
      <c r="D28" s="130">
        <v>20262.0802382302</v>
      </c>
      <c r="E28" s="130">
        <v>21557.610988059</v>
      </c>
      <c r="F28" s="136">
        <v>98.2254741054121</v>
      </c>
      <c r="G28" s="136">
        <v>80.4132744479829</v>
      </c>
      <c r="H28" s="137">
        <v>79.9606557015476</v>
      </c>
      <c r="I28" s="134"/>
      <c r="J28" s="134"/>
      <c r="K28" s="134"/>
      <c r="L28" s="134"/>
    </row>
    <row r="29" s="125" customFormat="1" ht="20.1" customHeight="1" spans="1:12">
      <c r="A29" s="131"/>
      <c r="B29" s="81" t="s">
        <v>627</v>
      </c>
      <c r="C29" s="130">
        <v>1535.6</v>
      </c>
      <c r="D29" s="130">
        <v>527.0396</v>
      </c>
      <c r="E29" s="130">
        <v>580.2216001344</v>
      </c>
      <c r="F29" s="136">
        <v>86.1728395061728</v>
      </c>
      <c r="G29" s="136">
        <v>27.1641892588393</v>
      </c>
      <c r="H29" s="137">
        <v>28.3602131157144</v>
      </c>
      <c r="I29" s="134"/>
      <c r="J29" s="134"/>
      <c r="K29" s="134"/>
      <c r="L29" s="134"/>
    </row>
    <row r="30" s="125" customFormat="1" ht="20.1" customHeight="1" spans="1:12">
      <c r="A30" s="105"/>
      <c r="B30" s="105"/>
      <c r="C30" s="133"/>
      <c r="D30" s="133"/>
      <c r="E30" s="133"/>
      <c r="F30" s="133"/>
      <c r="G30" s="134"/>
      <c r="H30" s="134"/>
      <c r="I30" s="134"/>
      <c r="J30" s="134"/>
      <c r="K30" s="134"/>
      <c r="L30" s="134"/>
    </row>
    <row r="31" s="125" customFormat="1" ht="20.1" customHeight="1" spans="1:12">
      <c r="A31" s="105"/>
      <c r="B31" s="105"/>
      <c r="C31" s="105"/>
      <c r="D31" s="105"/>
      <c r="E31" s="105"/>
      <c r="F31" s="105"/>
      <c r="G31" s="134"/>
      <c r="H31" s="134"/>
      <c r="I31" s="134"/>
      <c r="J31" s="134"/>
      <c r="K31" s="134"/>
      <c r="L31" s="134"/>
    </row>
    <row r="32" s="125" customFormat="1" ht="20.1" customHeight="1" spans="1:12">
      <c r="A32" s="105"/>
      <c r="B32" s="105"/>
      <c r="C32" s="105"/>
      <c r="D32" s="105"/>
      <c r="E32" s="105"/>
      <c r="F32" s="105"/>
      <c r="G32" s="134"/>
      <c r="H32" s="134"/>
      <c r="I32" s="134"/>
      <c r="J32" s="134"/>
      <c r="K32" s="134"/>
      <c r="L32" s="134"/>
    </row>
    <row r="33" s="125" customFormat="1" ht="20.1" customHeight="1" spans="1:12">
      <c r="A33" s="105"/>
      <c r="B33" s="105"/>
      <c r="C33" s="105"/>
      <c r="D33" s="105"/>
      <c r="E33" s="105"/>
      <c r="F33" s="105"/>
      <c r="G33" s="134"/>
      <c r="H33" s="134"/>
      <c r="I33" s="134"/>
      <c r="J33" s="134"/>
      <c r="K33" s="134"/>
      <c r="L33" s="134"/>
    </row>
    <row r="34" s="125" customFormat="1" ht="20.1" customHeight="1" spans="1:12">
      <c r="A34" s="105"/>
      <c r="B34" s="105"/>
      <c r="C34" s="105"/>
      <c r="D34" s="105"/>
      <c r="E34" s="105"/>
      <c r="F34" s="105"/>
      <c r="G34" s="134"/>
      <c r="H34" s="134"/>
      <c r="I34" s="134"/>
      <c r="J34" s="134"/>
      <c r="K34" s="134"/>
      <c r="L34" s="134"/>
    </row>
    <row r="35" s="125" customFormat="1" ht="20.1" customHeight="1" spans="1:12">
      <c r="A35" s="105"/>
      <c r="B35" s="105"/>
      <c r="C35" s="105"/>
      <c r="D35" s="105"/>
      <c r="E35" s="105"/>
      <c r="F35" s="105"/>
      <c r="G35" s="134"/>
      <c r="H35" s="134"/>
      <c r="I35" s="134"/>
      <c r="J35" s="134"/>
      <c r="K35" s="134"/>
      <c r="L35" s="134"/>
    </row>
    <row r="36" s="125" customFormat="1" ht="17.25" spans="1:12">
      <c r="A36" s="105"/>
      <c r="B36" s="105"/>
      <c r="C36" s="105"/>
      <c r="D36" s="105"/>
      <c r="E36" s="105"/>
      <c r="F36" s="105"/>
      <c r="G36" s="134"/>
      <c r="H36" s="134"/>
      <c r="I36" s="134"/>
      <c r="J36" s="134"/>
      <c r="K36" s="134"/>
      <c r="L36" s="134"/>
    </row>
    <row r="37" s="125" customFormat="1" ht="17.25" spans="1:12">
      <c r="A37" s="105"/>
      <c r="B37" s="105"/>
      <c r="C37" s="105"/>
      <c r="D37" s="105"/>
      <c r="E37" s="105"/>
      <c r="F37" s="105"/>
      <c r="G37" s="134"/>
      <c r="H37" s="134"/>
      <c r="I37" s="134"/>
      <c r="J37" s="134"/>
      <c r="K37" s="134"/>
      <c r="L37" s="134"/>
    </row>
    <row r="38" s="125" customFormat="1" ht="17.25" spans="1:12">
      <c r="A38" s="105"/>
      <c r="B38" s="105"/>
      <c r="C38" s="105"/>
      <c r="D38" s="105"/>
      <c r="E38" s="105"/>
      <c r="F38" s="105"/>
      <c r="G38" s="134"/>
      <c r="H38" s="134"/>
      <c r="I38" s="134"/>
      <c r="J38" s="134"/>
      <c r="K38" s="134"/>
      <c r="L38" s="134"/>
    </row>
    <row r="39" s="125" customFormat="1" ht="17.25" spans="1:12">
      <c r="A39" s="105"/>
      <c r="B39" s="105"/>
      <c r="C39" s="105"/>
      <c r="D39" s="105"/>
      <c r="E39" s="105"/>
      <c r="F39" s="105"/>
      <c r="G39" s="134"/>
      <c r="H39" s="134"/>
      <c r="I39" s="134"/>
      <c r="J39" s="134"/>
      <c r="K39" s="134"/>
      <c r="L39" s="134"/>
    </row>
    <row r="40" s="125" customFormat="1" ht="17.25" spans="1:12">
      <c r="A40" s="105"/>
      <c r="B40" s="105"/>
      <c r="C40" s="105"/>
      <c r="D40" s="105"/>
      <c r="E40" s="105"/>
      <c r="F40" s="105"/>
      <c r="G40" s="134"/>
      <c r="H40" s="134"/>
      <c r="I40" s="134"/>
      <c r="J40" s="134"/>
      <c r="K40" s="134"/>
      <c r="L40" s="134"/>
    </row>
    <row r="41" s="125" customFormat="1" ht="17.25" spans="1:12">
      <c r="A41" s="105"/>
      <c r="B41" s="105"/>
      <c r="C41" s="105"/>
      <c r="D41" s="105"/>
      <c r="E41" s="105"/>
      <c r="F41" s="105"/>
      <c r="G41" s="134"/>
      <c r="H41" s="134"/>
      <c r="I41" s="134"/>
      <c r="J41" s="134"/>
      <c r="K41" s="134"/>
      <c r="L41" s="134"/>
    </row>
    <row r="42" s="125" customFormat="1" ht="17.25" spans="1:12">
      <c r="A42" s="105"/>
      <c r="B42" s="105"/>
      <c r="C42" s="105"/>
      <c r="D42" s="105"/>
      <c r="E42" s="105"/>
      <c r="F42" s="105"/>
      <c r="G42" s="134"/>
      <c r="H42" s="134"/>
      <c r="I42" s="134"/>
      <c r="J42" s="134"/>
      <c r="K42" s="134"/>
      <c r="L42" s="134"/>
    </row>
    <row r="43" s="125" customFormat="1" ht="17.25" spans="1:12">
      <c r="A43" s="105"/>
      <c r="B43" s="105"/>
      <c r="C43" s="105"/>
      <c r="D43" s="105"/>
      <c r="E43" s="105"/>
      <c r="F43" s="105"/>
      <c r="G43" s="134"/>
      <c r="H43" s="134"/>
      <c r="I43" s="134"/>
      <c r="J43" s="134"/>
      <c r="K43" s="134"/>
      <c r="L43" s="134"/>
    </row>
    <row r="44" s="125" customFormat="1" ht="17.25" spans="1:12">
      <c r="A44" s="105"/>
      <c r="B44" s="105"/>
      <c r="C44" s="105"/>
      <c r="D44" s="105"/>
      <c r="E44" s="105"/>
      <c r="F44" s="105"/>
      <c r="G44" s="134"/>
      <c r="H44" s="134"/>
      <c r="I44" s="134"/>
      <c r="J44" s="134"/>
      <c r="K44" s="134"/>
      <c r="L44" s="134"/>
    </row>
    <row r="45" s="125" customFormat="1" ht="17.25" spans="1:12">
      <c r="A45" s="105"/>
      <c r="B45" s="105"/>
      <c r="C45" s="105"/>
      <c r="D45" s="105"/>
      <c r="E45" s="105"/>
      <c r="F45" s="105"/>
      <c r="G45" s="134"/>
      <c r="H45" s="134"/>
      <c r="I45" s="134"/>
      <c r="J45" s="134"/>
      <c r="K45" s="134"/>
      <c r="L45" s="134"/>
    </row>
    <row r="46" s="125" customFormat="1" ht="17.25" spans="1:12">
      <c r="A46" s="105"/>
      <c r="B46" s="105"/>
      <c r="C46" s="105"/>
      <c r="D46" s="105"/>
      <c r="E46" s="105"/>
      <c r="F46" s="105"/>
      <c r="G46" s="134"/>
      <c r="H46" s="134"/>
      <c r="I46" s="134"/>
      <c r="J46" s="134"/>
      <c r="K46" s="134"/>
      <c r="L46" s="134"/>
    </row>
    <row r="47" s="125" customFormat="1" ht="17.25" spans="1:12">
      <c r="A47" s="105"/>
      <c r="B47" s="105"/>
      <c r="C47" s="105"/>
      <c r="D47" s="105"/>
      <c r="E47" s="105"/>
      <c r="F47" s="105"/>
      <c r="G47" s="134"/>
      <c r="H47" s="134"/>
      <c r="I47" s="134"/>
      <c r="J47" s="134"/>
      <c r="K47" s="134"/>
      <c r="L47" s="134"/>
    </row>
    <row r="48" s="125" customFormat="1" ht="17.25" spans="1:12">
      <c r="A48" s="110"/>
      <c r="B48" s="110"/>
      <c r="C48" s="110"/>
      <c r="D48" s="122"/>
      <c r="E48" s="122"/>
      <c r="F48" s="122"/>
      <c r="G48" s="134"/>
      <c r="H48" s="134"/>
      <c r="I48" s="134"/>
      <c r="J48" s="134"/>
      <c r="K48" s="134"/>
      <c r="L48" s="134"/>
    </row>
    <row r="49" s="125" customFormat="1" ht="17.25" spans="1:12">
      <c r="A49" s="110"/>
      <c r="B49" s="110"/>
      <c r="C49" s="110"/>
      <c r="D49" s="122"/>
      <c r="E49" s="122"/>
      <c r="F49" s="122"/>
      <c r="G49" s="134"/>
      <c r="H49" s="134"/>
      <c r="I49" s="134"/>
      <c r="J49" s="134"/>
      <c r="K49" s="134"/>
      <c r="L49" s="134"/>
    </row>
    <row r="50" s="125" customFormat="1" ht="17.25" spans="1:12">
      <c r="A50" s="110"/>
      <c r="B50" s="110"/>
      <c r="C50" s="110"/>
      <c r="D50" s="122"/>
      <c r="E50" s="122"/>
      <c r="F50" s="122"/>
      <c r="G50" s="134"/>
      <c r="H50" s="134"/>
      <c r="I50" s="134"/>
      <c r="J50" s="134"/>
      <c r="K50" s="134"/>
      <c r="L50" s="134"/>
    </row>
    <row r="51" s="125" customFormat="1" ht="17.25" spans="1:12">
      <c r="A51" s="110"/>
      <c r="B51" s="110"/>
      <c r="C51" s="110"/>
      <c r="D51" s="122"/>
      <c r="E51" s="122"/>
      <c r="F51" s="122"/>
      <c r="G51" s="134"/>
      <c r="H51" s="134"/>
      <c r="I51" s="134"/>
      <c r="J51" s="134"/>
      <c r="K51" s="134"/>
      <c r="L51" s="134"/>
    </row>
    <row r="52" s="125" customFormat="1" ht="17.25" spans="1:12">
      <c r="A52" s="110"/>
      <c r="B52" s="110"/>
      <c r="C52" s="110"/>
      <c r="D52" s="122"/>
      <c r="E52" s="122"/>
      <c r="F52" s="122"/>
      <c r="G52" s="134"/>
      <c r="H52" s="134"/>
      <c r="I52" s="134"/>
      <c r="J52" s="134"/>
      <c r="K52" s="134"/>
      <c r="L52" s="134"/>
    </row>
    <row r="53" s="125" customFormat="1" ht="17.25" spans="1:12">
      <c r="A53" s="110"/>
      <c r="B53" s="110"/>
      <c r="C53" s="110"/>
      <c r="D53" s="122"/>
      <c r="E53" s="122"/>
      <c r="F53" s="122"/>
      <c r="G53" s="134"/>
      <c r="H53" s="134"/>
      <c r="I53" s="134"/>
      <c r="J53" s="134"/>
      <c r="K53" s="134"/>
      <c r="L53" s="134"/>
    </row>
    <row r="54" s="125" customFormat="1" ht="17.25" spans="1:12">
      <c r="A54" s="110"/>
      <c r="B54" s="110"/>
      <c r="C54" s="110"/>
      <c r="D54" s="122"/>
      <c r="E54" s="122"/>
      <c r="F54" s="122"/>
      <c r="G54" s="134"/>
      <c r="H54" s="134"/>
      <c r="I54" s="134"/>
      <c r="J54" s="134"/>
      <c r="K54" s="134"/>
      <c r="L54" s="134"/>
    </row>
    <row r="55" s="125" customFormat="1" ht="17.25" spans="1:12">
      <c r="A55" s="110"/>
      <c r="B55" s="110"/>
      <c r="C55" s="110"/>
      <c r="D55" s="122"/>
      <c r="E55" s="122"/>
      <c r="F55" s="122"/>
      <c r="G55" s="134"/>
      <c r="H55" s="134"/>
      <c r="I55" s="134"/>
      <c r="J55" s="134"/>
      <c r="K55" s="134"/>
      <c r="L55" s="134"/>
    </row>
    <row r="56" s="125" customFormat="1" ht="17.25" spans="1:12">
      <c r="A56" s="110"/>
      <c r="B56" s="110"/>
      <c r="C56" s="110"/>
      <c r="D56" s="122"/>
      <c r="E56" s="122"/>
      <c r="F56" s="122"/>
      <c r="G56" s="134"/>
      <c r="H56" s="134"/>
      <c r="I56" s="134"/>
      <c r="J56" s="134"/>
      <c r="K56" s="134"/>
      <c r="L56" s="134"/>
    </row>
    <row r="57" s="125" customFormat="1" ht="17.25" spans="1:12">
      <c r="A57" s="110"/>
      <c r="B57" s="110"/>
      <c r="C57" s="110"/>
      <c r="D57" s="122"/>
      <c r="E57" s="122"/>
      <c r="F57" s="122"/>
      <c r="G57" s="134"/>
      <c r="H57" s="134"/>
      <c r="I57" s="134"/>
      <c r="J57" s="134"/>
      <c r="K57" s="134"/>
      <c r="L57" s="134"/>
    </row>
    <row r="58" s="125" customFormat="1" ht="17.25" spans="1:12">
      <c r="A58" s="110"/>
      <c r="B58" s="110"/>
      <c r="C58" s="110"/>
      <c r="D58" s="122"/>
      <c r="E58" s="122"/>
      <c r="F58" s="122"/>
      <c r="G58" s="134"/>
      <c r="H58" s="134"/>
      <c r="I58" s="134"/>
      <c r="J58" s="134"/>
      <c r="K58" s="134"/>
      <c r="L58" s="134"/>
    </row>
    <row r="59" s="125" customFormat="1" ht="17.25" spans="1:12">
      <c r="A59" s="110"/>
      <c r="B59" s="110"/>
      <c r="C59" s="110"/>
      <c r="D59" s="122"/>
      <c r="E59" s="122"/>
      <c r="F59" s="122"/>
      <c r="G59" s="134"/>
      <c r="H59" s="134"/>
      <c r="I59" s="134"/>
      <c r="J59" s="134"/>
      <c r="K59" s="134"/>
      <c r="L59" s="134"/>
    </row>
    <row r="60" s="125" customFormat="1" ht="17.25" spans="1:12">
      <c r="A60" s="110"/>
      <c r="B60" s="110"/>
      <c r="C60" s="110"/>
      <c r="D60" s="122"/>
      <c r="E60" s="122"/>
      <c r="F60" s="122"/>
      <c r="G60" s="134"/>
      <c r="H60" s="134"/>
      <c r="I60" s="134"/>
      <c r="J60" s="134"/>
      <c r="K60" s="134"/>
      <c r="L60" s="134"/>
    </row>
    <row r="61" s="125" customFormat="1" ht="17.25" spans="1:12">
      <c r="A61" s="110"/>
      <c r="B61" s="110"/>
      <c r="C61" s="110"/>
      <c r="D61" s="122"/>
      <c r="E61" s="122"/>
      <c r="F61" s="122"/>
      <c r="G61" s="134"/>
      <c r="H61" s="134"/>
      <c r="I61" s="134"/>
      <c r="J61" s="134"/>
      <c r="K61" s="134"/>
      <c r="L61" s="134"/>
    </row>
    <row r="62" s="125" customFormat="1" ht="17.25" spans="1:12">
      <c r="A62" s="110"/>
      <c r="B62" s="110"/>
      <c r="C62" s="110"/>
      <c r="D62" s="122"/>
      <c r="E62" s="122"/>
      <c r="F62" s="122"/>
      <c r="G62" s="134"/>
      <c r="H62" s="134"/>
      <c r="I62" s="134"/>
      <c r="J62" s="134"/>
      <c r="K62" s="134"/>
      <c r="L62" s="134"/>
    </row>
    <row r="63" s="125" customFormat="1" ht="17.25" spans="1:12">
      <c r="A63" s="110"/>
      <c r="B63" s="110"/>
      <c r="C63" s="110"/>
      <c r="D63" s="122"/>
      <c r="E63" s="122"/>
      <c r="F63" s="122"/>
      <c r="G63" s="134"/>
      <c r="H63" s="134"/>
      <c r="I63" s="134"/>
      <c r="J63" s="134"/>
      <c r="K63" s="134"/>
      <c r="L63" s="134"/>
    </row>
    <row r="64" s="125" customFormat="1" ht="17.25" spans="1:12">
      <c r="A64" s="110"/>
      <c r="B64" s="110"/>
      <c r="C64" s="110"/>
      <c r="D64" s="122"/>
      <c r="E64" s="122"/>
      <c r="F64" s="122"/>
      <c r="G64" s="134"/>
      <c r="H64" s="134"/>
      <c r="I64" s="134"/>
      <c r="J64" s="134"/>
      <c r="K64" s="134"/>
      <c r="L64" s="134"/>
    </row>
    <row r="65" s="125" customFormat="1" ht="17.25" spans="1:12">
      <c r="A65" s="110"/>
      <c r="B65" s="110"/>
      <c r="C65" s="110"/>
      <c r="D65" s="122"/>
      <c r="E65" s="122"/>
      <c r="F65" s="122"/>
      <c r="G65" s="134"/>
      <c r="H65" s="134"/>
      <c r="I65" s="134"/>
      <c r="J65" s="134"/>
      <c r="K65" s="134"/>
      <c r="L65" s="134"/>
    </row>
    <row r="66" s="125" customFormat="1" ht="17.25" spans="1:12">
      <c r="A66" s="110"/>
      <c r="B66" s="110"/>
      <c r="C66" s="110"/>
      <c r="D66" s="122"/>
      <c r="E66" s="122"/>
      <c r="F66" s="122"/>
      <c r="G66" s="134"/>
      <c r="H66" s="134"/>
      <c r="I66" s="134"/>
      <c r="J66" s="134"/>
      <c r="K66" s="134"/>
      <c r="L66" s="134"/>
    </row>
    <row r="67" s="125" customFormat="1" ht="17.25" spans="1:12">
      <c r="A67" s="110"/>
      <c r="B67" s="110"/>
      <c r="C67" s="110"/>
      <c r="D67" s="122"/>
      <c r="E67" s="122"/>
      <c r="F67" s="122"/>
      <c r="G67" s="134"/>
      <c r="H67" s="134"/>
      <c r="I67" s="134"/>
      <c r="J67" s="134"/>
      <c r="K67" s="134"/>
      <c r="L67" s="134"/>
    </row>
    <row r="68" s="125" customFormat="1" ht="17.25" spans="1:12">
      <c r="A68" s="110"/>
      <c r="B68" s="110"/>
      <c r="C68" s="110"/>
      <c r="D68" s="122"/>
      <c r="E68" s="122"/>
      <c r="F68" s="122"/>
      <c r="G68" s="134"/>
      <c r="H68" s="134"/>
      <c r="I68" s="134"/>
      <c r="J68" s="134"/>
      <c r="K68" s="134"/>
      <c r="L68" s="134"/>
    </row>
    <row r="69" s="125" customFormat="1" ht="17.25" spans="1:12">
      <c r="A69" s="110"/>
      <c r="B69" s="110"/>
      <c r="C69" s="110"/>
      <c r="D69" s="122"/>
      <c r="E69" s="122"/>
      <c r="F69" s="122"/>
      <c r="G69" s="134"/>
      <c r="H69" s="134"/>
      <c r="I69" s="134"/>
      <c r="J69" s="134"/>
      <c r="K69" s="134"/>
      <c r="L69" s="134"/>
    </row>
    <row r="70" s="125" customFormat="1" ht="17.25" spans="1:12">
      <c r="A70" s="110"/>
      <c r="B70" s="110"/>
      <c r="C70" s="110"/>
      <c r="D70" s="122"/>
      <c r="E70" s="122"/>
      <c r="F70" s="122"/>
      <c r="G70" s="134"/>
      <c r="H70" s="134"/>
      <c r="I70" s="134"/>
      <c r="J70" s="134"/>
      <c r="K70" s="134"/>
      <c r="L70" s="134"/>
    </row>
    <row r="71" s="125" customFormat="1" ht="17.25" spans="1:12">
      <c r="A71" s="110"/>
      <c r="B71" s="110"/>
      <c r="C71" s="110"/>
      <c r="D71" s="122"/>
      <c r="E71" s="122"/>
      <c r="F71" s="122"/>
      <c r="G71" s="134"/>
      <c r="H71" s="134"/>
      <c r="I71" s="134"/>
      <c r="J71" s="134"/>
      <c r="K71" s="134"/>
      <c r="L71" s="134"/>
    </row>
    <row r="72" s="125" customFormat="1" ht="17.25" spans="1:12">
      <c r="A72" s="110"/>
      <c r="B72" s="110"/>
      <c r="C72" s="110"/>
      <c r="D72" s="122"/>
      <c r="E72" s="122"/>
      <c r="F72" s="122"/>
      <c r="G72" s="134"/>
      <c r="H72" s="134"/>
      <c r="I72" s="134"/>
      <c r="J72" s="134"/>
      <c r="K72" s="134"/>
      <c r="L72" s="134"/>
    </row>
    <row r="73" s="125" customFormat="1" ht="17.25" spans="1:12">
      <c r="A73" s="110"/>
      <c r="B73" s="110"/>
      <c r="C73" s="110"/>
      <c r="D73" s="122"/>
      <c r="E73" s="122"/>
      <c r="F73" s="122"/>
      <c r="G73" s="134"/>
      <c r="H73" s="134"/>
      <c r="I73" s="134"/>
      <c r="J73" s="134"/>
      <c r="K73" s="134"/>
      <c r="L73" s="134"/>
    </row>
    <row r="74" s="125" customFormat="1" ht="17.25" spans="1:12">
      <c r="A74" s="110"/>
      <c r="B74" s="110"/>
      <c r="C74" s="110"/>
      <c r="D74" s="122"/>
      <c r="E74" s="122"/>
      <c r="F74" s="122"/>
      <c r="G74" s="134"/>
      <c r="H74" s="134"/>
      <c r="I74" s="134"/>
      <c r="J74" s="134"/>
      <c r="K74" s="134"/>
      <c r="L74" s="134"/>
    </row>
    <row r="75" s="125" customFormat="1" ht="17.25" spans="1:12">
      <c r="A75" s="110"/>
      <c r="B75" s="110"/>
      <c r="C75" s="110"/>
      <c r="D75" s="122"/>
      <c r="E75" s="122"/>
      <c r="F75" s="122"/>
      <c r="G75" s="134"/>
      <c r="H75" s="134"/>
      <c r="I75" s="134"/>
      <c r="J75" s="134"/>
      <c r="K75" s="134"/>
      <c r="L75" s="134"/>
    </row>
    <row r="76" s="125" customFormat="1" ht="17.25" spans="1:12">
      <c r="A76" s="110"/>
      <c r="B76" s="110"/>
      <c r="C76" s="110"/>
      <c r="D76" s="122"/>
      <c r="E76" s="122"/>
      <c r="F76" s="122"/>
      <c r="G76" s="134"/>
      <c r="H76" s="134"/>
      <c r="I76" s="134"/>
      <c r="J76" s="134"/>
      <c r="K76" s="134"/>
      <c r="L76" s="134"/>
    </row>
    <row r="77" s="125" customFormat="1" ht="17.25" spans="1:12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="125" customFormat="1" ht="17.25" spans="1:12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="125" customFormat="1" ht="17.25" spans="1:12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="125" customFormat="1" ht="17.25" spans="1:12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="125" customFormat="1" ht="17.25" spans="1:12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="125" customFormat="1" ht="17.25" spans="1:12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8">
      <c r="A83" s="112"/>
      <c r="B83" s="112"/>
      <c r="C83" s="112"/>
      <c r="D83" s="112"/>
      <c r="E83" s="113"/>
      <c r="F83" s="113"/>
      <c r="G83" s="113"/>
      <c r="H83" s="112"/>
    </row>
    <row r="84" spans="1:8">
      <c r="A84" s="112"/>
      <c r="B84" s="112"/>
      <c r="C84" s="112"/>
      <c r="D84" s="112"/>
      <c r="E84" s="113"/>
      <c r="F84" s="113"/>
      <c r="G84" s="113"/>
      <c r="H84" s="112"/>
    </row>
    <row r="85" ht="18" spans="1:8">
      <c r="A85" s="112"/>
      <c r="B85" s="112"/>
      <c r="C85" s="112"/>
      <c r="D85" s="112"/>
      <c r="E85" s="113"/>
      <c r="F85" s="113"/>
      <c r="G85" s="113"/>
      <c r="H85" s="123"/>
    </row>
    <row r="86" ht="18" spans="1:8">
      <c r="A86" s="123"/>
      <c r="B86" s="123"/>
      <c r="C86" s="123"/>
      <c r="D86" s="123"/>
      <c r="E86" s="124"/>
      <c r="F86" s="124"/>
      <c r="G86" s="124"/>
      <c r="H86" s="123"/>
    </row>
    <row r="87" ht="18" spans="1:8">
      <c r="A87" s="123"/>
      <c r="B87" s="123"/>
      <c r="C87" s="123"/>
      <c r="D87" s="123"/>
      <c r="E87" s="124"/>
      <c r="F87" s="124"/>
      <c r="G87" s="124"/>
      <c r="H87" s="123"/>
    </row>
    <row r="88" ht="16.5" spans="5:7">
      <c r="E88" s="124"/>
      <c r="F88" s="124"/>
      <c r="G88" s="124"/>
    </row>
    <row r="89" ht="16.5" spans="5:7">
      <c r="E89" s="124"/>
      <c r="F89" s="124"/>
      <c r="G89" s="124"/>
    </row>
    <row r="90" ht="16.5" spans="5:7">
      <c r="E90" s="124"/>
      <c r="F90" s="124"/>
      <c r="G90" s="124"/>
    </row>
    <row r="91" ht="16.5" spans="5:7">
      <c r="E91" s="124"/>
      <c r="F91" s="124"/>
      <c r="G91" s="124"/>
    </row>
    <row r="92" ht="16.5" spans="5:7">
      <c r="E92" s="124"/>
      <c r="F92" s="124"/>
      <c r="G92" s="124"/>
    </row>
    <row r="93" ht="16.5" spans="5:7">
      <c r="E93" s="124"/>
      <c r="F93" s="124"/>
      <c r="G93" s="124"/>
    </row>
    <row r="94" ht="16.5" spans="5:7">
      <c r="E94" s="124"/>
      <c r="F94" s="124"/>
      <c r="G94" s="124"/>
    </row>
    <row r="95" ht="16.5" spans="5:7">
      <c r="E95" s="124"/>
      <c r="F95" s="124"/>
      <c r="G95" s="124"/>
    </row>
    <row r="96" ht="16.5" spans="5:7">
      <c r="E96" s="124"/>
      <c r="F96" s="124"/>
      <c r="G96" s="124"/>
    </row>
    <row r="97" ht="16.5" spans="5:7">
      <c r="E97" s="124"/>
      <c r="F97" s="124"/>
      <c r="G97" s="124"/>
    </row>
    <row r="98" ht="16.5" spans="5:7">
      <c r="E98" s="124"/>
      <c r="F98" s="124"/>
      <c r="G98" s="124"/>
    </row>
    <row r="99" ht="16.5" spans="5:7">
      <c r="E99" s="124"/>
      <c r="F99" s="124"/>
      <c r="G99" s="124"/>
    </row>
    <row r="100" ht="16.5" spans="5:7">
      <c r="E100" s="124"/>
      <c r="F100" s="124"/>
      <c r="G100" s="124"/>
    </row>
    <row r="101" ht="16.5" spans="5:7">
      <c r="E101" s="124"/>
      <c r="F101" s="124"/>
      <c r="G101" s="124"/>
    </row>
    <row r="102" ht="16.5" spans="5:7">
      <c r="E102" s="124"/>
      <c r="F102" s="124"/>
      <c r="G102" s="124"/>
    </row>
    <row r="103" ht="16.5" spans="5:7">
      <c r="E103" s="124"/>
      <c r="F103" s="124"/>
      <c r="G103" s="124"/>
    </row>
    <row r="104" ht="16.5" spans="5:7">
      <c r="E104" s="124"/>
      <c r="F104" s="124"/>
      <c r="G104" s="124"/>
    </row>
    <row r="105" ht="16.5" spans="5:7">
      <c r="E105" s="124"/>
      <c r="F105" s="124"/>
      <c r="G105" s="124"/>
    </row>
    <row r="106" ht="16.5" spans="5:7">
      <c r="E106" s="124"/>
      <c r="F106" s="124"/>
      <c r="G106" s="124"/>
    </row>
    <row r="107" ht="16.5" spans="5:7">
      <c r="E107" s="124"/>
      <c r="F107" s="124"/>
      <c r="G107" s="124"/>
    </row>
    <row r="108" ht="16.5" spans="5:7">
      <c r="E108" s="124"/>
      <c r="F108" s="124"/>
      <c r="G108" s="124"/>
    </row>
    <row r="109" ht="16.5" spans="5:7">
      <c r="E109" s="124"/>
      <c r="F109" s="124"/>
      <c r="G109" s="124"/>
    </row>
    <row r="110" ht="16.5" spans="5:7">
      <c r="E110" s="124"/>
      <c r="F110" s="124"/>
      <c r="G110" s="124"/>
    </row>
    <row r="111" ht="16.5" spans="5:7">
      <c r="E111" s="124"/>
      <c r="F111" s="124"/>
      <c r="G111" s="124"/>
    </row>
    <row r="112" ht="16.5" spans="5:7">
      <c r="E112" s="124"/>
      <c r="F112" s="124"/>
      <c r="G112" s="124"/>
    </row>
    <row r="113" ht="16.5" spans="5:7">
      <c r="E113" s="124"/>
      <c r="F113" s="124"/>
      <c r="G113" s="124"/>
    </row>
    <row r="114" ht="16.5" spans="5:7">
      <c r="E114" s="124"/>
      <c r="F114" s="124"/>
      <c r="G114" s="124"/>
    </row>
    <row r="115" ht="16.5" spans="5:7">
      <c r="E115" s="124"/>
      <c r="F115" s="124"/>
      <c r="G115" s="124"/>
    </row>
    <row r="116" ht="16.5" spans="5:7">
      <c r="E116" s="124"/>
      <c r="F116" s="124"/>
      <c r="G116" s="124"/>
    </row>
    <row r="117" ht="16.5" spans="5:7">
      <c r="E117" s="124"/>
      <c r="F117" s="124"/>
      <c r="G117" s="124"/>
    </row>
    <row r="118" ht="16.5" spans="5:7">
      <c r="E118" s="124"/>
      <c r="F118" s="124"/>
      <c r="G118" s="124"/>
    </row>
    <row r="119" ht="16.5" spans="5:7">
      <c r="E119" s="124"/>
      <c r="F119" s="124"/>
      <c r="G119" s="124"/>
    </row>
    <row r="120" ht="16.5" spans="5:7">
      <c r="E120" s="124"/>
      <c r="F120" s="124"/>
      <c r="G120" s="124"/>
    </row>
    <row r="121" ht="16.5" spans="5:7">
      <c r="E121" s="124"/>
      <c r="F121" s="124"/>
      <c r="G121" s="124"/>
    </row>
    <row r="122" ht="16.5" spans="5:7">
      <c r="E122" s="124"/>
      <c r="F122" s="124"/>
      <c r="G122" s="124"/>
    </row>
    <row r="123" ht="16.5" spans="5:7">
      <c r="E123" s="124"/>
      <c r="F123" s="124"/>
      <c r="G123" s="124"/>
    </row>
    <row r="124" ht="16.5" spans="5:7">
      <c r="E124" s="124"/>
      <c r="F124" s="124"/>
      <c r="G124" s="124"/>
    </row>
    <row r="125" ht="16.5" spans="5:7">
      <c r="E125" s="124"/>
      <c r="F125" s="124"/>
      <c r="G125" s="124"/>
    </row>
    <row r="126" ht="16.5" spans="5:7">
      <c r="E126" s="124"/>
      <c r="F126" s="124"/>
      <c r="G126" s="124"/>
    </row>
    <row r="127" ht="16.5" spans="5:7">
      <c r="E127" s="124"/>
      <c r="F127" s="124"/>
      <c r="G127" s="124"/>
    </row>
    <row r="128" ht="16.5" spans="5:7">
      <c r="E128" s="124"/>
      <c r="F128" s="124"/>
      <c r="G128" s="124"/>
    </row>
    <row r="129" ht="16.5" spans="5:7">
      <c r="E129" s="124"/>
      <c r="F129" s="124"/>
      <c r="G129" s="124"/>
    </row>
    <row r="130" ht="16.5" spans="5:7">
      <c r="E130" s="124"/>
      <c r="F130" s="124"/>
      <c r="G130" s="124"/>
    </row>
    <row r="131" ht="16.5" spans="5:7">
      <c r="E131" s="124"/>
      <c r="F131" s="124"/>
      <c r="G131" s="124"/>
    </row>
    <row r="132" ht="16.5" spans="5:7">
      <c r="E132" s="124"/>
      <c r="F132" s="124"/>
      <c r="G132" s="124"/>
    </row>
    <row r="133" ht="16.5" spans="5:7">
      <c r="E133" s="124"/>
      <c r="F133" s="124"/>
      <c r="G133" s="124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9"/>
  <sheetViews>
    <sheetView workbookViewId="0">
      <selection activeCell="G3" sqref="G3"/>
    </sheetView>
  </sheetViews>
  <sheetFormatPr defaultColWidth="7.875" defaultRowHeight="14.25"/>
  <cols>
    <col min="1" max="1" width="1.5" style="100" customWidth="1"/>
    <col min="2" max="2" width="33.625" style="100" customWidth="1"/>
    <col min="3" max="5" width="8.625" style="100" customWidth="1"/>
    <col min="6" max="7" width="10.625" style="100" customWidth="1"/>
    <col min="8" max="16384" width="7.875" style="100"/>
  </cols>
  <sheetData>
    <row r="1" ht="20.25" customHeight="1" spans="1:7">
      <c r="A1" s="64" t="s">
        <v>640</v>
      </c>
      <c r="B1" s="65"/>
      <c r="C1" s="65"/>
      <c r="D1" s="65"/>
      <c r="E1" s="65"/>
      <c r="F1" s="65"/>
      <c r="G1" s="65"/>
    </row>
    <row r="2" ht="12" customHeight="1" spans="1:7">
      <c r="A2" s="101" t="s">
        <v>610</v>
      </c>
      <c r="B2" s="102"/>
      <c r="C2" s="102"/>
      <c r="D2" s="102"/>
      <c r="E2" s="102"/>
      <c r="F2" s="102"/>
      <c r="G2" s="102"/>
    </row>
    <row r="3" ht="15" customHeight="1" spans="1:7">
      <c r="A3" s="68"/>
      <c r="B3" s="69"/>
      <c r="C3" s="70"/>
      <c r="D3" s="70"/>
      <c r="E3" s="70"/>
      <c r="F3" s="70"/>
      <c r="G3" s="91"/>
    </row>
    <row r="4" ht="14.45" customHeight="1" spans="1:7">
      <c r="A4" s="71"/>
      <c r="B4" s="71"/>
      <c r="C4" s="72" t="s">
        <v>66</v>
      </c>
      <c r="D4" s="72" t="s">
        <v>3</v>
      </c>
      <c r="E4" s="72" t="s">
        <v>3</v>
      </c>
      <c r="F4" s="72" t="s">
        <v>611</v>
      </c>
      <c r="G4" s="72" t="s">
        <v>83</v>
      </c>
    </row>
    <row r="5" ht="14.45" customHeight="1" spans="1:7">
      <c r="A5" s="73"/>
      <c r="B5" s="73"/>
      <c r="C5" s="72" t="s">
        <v>152</v>
      </c>
      <c r="D5" s="72" t="s">
        <v>152</v>
      </c>
      <c r="E5" s="72" t="s">
        <v>4</v>
      </c>
      <c r="F5" s="72" t="s">
        <v>105</v>
      </c>
      <c r="G5" s="72" t="s">
        <v>612</v>
      </c>
    </row>
    <row r="6" ht="14.45" customHeight="1" spans="1:7">
      <c r="A6" s="73"/>
      <c r="B6" s="73"/>
      <c r="C6" s="72">
        <v>2020</v>
      </c>
      <c r="D6" s="72">
        <v>2020</v>
      </c>
      <c r="E6" s="72">
        <v>2020</v>
      </c>
      <c r="F6" s="72" t="s">
        <v>51</v>
      </c>
      <c r="G6" s="72" t="s">
        <v>51</v>
      </c>
    </row>
    <row r="7" ht="14.45" customHeight="1" spans="1:8">
      <c r="A7" s="73"/>
      <c r="B7" s="73"/>
      <c r="C7" s="103"/>
      <c r="D7" s="103"/>
      <c r="E7" s="103"/>
      <c r="F7" s="74" t="s">
        <v>615</v>
      </c>
      <c r="G7" s="74" t="s">
        <v>615</v>
      </c>
      <c r="H7" s="114"/>
    </row>
    <row r="8" ht="15" customHeight="1" spans="1:8">
      <c r="A8" s="73"/>
      <c r="B8" s="73"/>
      <c r="C8" s="75"/>
      <c r="D8" s="75"/>
      <c r="E8" s="75"/>
      <c r="F8" s="93"/>
      <c r="G8" s="115"/>
      <c r="H8" s="114"/>
    </row>
    <row r="9" ht="15" customHeight="1" spans="1:8">
      <c r="A9" s="104" t="s">
        <v>12</v>
      </c>
      <c r="B9" s="105"/>
      <c r="C9" s="106">
        <f>+C11+C12+C13</f>
        <v>16301</v>
      </c>
      <c r="D9" s="106">
        <f t="shared" ref="D9:E9" si="0">+D11+D12+D13</f>
        <v>13769</v>
      </c>
      <c r="E9" s="116">
        <f t="shared" si="0"/>
        <v>3788486</v>
      </c>
      <c r="F9" s="117">
        <v>0.9</v>
      </c>
      <c r="G9" s="117">
        <v>29.4</v>
      </c>
      <c r="H9" s="114"/>
    </row>
    <row r="10" ht="15" customHeight="1" spans="1:9">
      <c r="A10" s="79" t="s">
        <v>641</v>
      </c>
      <c r="B10" s="79"/>
      <c r="C10" s="107"/>
      <c r="D10" s="107"/>
      <c r="E10" s="118"/>
      <c r="F10" s="119"/>
      <c r="G10" s="119"/>
      <c r="H10" s="114"/>
      <c r="I10" s="81"/>
    </row>
    <row r="11" ht="15" customHeight="1" spans="1:8">
      <c r="A11" s="68"/>
      <c r="B11" s="81" t="s">
        <v>627</v>
      </c>
      <c r="C11" s="107">
        <v>6234</v>
      </c>
      <c r="D11" s="107">
        <v>7171</v>
      </c>
      <c r="E11" s="118">
        <v>3056939</v>
      </c>
      <c r="F11" s="119">
        <v>0.552321931825096</v>
      </c>
      <c r="G11" s="119">
        <v>30.0022308286385</v>
      </c>
      <c r="H11" s="114"/>
    </row>
    <row r="12" ht="15" customHeight="1" spans="1:8">
      <c r="A12" s="68"/>
      <c r="B12" s="81" t="s">
        <v>624</v>
      </c>
      <c r="C12" s="107">
        <v>84</v>
      </c>
      <c r="D12" s="107">
        <v>83</v>
      </c>
      <c r="E12" s="118">
        <v>144548</v>
      </c>
      <c r="F12" s="119">
        <v>0.465664272890485</v>
      </c>
      <c r="G12" s="119">
        <v>76.2363861712508</v>
      </c>
      <c r="H12" s="114"/>
    </row>
    <row r="13" ht="15" customHeight="1" spans="1:8">
      <c r="A13" s="68"/>
      <c r="B13" s="81" t="s">
        <v>626</v>
      </c>
      <c r="C13" s="107">
        <v>9983</v>
      </c>
      <c r="D13" s="107">
        <v>6515</v>
      </c>
      <c r="E13" s="118">
        <v>586999</v>
      </c>
      <c r="F13" s="119">
        <v>2.65795775825844</v>
      </c>
      <c r="G13" s="119">
        <v>23.5566415796701</v>
      </c>
      <c r="H13" s="114"/>
    </row>
    <row r="14" ht="15" customHeight="1" spans="1:8">
      <c r="A14" s="79" t="s">
        <v>642</v>
      </c>
      <c r="B14" s="105"/>
      <c r="C14" s="108"/>
      <c r="D14" s="108"/>
      <c r="E14" s="120"/>
      <c r="F14" s="119"/>
      <c r="G14" s="119"/>
      <c r="H14" s="114"/>
    </row>
    <row r="15" ht="15" customHeight="1" spans="1:8">
      <c r="A15" s="68"/>
      <c r="B15" s="84" t="s">
        <v>643</v>
      </c>
      <c r="C15" s="106">
        <f>+SUM(C16:C28)</f>
        <v>14807</v>
      </c>
      <c r="D15" s="106">
        <f t="shared" ref="D15:E15" si="1">+SUM(D16:D28)</f>
        <v>12516</v>
      </c>
      <c r="E15" s="116">
        <f t="shared" si="1"/>
        <v>2770196</v>
      </c>
      <c r="F15" s="117">
        <v>0.942601900567399</v>
      </c>
      <c r="G15" s="117">
        <v>27.2760042791743</v>
      </c>
      <c r="H15" s="114"/>
    </row>
    <row r="16" ht="15" customHeight="1" spans="1:8">
      <c r="A16" s="68"/>
      <c r="B16" s="109" t="s">
        <v>388</v>
      </c>
      <c r="C16" s="107">
        <v>6278</v>
      </c>
      <c r="D16" s="107">
        <v>5096</v>
      </c>
      <c r="E16" s="118">
        <v>937831</v>
      </c>
      <c r="F16" s="119">
        <v>0.842422659450309</v>
      </c>
      <c r="G16" s="119">
        <v>23.5802828283235</v>
      </c>
      <c r="H16" s="114"/>
    </row>
    <row r="17" ht="15" customHeight="1" spans="1:8">
      <c r="A17" s="68"/>
      <c r="B17" s="109" t="s">
        <v>389</v>
      </c>
      <c r="C17" s="107">
        <v>3244</v>
      </c>
      <c r="D17" s="107">
        <v>3104</v>
      </c>
      <c r="E17" s="118">
        <v>830413</v>
      </c>
      <c r="F17" s="119">
        <v>0.914124160678525</v>
      </c>
      <c r="G17" s="119">
        <v>26.4404384637403</v>
      </c>
      <c r="H17" s="114"/>
    </row>
    <row r="18" ht="15" customHeight="1" spans="1:8">
      <c r="A18" s="68"/>
      <c r="B18" s="109" t="s">
        <v>392</v>
      </c>
      <c r="C18" s="107">
        <v>224</v>
      </c>
      <c r="D18" s="107">
        <v>816</v>
      </c>
      <c r="E18" s="118">
        <v>202995</v>
      </c>
      <c r="F18" s="119">
        <v>0.888879206108866</v>
      </c>
      <c r="G18" s="119">
        <v>28.4892467987403</v>
      </c>
      <c r="H18" s="114"/>
    </row>
    <row r="19" ht="15" customHeight="1" spans="1:8">
      <c r="A19" s="68"/>
      <c r="B19" s="109" t="s">
        <v>391</v>
      </c>
      <c r="C19" s="107">
        <v>626</v>
      </c>
      <c r="D19" s="107">
        <v>763</v>
      </c>
      <c r="E19" s="118">
        <v>194156</v>
      </c>
      <c r="F19" s="119">
        <v>0.976740018177861</v>
      </c>
      <c r="G19" s="119">
        <v>28.7864118694503</v>
      </c>
      <c r="H19" s="114"/>
    </row>
    <row r="20" ht="15" customHeight="1" spans="1:8">
      <c r="A20" s="68"/>
      <c r="B20" s="109" t="s">
        <v>401</v>
      </c>
      <c r="C20" s="107">
        <v>103</v>
      </c>
      <c r="D20" s="107">
        <v>110</v>
      </c>
      <c r="E20" s="118">
        <v>116775</v>
      </c>
      <c r="F20" s="119">
        <v>0.217946939826831</v>
      </c>
      <c r="G20" s="119">
        <v>26.9509586024967</v>
      </c>
      <c r="H20" s="114"/>
    </row>
    <row r="21" ht="15" customHeight="1" spans="1:8">
      <c r="A21" s="68"/>
      <c r="B21" s="109" t="s">
        <v>395</v>
      </c>
      <c r="C21" s="107">
        <v>175</v>
      </c>
      <c r="D21" s="107">
        <v>243</v>
      </c>
      <c r="E21" s="118">
        <v>126958</v>
      </c>
      <c r="F21" s="119">
        <v>0.707423580786026</v>
      </c>
      <c r="G21" s="119">
        <v>36.7669162045148</v>
      </c>
      <c r="H21" s="114"/>
    </row>
    <row r="22" ht="15" customHeight="1" spans="1:8">
      <c r="A22" s="68"/>
      <c r="B22" s="109" t="s">
        <v>387</v>
      </c>
      <c r="C22" s="107">
        <v>47</v>
      </c>
      <c r="D22" s="107">
        <v>57</v>
      </c>
      <c r="E22" s="118">
        <v>51867</v>
      </c>
      <c r="F22" s="119">
        <v>0.224665957195223</v>
      </c>
      <c r="G22" s="119">
        <v>24.1098322858949</v>
      </c>
      <c r="H22" s="114"/>
    </row>
    <row r="23" ht="15" customHeight="1" spans="1:8">
      <c r="A23" s="68"/>
      <c r="B23" s="109" t="s">
        <v>393</v>
      </c>
      <c r="C23" s="107">
        <v>67</v>
      </c>
      <c r="D23" s="107">
        <v>43</v>
      </c>
      <c r="E23" s="118">
        <v>37220</v>
      </c>
      <c r="F23" s="119">
        <v>0.26464795667159</v>
      </c>
      <c r="G23" s="119">
        <v>28.4597915599361</v>
      </c>
      <c r="H23" s="114"/>
    </row>
    <row r="24" ht="15" customHeight="1" spans="1:8">
      <c r="A24" s="68"/>
      <c r="B24" s="109" t="s">
        <v>644</v>
      </c>
      <c r="C24" s="107">
        <v>527</v>
      </c>
      <c r="D24" s="107">
        <v>343</v>
      </c>
      <c r="E24" s="118">
        <v>121381</v>
      </c>
      <c r="F24" s="119">
        <v>0.911434113676826</v>
      </c>
      <c r="G24" s="119">
        <v>111.859517841345</v>
      </c>
      <c r="H24" s="114"/>
    </row>
    <row r="25" ht="15" customHeight="1" spans="1:8">
      <c r="A25" s="68"/>
      <c r="B25" s="109" t="s">
        <v>645</v>
      </c>
      <c r="C25" s="107">
        <v>38</v>
      </c>
      <c r="D25" s="107">
        <v>25</v>
      </c>
      <c r="E25" s="118">
        <v>21566</v>
      </c>
      <c r="F25" s="119">
        <v>0.276548672566372</v>
      </c>
      <c r="G25" s="119">
        <v>27.1547110892859</v>
      </c>
      <c r="H25" s="114"/>
    </row>
    <row r="26" ht="15" customHeight="1" spans="1:8">
      <c r="A26" s="68"/>
      <c r="B26" s="109" t="s">
        <v>646</v>
      </c>
      <c r="C26" s="107">
        <v>3039</v>
      </c>
      <c r="D26" s="107">
        <v>1246</v>
      </c>
      <c r="E26" s="118">
        <v>45600</v>
      </c>
      <c r="F26" s="119">
        <v>9.70707385478342</v>
      </c>
      <c r="G26" s="119">
        <v>63.4629034278318</v>
      </c>
      <c r="H26" s="114"/>
    </row>
    <row r="27" ht="15" customHeight="1" spans="1:8">
      <c r="A27" s="68"/>
      <c r="B27" s="109" t="s">
        <v>647</v>
      </c>
      <c r="C27" s="107"/>
      <c r="D27" s="107"/>
      <c r="E27" s="118">
        <v>3780</v>
      </c>
      <c r="F27" s="119">
        <v>0</v>
      </c>
      <c r="G27" s="119">
        <v>11.885297446862</v>
      </c>
      <c r="H27" s="114"/>
    </row>
    <row r="28" ht="15" customHeight="1" spans="1:8">
      <c r="A28" s="68"/>
      <c r="B28" s="109" t="s">
        <v>648</v>
      </c>
      <c r="C28" s="107">
        <v>439</v>
      </c>
      <c r="D28" s="107">
        <v>670</v>
      </c>
      <c r="E28" s="118">
        <v>79654</v>
      </c>
      <c r="F28" s="119">
        <v>2.61035570966611</v>
      </c>
      <c r="G28" s="119">
        <v>33.8669285747692</v>
      </c>
      <c r="H28" s="114"/>
    </row>
    <row r="29" ht="15" customHeight="1" spans="1:8">
      <c r="A29" s="68"/>
      <c r="B29" s="84" t="s">
        <v>649</v>
      </c>
      <c r="C29" s="106">
        <f>+C30+C31+C32</f>
        <v>298</v>
      </c>
      <c r="D29" s="106">
        <f t="shared" ref="D29:E29" si="2">+D30+D31+D32</f>
        <v>341</v>
      </c>
      <c r="E29" s="116">
        <f t="shared" si="2"/>
        <v>235171</v>
      </c>
      <c r="F29" s="117">
        <v>0.552065794586193</v>
      </c>
      <c r="G29" s="117">
        <v>31.8749296889507</v>
      </c>
      <c r="H29" s="114"/>
    </row>
    <row r="30" ht="15" customHeight="1" spans="1:8">
      <c r="A30" s="68"/>
      <c r="B30" s="109" t="s">
        <v>650</v>
      </c>
      <c r="C30" s="107">
        <v>131</v>
      </c>
      <c r="D30" s="107">
        <v>225</v>
      </c>
      <c r="E30" s="118">
        <v>173213</v>
      </c>
      <c r="F30" s="119">
        <v>0.461841619114085</v>
      </c>
      <c r="G30" s="119">
        <v>30.4356076912669</v>
      </c>
      <c r="H30" s="114"/>
    </row>
    <row r="31" ht="15" customHeight="1" spans="1:8">
      <c r="A31" s="68"/>
      <c r="B31" s="109" t="s">
        <v>651</v>
      </c>
      <c r="C31" s="107">
        <v>90</v>
      </c>
      <c r="D31" s="107">
        <v>50</v>
      </c>
      <c r="E31" s="118">
        <v>42019</v>
      </c>
      <c r="F31" s="119">
        <v>0.590179414542021</v>
      </c>
      <c r="G31" s="119">
        <v>35.4220056649582</v>
      </c>
      <c r="H31" s="114"/>
    </row>
    <row r="32" ht="15" customHeight="1" spans="1:8">
      <c r="A32" s="68"/>
      <c r="B32" s="109" t="s">
        <v>652</v>
      </c>
      <c r="C32" s="107">
        <v>77</v>
      </c>
      <c r="D32" s="107">
        <v>66</v>
      </c>
      <c r="E32" s="118">
        <v>19939</v>
      </c>
      <c r="F32" s="119">
        <v>1.44167758846658</v>
      </c>
      <c r="G32" s="119">
        <v>39.8333866070002</v>
      </c>
      <c r="H32" s="121"/>
    </row>
    <row r="33" ht="15" customHeight="1" spans="1:8">
      <c r="A33" s="68"/>
      <c r="B33" s="84" t="s">
        <v>653</v>
      </c>
      <c r="C33" s="106">
        <f>+SUM(C34:C47)</f>
        <v>1042</v>
      </c>
      <c r="D33" s="106">
        <f t="shared" ref="D33:E33" si="3">+SUM(D34:D47)</f>
        <v>732</v>
      </c>
      <c r="E33" s="116">
        <f t="shared" si="3"/>
        <v>668335</v>
      </c>
      <c r="F33" s="117">
        <v>0.545137699399753</v>
      </c>
      <c r="G33" s="117">
        <v>41.4381374585361</v>
      </c>
      <c r="H33" s="114"/>
    </row>
    <row r="34" s="99" customFormat="1" ht="15" customHeight="1" spans="1:8">
      <c r="A34" s="68"/>
      <c r="B34" s="85" t="s">
        <v>654</v>
      </c>
      <c r="C34" s="107">
        <v>94</v>
      </c>
      <c r="D34" s="107">
        <v>43</v>
      </c>
      <c r="E34" s="118">
        <v>245953</v>
      </c>
      <c r="F34" s="119">
        <v>0.103889828460981</v>
      </c>
      <c r="G34" s="119">
        <v>51.4365244014656</v>
      </c>
      <c r="H34" s="114"/>
    </row>
    <row r="35" ht="15" customHeight="1" spans="1:8">
      <c r="A35" s="68"/>
      <c r="B35" s="85" t="s">
        <v>655</v>
      </c>
      <c r="C35" s="107">
        <v>217</v>
      </c>
      <c r="D35" s="107">
        <v>96</v>
      </c>
      <c r="E35" s="118">
        <v>81949</v>
      </c>
      <c r="F35" s="119">
        <v>0.465274075510105</v>
      </c>
      <c r="G35" s="119">
        <v>34.5259210886647</v>
      </c>
      <c r="H35" s="114"/>
    </row>
    <row r="36" ht="15" customHeight="1" spans="1:8">
      <c r="A36" s="68"/>
      <c r="B36" s="85" t="s">
        <v>402</v>
      </c>
      <c r="C36" s="107">
        <v>43</v>
      </c>
      <c r="D36" s="107">
        <v>146</v>
      </c>
      <c r="E36" s="118">
        <v>74815</v>
      </c>
      <c r="F36" s="119">
        <v>0.975479387986904</v>
      </c>
      <c r="G36" s="119">
        <v>34.6540615403143</v>
      </c>
      <c r="H36" s="114"/>
    </row>
    <row r="37" ht="15" customHeight="1" spans="1:8">
      <c r="A37" s="68"/>
      <c r="B37" s="109" t="s">
        <v>656</v>
      </c>
      <c r="C37" s="107">
        <v>136</v>
      </c>
      <c r="D37" s="107">
        <v>41</v>
      </c>
      <c r="E37" s="118">
        <v>61670</v>
      </c>
      <c r="F37" s="119">
        <v>0.298986363304893</v>
      </c>
      <c r="G37" s="119">
        <v>37.7493618662276</v>
      </c>
      <c r="H37" s="114"/>
    </row>
    <row r="38" ht="15" customHeight="1" spans="1:8">
      <c r="A38" s="68"/>
      <c r="B38" s="109" t="s">
        <v>396</v>
      </c>
      <c r="C38" s="107">
        <v>31</v>
      </c>
      <c r="D38" s="107">
        <v>19</v>
      </c>
      <c r="E38" s="118">
        <v>18385</v>
      </c>
      <c r="F38" s="119">
        <v>0.373647984267453</v>
      </c>
      <c r="G38" s="119">
        <v>29.4136469082473</v>
      </c>
      <c r="H38" s="114"/>
    </row>
    <row r="39" ht="15" customHeight="1" spans="1:8">
      <c r="A39" s="68"/>
      <c r="B39" s="109" t="s">
        <v>657</v>
      </c>
      <c r="C39" s="107">
        <v>61</v>
      </c>
      <c r="D39" s="107">
        <v>38</v>
      </c>
      <c r="E39" s="118">
        <v>17930</v>
      </c>
      <c r="F39" s="119">
        <v>0.881057268722467</v>
      </c>
      <c r="G39" s="119">
        <v>33.1828108228153</v>
      </c>
      <c r="H39" s="114"/>
    </row>
    <row r="40" ht="15" customHeight="1" spans="1:8">
      <c r="A40" s="68"/>
      <c r="B40" s="109" t="s">
        <v>658</v>
      </c>
      <c r="C40" s="107">
        <v>27</v>
      </c>
      <c r="D40" s="107">
        <v>10</v>
      </c>
      <c r="E40" s="118">
        <v>21912</v>
      </c>
      <c r="F40" s="119">
        <v>0.753579502637528</v>
      </c>
      <c r="G40" s="119">
        <v>53.8576871082709</v>
      </c>
      <c r="H40" s="114"/>
    </row>
    <row r="41" ht="15" customHeight="1" spans="1:8">
      <c r="A41" s="68"/>
      <c r="B41" s="109" t="s">
        <v>659</v>
      </c>
      <c r="C41" s="107">
        <v>21</v>
      </c>
      <c r="D41" s="107">
        <v>26</v>
      </c>
      <c r="E41" s="118">
        <v>11916</v>
      </c>
      <c r="F41" s="119">
        <v>0.249663913961974</v>
      </c>
      <c r="G41" s="119">
        <v>18.930812614187</v>
      </c>
      <c r="H41" s="114"/>
    </row>
    <row r="42" ht="15" customHeight="1" spans="1:8">
      <c r="A42" s="68"/>
      <c r="B42" s="109" t="s">
        <v>660</v>
      </c>
      <c r="C42" s="107">
        <v>21</v>
      </c>
      <c r="D42" s="107">
        <v>48</v>
      </c>
      <c r="E42" s="118">
        <v>14546</v>
      </c>
      <c r="F42" s="119">
        <v>2.86909742976689</v>
      </c>
      <c r="G42" s="119">
        <v>43.010053222945</v>
      </c>
      <c r="H42" s="114"/>
    </row>
    <row r="43" ht="15" customHeight="1" spans="1:8">
      <c r="A43" s="68"/>
      <c r="B43" s="109" t="s">
        <v>661</v>
      </c>
      <c r="C43" s="107">
        <v>10</v>
      </c>
      <c r="D43" s="107">
        <v>3</v>
      </c>
      <c r="E43" s="118">
        <v>10866</v>
      </c>
      <c r="F43" s="119">
        <v>0.206469373709566</v>
      </c>
      <c r="G43" s="119">
        <v>41.3077361718304</v>
      </c>
      <c r="H43" s="114"/>
    </row>
    <row r="44" ht="15" customHeight="1" spans="1:8">
      <c r="A44" s="68"/>
      <c r="B44" s="109" t="s">
        <v>662</v>
      </c>
      <c r="C44" s="107">
        <v>20</v>
      </c>
      <c r="D44" s="107">
        <v>9</v>
      </c>
      <c r="E44" s="118">
        <v>10028</v>
      </c>
      <c r="F44" s="119">
        <v>1.46579804560261</v>
      </c>
      <c r="G44" s="119">
        <v>60.7205570693309</v>
      </c>
      <c r="H44" s="114"/>
    </row>
    <row r="45" ht="15" customHeight="1" spans="1:8">
      <c r="A45" s="68"/>
      <c r="B45" s="109" t="s">
        <v>663</v>
      </c>
      <c r="C45" s="107">
        <v>11</v>
      </c>
      <c r="D45" s="107">
        <v>5</v>
      </c>
      <c r="E45" s="118">
        <v>8979</v>
      </c>
      <c r="F45" s="119">
        <v>0.469043151969981</v>
      </c>
      <c r="G45" s="119">
        <v>40.4477679174738</v>
      </c>
      <c r="H45" s="114"/>
    </row>
    <row r="46" ht="15" customHeight="1" spans="1:8">
      <c r="A46" s="68"/>
      <c r="B46" s="109" t="s">
        <v>664</v>
      </c>
      <c r="C46" s="107">
        <v>14</v>
      </c>
      <c r="D46" s="107">
        <v>17</v>
      </c>
      <c r="E46" s="118">
        <v>7515</v>
      </c>
      <c r="F46" s="119">
        <v>0.614605929139552</v>
      </c>
      <c r="G46" s="119">
        <v>29.1935358557999</v>
      </c>
      <c r="H46" s="114"/>
    </row>
    <row r="47" ht="15" customHeight="1" spans="1:8">
      <c r="A47" s="68"/>
      <c r="B47" s="109" t="s">
        <v>648</v>
      </c>
      <c r="C47" s="107">
        <v>336</v>
      </c>
      <c r="D47" s="107">
        <v>231</v>
      </c>
      <c r="E47" s="118">
        <v>81871</v>
      </c>
      <c r="F47" s="119">
        <v>1.55409041980624</v>
      </c>
      <c r="G47" s="119">
        <v>47.2371753818104</v>
      </c>
      <c r="H47" s="114"/>
    </row>
    <row r="48" ht="15" customHeight="1" spans="1:8">
      <c r="A48" s="110"/>
      <c r="B48" s="111" t="s">
        <v>665</v>
      </c>
      <c r="C48" s="106">
        <f>+C49+C50+C51</f>
        <v>112</v>
      </c>
      <c r="D48" s="106">
        <f t="shared" ref="D48:E48" si="4">+D49+D50+D51</f>
        <v>104</v>
      </c>
      <c r="E48" s="116">
        <f t="shared" si="4"/>
        <v>102551</v>
      </c>
      <c r="F48" s="117">
        <v>0.31321527526804</v>
      </c>
      <c r="G48" s="117">
        <v>31.1470380989406</v>
      </c>
      <c r="H48" s="114"/>
    </row>
    <row r="49" ht="15" customHeight="1" spans="1:8">
      <c r="A49" s="110"/>
      <c r="B49" s="109" t="s">
        <v>666</v>
      </c>
      <c r="C49" s="107">
        <v>81</v>
      </c>
      <c r="D49" s="107">
        <v>80</v>
      </c>
      <c r="E49" s="118">
        <v>92513</v>
      </c>
      <c r="F49" s="119">
        <v>0.274678111587983</v>
      </c>
      <c r="G49" s="119">
        <v>31.6955598191037</v>
      </c>
      <c r="H49" s="114"/>
    </row>
    <row r="50" ht="15" customHeight="1" spans="1:8">
      <c r="A50" s="110"/>
      <c r="B50" s="109" t="s">
        <v>667</v>
      </c>
      <c r="C50" s="107">
        <v>31</v>
      </c>
      <c r="D50" s="107">
        <v>22</v>
      </c>
      <c r="E50" s="118">
        <v>9548</v>
      </c>
      <c r="F50" s="119">
        <v>0.556117290192113</v>
      </c>
      <c r="G50" s="119">
        <v>26.2617927771818</v>
      </c>
      <c r="H50" s="114"/>
    </row>
    <row r="51" ht="15" customHeight="1" spans="1:7">
      <c r="A51" s="110"/>
      <c r="B51" s="109" t="s">
        <v>668</v>
      </c>
      <c r="C51" s="107">
        <v>0</v>
      </c>
      <c r="D51" s="107">
        <v>2</v>
      </c>
      <c r="E51" s="118">
        <v>490</v>
      </c>
      <c r="F51" s="119">
        <v>1.6260162601626</v>
      </c>
      <c r="G51" s="119">
        <v>48.4668644906034</v>
      </c>
    </row>
    <row r="52" ht="15" customHeight="1" spans="1:7">
      <c r="A52" s="110"/>
      <c r="B52" s="111" t="s">
        <v>669</v>
      </c>
      <c r="C52" s="106">
        <v>42</v>
      </c>
      <c r="D52" s="106">
        <v>76</v>
      </c>
      <c r="E52" s="116">
        <v>12233</v>
      </c>
      <c r="F52" s="117">
        <v>1.80522565320665</v>
      </c>
      <c r="G52" s="117">
        <v>35.5094339622642</v>
      </c>
    </row>
    <row r="53" ht="18" customHeight="1" spans="1:1">
      <c r="A53" s="110"/>
    </row>
    <row r="54" ht="18" customHeight="1" spans="1:7">
      <c r="A54" s="110"/>
      <c r="B54" s="110"/>
      <c r="C54" s="110"/>
      <c r="D54" s="110"/>
      <c r="E54" s="122"/>
      <c r="F54" s="122"/>
      <c r="G54" s="110"/>
    </row>
    <row r="55" ht="18" customHeight="1" spans="1:1">
      <c r="A55" s="110"/>
    </row>
    <row r="56" ht="18" customHeight="1" spans="1:7">
      <c r="A56" s="110"/>
      <c r="B56" s="110"/>
      <c r="C56" s="110"/>
      <c r="D56" s="110"/>
      <c r="E56" s="122"/>
      <c r="F56" s="122"/>
      <c r="G56" s="110"/>
    </row>
    <row r="57" ht="18" customHeight="1" spans="1:7">
      <c r="A57" s="110"/>
      <c r="B57" s="110"/>
      <c r="C57" s="110"/>
      <c r="D57" s="110"/>
      <c r="E57" s="122"/>
      <c r="F57" s="122"/>
      <c r="G57" s="110"/>
    </row>
    <row r="58" ht="18" customHeight="1" spans="1:7">
      <c r="A58" s="110"/>
      <c r="B58" s="110"/>
      <c r="C58" s="110"/>
      <c r="D58" s="110"/>
      <c r="E58" s="122"/>
      <c r="F58" s="122"/>
      <c r="G58" s="110"/>
    </row>
    <row r="59" ht="18" customHeight="1" spans="1:7">
      <c r="A59" s="112"/>
      <c r="B59" s="112"/>
      <c r="C59" s="112"/>
      <c r="D59" s="113"/>
      <c r="E59" s="113"/>
      <c r="F59" s="113"/>
      <c r="G59" s="112"/>
    </row>
    <row r="60" ht="18" customHeight="1" spans="1:7">
      <c r="A60" s="112"/>
      <c r="B60" s="112"/>
      <c r="C60" s="112"/>
      <c r="D60" s="113"/>
      <c r="E60" s="113"/>
      <c r="F60" s="113"/>
      <c r="G60" s="112"/>
    </row>
    <row r="61" spans="1:7">
      <c r="A61" s="112"/>
      <c r="B61" s="112"/>
      <c r="C61" s="112"/>
      <c r="D61" s="113"/>
      <c r="E61" s="113"/>
      <c r="F61" s="113"/>
      <c r="G61" s="112"/>
    </row>
    <row r="62" spans="1:7">
      <c r="A62" s="112"/>
      <c r="B62" s="112"/>
      <c r="C62" s="112"/>
      <c r="D62" s="113"/>
      <c r="E62" s="113"/>
      <c r="F62" s="113"/>
      <c r="G62" s="112"/>
    </row>
    <row r="63" spans="1:7">
      <c r="A63" s="112"/>
      <c r="B63" s="112"/>
      <c r="C63" s="112"/>
      <c r="D63" s="113"/>
      <c r="E63" s="113"/>
      <c r="F63" s="113"/>
      <c r="G63" s="112"/>
    </row>
    <row r="64" spans="1:7">
      <c r="A64" s="112"/>
      <c r="B64" s="112"/>
      <c r="C64" s="112"/>
      <c r="D64" s="113"/>
      <c r="E64" s="113"/>
      <c r="F64" s="113"/>
      <c r="G64" s="112"/>
    </row>
    <row r="65" spans="1:7">
      <c r="A65" s="112"/>
      <c r="B65" s="112"/>
      <c r="C65" s="112"/>
      <c r="D65" s="113"/>
      <c r="E65" s="113"/>
      <c r="F65" s="113"/>
      <c r="G65" s="112"/>
    </row>
    <row r="66" spans="1:7">
      <c r="A66" s="112"/>
      <c r="B66" s="112"/>
      <c r="C66" s="112"/>
      <c r="D66" s="113"/>
      <c r="E66" s="113"/>
      <c r="F66" s="113"/>
      <c r="G66" s="112"/>
    </row>
    <row r="67" spans="1:7">
      <c r="A67" s="112"/>
      <c r="B67" s="112"/>
      <c r="C67" s="112"/>
      <c r="D67" s="113"/>
      <c r="E67" s="113"/>
      <c r="F67" s="113"/>
      <c r="G67" s="112"/>
    </row>
    <row r="68" spans="1:7">
      <c r="A68" s="112"/>
      <c r="B68" s="112"/>
      <c r="C68" s="112"/>
      <c r="D68" s="113"/>
      <c r="E68" s="113"/>
      <c r="F68" s="113"/>
      <c r="G68" s="112"/>
    </row>
    <row r="69" spans="1:7">
      <c r="A69" s="112"/>
      <c r="B69" s="112"/>
      <c r="C69" s="112"/>
      <c r="D69" s="113"/>
      <c r="E69" s="113"/>
      <c r="F69" s="113"/>
      <c r="G69" s="112"/>
    </row>
    <row r="70" spans="1:7">
      <c r="A70" s="112"/>
      <c r="B70" s="112"/>
      <c r="C70" s="112"/>
      <c r="D70" s="113"/>
      <c r="E70" s="113"/>
      <c r="F70" s="113"/>
      <c r="G70" s="112"/>
    </row>
    <row r="71" spans="1:7">
      <c r="A71" s="112"/>
      <c r="B71" s="112"/>
      <c r="C71" s="112"/>
      <c r="D71" s="113"/>
      <c r="E71" s="113"/>
      <c r="F71" s="113"/>
      <c r="G71" s="112"/>
    </row>
    <row r="72" spans="1:7">
      <c r="A72" s="112"/>
      <c r="B72" s="112"/>
      <c r="C72" s="112"/>
      <c r="D72" s="113"/>
      <c r="E72" s="113"/>
      <c r="F72" s="113"/>
      <c r="G72" s="112"/>
    </row>
    <row r="73" spans="1:7">
      <c r="A73" s="112"/>
      <c r="B73" s="112"/>
      <c r="C73" s="112"/>
      <c r="D73" s="113"/>
      <c r="E73" s="113"/>
      <c r="F73" s="113"/>
      <c r="G73" s="112"/>
    </row>
    <row r="74" spans="1:7">
      <c r="A74" s="112"/>
      <c r="B74" s="112"/>
      <c r="C74" s="112"/>
      <c r="D74" s="113"/>
      <c r="E74" s="113"/>
      <c r="F74" s="113"/>
      <c r="G74" s="112"/>
    </row>
    <row r="75" spans="1:7">
      <c r="A75" s="112"/>
      <c r="B75" s="112"/>
      <c r="C75" s="112"/>
      <c r="D75" s="113"/>
      <c r="E75" s="113"/>
      <c r="F75" s="113"/>
      <c r="G75" s="112"/>
    </row>
    <row r="76" spans="1:7">
      <c r="A76" s="112"/>
      <c r="B76" s="112"/>
      <c r="C76" s="112"/>
      <c r="D76" s="113"/>
      <c r="E76" s="113"/>
      <c r="F76" s="113"/>
      <c r="G76" s="112"/>
    </row>
    <row r="77" spans="1:7">
      <c r="A77" s="112"/>
      <c r="B77" s="112"/>
      <c r="C77" s="112"/>
      <c r="D77" s="113"/>
      <c r="E77" s="113"/>
      <c r="F77" s="113"/>
      <c r="G77" s="112"/>
    </row>
    <row r="78" spans="1:7">
      <c r="A78" s="112"/>
      <c r="B78" s="112"/>
      <c r="C78" s="112"/>
      <c r="D78" s="113"/>
      <c r="E78" s="113"/>
      <c r="F78" s="113"/>
      <c r="G78" s="112"/>
    </row>
    <row r="79" spans="1:7">
      <c r="A79" s="112"/>
      <c r="B79" s="112"/>
      <c r="C79" s="112"/>
      <c r="D79" s="113"/>
      <c r="E79" s="113"/>
      <c r="F79" s="113"/>
      <c r="G79" s="112"/>
    </row>
    <row r="80" spans="1:7">
      <c r="A80" s="112"/>
      <c r="B80" s="112"/>
      <c r="C80" s="112"/>
      <c r="D80" s="113"/>
      <c r="E80" s="113"/>
      <c r="F80" s="113"/>
      <c r="G80" s="112"/>
    </row>
    <row r="81" spans="1:7">
      <c r="A81" s="112"/>
      <c r="B81" s="112"/>
      <c r="C81" s="112"/>
      <c r="D81" s="113"/>
      <c r="E81" s="113"/>
      <c r="F81" s="113"/>
      <c r="G81" s="112"/>
    </row>
    <row r="82" spans="1:7">
      <c r="A82" s="112"/>
      <c r="B82" s="112"/>
      <c r="C82" s="112"/>
      <c r="D82" s="113"/>
      <c r="E82" s="113"/>
      <c r="F82" s="113"/>
      <c r="G82" s="112"/>
    </row>
    <row r="83" spans="1:7">
      <c r="A83" s="112"/>
      <c r="B83" s="112"/>
      <c r="C83" s="112"/>
      <c r="D83" s="113"/>
      <c r="E83" s="113"/>
      <c r="F83" s="113"/>
      <c r="G83" s="112"/>
    </row>
    <row r="84" spans="1:7">
      <c r="A84" s="112"/>
      <c r="B84" s="112"/>
      <c r="C84" s="112"/>
      <c r="D84" s="113"/>
      <c r="E84" s="113"/>
      <c r="F84" s="113"/>
      <c r="G84" s="112"/>
    </row>
    <row r="85" spans="1:7">
      <c r="A85" s="112"/>
      <c r="B85" s="112"/>
      <c r="C85" s="112"/>
      <c r="D85" s="113"/>
      <c r="E85" s="113"/>
      <c r="F85" s="113"/>
      <c r="G85" s="112"/>
    </row>
    <row r="86" spans="1:7">
      <c r="A86" s="112"/>
      <c r="B86" s="112"/>
      <c r="C86" s="112"/>
      <c r="D86" s="113"/>
      <c r="E86" s="113"/>
      <c r="F86" s="113"/>
      <c r="G86" s="112"/>
    </row>
    <row r="87" spans="1:7">
      <c r="A87" s="112"/>
      <c r="B87" s="112"/>
      <c r="C87" s="112"/>
      <c r="D87" s="113"/>
      <c r="E87" s="113"/>
      <c r="F87" s="113"/>
      <c r="G87" s="112"/>
    </row>
    <row r="88" spans="1:7">
      <c r="A88" s="112"/>
      <c r="B88" s="112"/>
      <c r="C88" s="112"/>
      <c r="D88" s="113"/>
      <c r="E88" s="113"/>
      <c r="F88" s="113"/>
      <c r="G88" s="112"/>
    </row>
    <row r="89" spans="1:7">
      <c r="A89" s="112"/>
      <c r="B89" s="112"/>
      <c r="C89" s="112"/>
      <c r="D89" s="113"/>
      <c r="E89" s="113"/>
      <c r="F89" s="113"/>
      <c r="G89" s="112"/>
    </row>
    <row r="90" spans="1:7">
      <c r="A90" s="112"/>
      <c r="B90" s="112"/>
      <c r="C90" s="112"/>
      <c r="D90" s="113"/>
      <c r="E90" s="113"/>
      <c r="F90" s="113"/>
      <c r="G90" s="112"/>
    </row>
    <row r="91" spans="1:7">
      <c r="A91" s="112"/>
      <c r="B91" s="112"/>
      <c r="C91" s="112"/>
      <c r="D91" s="113"/>
      <c r="E91" s="113"/>
      <c r="F91" s="113"/>
      <c r="G91" s="112"/>
    </row>
    <row r="92" spans="1:7">
      <c r="A92" s="112"/>
      <c r="B92" s="112"/>
      <c r="C92" s="112"/>
      <c r="D92" s="113"/>
      <c r="E92" s="113"/>
      <c r="F92" s="113"/>
      <c r="G92" s="112"/>
    </row>
    <row r="93" spans="1:7">
      <c r="A93" s="112"/>
      <c r="B93" s="112"/>
      <c r="C93" s="112"/>
      <c r="D93" s="112"/>
      <c r="E93" s="113"/>
      <c r="F93" s="113"/>
      <c r="G93" s="112"/>
    </row>
    <row r="94" spans="1:7">
      <c r="A94" s="112"/>
      <c r="B94" s="112"/>
      <c r="C94" s="112"/>
      <c r="D94" s="112"/>
      <c r="E94" s="113"/>
      <c r="F94" s="113"/>
      <c r="G94" s="112"/>
    </row>
    <row r="95" spans="1:7">
      <c r="A95" s="112"/>
      <c r="B95" s="112"/>
      <c r="C95" s="112"/>
      <c r="D95" s="112"/>
      <c r="E95" s="113"/>
      <c r="F95" s="113"/>
      <c r="G95" s="112"/>
    </row>
    <row r="96" spans="1:7">
      <c r="A96" s="112"/>
      <c r="B96" s="112"/>
      <c r="C96" s="112"/>
      <c r="D96" s="112"/>
      <c r="E96" s="113"/>
      <c r="F96" s="113"/>
      <c r="G96" s="112"/>
    </row>
    <row r="97" spans="1:7">
      <c r="A97" s="112"/>
      <c r="B97" s="112"/>
      <c r="C97" s="112"/>
      <c r="D97" s="112"/>
      <c r="E97" s="113"/>
      <c r="F97" s="113"/>
      <c r="G97" s="112"/>
    </row>
    <row r="98" spans="1:7">
      <c r="A98" s="112"/>
      <c r="B98" s="112"/>
      <c r="C98" s="112"/>
      <c r="D98" s="112"/>
      <c r="E98" s="113"/>
      <c r="F98" s="113"/>
      <c r="G98" s="112"/>
    </row>
    <row r="99" spans="1:7">
      <c r="A99" s="112"/>
      <c r="B99" s="112"/>
      <c r="C99" s="112"/>
      <c r="D99" s="112"/>
      <c r="E99" s="113"/>
      <c r="F99" s="113"/>
      <c r="G99" s="112"/>
    </row>
    <row r="100" spans="1:7">
      <c r="A100" s="112"/>
      <c r="B100" s="112"/>
      <c r="C100" s="112"/>
      <c r="D100" s="112"/>
      <c r="E100" s="113"/>
      <c r="F100" s="113"/>
      <c r="G100" s="112"/>
    </row>
    <row r="101" spans="1:7">
      <c r="A101" s="112"/>
      <c r="B101" s="112"/>
      <c r="C101" s="112"/>
      <c r="D101" s="112"/>
      <c r="E101" s="113"/>
      <c r="F101" s="113"/>
      <c r="G101" s="112"/>
    </row>
    <row r="102" spans="1:7">
      <c r="A102" s="112"/>
      <c r="B102" s="112"/>
      <c r="C102" s="112"/>
      <c r="D102" s="112"/>
      <c r="E102" s="113"/>
      <c r="F102" s="113"/>
      <c r="G102" s="112"/>
    </row>
    <row r="103" spans="1:7">
      <c r="A103" s="112"/>
      <c r="B103" s="112"/>
      <c r="C103" s="112"/>
      <c r="D103" s="112"/>
      <c r="E103" s="113"/>
      <c r="F103" s="113"/>
      <c r="G103" s="112"/>
    </row>
    <row r="104" spans="1:7">
      <c r="A104" s="112"/>
      <c r="B104" s="112"/>
      <c r="C104" s="112"/>
      <c r="D104" s="112"/>
      <c r="E104" s="113"/>
      <c r="F104" s="113"/>
      <c r="G104" s="112"/>
    </row>
    <row r="105" spans="1:7">
      <c r="A105" s="112"/>
      <c r="B105" s="112"/>
      <c r="C105" s="112"/>
      <c r="D105" s="112"/>
      <c r="E105" s="113"/>
      <c r="F105" s="113"/>
      <c r="G105" s="112"/>
    </row>
    <row r="106" spans="1:7">
      <c r="A106" s="112"/>
      <c r="B106" s="112"/>
      <c r="C106" s="112"/>
      <c r="D106" s="112"/>
      <c r="E106" s="113"/>
      <c r="F106" s="113"/>
      <c r="G106" s="112"/>
    </row>
    <row r="107" spans="1:7">
      <c r="A107" s="112"/>
      <c r="B107" s="112"/>
      <c r="C107" s="112"/>
      <c r="D107" s="112"/>
      <c r="E107" s="113"/>
      <c r="F107" s="113"/>
      <c r="G107" s="112"/>
    </row>
    <row r="108" spans="1:7">
      <c r="A108" s="112"/>
      <c r="B108" s="112"/>
      <c r="C108" s="112"/>
      <c r="D108" s="112"/>
      <c r="E108" s="113"/>
      <c r="F108" s="113"/>
      <c r="G108" s="112"/>
    </row>
    <row r="109" spans="1:7">
      <c r="A109" s="112"/>
      <c r="B109" s="112"/>
      <c r="C109" s="112"/>
      <c r="D109" s="112"/>
      <c r="E109" s="113"/>
      <c r="F109" s="113"/>
      <c r="G109" s="112"/>
    </row>
    <row r="110" spans="1:7">
      <c r="A110" s="112"/>
      <c r="B110" s="112"/>
      <c r="C110" s="112"/>
      <c r="D110" s="112"/>
      <c r="E110" s="113"/>
      <c r="F110" s="113"/>
      <c r="G110" s="112"/>
    </row>
    <row r="111" spans="1:7">
      <c r="A111" s="112"/>
      <c r="B111" s="112"/>
      <c r="C111" s="112"/>
      <c r="D111" s="112"/>
      <c r="E111" s="113"/>
      <c r="F111" s="113"/>
      <c r="G111" s="112"/>
    </row>
    <row r="112" spans="1:7">
      <c r="A112" s="112"/>
      <c r="B112" s="112"/>
      <c r="C112" s="112"/>
      <c r="D112" s="112"/>
      <c r="E112" s="113"/>
      <c r="F112" s="113"/>
      <c r="G112" s="112"/>
    </row>
    <row r="113" spans="1:7">
      <c r="A113" s="112"/>
      <c r="B113" s="112"/>
      <c r="C113" s="112"/>
      <c r="D113" s="112"/>
      <c r="E113" s="113"/>
      <c r="F113" s="113"/>
      <c r="G113" s="112"/>
    </row>
    <row r="114" spans="1:7">
      <c r="A114" s="112"/>
      <c r="B114" s="112"/>
      <c r="C114" s="112"/>
      <c r="D114" s="112"/>
      <c r="E114" s="113"/>
      <c r="F114" s="113"/>
      <c r="G114" s="112"/>
    </row>
    <row r="115" spans="1:7">
      <c r="A115" s="112"/>
      <c r="B115" s="112"/>
      <c r="C115" s="112"/>
      <c r="D115" s="112"/>
      <c r="E115" s="113"/>
      <c r="F115" s="113"/>
      <c r="G115" s="112"/>
    </row>
    <row r="116" spans="1:7">
      <c r="A116" s="112"/>
      <c r="B116" s="112"/>
      <c r="C116" s="112"/>
      <c r="D116" s="112"/>
      <c r="E116" s="113"/>
      <c r="F116" s="113"/>
      <c r="G116" s="112"/>
    </row>
    <row r="117" spans="1:7">
      <c r="A117" s="112"/>
      <c r="B117" s="112"/>
      <c r="C117" s="112"/>
      <c r="D117" s="112"/>
      <c r="E117" s="113"/>
      <c r="F117" s="113"/>
      <c r="G117" s="112"/>
    </row>
    <row r="118" spans="1:7">
      <c r="A118" s="112"/>
      <c r="B118" s="112"/>
      <c r="C118" s="112"/>
      <c r="D118" s="112"/>
      <c r="E118" s="113"/>
      <c r="F118" s="113"/>
      <c r="G118" s="112"/>
    </row>
    <row r="119" spans="1:7">
      <c r="A119" s="112"/>
      <c r="B119" s="112"/>
      <c r="C119" s="112"/>
      <c r="D119" s="112"/>
      <c r="E119" s="113"/>
      <c r="F119" s="113"/>
      <c r="G119" s="112"/>
    </row>
    <row r="120" spans="1:7">
      <c r="A120" s="112"/>
      <c r="B120" s="112"/>
      <c r="C120" s="112"/>
      <c r="D120" s="112"/>
      <c r="E120" s="113"/>
      <c r="F120" s="113"/>
      <c r="G120" s="112"/>
    </row>
    <row r="121" spans="1:7">
      <c r="A121" s="112"/>
      <c r="B121" s="112"/>
      <c r="C121" s="112"/>
      <c r="D121" s="112"/>
      <c r="E121" s="113"/>
      <c r="F121" s="113"/>
      <c r="G121" s="112"/>
    </row>
    <row r="122" spans="1:7">
      <c r="A122" s="112"/>
      <c r="B122" s="112"/>
      <c r="C122" s="112"/>
      <c r="D122" s="112"/>
      <c r="E122" s="113"/>
      <c r="F122" s="113"/>
      <c r="G122" s="112"/>
    </row>
    <row r="123" spans="1:7">
      <c r="A123" s="112"/>
      <c r="B123" s="112"/>
      <c r="C123" s="112"/>
      <c r="D123" s="112"/>
      <c r="E123" s="113"/>
      <c r="F123" s="113"/>
      <c r="G123" s="112"/>
    </row>
    <row r="124" spans="1:7">
      <c r="A124" s="112"/>
      <c r="B124" s="112"/>
      <c r="C124" s="112"/>
      <c r="D124" s="112"/>
      <c r="E124" s="113"/>
      <c r="F124" s="113"/>
      <c r="G124" s="112"/>
    </row>
    <row r="125" spans="1:7">
      <c r="A125" s="112"/>
      <c r="B125" s="112"/>
      <c r="C125" s="112"/>
      <c r="D125" s="112"/>
      <c r="E125" s="113"/>
      <c r="F125" s="113"/>
      <c r="G125" s="112"/>
    </row>
    <row r="126" spans="1:7">
      <c r="A126" s="112"/>
      <c r="B126" s="112"/>
      <c r="C126" s="112"/>
      <c r="D126" s="112"/>
      <c r="E126" s="113"/>
      <c r="F126" s="113"/>
      <c r="G126" s="112"/>
    </row>
    <row r="127" spans="1:7">
      <c r="A127" s="112"/>
      <c r="B127" s="112"/>
      <c r="C127" s="112"/>
      <c r="D127" s="112"/>
      <c r="E127" s="113"/>
      <c r="F127" s="113"/>
      <c r="G127" s="112"/>
    </row>
    <row r="128" spans="1:7">
      <c r="A128" s="112"/>
      <c r="B128" s="112"/>
      <c r="C128" s="112"/>
      <c r="D128" s="112"/>
      <c r="E128" s="113"/>
      <c r="F128" s="113"/>
      <c r="G128" s="112"/>
    </row>
    <row r="129" spans="1:7">
      <c r="A129" s="112"/>
      <c r="B129" s="112"/>
      <c r="C129" s="112"/>
      <c r="D129" s="112"/>
      <c r="E129" s="113"/>
      <c r="F129" s="113"/>
      <c r="G129" s="112"/>
    </row>
    <row r="130" spans="1:7">
      <c r="A130" s="112"/>
      <c r="B130" s="112"/>
      <c r="C130" s="112"/>
      <c r="D130" s="112"/>
      <c r="E130" s="113"/>
      <c r="F130" s="113"/>
      <c r="G130" s="112"/>
    </row>
    <row r="131" spans="1:7">
      <c r="A131" s="112"/>
      <c r="B131" s="112"/>
      <c r="C131" s="112"/>
      <c r="D131" s="112"/>
      <c r="E131" s="113"/>
      <c r="F131" s="113"/>
      <c r="G131" s="112"/>
    </row>
    <row r="132" spans="1:7">
      <c r="A132" s="112"/>
      <c r="B132" s="112"/>
      <c r="C132" s="112"/>
      <c r="D132" s="112"/>
      <c r="E132" s="113"/>
      <c r="F132" s="113"/>
      <c r="G132" s="112"/>
    </row>
    <row r="133" spans="1:7">
      <c r="A133" s="112"/>
      <c r="B133" s="112"/>
      <c r="C133" s="112"/>
      <c r="D133" s="112"/>
      <c r="E133" s="113"/>
      <c r="F133" s="113"/>
      <c r="G133" s="112"/>
    </row>
    <row r="134" spans="1:7">
      <c r="A134" s="112"/>
      <c r="B134" s="112"/>
      <c r="C134" s="112"/>
      <c r="D134" s="112"/>
      <c r="E134" s="113"/>
      <c r="F134" s="113"/>
      <c r="G134" s="112"/>
    </row>
    <row r="135" spans="1:7">
      <c r="A135" s="112"/>
      <c r="B135" s="112"/>
      <c r="C135" s="112"/>
      <c r="D135" s="112"/>
      <c r="E135" s="113"/>
      <c r="F135" s="113"/>
      <c r="G135" s="112"/>
    </row>
    <row r="136" spans="1:7">
      <c r="A136" s="112"/>
      <c r="B136" s="112"/>
      <c r="C136" s="112"/>
      <c r="D136" s="112"/>
      <c r="E136" s="113"/>
      <c r="F136" s="113"/>
      <c r="G136" s="112"/>
    </row>
    <row r="137" spans="1:7">
      <c r="A137" s="112"/>
      <c r="B137" s="112"/>
      <c r="C137" s="112"/>
      <c r="D137" s="112"/>
      <c r="E137" s="113"/>
      <c r="F137" s="113"/>
      <c r="G137" s="112"/>
    </row>
    <row r="138" spans="1:7">
      <c r="A138" s="112"/>
      <c r="B138" s="112"/>
      <c r="C138" s="112"/>
      <c r="D138" s="112"/>
      <c r="E138" s="113"/>
      <c r="F138" s="113"/>
      <c r="G138" s="112"/>
    </row>
    <row r="139" spans="1:7">
      <c r="A139" s="112"/>
      <c r="B139" s="112"/>
      <c r="C139" s="112"/>
      <c r="D139" s="112"/>
      <c r="E139" s="113"/>
      <c r="F139" s="113"/>
      <c r="G139" s="112"/>
    </row>
    <row r="140" spans="1:7">
      <c r="A140" s="112"/>
      <c r="B140" s="112"/>
      <c r="C140" s="112"/>
      <c r="D140" s="112"/>
      <c r="E140" s="113"/>
      <c r="F140" s="113"/>
      <c r="G140" s="112"/>
    </row>
    <row r="141" spans="1:7">
      <c r="A141" s="112"/>
      <c r="B141" s="112"/>
      <c r="C141" s="112"/>
      <c r="D141" s="112"/>
      <c r="E141" s="113"/>
      <c r="F141" s="113"/>
      <c r="G141" s="112"/>
    </row>
    <row r="142" spans="1:7">
      <c r="A142" s="112"/>
      <c r="B142" s="112"/>
      <c r="C142" s="112"/>
      <c r="D142" s="112"/>
      <c r="E142" s="113"/>
      <c r="F142" s="113"/>
      <c r="G142" s="112"/>
    </row>
    <row r="143" spans="1:7">
      <c r="A143" s="112"/>
      <c r="B143" s="112"/>
      <c r="C143" s="112"/>
      <c r="D143" s="112"/>
      <c r="E143" s="113"/>
      <c r="F143" s="113"/>
      <c r="G143" s="112"/>
    </row>
    <row r="144" spans="1:7">
      <c r="A144" s="112"/>
      <c r="B144" s="112"/>
      <c r="C144" s="112"/>
      <c r="D144" s="112"/>
      <c r="E144" s="113"/>
      <c r="F144" s="113"/>
      <c r="G144" s="112"/>
    </row>
    <row r="145" spans="1:7">
      <c r="A145" s="112"/>
      <c r="B145" s="112"/>
      <c r="C145" s="112"/>
      <c r="D145" s="112"/>
      <c r="E145" s="113"/>
      <c r="F145" s="113"/>
      <c r="G145" s="112"/>
    </row>
    <row r="146" spans="1:7">
      <c r="A146" s="112"/>
      <c r="B146" s="112"/>
      <c r="C146" s="112"/>
      <c r="D146" s="112"/>
      <c r="E146" s="113"/>
      <c r="F146" s="113"/>
      <c r="G146" s="112"/>
    </row>
    <row r="147" spans="1:7">
      <c r="A147" s="112"/>
      <c r="B147" s="112"/>
      <c r="C147" s="112"/>
      <c r="D147" s="112"/>
      <c r="E147" s="113"/>
      <c r="F147" s="113"/>
      <c r="G147" s="112"/>
    </row>
    <row r="148" spans="1:7">
      <c r="A148" s="112"/>
      <c r="B148" s="112"/>
      <c r="C148" s="112"/>
      <c r="D148" s="112"/>
      <c r="E148" s="113"/>
      <c r="F148" s="113"/>
      <c r="G148" s="112"/>
    </row>
    <row r="149" spans="1:7">
      <c r="A149" s="112"/>
      <c r="B149" s="112"/>
      <c r="C149" s="112"/>
      <c r="D149" s="112"/>
      <c r="E149" s="113"/>
      <c r="F149" s="113"/>
      <c r="G149" s="112"/>
    </row>
    <row r="150" spans="1:7">
      <c r="A150" s="112"/>
      <c r="B150" s="112"/>
      <c r="C150" s="112"/>
      <c r="D150" s="112"/>
      <c r="E150" s="113"/>
      <c r="F150" s="113"/>
      <c r="G150" s="112"/>
    </row>
    <row r="151" ht="18" spans="1:7">
      <c r="A151" s="112"/>
      <c r="B151" s="112"/>
      <c r="C151" s="112"/>
      <c r="D151" s="112"/>
      <c r="E151" s="113"/>
      <c r="F151" s="113"/>
      <c r="G151" s="123"/>
    </row>
    <row r="152" ht="18" spans="1:7">
      <c r="A152" s="123"/>
      <c r="B152" s="123"/>
      <c r="C152" s="123"/>
      <c r="D152" s="123"/>
      <c r="E152" s="124"/>
      <c r="F152" s="124"/>
      <c r="G152" s="123"/>
    </row>
    <row r="153" ht="18" spans="1:7">
      <c r="A153" s="123"/>
      <c r="B153" s="123"/>
      <c r="C153" s="123"/>
      <c r="D153" s="123"/>
      <c r="E153" s="124"/>
      <c r="F153" s="124"/>
      <c r="G153" s="123"/>
    </row>
    <row r="154" ht="16.5" spans="5:6">
      <c r="E154" s="124"/>
      <c r="F154" s="124"/>
    </row>
    <row r="155" ht="16.5" spans="5:6">
      <c r="E155" s="124"/>
      <c r="F155" s="124"/>
    </row>
    <row r="156" ht="16.5" spans="5:6">
      <c r="E156" s="124"/>
      <c r="F156" s="124"/>
    </row>
    <row r="157" ht="16.5" spans="5:6">
      <c r="E157" s="124"/>
      <c r="F157" s="124"/>
    </row>
    <row r="158" ht="16.5" spans="5:6">
      <c r="E158" s="124"/>
      <c r="F158" s="124"/>
    </row>
    <row r="159" ht="16.5" spans="5:6">
      <c r="E159" s="124"/>
      <c r="F159" s="124"/>
    </row>
    <row r="160" ht="16.5" spans="5:6">
      <c r="E160" s="124"/>
      <c r="F160" s="124"/>
    </row>
    <row r="161" ht="16.5" spans="5:6">
      <c r="E161" s="124"/>
      <c r="F161" s="124"/>
    </row>
    <row r="162" ht="16.5" spans="5:6">
      <c r="E162" s="124"/>
      <c r="F162" s="124"/>
    </row>
    <row r="163" ht="16.5" spans="5:6">
      <c r="E163" s="124"/>
      <c r="F163" s="124"/>
    </row>
    <row r="164" ht="16.5" spans="5:6">
      <c r="E164" s="124"/>
      <c r="F164" s="124"/>
    </row>
    <row r="165" ht="16.5" spans="5:6">
      <c r="E165" s="124"/>
      <c r="F165" s="124"/>
    </row>
    <row r="166" ht="16.5" spans="5:6">
      <c r="E166" s="124"/>
      <c r="F166" s="124"/>
    </row>
    <row r="167" ht="16.5" spans="5:6">
      <c r="E167" s="124"/>
      <c r="F167" s="124"/>
    </row>
    <row r="168" ht="16.5" spans="5:6">
      <c r="E168" s="124"/>
      <c r="F168" s="124"/>
    </row>
    <row r="169" ht="16.5" spans="5:6">
      <c r="E169" s="124"/>
      <c r="F169" s="124"/>
    </row>
    <row r="170" ht="16.5" spans="5:6">
      <c r="E170" s="124"/>
      <c r="F170" s="124"/>
    </row>
    <row r="171" ht="16.5" spans="5:6">
      <c r="E171" s="124"/>
      <c r="F171" s="124"/>
    </row>
    <row r="172" ht="16.5" spans="5:6">
      <c r="E172" s="124"/>
      <c r="F172" s="124"/>
    </row>
    <row r="173" ht="16.5" spans="5:6">
      <c r="E173" s="124"/>
      <c r="F173" s="124"/>
    </row>
    <row r="174" ht="16.5" spans="5:6">
      <c r="E174" s="124"/>
      <c r="F174" s="124"/>
    </row>
    <row r="175" ht="16.5" spans="5:6">
      <c r="E175" s="124"/>
      <c r="F175" s="124"/>
    </row>
    <row r="176" ht="16.5" spans="5:6">
      <c r="E176" s="124"/>
      <c r="F176" s="124"/>
    </row>
    <row r="177" ht="16.5" spans="5:6">
      <c r="E177" s="124"/>
      <c r="F177" s="124"/>
    </row>
    <row r="178" ht="16.5" spans="5:6">
      <c r="E178" s="124"/>
      <c r="F178" s="124"/>
    </row>
    <row r="179" ht="16.5" spans="5:6">
      <c r="E179" s="124"/>
      <c r="F179" s="124"/>
    </row>
    <row r="180" ht="16.5" spans="5:6">
      <c r="E180" s="124"/>
      <c r="F180" s="124"/>
    </row>
    <row r="181" ht="16.5" spans="5:6">
      <c r="E181" s="124"/>
      <c r="F181" s="124"/>
    </row>
    <row r="182" ht="16.5" spans="5:6">
      <c r="E182" s="124"/>
      <c r="F182" s="124"/>
    </row>
    <row r="183" ht="16.5" spans="5:6">
      <c r="E183" s="124"/>
      <c r="F183" s="124"/>
    </row>
    <row r="184" ht="16.5" spans="5:6">
      <c r="E184" s="124"/>
      <c r="F184" s="124"/>
    </row>
    <row r="185" ht="16.5" spans="5:6">
      <c r="E185" s="124"/>
      <c r="F185" s="124"/>
    </row>
    <row r="186" ht="16.5" spans="5:6">
      <c r="E186" s="124"/>
      <c r="F186" s="124"/>
    </row>
    <row r="187" ht="16.5" spans="5:6">
      <c r="E187" s="124"/>
      <c r="F187" s="124"/>
    </row>
    <row r="188" ht="16.5" spans="5:6">
      <c r="E188" s="124"/>
      <c r="F188" s="124"/>
    </row>
    <row r="189" ht="16.5" spans="5:6">
      <c r="E189" s="124"/>
      <c r="F189" s="124"/>
    </row>
    <row r="190" ht="16.5" spans="5:6">
      <c r="E190" s="124"/>
      <c r="F190" s="124"/>
    </row>
    <row r="191" ht="16.5" spans="5:6">
      <c r="E191" s="124"/>
      <c r="F191" s="124"/>
    </row>
    <row r="192" ht="16.5" spans="5:6">
      <c r="E192" s="124"/>
      <c r="F192" s="124"/>
    </row>
    <row r="193" ht="16.5" spans="5:6">
      <c r="E193" s="124"/>
      <c r="F193" s="124"/>
    </row>
    <row r="194" ht="16.5" spans="5:6">
      <c r="E194" s="124"/>
      <c r="F194" s="124"/>
    </row>
    <row r="195" ht="16.5" spans="5:6">
      <c r="E195" s="124"/>
      <c r="F195" s="124"/>
    </row>
    <row r="196" ht="16.5" spans="5:6">
      <c r="E196" s="124"/>
      <c r="F196" s="124"/>
    </row>
    <row r="197" ht="16.5" spans="5:6">
      <c r="E197" s="124"/>
      <c r="F197" s="124"/>
    </row>
    <row r="198" ht="16.5" spans="5:6">
      <c r="E198" s="124"/>
      <c r="F198" s="124"/>
    </row>
    <row r="199" ht="16.5" spans="5:6">
      <c r="E199" s="124"/>
      <c r="F199" s="124"/>
    </row>
  </sheetData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19" workbookViewId="0">
      <selection activeCell="A35" sqref="$A35:$XFD35"/>
    </sheetView>
  </sheetViews>
  <sheetFormatPr defaultColWidth="11.625" defaultRowHeight="15"/>
  <cols>
    <col min="1" max="1" width="36.375" style="861" customWidth="1"/>
    <col min="2" max="2" width="10.125" style="861" customWidth="1"/>
    <col min="3" max="3" width="8.5" style="861" customWidth="1"/>
    <col min="4" max="4" width="8.125" style="861" customWidth="1"/>
    <col min="5" max="6" width="9.5" style="861" customWidth="1"/>
    <col min="7" max="7" width="7.625" style="861" customWidth="1"/>
    <col min="8" max="16384" width="11.625" style="861"/>
  </cols>
  <sheetData>
    <row r="1" ht="18" customHeight="1" spans="1:7">
      <c r="A1" s="862" t="s">
        <v>65</v>
      </c>
      <c r="B1" s="863"/>
      <c r="C1" s="863"/>
      <c r="D1" s="859"/>
      <c r="E1" s="859"/>
      <c r="F1" s="859"/>
      <c r="G1" s="859"/>
    </row>
    <row r="2" ht="18" customHeight="1" spans="1:7">
      <c r="A2" s="862"/>
      <c r="B2" s="863"/>
      <c r="C2" s="863"/>
      <c r="D2" s="859"/>
      <c r="E2" s="859"/>
      <c r="F2" s="859"/>
      <c r="G2" s="859"/>
    </row>
    <row r="3" ht="18" customHeight="1" spans="1:7">
      <c r="A3" s="862"/>
      <c r="B3" s="863"/>
      <c r="C3" s="863"/>
      <c r="D3" s="859"/>
      <c r="E3" s="859"/>
      <c r="F3" s="859"/>
      <c r="G3" s="859"/>
    </row>
    <row r="4" ht="29.25" customHeight="1" spans="1:7">
      <c r="A4" s="864"/>
      <c r="B4" s="865" t="s">
        <v>66</v>
      </c>
      <c r="C4" s="865" t="s">
        <v>3</v>
      </c>
      <c r="D4" s="865" t="s">
        <v>67</v>
      </c>
      <c r="E4" s="885" t="s">
        <v>68</v>
      </c>
      <c r="F4" s="885"/>
      <c r="G4" s="885"/>
    </row>
    <row r="5" ht="18" customHeight="1" spans="1:7">
      <c r="A5" s="866"/>
      <c r="B5" s="455" t="s">
        <v>69</v>
      </c>
      <c r="C5" s="455" t="s">
        <v>70</v>
      </c>
      <c r="D5" s="455" t="s">
        <v>4</v>
      </c>
      <c r="E5" s="455" t="s">
        <v>69</v>
      </c>
      <c r="F5" s="455" t="s">
        <v>70</v>
      </c>
      <c r="G5" s="838" t="s">
        <v>4</v>
      </c>
    </row>
    <row r="6" ht="18" customHeight="1" spans="1:7">
      <c r="A6" s="867"/>
      <c r="B6" s="455" t="s">
        <v>11</v>
      </c>
      <c r="C6" s="455" t="s">
        <v>11</v>
      </c>
      <c r="D6" s="455" t="s">
        <v>11</v>
      </c>
      <c r="E6" s="455" t="s">
        <v>11</v>
      </c>
      <c r="F6" s="455" t="s">
        <v>11</v>
      </c>
      <c r="G6" s="455" t="s">
        <v>11</v>
      </c>
    </row>
    <row r="7" ht="18" customHeight="1" spans="1:7">
      <c r="A7" s="868"/>
      <c r="B7" s="303">
        <v>2020</v>
      </c>
      <c r="C7" s="303">
        <v>2020</v>
      </c>
      <c r="D7" s="303">
        <v>2020</v>
      </c>
      <c r="E7" s="303">
        <v>2020</v>
      </c>
      <c r="F7" s="303">
        <v>2020</v>
      </c>
      <c r="G7" s="303">
        <v>2020</v>
      </c>
    </row>
    <row r="8" ht="20.1" customHeight="1" spans="1:7">
      <c r="A8" s="868"/>
      <c r="B8" s="869"/>
      <c r="C8" s="869"/>
      <c r="D8" s="859"/>
      <c r="E8" s="859"/>
      <c r="F8" s="859"/>
      <c r="G8" s="859"/>
    </row>
    <row r="9" ht="20.1" customHeight="1" spans="1:7">
      <c r="A9" s="870" t="s">
        <v>71</v>
      </c>
      <c r="B9" s="869"/>
      <c r="C9" s="869"/>
      <c r="D9" s="859"/>
      <c r="E9" s="859"/>
      <c r="F9" s="859"/>
      <c r="G9" s="859"/>
    </row>
    <row r="10" ht="20.1" customHeight="1" spans="1:7">
      <c r="A10" s="871" t="s">
        <v>72</v>
      </c>
      <c r="B10" s="872">
        <v>22.2778176772</v>
      </c>
      <c r="C10" s="872">
        <v>20</v>
      </c>
      <c r="D10" s="873">
        <v>69.0478176772</v>
      </c>
      <c r="E10" s="886">
        <v>100.804604874208</v>
      </c>
      <c r="F10" s="886">
        <v>103.466114847387</v>
      </c>
      <c r="G10" s="886">
        <v>101.840439051917</v>
      </c>
    </row>
    <row r="11" ht="20.1" customHeight="1" spans="1:7">
      <c r="A11" s="871" t="s">
        <v>73</v>
      </c>
      <c r="B11" s="872">
        <v>86.055882164843</v>
      </c>
      <c r="C11" s="872">
        <v>85.055882164843</v>
      </c>
      <c r="D11" s="872">
        <v>272.581764329686</v>
      </c>
      <c r="E11" s="887">
        <v>106.24182983314</v>
      </c>
      <c r="F11" s="887">
        <v>109.579853343008</v>
      </c>
      <c r="G11" s="887">
        <v>105.717407822559</v>
      </c>
    </row>
    <row r="12" ht="20.1" customHeight="1" spans="1:7">
      <c r="A12" s="874" t="s">
        <v>74</v>
      </c>
      <c r="B12" s="872">
        <v>816.21116094528</v>
      </c>
      <c r="C12" s="872">
        <v>846.21116094528</v>
      </c>
      <c r="D12" s="872">
        <v>2483.12232189056</v>
      </c>
      <c r="E12" s="887">
        <v>103.344095070509</v>
      </c>
      <c r="F12" s="887">
        <v>109.651194192954</v>
      </c>
      <c r="G12" s="887">
        <v>96.7747046590622</v>
      </c>
    </row>
    <row r="13" ht="20.1" customHeight="1" spans="1:7">
      <c r="A13" s="871" t="s">
        <v>75</v>
      </c>
      <c r="B13" s="872">
        <v>344.580618157856</v>
      </c>
      <c r="C13" s="872">
        <v>348.580618157856</v>
      </c>
      <c r="D13" s="872">
        <v>1056.69923631571</v>
      </c>
      <c r="E13" s="887">
        <v>115.145407741721</v>
      </c>
      <c r="F13" s="887">
        <v>107.732914500512</v>
      </c>
      <c r="G13" s="887">
        <v>111.374886675983</v>
      </c>
    </row>
    <row r="14" ht="20.1" customHeight="1" spans="1:7">
      <c r="A14" s="870" t="s">
        <v>76</v>
      </c>
      <c r="B14" s="872"/>
      <c r="C14" s="872"/>
      <c r="D14" s="872"/>
      <c r="E14" s="887"/>
      <c r="F14" s="887"/>
      <c r="G14" s="887"/>
    </row>
    <row r="15" ht="20.1" customHeight="1" spans="1:7">
      <c r="A15" s="875" t="s">
        <v>77</v>
      </c>
      <c r="B15" s="872">
        <v>3441.63776069458</v>
      </c>
      <c r="C15" s="872">
        <v>3491.63776069458</v>
      </c>
      <c r="D15" s="872">
        <v>10744.0255213892</v>
      </c>
      <c r="E15" s="887">
        <v>114.607165688211</v>
      </c>
      <c r="F15" s="887">
        <v>109.582143685963</v>
      </c>
      <c r="G15" s="887">
        <v>110.843418163125</v>
      </c>
    </row>
    <row r="16" ht="20.1" customHeight="1" spans="1:7">
      <c r="A16" s="875" t="s">
        <v>78</v>
      </c>
      <c r="B16" s="872">
        <v>262.051795367</v>
      </c>
      <c r="C16" s="872">
        <v>277.051795367</v>
      </c>
      <c r="D16" s="872">
        <v>799.243590734</v>
      </c>
      <c r="E16" s="887">
        <v>109.953761734939</v>
      </c>
      <c r="F16" s="887">
        <v>113.550471481208</v>
      </c>
      <c r="G16" s="887">
        <v>109.908524995174</v>
      </c>
    </row>
    <row r="17" ht="20.1" customHeight="1" spans="1:7">
      <c r="A17" s="875"/>
      <c r="B17" s="872"/>
      <c r="C17" s="872"/>
      <c r="D17" s="872"/>
      <c r="E17" s="887"/>
      <c r="F17" s="887"/>
      <c r="G17" s="887"/>
    </row>
    <row r="18" ht="20.1" customHeight="1" spans="1:7">
      <c r="A18" s="875"/>
      <c r="B18" s="872"/>
      <c r="C18" s="872"/>
      <c r="D18" s="872"/>
      <c r="E18" s="887"/>
      <c r="F18" s="887"/>
      <c r="G18" s="887"/>
    </row>
    <row r="19" ht="18" customHeight="1" spans="1:7">
      <c r="A19" s="876"/>
      <c r="B19" s="877"/>
      <c r="C19" s="877"/>
      <c r="D19" s="877"/>
      <c r="E19" s="877"/>
      <c r="F19" s="877"/>
      <c r="G19" s="877"/>
    </row>
    <row r="20" ht="18" customHeight="1" spans="1:7">
      <c r="A20" s="876"/>
      <c r="B20" s="877"/>
      <c r="C20" s="877"/>
      <c r="D20" s="877"/>
      <c r="E20" s="877"/>
      <c r="F20" s="877"/>
      <c r="G20" s="877"/>
    </row>
    <row r="21" ht="18" customHeight="1" spans="1:9">
      <c r="A21" s="862" t="s">
        <v>79</v>
      </c>
      <c r="B21" s="863"/>
      <c r="C21" s="863"/>
      <c r="D21" s="859"/>
      <c r="E21" s="859"/>
      <c r="F21" s="859"/>
      <c r="G21" s="859"/>
      <c r="H21" s="888"/>
      <c r="I21" s="888"/>
    </row>
    <row r="22" ht="18" customHeight="1" spans="1:9">
      <c r="A22" s="862"/>
      <c r="B22" s="863"/>
      <c r="C22" s="863"/>
      <c r="D22" s="859"/>
      <c r="E22" s="859"/>
      <c r="F22" s="859"/>
      <c r="G22" s="859"/>
      <c r="H22" s="888"/>
      <c r="I22" s="888"/>
    </row>
    <row r="23" s="859" customFormat="1" ht="18" customHeight="1" spans="1:12">
      <c r="A23" s="878"/>
      <c r="B23" s="878"/>
      <c r="C23" s="878"/>
      <c r="H23" s="888"/>
      <c r="I23" s="888"/>
      <c r="J23" s="861"/>
      <c r="K23" s="861"/>
      <c r="L23" s="861"/>
    </row>
    <row r="24" s="859" customFormat="1" ht="18" customHeight="1" spans="1:12">
      <c r="A24" s="864"/>
      <c r="B24" s="836" t="s">
        <v>80</v>
      </c>
      <c r="C24" s="836" t="s">
        <v>3</v>
      </c>
      <c r="D24" s="836" t="s">
        <v>67</v>
      </c>
      <c r="E24" s="852" t="s">
        <v>68</v>
      </c>
      <c r="F24" s="852"/>
      <c r="G24" s="852"/>
      <c r="H24" s="888"/>
      <c r="I24" s="888"/>
      <c r="J24" s="861"/>
      <c r="K24" s="861"/>
      <c r="L24" s="861"/>
    </row>
    <row r="25" s="859" customFormat="1" ht="18" customHeight="1" spans="1:9">
      <c r="A25" s="866"/>
      <c r="B25" s="838" t="s">
        <v>81</v>
      </c>
      <c r="C25" s="838" t="s">
        <v>82</v>
      </c>
      <c r="D25" s="838" t="s">
        <v>83</v>
      </c>
      <c r="E25" s="838" t="s">
        <v>81</v>
      </c>
      <c r="F25" s="838" t="s">
        <v>82</v>
      </c>
      <c r="G25" s="838" t="s">
        <v>83</v>
      </c>
      <c r="H25" s="888"/>
      <c r="I25" s="888"/>
    </row>
    <row r="26" s="859" customFormat="1" ht="18" customHeight="1" spans="1:9">
      <c r="A26" s="867"/>
      <c r="B26" s="840">
        <v>2020</v>
      </c>
      <c r="C26" s="840">
        <v>2020</v>
      </c>
      <c r="D26" s="840">
        <v>2020</v>
      </c>
      <c r="E26" s="840">
        <v>2020</v>
      </c>
      <c r="F26" s="840">
        <v>2020</v>
      </c>
      <c r="G26" s="840">
        <v>2020</v>
      </c>
      <c r="H26" s="888"/>
      <c r="I26" s="888"/>
    </row>
    <row r="27" s="860" customFormat="1" ht="18" customHeight="1" spans="1:9">
      <c r="A27" s="868"/>
      <c r="B27" s="869"/>
      <c r="C27" s="869"/>
      <c r="D27" s="859"/>
      <c r="E27" s="859"/>
      <c r="F27" s="859"/>
      <c r="G27" s="859"/>
      <c r="H27" s="888"/>
      <c r="I27" s="888"/>
    </row>
    <row r="28" s="860" customFormat="1" ht="18" customHeight="1" spans="1:9">
      <c r="A28" s="876" t="s">
        <v>84</v>
      </c>
      <c r="B28" s="879">
        <v>73.7</v>
      </c>
      <c r="C28" s="877">
        <v>63.2</v>
      </c>
      <c r="D28" s="859">
        <v>169.5</v>
      </c>
      <c r="E28" s="881">
        <v>99.05</v>
      </c>
      <c r="F28" s="881">
        <v>93.13</v>
      </c>
      <c r="G28" s="881">
        <v>97.43</v>
      </c>
      <c r="H28" s="888"/>
      <c r="I28" s="876"/>
    </row>
    <row r="29" s="859" customFormat="1" ht="20.1" customHeight="1" spans="1:9">
      <c r="A29" s="880" t="s">
        <v>85</v>
      </c>
      <c r="B29" s="879">
        <v>22.8</v>
      </c>
      <c r="C29" s="877">
        <v>22</v>
      </c>
      <c r="D29" s="881">
        <v>66.5</v>
      </c>
      <c r="E29" s="881">
        <v>96.2</v>
      </c>
      <c r="F29" s="881">
        <v>100.49</v>
      </c>
      <c r="G29" s="881">
        <v>98.67</v>
      </c>
      <c r="H29" s="888"/>
      <c r="I29" s="880"/>
    </row>
    <row r="30" s="859" customFormat="1" ht="20.1" customHeight="1" spans="1:9">
      <c r="A30" s="876" t="s">
        <v>86</v>
      </c>
      <c r="B30" s="879">
        <v>4640</v>
      </c>
      <c r="C30" s="877">
        <v>4529</v>
      </c>
      <c r="D30" s="881">
        <v>12050</v>
      </c>
      <c r="E30" s="881">
        <v>100.15</v>
      </c>
      <c r="F30" s="881">
        <v>101.48</v>
      </c>
      <c r="G30" s="881">
        <v>101.77</v>
      </c>
      <c r="H30" s="888"/>
      <c r="I30" s="880"/>
    </row>
    <row r="31" s="859" customFormat="1" ht="20.1" customHeight="1" spans="1:9">
      <c r="A31" s="880" t="s">
        <v>87</v>
      </c>
      <c r="B31" s="879">
        <v>5.22</v>
      </c>
      <c r="C31" s="877">
        <v>4.55</v>
      </c>
      <c r="D31" s="881">
        <v>14.4</v>
      </c>
      <c r="E31" s="881">
        <v>98.12</v>
      </c>
      <c r="F31" s="881">
        <v>100.89</v>
      </c>
      <c r="G31" s="881">
        <v>99.65</v>
      </c>
      <c r="H31" s="888"/>
      <c r="I31" s="880"/>
    </row>
    <row r="32" s="859" customFormat="1" ht="20.1" customHeight="1" spans="1:9">
      <c r="A32" s="880" t="s">
        <v>88</v>
      </c>
      <c r="B32" s="882">
        <v>734</v>
      </c>
      <c r="C32" s="883">
        <v>356</v>
      </c>
      <c r="D32" s="877">
        <v>1291</v>
      </c>
      <c r="E32" s="881">
        <v>97.01</v>
      </c>
      <c r="F32" s="881">
        <v>15.24</v>
      </c>
      <c r="G32" s="881">
        <v>39.81</v>
      </c>
      <c r="H32" s="888"/>
      <c r="I32" s="876"/>
    </row>
    <row r="33" s="859" customFormat="1" ht="20.1" customHeight="1" spans="1:9">
      <c r="A33" s="884" t="s">
        <v>89</v>
      </c>
      <c r="B33" s="882">
        <v>281</v>
      </c>
      <c r="C33" s="883">
        <v>237.7</v>
      </c>
      <c r="D33" s="877">
        <v>603.7</v>
      </c>
      <c r="E33" s="881">
        <v>54.75</v>
      </c>
      <c r="F33" s="881">
        <v>10.8</v>
      </c>
      <c r="G33" s="881">
        <v>21.8</v>
      </c>
      <c r="H33" s="888"/>
      <c r="I33" s="884"/>
    </row>
    <row r="34" s="859" customFormat="1" ht="20.1" customHeight="1" spans="1:9">
      <c r="A34" s="884" t="s">
        <v>90</v>
      </c>
      <c r="B34" s="882">
        <v>453</v>
      </c>
      <c r="C34" s="883">
        <v>118.3</v>
      </c>
      <c r="D34" s="877">
        <v>687.3</v>
      </c>
      <c r="E34" s="881">
        <v>186.11</v>
      </c>
      <c r="F34" s="881">
        <v>87.96</v>
      </c>
      <c r="G34" s="881">
        <v>145.09</v>
      </c>
      <c r="H34" s="888"/>
      <c r="I34" s="884"/>
    </row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</sheetData>
  <mergeCells count="2">
    <mergeCell ref="E4:G4"/>
    <mergeCell ref="E24:G2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9"/>
  <sheetViews>
    <sheetView workbookViewId="0">
      <selection activeCell="H3" sqref="H3"/>
    </sheetView>
  </sheetViews>
  <sheetFormatPr defaultColWidth="7.875" defaultRowHeight="14.25" outlineLevelCol="7"/>
  <cols>
    <col min="1" max="1" width="1.5" style="63" customWidth="1"/>
    <col min="2" max="2" width="26.75" style="63" customWidth="1"/>
    <col min="3" max="5" width="9.875" style="63" customWidth="1"/>
    <col min="6" max="8" width="8.125" style="63" customWidth="1"/>
    <col min="9" max="16384" width="7.875" style="63"/>
  </cols>
  <sheetData>
    <row r="1" ht="20.25" customHeight="1" spans="1:6">
      <c r="A1" s="64" t="s">
        <v>670</v>
      </c>
      <c r="B1" s="65"/>
      <c r="C1" s="65"/>
      <c r="D1" s="65"/>
      <c r="E1" s="65"/>
      <c r="F1" s="65"/>
    </row>
    <row r="2" ht="9" customHeight="1" spans="1:6">
      <c r="A2" s="66" t="s">
        <v>610</v>
      </c>
      <c r="B2" s="67"/>
      <c r="C2" s="67"/>
      <c r="D2" s="67"/>
      <c r="E2" s="67"/>
      <c r="F2" s="67"/>
    </row>
    <row r="3" ht="15" customHeight="1" spans="1:8">
      <c r="A3" s="68"/>
      <c r="B3" s="69"/>
      <c r="C3" s="70"/>
      <c r="D3" s="70"/>
      <c r="E3" s="70"/>
      <c r="H3" s="91" t="s">
        <v>671</v>
      </c>
    </row>
    <row r="4" ht="14.45" customHeight="1" spans="1:8">
      <c r="A4" s="71"/>
      <c r="B4" s="71"/>
      <c r="C4" s="72" t="s">
        <v>66</v>
      </c>
      <c r="D4" s="72" t="s">
        <v>66</v>
      </c>
      <c r="E4" s="72" t="s">
        <v>3</v>
      </c>
      <c r="F4" s="92" t="s">
        <v>340</v>
      </c>
      <c r="G4" s="92"/>
      <c r="H4" s="92"/>
    </row>
    <row r="5" ht="14.45" customHeight="1" spans="1:8">
      <c r="A5" s="73"/>
      <c r="B5" s="73"/>
      <c r="C5" s="72" t="s">
        <v>200</v>
      </c>
      <c r="D5" s="72" t="s">
        <v>630</v>
      </c>
      <c r="E5" s="72" t="s">
        <v>70</v>
      </c>
      <c r="F5" s="72" t="s">
        <v>200</v>
      </c>
      <c r="G5" s="72" t="s">
        <v>630</v>
      </c>
      <c r="H5" s="72" t="s">
        <v>70</v>
      </c>
    </row>
    <row r="6" ht="14.45" customHeight="1" spans="1:8">
      <c r="A6" s="73"/>
      <c r="B6" s="73"/>
      <c r="C6" s="74" t="s">
        <v>42</v>
      </c>
      <c r="D6" s="74" t="s">
        <v>42</v>
      </c>
      <c r="E6" s="74" t="s">
        <v>42</v>
      </c>
      <c r="F6" s="74" t="s">
        <v>42</v>
      </c>
      <c r="G6" s="74" t="s">
        <v>42</v>
      </c>
      <c r="H6" s="74" t="s">
        <v>42</v>
      </c>
    </row>
    <row r="7" ht="8.25" customHeight="1" spans="1:8">
      <c r="A7" s="73"/>
      <c r="B7" s="73"/>
      <c r="C7" s="75"/>
      <c r="D7" s="75"/>
      <c r="E7" s="75"/>
      <c r="F7" s="93"/>
      <c r="G7" s="94"/>
      <c r="H7" s="94"/>
    </row>
    <row r="8" ht="15" customHeight="1" spans="1:8">
      <c r="A8" s="76" t="s">
        <v>12</v>
      </c>
      <c r="B8" s="68"/>
      <c r="C8" s="77">
        <f>+C10+C11+C12</f>
        <v>3686779</v>
      </c>
      <c r="D8" s="78">
        <f t="shared" ref="D8:E8" si="0">+D10+D11+D12</f>
        <v>57697</v>
      </c>
      <c r="E8" s="78">
        <f t="shared" si="0"/>
        <v>44010</v>
      </c>
      <c r="F8" s="95">
        <v>81.9263467547711</v>
      </c>
      <c r="G8" s="95">
        <v>1.44935327097357</v>
      </c>
      <c r="H8" s="95">
        <v>1.00261691900673</v>
      </c>
    </row>
    <row r="9" ht="15" customHeight="1" spans="1:8">
      <c r="A9" s="79" t="s">
        <v>641</v>
      </c>
      <c r="B9" s="80"/>
      <c r="C9" s="77"/>
      <c r="D9" s="78"/>
      <c r="E9" s="78"/>
      <c r="F9" s="95"/>
      <c r="G9" s="95"/>
      <c r="H9" s="95"/>
    </row>
    <row r="10" ht="15" customHeight="1" spans="1:8">
      <c r="A10" s="68"/>
      <c r="B10" s="81" t="s">
        <v>627</v>
      </c>
      <c r="C10" s="82">
        <v>2991585</v>
      </c>
      <c r="D10" s="83">
        <v>48928</v>
      </c>
      <c r="E10" s="83">
        <v>16426</v>
      </c>
      <c r="F10" s="96">
        <v>85.0785336591717</v>
      </c>
      <c r="G10" s="96">
        <v>1.55722221956999</v>
      </c>
      <c r="H10" s="96">
        <v>0.465224167752596</v>
      </c>
    </row>
    <row r="11" ht="15" customHeight="1" spans="1:8">
      <c r="A11" s="68"/>
      <c r="B11" s="81" t="s">
        <v>624</v>
      </c>
      <c r="C11" s="82">
        <v>144109</v>
      </c>
      <c r="D11" s="83">
        <v>239</v>
      </c>
      <c r="E11" s="83">
        <v>200</v>
      </c>
      <c r="F11" s="96">
        <v>192.058266918997</v>
      </c>
      <c r="G11" s="96">
        <v>0.372680492749103</v>
      </c>
      <c r="H11" s="96">
        <v>0.396502844907912</v>
      </c>
    </row>
    <row r="12" ht="15" customHeight="1" spans="1:8">
      <c r="A12" s="68"/>
      <c r="B12" s="81" t="s">
        <v>626</v>
      </c>
      <c r="C12" s="82">
        <v>551085</v>
      </c>
      <c r="D12" s="83">
        <v>8530</v>
      </c>
      <c r="E12" s="83">
        <v>27384</v>
      </c>
      <c r="F12" s="96">
        <v>60.6376201149406</v>
      </c>
      <c r="G12" s="96">
        <v>1.10100884937476</v>
      </c>
      <c r="H12" s="96">
        <v>3.38784685408035</v>
      </c>
    </row>
    <row r="13" ht="15" customHeight="1" spans="1:8">
      <c r="A13" s="79" t="s">
        <v>672</v>
      </c>
      <c r="B13" s="80"/>
      <c r="C13" s="77"/>
      <c r="D13" s="78"/>
      <c r="E13" s="78"/>
      <c r="F13" s="95"/>
      <c r="G13" s="95"/>
      <c r="H13" s="95"/>
    </row>
    <row r="14" ht="15" customHeight="1" spans="1:8">
      <c r="A14" s="68"/>
      <c r="B14" s="84" t="s">
        <v>643</v>
      </c>
      <c r="C14" s="77">
        <f>+SUM(C15:C27)</f>
        <v>2674367</v>
      </c>
      <c r="D14" s="78">
        <f t="shared" ref="D14:E14" si="1">+SUM(D15:D27)</f>
        <v>55281</v>
      </c>
      <c r="E14" s="78">
        <f t="shared" si="1"/>
        <v>40548</v>
      </c>
      <c r="F14" s="95">
        <v>78.8807606907992</v>
      </c>
      <c r="G14" s="95">
        <v>1.73996931187788</v>
      </c>
      <c r="H14" s="95">
        <v>1.12989627291392</v>
      </c>
    </row>
    <row r="15" ht="15" customHeight="1" spans="1:8">
      <c r="A15" s="68"/>
      <c r="B15" s="85" t="s">
        <v>388</v>
      </c>
      <c r="C15" s="82">
        <v>871819</v>
      </c>
      <c r="D15" s="83">
        <v>47645</v>
      </c>
      <c r="E15" s="83">
        <v>18367</v>
      </c>
      <c r="F15" s="96">
        <v>68.0538111411293</v>
      </c>
      <c r="G15" s="96">
        <v>3.96295969750253</v>
      </c>
      <c r="H15" s="96">
        <v>1.22950600193326</v>
      </c>
    </row>
    <row r="16" ht="15" customHeight="1" spans="1:8">
      <c r="A16" s="68"/>
      <c r="B16" s="85" t="s">
        <v>389</v>
      </c>
      <c r="C16" s="82">
        <v>819089</v>
      </c>
      <c r="D16" s="83">
        <v>3912</v>
      </c>
      <c r="E16" s="83">
        <v>7412</v>
      </c>
      <c r="F16" s="96">
        <v>73.9387467345012</v>
      </c>
      <c r="G16" s="96">
        <v>0.402963304793533</v>
      </c>
      <c r="H16" s="96">
        <v>0.697868638374678</v>
      </c>
    </row>
    <row r="17" ht="15" customHeight="1" spans="1:8">
      <c r="A17" s="68"/>
      <c r="B17" s="85" t="s">
        <v>392</v>
      </c>
      <c r="C17" s="82">
        <v>200346</v>
      </c>
      <c r="D17" s="83">
        <v>1060</v>
      </c>
      <c r="E17" s="83">
        <v>1589</v>
      </c>
      <c r="F17" s="96">
        <v>85.8545992157871</v>
      </c>
      <c r="G17" s="96">
        <v>0.476738747166553</v>
      </c>
      <c r="H17" s="96">
        <v>0.618689965853298</v>
      </c>
    </row>
    <row r="18" ht="15" customHeight="1" spans="1:8">
      <c r="A18" s="68"/>
      <c r="B18" s="85" t="s">
        <v>391</v>
      </c>
      <c r="C18" s="82">
        <v>192216</v>
      </c>
      <c r="D18" s="83">
        <v>546</v>
      </c>
      <c r="E18" s="83">
        <v>1394</v>
      </c>
      <c r="F18" s="96">
        <v>92.8153745865424</v>
      </c>
      <c r="G18" s="96">
        <v>0.244602833988146</v>
      </c>
      <c r="H18" s="96">
        <v>0.570944105636947</v>
      </c>
    </row>
    <row r="19" ht="15" customHeight="1" spans="1:8">
      <c r="A19" s="68"/>
      <c r="B19" s="85" t="s">
        <v>401</v>
      </c>
      <c r="C19" s="82">
        <v>116221</v>
      </c>
      <c r="D19" s="83">
        <v>219</v>
      </c>
      <c r="E19" s="83">
        <v>335</v>
      </c>
      <c r="F19" s="96">
        <v>80.917502732735</v>
      </c>
      <c r="G19" s="96">
        <v>0.141421707909283</v>
      </c>
      <c r="H19" s="96">
        <v>0.248512633343719</v>
      </c>
    </row>
    <row r="20" ht="15" customHeight="1" spans="1:8">
      <c r="A20" s="68"/>
      <c r="B20" s="85" t="s">
        <v>395</v>
      </c>
      <c r="C20" s="82">
        <v>125725</v>
      </c>
      <c r="D20" s="83">
        <v>547</v>
      </c>
      <c r="E20" s="83">
        <v>686</v>
      </c>
      <c r="F20" s="96">
        <v>100.912607955822</v>
      </c>
      <c r="G20" s="96">
        <v>0.453077114221817</v>
      </c>
      <c r="H20" s="96">
        <v>0.686089191594907</v>
      </c>
    </row>
    <row r="21" ht="15" customHeight="1" spans="1:8">
      <c r="A21" s="68"/>
      <c r="B21" s="85" t="s">
        <v>387</v>
      </c>
      <c r="C21" s="82">
        <v>51726</v>
      </c>
      <c r="D21" s="83">
        <v>26</v>
      </c>
      <c r="E21" s="83">
        <v>115</v>
      </c>
      <c r="F21" s="96">
        <v>75.7790181514526</v>
      </c>
      <c r="G21" s="96">
        <v>0.034197027489149</v>
      </c>
      <c r="H21" s="96">
        <v>0.162339953980152</v>
      </c>
    </row>
    <row r="22" ht="15" customHeight="1" spans="1:8">
      <c r="A22" s="68"/>
      <c r="B22" s="85" t="s">
        <v>393</v>
      </c>
      <c r="C22" s="82">
        <v>36969</v>
      </c>
      <c r="D22" s="83">
        <v>120</v>
      </c>
      <c r="E22" s="83">
        <v>131</v>
      </c>
      <c r="F22" s="96">
        <v>87.7539878465629</v>
      </c>
      <c r="G22" s="96">
        <v>0.262106021885853</v>
      </c>
      <c r="H22" s="96">
        <v>0.305574994168416</v>
      </c>
    </row>
    <row r="23" ht="15" customHeight="1" spans="1:8">
      <c r="A23" s="68"/>
      <c r="B23" s="85" t="s">
        <v>644</v>
      </c>
      <c r="C23" s="82">
        <v>120430</v>
      </c>
      <c r="D23" s="83">
        <v>59</v>
      </c>
      <c r="E23" s="83">
        <v>892</v>
      </c>
      <c r="F23" s="96">
        <v>354.29966755906</v>
      </c>
      <c r="G23" s="96">
        <v>0.240580655684228</v>
      </c>
      <c r="H23" s="96">
        <v>1.78410704642279</v>
      </c>
    </row>
    <row r="24" ht="15" customHeight="1" spans="1:8">
      <c r="A24" s="68"/>
      <c r="B24" s="85" t="s">
        <v>645</v>
      </c>
      <c r="C24" s="82">
        <v>21446</v>
      </c>
      <c r="D24" s="83">
        <v>47</v>
      </c>
      <c r="E24" s="83">
        <v>73</v>
      </c>
      <c r="F24" s="96">
        <v>88.0160879914635</v>
      </c>
      <c r="G24" s="96">
        <v>0.156645780562592</v>
      </c>
      <c r="H24" s="96">
        <v>0.291428799552876</v>
      </c>
    </row>
    <row r="25" ht="15" customHeight="1" spans="1:8">
      <c r="A25" s="68"/>
      <c r="B25" s="85" t="s">
        <v>646</v>
      </c>
      <c r="C25" s="82">
        <v>36810</v>
      </c>
      <c r="D25" s="83">
        <v>637</v>
      </c>
      <c r="E25" s="83">
        <v>8153</v>
      </c>
      <c r="F25" s="96">
        <v>138.53970643583</v>
      </c>
      <c r="G25" s="96">
        <v>3.18962495618647</v>
      </c>
      <c r="H25" s="96">
        <v>32.2100189633375</v>
      </c>
    </row>
    <row r="26" ht="27.75" customHeight="1" spans="1:8">
      <c r="A26" s="68"/>
      <c r="B26" s="86" t="s">
        <v>673</v>
      </c>
      <c r="C26" s="82">
        <v>3780</v>
      </c>
      <c r="D26" s="83"/>
      <c r="E26" s="83"/>
      <c r="F26" s="96">
        <v>22.9773266062853</v>
      </c>
      <c r="G26" s="96">
        <v>0</v>
      </c>
      <c r="H26" s="96">
        <v>0</v>
      </c>
    </row>
    <row r="27" ht="15" customHeight="1" spans="1:8">
      <c r="A27" s="68"/>
      <c r="B27" s="85" t="s">
        <v>648</v>
      </c>
      <c r="C27" s="82">
        <v>77790</v>
      </c>
      <c r="D27" s="83">
        <v>463</v>
      </c>
      <c r="E27" s="83">
        <v>1401</v>
      </c>
      <c r="F27" s="96">
        <v>95.9268987458844</v>
      </c>
      <c r="G27" s="96">
        <v>0.595552011113541</v>
      </c>
      <c r="H27" s="96">
        <v>1.83470619819018</v>
      </c>
    </row>
    <row r="28" ht="15" customHeight="1" spans="1:8">
      <c r="A28" s="68"/>
      <c r="B28" s="84" t="s">
        <v>649</v>
      </c>
      <c r="C28" s="77">
        <f>+SUM(C29:C31)</f>
        <v>234050</v>
      </c>
      <c r="D28" s="78">
        <f t="shared" ref="D28:E28" si="2">+SUM(D29:D31)</f>
        <v>327</v>
      </c>
      <c r="E28" s="78">
        <f t="shared" si="2"/>
        <v>794</v>
      </c>
      <c r="F28" s="95">
        <v>79.7556047011678</v>
      </c>
      <c r="G28" s="95">
        <v>0.145087007835586</v>
      </c>
      <c r="H28" s="95">
        <v>0.362636559611239</v>
      </c>
    </row>
    <row r="29" ht="15" customHeight="1" spans="1:8">
      <c r="A29" s="68"/>
      <c r="B29" s="85" t="s">
        <v>650</v>
      </c>
      <c r="C29" s="82">
        <v>172706</v>
      </c>
      <c r="D29" s="83">
        <v>81</v>
      </c>
      <c r="E29" s="83">
        <v>426</v>
      </c>
      <c r="F29" s="96">
        <v>78.609922621757</v>
      </c>
      <c r="G29" s="96">
        <v>0.0467171134591427</v>
      </c>
      <c r="H29" s="96">
        <v>0.242005578626249</v>
      </c>
    </row>
    <row r="30" ht="15" customHeight="1" spans="1:8">
      <c r="A30" s="68"/>
      <c r="B30" s="85" t="s">
        <v>651</v>
      </c>
      <c r="C30" s="82">
        <v>41807</v>
      </c>
      <c r="D30" s="83">
        <v>54</v>
      </c>
      <c r="E30" s="83">
        <v>158</v>
      </c>
      <c r="F30" s="96">
        <v>77.7587649958151</v>
      </c>
      <c r="G30" s="96">
        <v>0.151260504201681</v>
      </c>
      <c r="H30" s="96">
        <v>0.541856716622655</v>
      </c>
    </row>
    <row r="31" ht="15" customHeight="1" spans="1:8">
      <c r="A31" s="68"/>
      <c r="B31" s="85" t="s">
        <v>652</v>
      </c>
      <c r="C31" s="82">
        <v>19537</v>
      </c>
      <c r="D31" s="83">
        <v>192</v>
      </c>
      <c r="E31" s="83">
        <v>210</v>
      </c>
      <c r="F31" s="96">
        <v>97.7143142942883</v>
      </c>
      <c r="G31" s="96">
        <v>1.17805865750399</v>
      </c>
      <c r="H31" s="96">
        <v>1.52571926765475</v>
      </c>
    </row>
    <row r="32" ht="15" customHeight="1" spans="1:8">
      <c r="A32" s="68"/>
      <c r="B32" s="84" t="s">
        <v>653</v>
      </c>
      <c r="C32" s="77">
        <f>+SUM(C33:C46)</f>
        <v>664251</v>
      </c>
      <c r="D32" s="78">
        <f t="shared" ref="D32:E32" si="3">+SUM(D33:D46)</f>
        <v>1827</v>
      </c>
      <c r="E32" s="78">
        <f t="shared" si="3"/>
        <v>2257</v>
      </c>
      <c r="F32" s="95">
        <v>96.9376929082723</v>
      </c>
      <c r="G32" s="95">
        <v>0.394985179948503</v>
      </c>
      <c r="H32" s="95">
        <v>0.485307461736614</v>
      </c>
    </row>
    <row r="33" ht="15" customHeight="1" spans="1:8">
      <c r="A33" s="68"/>
      <c r="B33" s="85" t="s">
        <v>654</v>
      </c>
      <c r="C33" s="82">
        <v>244966</v>
      </c>
      <c r="D33" s="83">
        <v>720</v>
      </c>
      <c r="E33" s="83">
        <v>267</v>
      </c>
      <c r="F33" s="96">
        <v>113.611108534538</v>
      </c>
      <c r="G33" s="96">
        <v>0.50292324134029</v>
      </c>
      <c r="H33" s="96">
        <v>0.223642440131673</v>
      </c>
    </row>
    <row r="34" s="62" customFormat="1" ht="15" customHeight="1" spans="1:8">
      <c r="A34" s="68"/>
      <c r="B34" s="85" t="s">
        <v>655</v>
      </c>
      <c r="C34" s="82">
        <v>81433</v>
      </c>
      <c r="D34" s="83">
        <v>147</v>
      </c>
      <c r="E34" s="83">
        <v>369</v>
      </c>
      <c r="F34" s="96">
        <v>90.602921705849</v>
      </c>
      <c r="G34" s="96">
        <v>0.19554633250858</v>
      </c>
      <c r="H34" s="96">
        <v>0.510359326159719</v>
      </c>
    </row>
    <row r="35" ht="15" customHeight="1" spans="1:8">
      <c r="A35" s="68"/>
      <c r="B35" s="85" t="s">
        <v>402</v>
      </c>
      <c r="C35" s="82">
        <v>74480</v>
      </c>
      <c r="D35" s="83">
        <v>127</v>
      </c>
      <c r="E35" s="83">
        <v>208</v>
      </c>
      <c r="F35" s="96">
        <v>85.2935113717047</v>
      </c>
      <c r="G35" s="96">
        <v>0.187323922887443</v>
      </c>
      <c r="H35" s="96">
        <v>0.342262884222997</v>
      </c>
    </row>
    <row r="36" ht="15" customHeight="1" spans="1:8">
      <c r="A36" s="68"/>
      <c r="B36" s="85" t="s">
        <v>656</v>
      </c>
      <c r="C36" s="82">
        <v>61465</v>
      </c>
      <c r="D36" s="83">
        <v>18</v>
      </c>
      <c r="E36" s="83">
        <v>187</v>
      </c>
      <c r="F36" s="96">
        <v>85.1186107379762</v>
      </c>
      <c r="G36" s="96">
        <v>0.0389163946122414</v>
      </c>
      <c r="H36" s="96">
        <v>0.416453243658553</v>
      </c>
    </row>
    <row r="37" ht="15" customHeight="1" spans="1:8">
      <c r="A37" s="68"/>
      <c r="B37" s="85" t="s">
        <v>396</v>
      </c>
      <c r="C37" s="82">
        <v>18265</v>
      </c>
      <c r="D37" s="83">
        <v>48</v>
      </c>
      <c r="E37" s="83">
        <v>72</v>
      </c>
      <c r="F37" s="96">
        <v>88.2580333413868</v>
      </c>
      <c r="G37" s="96">
        <v>0.292897241884306</v>
      </c>
      <c r="H37" s="96">
        <v>0.283219258909606</v>
      </c>
    </row>
    <row r="38" ht="15" customHeight="1" spans="1:8">
      <c r="A38" s="68"/>
      <c r="B38" s="85" t="s">
        <v>657</v>
      </c>
      <c r="C38" s="82">
        <v>17774</v>
      </c>
      <c r="D38" s="83">
        <v>31</v>
      </c>
      <c r="E38" s="83">
        <v>125</v>
      </c>
      <c r="F38" s="96">
        <v>77.5243163082828</v>
      </c>
      <c r="G38" s="96">
        <v>0.224719101123596</v>
      </c>
      <c r="H38" s="96">
        <v>0.722042513863216</v>
      </c>
    </row>
    <row r="39" ht="15" customHeight="1" spans="1:8">
      <c r="A39" s="68"/>
      <c r="B39" s="85" t="s">
        <v>658</v>
      </c>
      <c r="C39" s="82">
        <v>21857</v>
      </c>
      <c r="D39" s="83">
        <v>9</v>
      </c>
      <c r="E39" s="83">
        <v>46</v>
      </c>
      <c r="F39" s="96">
        <v>78.1472344381279</v>
      </c>
      <c r="G39" s="96">
        <v>0.13017066820943</v>
      </c>
      <c r="H39" s="96">
        <v>0.792830058600483</v>
      </c>
    </row>
    <row r="40" ht="15" customHeight="1" spans="1:8">
      <c r="A40" s="68"/>
      <c r="B40" s="85" t="s">
        <v>659</v>
      </c>
      <c r="C40" s="82">
        <v>11783</v>
      </c>
      <c r="D40" s="83">
        <v>63</v>
      </c>
      <c r="E40" s="83">
        <v>70</v>
      </c>
      <c r="F40" s="96">
        <v>93.9783059499123</v>
      </c>
      <c r="G40" s="96">
        <v>0.440651885010841</v>
      </c>
      <c r="H40" s="96">
        <v>0.193852118526724</v>
      </c>
    </row>
    <row r="41" ht="15" customHeight="1" spans="1:8">
      <c r="A41" s="68"/>
      <c r="B41" s="85" t="s">
        <v>660</v>
      </c>
      <c r="C41" s="82">
        <v>14444</v>
      </c>
      <c r="D41" s="83">
        <v>17</v>
      </c>
      <c r="E41" s="83">
        <v>85</v>
      </c>
      <c r="F41" s="96">
        <v>85.1550524702276</v>
      </c>
      <c r="G41" s="96">
        <v>0.216864395968874</v>
      </c>
      <c r="H41" s="96">
        <v>0.942454817607274</v>
      </c>
    </row>
    <row r="42" ht="15" customHeight="1" spans="1:8">
      <c r="A42" s="68"/>
      <c r="B42" s="85" t="s">
        <v>661</v>
      </c>
      <c r="C42" s="82">
        <v>10845</v>
      </c>
      <c r="D42" s="83">
        <v>8</v>
      </c>
      <c r="E42" s="83">
        <v>13</v>
      </c>
      <c r="F42" s="96">
        <v>91.8522910138054</v>
      </c>
      <c r="G42" s="96">
        <v>0.105792118487173</v>
      </c>
      <c r="H42" s="96">
        <v>0.187427912341407</v>
      </c>
    </row>
    <row r="43" ht="15" customHeight="1" spans="1:8">
      <c r="A43" s="68"/>
      <c r="B43" s="85" t="s">
        <v>662</v>
      </c>
      <c r="C43" s="82">
        <v>9994</v>
      </c>
      <c r="D43" s="83">
        <v>3</v>
      </c>
      <c r="E43" s="83">
        <v>31</v>
      </c>
      <c r="F43" s="96">
        <v>86.1997584957737</v>
      </c>
      <c r="G43" s="96">
        <v>0.102006120367222</v>
      </c>
      <c r="H43" s="96">
        <v>1.56565656565657</v>
      </c>
    </row>
    <row r="44" ht="15" customHeight="1" spans="1:8">
      <c r="A44" s="68"/>
      <c r="B44" s="85" t="s">
        <v>663</v>
      </c>
      <c r="C44" s="82">
        <v>8958</v>
      </c>
      <c r="D44" s="83">
        <v>5</v>
      </c>
      <c r="E44" s="83">
        <v>16</v>
      </c>
      <c r="F44" s="96">
        <v>95.4196847038773</v>
      </c>
      <c r="G44" s="96">
        <v>0.0976371802382347</v>
      </c>
      <c r="H44" s="96">
        <v>0.208062418725618</v>
      </c>
    </row>
    <row r="45" ht="15" customHeight="1" spans="1:8">
      <c r="A45" s="68"/>
      <c r="B45" s="85" t="s">
        <v>664</v>
      </c>
      <c r="C45" s="82">
        <v>7452</v>
      </c>
      <c r="D45" s="83">
        <v>23</v>
      </c>
      <c r="E45" s="83">
        <v>40</v>
      </c>
      <c r="F45" s="96">
        <v>97.4117647058823</v>
      </c>
      <c r="G45" s="96">
        <v>0.337391814581194</v>
      </c>
      <c r="H45" s="96">
        <v>0.354767184035477</v>
      </c>
    </row>
    <row r="46" ht="15" customHeight="1" spans="1:8">
      <c r="A46" s="68"/>
      <c r="B46" s="85" t="s">
        <v>648</v>
      </c>
      <c r="C46" s="82">
        <v>80535</v>
      </c>
      <c r="D46" s="83">
        <v>608</v>
      </c>
      <c r="E46" s="83">
        <v>728</v>
      </c>
      <c r="F46" s="96">
        <v>102.364156339371</v>
      </c>
      <c r="G46" s="96">
        <v>1.25391849529781</v>
      </c>
      <c r="H46" s="96">
        <v>1.57725972787937</v>
      </c>
    </row>
    <row r="47" ht="15" customHeight="1" spans="1:8">
      <c r="A47" s="87"/>
      <c r="B47" s="88" t="s">
        <v>665</v>
      </c>
      <c r="C47" s="77">
        <f>+C48+C49+C50</f>
        <v>102181</v>
      </c>
      <c r="D47" s="78">
        <f t="shared" ref="D47:E47" si="4">+D48+D49+D50</f>
        <v>112</v>
      </c>
      <c r="E47" s="78">
        <f t="shared" si="4"/>
        <v>258</v>
      </c>
      <c r="F47" s="95">
        <v>85.6310809791581</v>
      </c>
      <c r="G47" s="95">
        <v>0.106757156065618</v>
      </c>
      <c r="H47" s="95">
        <v>0.24569088658223</v>
      </c>
    </row>
    <row r="48" ht="15" customHeight="1" spans="1:8">
      <c r="A48" s="87"/>
      <c r="B48" s="85" t="s">
        <v>666</v>
      </c>
      <c r="C48" s="82">
        <v>92227</v>
      </c>
      <c r="D48" s="83">
        <v>95</v>
      </c>
      <c r="E48" s="83">
        <v>191</v>
      </c>
      <c r="F48" s="96">
        <v>84.9846114151969</v>
      </c>
      <c r="G48" s="96">
        <v>0.103492603002375</v>
      </c>
      <c r="H48" s="96">
        <v>0.208597265300773</v>
      </c>
    </row>
    <row r="49" ht="15" customHeight="1" spans="1:8">
      <c r="A49" s="87"/>
      <c r="B49" s="85" t="s">
        <v>667</v>
      </c>
      <c r="C49" s="82">
        <v>9470</v>
      </c>
      <c r="D49" s="83">
        <v>14</v>
      </c>
      <c r="E49" s="83">
        <v>64</v>
      </c>
      <c r="F49" s="96">
        <v>89.7545256373803</v>
      </c>
      <c r="G49" s="96">
        <v>0.110926234054354</v>
      </c>
      <c r="H49" s="96">
        <v>0.485400075843762</v>
      </c>
    </row>
    <row r="50" ht="15" customHeight="1" spans="1:8">
      <c r="A50" s="87"/>
      <c r="B50" s="85" t="s">
        <v>668</v>
      </c>
      <c r="C50" s="82">
        <v>484</v>
      </c>
      <c r="D50" s="83">
        <v>3</v>
      </c>
      <c r="E50" s="83">
        <v>3</v>
      </c>
      <c r="F50" s="96">
        <v>190.551181102362</v>
      </c>
      <c r="G50" s="96">
        <v>0.604838709677419</v>
      </c>
      <c r="H50" s="96">
        <v>1.14942528735632</v>
      </c>
    </row>
    <row r="51" ht="15" customHeight="1" spans="1:8">
      <c r="A51" s="87"/>
      <c r="B51" s="88" t="s">
        <v>669</v>
      </c>
      <c r="C51" s="77">
        <v>11930</v>
      </c>
      <c r="D51" s="78">
        <v>150</v>
      </c>
      <c r="E51" s="78">
        <v>153</v>
      </c>
      <c r="F51" s="95">
        <v>101.957097683959</v>
      </c>
      <c r="G51" s="95">
        <v>1.37463343108504</v>
      </c>
      <c r="H51" s="95">
        <v>1.29255723578609</v>
      </c>
    </row>
    <row r="52" ht="15" customHeight="1" spans="1:1">
      <c r="A52" s="87"/>
    </row>
    <row r="53" ht="18" customHeight="1" spans="1:6">
      <c r="A53" s="87"/>
      <c r="B53" s="87"/>
      <c r="C53" s="87"/>
      <c r="D53" s="87"/>
      <c r="E53" s="97"/>
      <c r="F53" s="97"/>
    </row>
    <row r="54" ht="18" customHeight="1" spans="1:1">
      <c r="A54" s="87"/>
    </row>
    <row r="55" ht="18" customHeight="1" spans="1:6">
      <c r="A55" s="87"/>
      <c r="B55" s="87"/>
      <c r="C55" s="87"/>
      <c r="D55" s="87"/>
      <c r="E55" s="97"/>
      <c r="F55" s="97"/>
    </row>
    <row r="56" ht="18" customHeight="1" spans="1:6">
      <c r="A56" s="87"/>
      <c r="B56" s="87"/>
      <c r="C56" s="87"/>
      <c r="D56" s="87"/>
      <c r="E56" s="97"/>
      <c r="F56" s="97"/>
    </row>
    <row r="57" ht="18" customHeight="1" spans="1:6">
      <c r="A57" s="87"/>
      <c r="B57" s="87"/>
      <c r="C57" s="87"/>
      <c r="D57" s="87"/>
      <c r="E57" s="97"/>
      <c r="F57" s="97"/>
    </row>
    <row r="58" ht="18" customHeight="1" spans="1:6">
      <c r="A58" s="89"/>
      <c r="B58" s="89"/>
      <c r="C58" s="89"/>
      <c r="D58" s="90"/>
      <c r="E58" s="90"/>
      <c r="F58" s="90"/>
    </row>
    <row r="59" ht="18" customHeight="1" spans="1:6">
      <c r="A59" s="89"/>
      <c r="B59" s="89"/>
      <c r="C59" s="89"/>
      <c r="D59" s="90"/>
      <c r="E59" s="90"/>
      <c r="F59" s="90"/>
    </row>
    <row r="60" ht="18" customHeight="1" spans="1:6">
      <c r="A60" s="89"/>
      <c r="B60" s="89"/>
      <c r="C60" s="89"/>
      <c r="D60" s="90"/>
      <c r="E60" s="90"/>
      <c r="F60" s="90"/>
    </row>
    <row r="61" spans="1:6">
      <c r="A61" s="89"/>
      <c r="B61" s="89"/>
      <c r="C61" s="89"/>
      <c r="D61" s="90"/>
      <c r="E61" s="90"/>
      <c r="F61" s="90"/>
    </row>
    <row r="62" spans="1:6">
      <c r="A62" s="89"/>
      <c r="B62" s="89"/>
      <c r="C62" s="89"/>
      <c r="D62" s="90"/>
      <c r="E62" s="90"/>
      <c r="F62" s="90"/>
    </row>
    <row r="63" spans="1:6">
      <c r="A63" s="89"/>
      <c r="B63" s="89"/>
      <c r="C63" s="89"/>
      <c r="D63" s="90"/>
      <c r="E63" s="90"/>
      <c r="F63" s="90"/>
    </row>
    <row r="64" spans="1:6">
      <c r="A64" s="89"/>
      <c r="B64" s="89"/>
      <c r="C64" s="89"/>
      <c r="D64" s="90"/>
      <c r="E64" s="90"/>
      <c r="F64" s="90"/>
    </row>
    <row r="65" spans="1:6">
      <c r="A65" s="89"/>
      <c r="B65" s="89"/>
      <c r="C65" s="89"/>
      <c r="D65" s="90"/>
      <c r="E65" s="90"/>
      <c r="F65" s="90"/>
    </row>
    <row r="66" spans="1:6">
      <c r="A66" s="89"/>
      <c r="B66" s="89"/>
      <c r="C66" s="89"/>
      <c r="D66" s="90"/>
      <c r="E66" s="90"/>
      <c r="F66" s="90"/>
    </row>
    <row r="67" spans="1:6">
      <c r="A67" s="89"/>
      <c r="B67" s="89"/>
      <c r="C67" s="89"/>
      <c r="D67" s="90"/>
      <c r="E67" s="90"/>
      <c r="F67" s="90"/>
    </row>
    <row r="68" spans="1:6">
      <c r="A68" s="89"/>
      <c r="B68" s="89"/>
      <c r="C68" s="89"/>
      <c r="D68" s="90"/>
      <c r="E68" s="90"/>
      <c r="F68" s="90"/>
    </row>
    <row r="69" spans="1:6">
      <c r="A69" s="89"/>
      <c r="B69" s="89"/>
      <c r="C69" s="89"/>
      <c r="D69" s="90"/>
      <c r="E69" s="90"/>
      <c r="F69" s="90"/>
    </row>
    <row r="70" spans="1:6">
      <c r="A70" s="89"/>
      <c r="B70" s="89"/>
      <c r="C70" s="89"/>
      <c r="D70" s="90"/>
      <c r="E70" s="90"/>
      <c r="F70" s="90"/>
    </row>
    <row r="71" spans="1:6">
      <c r="A71" s="89"/>
      <c r="B71" s="89"/>
      <c r="C71" s="89"/>
      <c r="D71" s="90"/>
      <c r="E71" s="90"/>
      <c r="F71" s="90"/>
    </row>
    <row r="72" spans="1:6">
      <c r="A72" s="89"/>
      <c r="B72" s="89"/>
      <c r="C72" s="89"/>
      <c r="D72" s="90"/>
      <c r="E72" s="90"/>
      <c r="F72" s="90"/>
    </row>
    <row r="73" spans="1:6">
      <c r="A73" s="89"/>
      <c r="B73" s="89"/>
      <c r="C73" s="89"/>
      <c r="D73" s="90"/>
      <c r="E73" s="90"/>
      <c r="F73" s="90"/>
    </row>
    <row r="74" spans="1:6">
      <c r="A74" s="89"/>
      <c r="B74" s="89"/>
      <c r="C74" s="89"/>
      <c r="D74" s="90"/>
      <c r="E74" s="90"/>
      <c r="F74" s="90"/>
    </row>
    <row r="75" spans="1:6">
      <c r="A75" s="89"/>
      <c r="B75" s="89"/>
      <c r="C75" s="89"/>
      <c r="D75" s="90"/>
      <c r="E75" s="90"/>
      <c r="F75" s="90"/>
    </row>
    <row r="76" spans="1:6">
      <c r="A76" s="89"/>
      <c r="B76" s="89"/>
      <c r="C76" s="89"/>
      <c r="D76" s="90"/>
      <c r="E76" s="90"/>
      <c r="F76" s="90"/>
    </row>
    <row r="77" spans="1:6">
      <c r="A77" s="89"/>
      <c r="B77" s="89"/>
      <c r="C77" s="89"/>
      <c r="D77" s="90"/>
      <c r="E77" s="90"/>
      <c r="F77" s="90"/>
    </row>
    <row r="78" spans="1:6">
      <c r="A78" s="89"/>
      <c r="B78" s="89"/>
      <c r="C78" s="89"/>
      <c r="D78" s="90"/>
      <c r="E78" s="90"/>
      <c r="F78" s="90"/>
    </row>
    <row r="79" spans="1:6">
      <c r="A79" s="89"/>
      <c r="B79" s="89"/>
      <c r="C79" s="89"/>
      <c r="D79" s="90"/>
      <c r="E79" s="90"/>
      <c r="F79" s="90"/>
    </row>
    <row r="80" spans="1:6">
      <c r="A80" s="89"/>
      <c r="B80" s="89"/>
      <c r="C80" s="89"/>
      <c r="D80" s="90"/>
      <c r="E80" s="90"/>
      <c r="F80" s="90"/>
    </row>
    <row r="81" spans="1:6">
      <c r="A81" s="89"/>
      <c r="B81" s="89"/>
      <c r="C81" s="89"/>
      <c r="D81" s="90"/>
      <c r="E81" s="90"/>
      <c r="F81" s="90"/>
    </row>
    <row r="82" spans="1:6">
      <c r="A82" s="89"/>
      <c r="B82" s="89"/>
      <c r="C82" s="89"/>
      <c r="D82" s="90"/>
      <c r="E82" s="90"/>
      <c r="F82" s="90"/>
    </row>
    <row r="83" spans="1:6">
      <c r="A83" s="89"/>
      <c r="B83" s="89"/>
      <c r="C83" s="89"/>
      <c r="D83" s="90"/>
      <c r="E83" s="90"/>
      <c r="F83" s="90"/>
    </row>
    <row r="84" spans="1:6">
      <c r="A84" s="89"/>
      <c r="B84" s="89"/>
      <c r="C84" s="89"/>
      <c r="D84" s="90"/>
      <c r="E84" s="90"/>
      <c r="F84" s="90"/>
    </row>
    <row r="85" spans="1:6">
      <c r="A85" s="89"/>
      <c r="B85" s="89"/>
      <c r="C85" s="89"/>
      <c r="D85" s="90"/>
      <c r="E85" s="90"/>
      <c r="F85" s="90"/>
    </row>
    <row r="86" spans="1:6">
      <c r="A86" s="89"/>
      <c r="B86" s="89"/>
      <c r="C86" s="89"/>
      <c r="D86" s="90"/>
      <c r="E86" s="90"/>
      <c r="F86" s="90"/>
    </row>
    <row r="87" spans="1:6">
      <c r="A87" s="89"/>
      <c r="B87" s="89"/>
      <c r="C87" s="89"/>
      <c r="D87" s="90"/>
      <c r="E87" s="90"/>
      <c r="F87" s="90"/>
    </row>
    <row r="88" spans="1:6">
      <c r="A88" s="89"/>
      <c r="B88" s="89"/>
      <c r="C88" s="89"/>
      <c r="D88" s="90"/>
      <c r="E88" s="90"/>
      <c r="F88" s="90"/>
    </row>
    <row r="89" spans="1:6">
      <c r="A89" s="89"/>
      <c r="B89" s="89"/>
      <c r="C89" s="89"/>
      <c r="D89" s="90"/>
      <c r="E89" s="90"/>
      <c r="F89" s="90"/>
    </row>
    <row r="90" spans="1:6">
      <c r="A90" s="89"/>
      <c r="B90" s="89"/>
      <c r="C90" s="89"/>
      <c r="D90" s="90"/>
      <c r="E90" s="90"/>
      <c r="F90" s="90"/>
    </row>
    <row r="91" spans="1:6">
      <c r="A91" s="89"/>
      <c r="B91" s="89"/>
      <c r="C91" s="89"/>
      <c r="D91" s="90"/>
      <c r="E91" s="90"/>
      <c r="F91" s="90"/>
    </row>
    <row r="92" spans="1:6">
      <c r="A92" s="89"/>
      <c r="B92" s="89"/>
      <c r="C92" s="89"/>
      <c r="D92" s="90"/>
      <c r="E92" s="90"/>
      <c r="F92" s="90"/>
    </row>
    <row r="93" spans="1:8">
      <c r="A93" s="89"/>
      <c r="B93" s="89"/>
      <c r="C93" s="89"/>
      <c r="D93" s="89"/>
      <c r="E93" s="90"/>
      <c r="F93" s="90"/>
      <c r="G93" s="90"/>
      <c r="H93" s="89"/>
    </row>
    <row r="94" spans="1:8">
      <c r="A94" s="89"/>
      <c r="B94" s="89"/>
      <c r="C94" s="89"/>
      <c r="D94" s="89"/>
      <c r="E94" s="90"/>
      <c r="F94" s="90"/>
      <c r="G94" s="90"/>
      <c r="H94" s="89"/>
    </row>
    <row r="95" spans="1:8">
      <c r="A95" s="89"/>
      <c r="B95" s="89"/>
      <c r="C95" s="89"/>
      <c r="D95" s="89"/>
      <c r="E95" s="90"/>
      <c r="F95" s="90"/>
      <c r="G95" s="90"/>
      <c r="H95" s="89"/>
    </row>
    <row r="96" spans="1:8">
      <c r="A96" s="89"/>
      <c r="B96" s="89"/>
      <c r="C96" s="89"/>
      <c r="D96" s="89"/>
      <c r="E96" s="90"/>
      <c r="F96" s="90"/>
      <c r="G96" s="90"/>
      <c r="H96" s="89"/>
    </row>
    <row r="97" spans="1:8">
      <c r="A97" s="89"/>
      <c r="B97" s="89"/>
      <c r="C97" s="89"/>
      <c r="D97" s="89"/>
      <c r="E97" s="90"/>
      <c r="F97" s="90"/>
      <c r="G97" s="90"/>
      <c r="H97" s="89"/>
    </row>
    <row r="98" spans="1:8">
      <c r="A98" s="89"/>
      <c r="B98" s="89"/>
      <c r="C98" s="89"/>
      <c r="D98" s="89"/>
      <c r="E98" s="90"/>
      <c r="F98" s="90"/>
      <c r="G98" s="90"/>
      <c r="H98" s="89"/>
    </row>
    <row r="99" spans="1:8">
      <c r="A99" s="89"/>
      <c r="B99" s="89"/>
      <c r="C99" s="89"/>
      <c r="D99" s="89"/>
      <c r="E99" s="90"/>
      <c r="F99" s="90"/>
      <c r="G99" s="90"/>
      <c r="H99" s="89"/>
    </row>
    <row r="100" spans="1:8">
      <c r="A100" s="89"/>
      <c r="B100" s="89"/>
      <c r="C100" s="89"/>
      <c r="D100" s="89"/>
      <c r="E100" s="90"/>
      <c r="F100" s="90"/>
      <c r="G100" s="90"/>
      <c r="H100" s="89"/>
    </row>
    <row r="101" spans="1:8">
      <c r="A101" s="89"/>
      <c r="B101" s="89"/>
      <c r="C101" s="89"/>
      <c r="D101" s="89"/>
      <c r="E101" s="90"/>
      <c r="F101" s="90"/>
      <c r="G101" s="90"/>
      <c r="H101" s="89"/>
    </row>
    <row r="102" spans="1:8">
      <c r="A102" s="89"/>
      <c r="B102" s="89"/>
      <c r="C102" s="89"/>
      <c r="D102" s="89"/>
      <c r="E102" s="90"/>
      <c r="F102" s="90"/>
      <c r="G102" s="90"/>
      <c r="H102" s="89"/>
    </row>
    <row r="103" spans="1:8">
      <c r="A103" s="89"/>
      <c r="B103" s="89"/>
      <c r="C103" s="89"/>
      <c r="D103" s="89"/>
      <c r="E103" s="90"/>
      <c r="F103" s="90"/>
      <c r="G103" s="90"/>
      <c r="H103" s="89"/>
    </row>
    <row r="104" spans="1:8">
      <c r="A104" s="89"/>
      <c r="B104" s="89"/>
      <c r="C104" s="89"/>
      <c r="D104" s="89"/>
      <c r="E104" s="90"/>
      <c r="F104" s="90"/>
      <c r="G104" s="90"/>
      <c r="H104" s="89"/>
    </row>
    <row r="105" spans="1:8">
      <c r="A105" s="89"/>
      <c r="B105" s="89"/>
      <c r="C105" s="89"/>
      <c r="D105" s="89"/>
      <c r="E105" s="90"/>
      <c r="F105" s="90"/>
      <c r="G105" s="90"/>
      <c r="H105" s="89"/>
    </row>
    <row r="106" spans="1:8">
      <c r="A106" s="89"/>
      <c r="B106" s="89"/>
      <c r="C106" s="89"/>
      <c r="D106" s="89"/>
      <c r="E106" s="90"/>
      <c r="F106" s="90"/>
      <c r="G106" s="90"/>
      <c r="H106" s="89"/>
    </row>
    <row r="107" spans="1:8">
      <c r="A107" s="89"/>
      <c r="B107" s="89"/>
      <c r="C107" s="89"/>
      <c r="D107" s="89"/>
      <c r="E107" s="90"/>
      <c r="F107" s="90"/>
      <c r="G107" s="90"/>
      <c r="H107" s="89"/>
    </row>
    <row r="108" spans="1:8">
      <c r="A108" s="89"/>
      <c r="B108" s="89"/>
      <c r="C108" s="89"/>
      <c r="D108" s="89"/>
      <c r="E108" s="90"/>
      <c r="F108" s="90"/>
      <c r="G108" s="90"/>
      <c r="H108" s="89"/>
    </row>
    <row r="109" spans="1:8">
      <c r="A109" s="89"/>
      <c r="B109" s="89"/>
      <c r="C109" s="89"/>
      <c r="D109" s="89"/>
      <c r="E109" s="90"/>
      <c r="F109" s="90"/>
      <c r="G109" s="90"/>
      <c r="H109" s="89"/>
    </row>
    <row r="110" spans="1:8">
      <c r="A110" s="89"/>
      <c r="B110" s="89"/>
      <c r="C110" s="89"/>
      <c r="D110" s="89"/>
      <c r="E110" s="90"/>
      <c r="F110" s="90"/>
      <c r="G110" s="90"/>
      <c r="H110" s="89"/>
    </row>
    <row r="111" spans="1:8">
      <c r="A111" s="89"/>
      <c r="B111" s="89"/>
      <c r="C111" s="89"/>
      <c r="D111" s="89"/>
      <c r="E111" s="90"/>
      <c r="F111" s="90"/>
      <c r="G111" s="90"/>
      <c r="H111" s="89"/>
    </row>
    <row r="112" spans="1:8">
      <c r="A112" s="89"/>
      <c r="B112" s="89"/>
      <c r="C112" s="89"/>
      <c r="D112" s="89"/>
      <c r="E112" s="90"/>
      <c r="F112" s="90"/>
      <c r="G112" s="90"/>
      <c r="H112" s="89"/>
    </row>
    <row r="113" spans="1:8">
      <c r="A113" s="89"/>
      <c r="B113" s="89"/>
      <c r="C113" s="89"/>
      <c r="D113" s="89"/>
      <c r="E113" s="90"/>
      <c r="F113" s="90"/>
      <c r="G113" s="90"/>
      <c r="H113" s="89"/>
    </row>
    <row r="114" spans="1:8">
      <c r="A114" s="89"/>
      <c r="B114" s="89"/>
      <c r="C114" s="89"/>
      <c r="D114" s="89"/>
      <c r="E114" s="90"/>
      <c r="F114" s="90"/>
      <c r="G114" s="90"/>
      <c r="H114" s="89"/>
    </row>
    <row r="115" spans="1:8">
      <c r="A115" s="89"/>
      <c r="B115" s="89"/>
      <c r="C115" s="89"/>
      <c r="D115" s="89"/>
      <c r="E115" s="90"/>
      <c r="F115" s="90"/>
      <c r="G115" s="90"/>
      <c r="H115" s="89"/>
    </row>
    <row r="116" spans="1:8">
      <c r="A116" s="89"/>
      <c r="B116" s="89"/>
      <c r="C116" s="89"/>
      <c r="D116" s="89"/>
      <c r="E116" s="90"/>
      <c r="F116" s="90"/>
      <c r="G116" s="90"/>
      <c r="H116" s="89"/>
    </row>
    <row r="117" spans="1:8">
      <c r="A117" s="89"/>
      <c r="B117" s="89"/>
      <c r="C117" s="89"/>
      <c r="D117" s="89"/>
      <c r="E117" s="90"/>
      <c r="F117" s="90"/>
      <c r="G117" s="90"/>
      <c r="H117" s="89"/>
    </row>
    <row r="118" spans="1:8">
      <c r="A118" s="89"/>
      <c r="B118" s="89"/>
      <c r="C118" s="89"/>
      <c r="D118" s="89"/>
      <c r="E118" s="90"/>
      <c r="F118" s="90"/>
      <c r="G118" s="90"/>
      <c r="H118" s="89"/>
    </row>
    <row r="119" spans="1:8">
      <c r="A119" s="89"/>
      <c r="B119" s="89"/>
      <c r="C119" s="89"/>
      <c r="D119" s="89"/>
      <c r="E119" s="90"/>
      <c r="F119" s="90"/>
      <c r="G119" s="90"/>
      <c r="H119" s="89"/>
    </row>
    <row r="120" spans="1:8">
      <c r="A120" s="89"/>
      <c r="B120" s="89"/>
      <c r="C120" s="89"/>
      <c r="D120" s="89"/>
      <c r="E120" s="90"/>
      <c r="F120" s="90"/>
      <c r="G120" s="90"/>
      <c r="H120" s="89"/>
    </row>
    <row r="121" spans="1:8">
      <c r="A121" s="89"/>
      <c r="B121" s="89"/>
      <c r="C121" s="89"/>
      <c r="D121" s="89"/>
      <c r="E121" s="90"/>
      <c r="F121" s="90"/>
      <c r="G121" s="90"/>
      <c r="H121" s="89"/>
    </row>
    <row r="122" spans="1:8">
      <c r="A122" s="89"/>
      <c r="B122" s="89"/>
      <c r="C122" s="89"/>
      <c r="D122" s="89"/>
      <c r="E122" s="90"/>
      <c r="F122" s="90"/>
      <c r="G122" s="90"/>
      <c r="H122" s="89"/>
    </row>
    <row r="123" spans="1:8">
      <c r="A123" s="89"/>
      <c r="B123" s="89"/>
      <c r="C123" s="89"/>
      <c r="D123" s="89"/>
      <c r="E123" s="90"/>
      <c r="F123" s="90"/>
      <c r="G123" s="90"/>
      <c r="H123" s="89"/>
    </row>
    <row r="124" spans="1:8">
      <c r="A124" s="89"/>
      <c r="B124" s="89"/>
      <c r="C124" s="89"/>
      <c r="D124" s="89"/>
      <c r="E124" s="90"/>
      <c r="F124" s="90"/>
      <c r="G124" s="90"/>
      <c r="H124" s="89"/>
    </row>
    <row r="125" spans="1:8">
      <c r="A125" s="89"/>
      <c r="B125" s="89"/>
      <c r="C125" s="89"/>
      <c r="D125" s="89"/>
      <c r="E125" s="90"/>
      <c r="F125" s="90"/>
      <c r="G125" s="90"/>
      <c r="H125" s="89"/>
    </row>
    <row r="126" spans="1:8">
      <c r="A126" s="89"/>
      <c r="B126" s="89"/>
      <c r="C126" s="89"/>
      <c r="D126" s="89"/>
      <c r="E126" s="90"/>
      <c r="F126" s="90"/>
      <c r="G126" s="90"/>
      <c r="H126" s="89"/>
    </row>
    <row r="127" spans="1:8">
      <c r="A127" s="89"/>
      <c r="B127" s="89"/>
      <c r="C127" s="89"/>
      <c r="D127" s="89"/>
      <c r="E127" s="90"/>
      <c r="F127" s="90"/>
      <c r="G127" s="90"/>
      <c r="H127" s="89"/>
    </row>
    <row r="128" spans="1:8">
      <c r="A128" s="89"/>
      <c r="B128" s="89"/>
      <c r="C128" s="89"/>
      <c r="D128" s="89"/>
      <c r="E128" s="90"/>
      <c r="F128" s="90"/>
      <c r="G128" s="90"/>
      <c r="H128" s="89"/>
    </row>
    <row r="129" spans="1:8">
      <c r="A129" s="89"/>
      <c r="B129" s="89"/>
      <c r="C129" s="89"/>
      <c r="D129" s="89"/>
      <c r="E129" s="90"/>
      <c r="F129" s="90"/>
      <c r="G129" s="90"/>
      <c r="H129" s="89"/>
    </row>
    <row r="130" spans="1:8">
      <c r="A130" s="89"/>
      <c r="B130" s="89"/>
      <c r="C130" s="89"/>
      <c r="D130" s="89"/>
      <c r="E130" s="90"/>
      <c r="F130" s="90"/>
      <c r="G130" s="90"/>
      <c r="H130" s="89"/>
    </row>
    <row r="131" spans="1:8">
      <c r="A131" s="89"/>
      <c r="B131" s="89"/>
      <c r="C131" s="89"/>
      <c r="D131" s="89"/>
      <c r="E131" s="90"/>
      <c r="F131" s="90"/>
      <c r="G131" s="90"/>
      <c r="H131" s="89"/>
    </row>
    <row r="132" spans="1:8">
      <c r="A132" s="89"/>
      <c r="B132" s="89"/>
      <c r="C132" s="89"/>
      <c r="D132" s="89"/>
      <c r="E132" s="90"/>
      <c r="F132" s="90"/>
      <c r="G132" s="90"/>
      <c r="H132" s="89"/>
    </row>
    <row r="133" spans="1:8">
      <c r="A133" s="89"/>
      <c r="B133" s="89"/>
      <c r="C133" s="89"/>
      <c r="D133" s="89"/>
      <c r="E133" s="90"/>
      <c r="F133" s="90"/>
      <c r="G133" s="90"/>
      <c r="H133" s="89"/>
    </row>
    <row r="134" spans="1:8">
      <c r="A134" s="89"/>
      <c r="B134" s="89"/>
      <c r="C134" s="89"/>
      <c r="D134" s="89"/>
      <c r="E134" s="90"/>
      <c r="F134" s="90"/>
      <c r="G134" s="90"/>
      <c r="H134" s="89"/>
    </row>
    <row r="135" spans="1:8">
      <c r="A135" s="89"/>
      <c r="B135" s="89"/>
      <c r="C135" s="89"/>
      <c r="D135" s="89"/>
      <c r="E135" s="90"/>
      <c r="F135" s="90"/>
      <c r="G135" s="90"/>
      <c r="H135" s="89"/>
    </row>
    <row r="136" spans="1:8">
      <c r="A136" s="89"/>
      <c r="B136" s="89"/>
      <c r="C136" s="89"/>
      <c r="D136" s="89"/>
      <c r="E136" s="90"/>
      <c r="F136" s="90"/>
      <c r="G136" s="90"/>
      <c r="H136" s="89"/>
    </row>
    <row r="137" spans="1:8">
      <c r="A137" s="89"/>
      <c r="B137" s="89"/>
      <c r="C137" s="89"/>
      <c r="D137" s="89"/>
      <c r="E137" s="90"/>
      <c r="F137" s="90"/>
      <c r="G137" s="90"/>
      <c r="H137" s="89"/>
    </row>
    <row r="138" spans="1:8">
      <c r="A138" s="89"/>
      <c r="B138" s="89"/>
      <c r="C138" s="89"/>
      <c r="D138" s="89"/>
      <c r="E138" s="90"/>
      <c r="F138" s="90"/>
      <c r="G138" s="90"/>
      <c r="H138" s="89"/>
    </row>
    <row r="139" spans="1:8">
      <c r="A139" s="89"/>
      <c r="B139" s="89"/>
      <c r="C139" s="89"/>
      <c r="D139" s="89"/>
      <c r="E139" s="90"/>
      <c r="F139" s="90"/>
      <c r="G139" s="90"/>
      <c r="H139" s="89"/>
    </row>
    <row r="140" spans="1:8">
      <c r="A140" s="89"/>
      <c r="B140" s="89"/>
      <c r="C140" s="89"/>
      <c r="D140" s="89"/>
      <c r="E140" s="90"/>
      <c r="F140" s="90"/>
      <c r="G140" s="90"/>
      <c r="H140" s="89"/>
    </row>
    <row r="141" spans="1:8">
      <c r="A141" s="89"/>
      <c r="B141" s="89"/>
      <c r="C141" s="89"/>
      <c r="D141" s="89"/>
      <c r="E141" s="90"/>
      <c r="F141" s="90"/>
      <c r="G141" s="90"/>
      <c r="H141" s="89"/>
    </row>
    <row r="142" spans="1:8">
      <c r="A142" s="89"/>
      <c r="B142" s="89"/>
      <c r="C142" s="89"/>
      <c r="D142" s="89"/>
      <c r="E142" s="90"/>
      <c r="F142" s="90"/>
      <c r="G142" s="90"/>
      <c r="H142" s="89"/>
    </row>
    <row r="143" spans="1:8">
      <c r="A143" s="89"/>
      <c r="B143" s="89"/>
      <c r="C143" s="89"/>
      <c r="D143" s="89"/>
      <c r="E143" s="90"/>
      <c r="F143" s="90"/>
      <c r="G143" s="90"/>
      <c r="H143" s="89"/>
    </row>
    <row r="144" spans="1:8">
      <c r="A144" s="89"/>
      <c r="B144" s="89"/>
      <c r="C144" s="89"/>
      <c r="D144" s="89"/>
      <c r="E144" s="90"/>
      <c r="F144" s="90"/>
      <c r="G144" s="90"/>
      <c r="H144" s="89"/>
    </row>
    <row r="145" spans="1:8">
      <c r="A145" s="89"/>
      <c r="B145" s="89"/>
      <c r="C145" s="89"/>
      <c r="D145" s="89"/>
      <c r="E145" s="90"/>
      <c r="F145" s="90"/>
      <c r="G145" s="90"/>
      <c r="H145" s="89"/>
    </row>
    <row r="146" spans="1:8">
      <c r="A146" s="89"/>
      <c r="B146" s="89"/>
      <c r="C146" s="89"/>
      <c r="D146" s="89"/>
      <c r="E146" s="90"/>
      <c r="F146" s="90"/>
      <c r="G146" s="90"/>
      <c r="H146" s="89"/>
    </row>
    <row r="147" spans="1:8">
      <c r="A147" s="89"/>
      <c r="B147" s="89"/>
      <c r="C147" s="89"/>
      <c r="D147" s="89"/>
      <c r="E147" s="90"/>
      <c r="F147" s="90"/>
      <c r="G147" s="90"/>
      <c r="H147" s="89"/>
    </row>
    <row r="148" spans="1:8">
      <c r="A148" s="89"/>
      <c r="B148" s="89"/>
      <c r="C148" s="89"/>
      <c r="D148" s="89"/>
      <c r="E148" s="90"/>
      <c r="F148" s="90"/>
      <c r="G148" s="90"/>
      <c r="H148" s="89"/>
    </row>
    <row r="149" spans="1:8">
      <c r="A149" s="89"/>
      <c r="B149" s="89"/>
      <c r="C149" s="89"/>
      <c r="D149" s="89"/>
      <c r="E149" s="90"/>
      <c r="F149" s="90"/>
      <c r="G149" s="90"/>
      <c r="H149" s="89"/>
    </row>
    <row r="150" spans="1:8">
      <c r="A150" s="89"/>
      <c r="B150" s="89"/>
      <c r="C150" s="89"/>
      <c r="D150" s="89"/>
      <c r="E150" s="90"/>
      <c r="F150" s="90"/>
      <c r="G150" s="90"/>
      <c r="H150" s="89"/>
    </row>
    <row r="151" ht="18" spans="1:8">
      <c r="A151" s="89"/>
      <c r="B151" s="89"/>
      <c r="C151" s="89"/>
      <c r="D151" s="89"/>
      <c r="E151" s="90"/>
      <c r="F151" s="90"/>
      <c r="G151" s="90"/>
      <c r="H151" s="98"/>
    </row>
    <row r="152" ht="18" spans="1:8">
      <c r="A152" s="98"/>
      <c r="B152" s="98"/>
      <c r="C152" s="98"/>
      <c r="D152" s="98"/>
      <c r="E152" s="90"/>
      <c r="F152" s="90"/>
      <c r="G152" s="90"/>
      <c r="H152" s="98"/>
    </row>
    <row r="153" ht="18" spans="1:8">
      <c r="A153" s="98"/>
      <c r="B153" s="98"/>
      <c r="C153" s="98"/>
      <c r="D153" s="98"/>
      <c r="E153" s="90"/>
      <c r="F153" s="90"/>
      <c r="G153" s="90"/>
      <c r="H153" s="98"/>
    </row>
    <row r="154" spans="5:7">
      <c r="E154" s="90"/>
      <c r="F154" s="90"/>
      <c r="G154" s="90"/>
    </row>
    <row r="155" spans="5:7">
      <c r="E155" s="90"/>
      <c r="F155" s="90"/>
      <c r="G155" s="90"/>
    </row>
    <row r="156" spans="5:7">
      <c r="E156" s="90"/>
      <c r="F156" s="90"/>
      <c r="G156" s="90"/>
    </row>
    <row r="157" spans="5:7">
      <c r="E157" s="90"/>
      <c r="F157" s="90"/>
      <c r="G157" s="90"/>
    </row>
    <row r="158" spans="5:7">
      <c r="E158" s="90"/>
      <c r="F158" s="90"/>
      <c r="G158" s="90"/>
    </row>
    <row r="159" spans="5:7">
      <c r="E159" s="90"/>
      <c r="F159" s="90"/>
      <c r="G159" s="90"/>
    </row>
    <row r="160" spans="5:7">
      <c r="E160" s="90"/>
      <c r="F160" s="90"/>
      <c r="G160" s="90"/>
    </row>
    <row r="161" spans="5:7">
      <c r="E161" s="90"/>
      <c r="F161" s="90"/>
      <c r="G161" s="90"/>
    </row>
    <row r="162" spans="5:7">
      <c r="E162" s="90"/>
      <c r="F162" s="90"/>
      <c r="G162" s="90"/>
    </row>
    <row r="163" spans="5:7">
      <c r="E163" s="90"/>
      <c r="F163" s="90"/>
      <c r="G163" s="90"/>
    </row>
    <row r="164" spans="5:7">
      <c r="E164" s="90"/>
      <c r="F164" s="90"/>
      <c r="G164" s="90"/>
    </row>
    <row r="165" spans="5:7">
      <c r="E165" s="90"/>
      <c r="F165" s="90"/>
      <c r="G165" s="90"/>
    </row>
    <row r="166" spans="5:7">
      <c r="E166" s="90"/>
      <c r="F166" s="90"/>
      <c r="G166" s="90"/>
    </row>
    <row r="167" spans="5:7">
      <c r="E167" s="90"/>
      <c r="F167" s="90"/>
      <c r="G167" s="90"/>
    </row>
    <row r="168" spans="5:7">
      <c r="E168" s="90"/>
      <c r="F168" s="90"/>
      <c r="G168" s="90"/>
    </row>
    <row r="169" spans="5:7">
      <c r="E169" s="90"/>
      <c r="F169" s="90"/>
      <c r="G169" s="90"/>
    </row>
    <row r="170" spans="5:7">
      <c r="E170" s="90"/>
      <c r="F170" s="90"/>
      <c r="G170" s="90"/>
    </row>
    <row r="171" spans="5:7">
      <c r="E171" s="90"/>
      <c r="F171" s="90"/>
      <c r="G171" s="90"/>
    </row>
    <row r="172" spans="5:7">
      <c r="E172" s="90"/>
      <c r="F172" s="90"/>
      <c r="G172" s="90"/>
    </row>
    <row r="173" spans="5:7">
      <c r="E173" s="90"/>
      <c r="F173" s="90"/>
      <c r="G173" s="90"/>
    </row>
    <row r="174" spans="5:7">
      <c r="E174" s="90"/>
      <c r="F174" s="90"/>
      <c r="G174" s="90"/>
    </row>
    <row r="175" spans="5:7">
      <c r="E175" s="90"/>
      <c r="F175" s="90"/>
      <c r="G175" s="90"/>
    </row>
    <row r="176" spans="5:7">
      <c r="E176" s="90"/>
      <c r="F176" s="90"/>
      <c r="G176" s="90"/>
    </row>
    <row r="177" spans="5:7">
      <c r="E177" s="90"/>
      <c r="F177" s="90"/>
      <c r="G177" s="90"/>
    </row>
    <row r="178" spans="5:7">
      <c r="E178" s="90"/>
      <c r="F178" s="90"/>
      <c r="G178" s="90"/>
    </row>
    <row r="179" spans="5:7">
      <c r="E179" s="90"/>
      <c r="F179" s="90"/>
      <c r="G179" s="90"/>
    </row>
    <row r="180" spans="5:7">
      <c r="E180" s="90"/>
      <c r="F180" s="90"/>
      <c r="G180" s="90"/>
    </row>
    <row r="181" spans="5:7">
      <c r="E181" s="90"/>
      <c r="F181" s="90"/>
      <c r="G181" s="90"/>
    </row>
    <row r="182" spans="5:7">
      <c r="E182" s="90"/>
      <c r="F182" s="90"/>
      <c r="G182" s="90"/>
    </row>
    <row r="183" spans="5:7">
      <c r="E183" s="90"/>
      <c r="F183" s="90"/>
      <c r="G183" s="90"/>
    </row>
    <row r="184" spans="5:7">
      <c r="E184" s="90"/>
      <c r="F184" s="90"/>
      <c r="G184" s="90"/>
    </row>
    <row r="185" spans="5:7">
      <c r="E185" s="90"/>
      <c r="F185" s="90"/>
      <c r="G185" s="90"/>
    </row>
    <row r="186" spans="5:7">
      <c r="E186" s="90"/>
      <c r="F186" s="90"/>
      <c r="G186" s="90"/>
    </row>
    <row r="187" spans="5:7">
      <c r="E187" s="90"/>
      <c r="F187" s="90"/>
      <c r="G187" s="90"/>
    </row>
    <row r="188" spans="5:7">
      <c r="E188" s="90"/>
      <c r="F188" s="90"/>
      <c r="G188" s="90"/>
    </row>
    <row r="189" spans="5:7">
      <c r="E189" s="90"/>
      <c r="F189" s="90"/>
      <c r="G189" s="90"/>
    </row>
    <row r="190" spans="5:7">
      <c r="E190" s="90"/>
      <c r="F190" s="90"/>
      <c r="G190" s="90"/>
    </row>
    <row r="191" spans="5:7">
      <c r="E191" s="90"/>
      <c r="F191" s="90"/>
      <c r="G191" s="90"/>
    </row>
    <row r="192" spans="5:7">
      <c r="E192" s="90"/>
      <c r="F192" s="90"/>
      <c r="G192" s="90"/>
    </row>
    <row r="193" spans="5:7">
      <c r="E193" s="90"/>
      <c r="F193" s="90"/>
      <c r="G193" s="90"/>
    </row>
    <row r="194" spans="5:7">
      <c r="E194" s="90"/>
      <c r="F194" s="90"/>
      <c r="G194" s="90"/>
    </row>
    <row r="195" spans="5:7">
      <c r="E195" s="90"/>
      <c r="F195" s="90"/>
      <c r="G195" s="90"/>
    </row>
    <row r="196" spans="5:7">
      <c r="E196" s="90"/>
      <c r="F196" s="90"/>
      <c r="G196" s="90"/>
    </row>
    <row r="197" spans="5:7">
      <c r="E197" s="90"/>
      <c r="F197" s="90"/>
      <c r="G197" s="90"/>
    </row>
    <row r="198" spans="5:7">
      <c r="E198" s="90"/>
      <c r="F198" s="90"/>
      <c r="G198" s="90"/>
    </row>
    <row r="199" spans="5:7">
      <c r="E199" s="90"/>
      <c r="F199" s="90"/>
      <c r="G199" s="90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workbookViewId="0">
      <selection activeCell="B9" sqref="B9"/>
    </sheetView>
  </sheetViews>
  <sheetFormatPr defaultColWidth="8" defaultRowHeight="12.75"/>
  <cols>
    <col min="1" max="1" width="47.375" style="43" customWidth="1"/>
    <col min="2" max="4" width="8.625" style="43" customWidth="1"/>
    <col min="5" max="5" width="11.75" style="43" customWidth="1"/>
    <col min="6" max="6" width="9.125" style="43" customWidth="1"/>
    <col min="7" max="16384" width="8" style="43"/>
  </cols>
  <sheetData>
    <row r="1" ht="18" customHeight="1" spans="1:14">
      <c r="A1" s="44" t="s">
        <v>674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18" customHeight="1" spans="1:14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ht="18" customHeight="1" spans="1:14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ht="29.25" customHeight="1" spans="1:14">
      <c r="A4" s="45"/>
      <c r="B4" s="46" t="s">
        <v>200</v>
      </c>
      <c r="C4" s="46" t="s">
        <v>375</v>
      </c>
      <c r="D4" s="46" t="s">
        <v>70</v>
      </c>
      <c r="E4" s="55" t="s">
        <v>675</v>
      </c>
      <c r="F4" s="56"/>
      <c r="G4"/>
      <c r="H4"/>
      <c r="I4"/>
      <c r="J4"/>
      <c r="K4"/>
      <c r="L4"/>
      <c r="M4"/>
      <c r="N4"/>
    </row>
    <row r="5" ht="18" customHeight="1" spans="1:14">
      <c r="A5"/>
      <c r="B5" s="47" t="s">
        <v>42</v>
      </c>
      <c r="C5" s="47" t="s">
        <v>42</v>
      </c>
      <c r="D5" s="47" t="s">
        <v>42</v>
      </c>
      <c r="E5" s="47" t="s">
        <v>676</v>
      </c>
      <c r="F5" s="56"/>
      <c r="G5"/>
      <c r="H5"/>
      <c r="I5"/>
      <c r="J5"/>
      <c r="K5"/>
      <c r="L5"/>
      <c r="M5"/>
      <c r="N5"/>
    </row>
    <row r="6" ht="18" customHeight="1" spans="1:14">
      <c r="A6"/>
      <c r="B6"/>
      <c r="C6"/>
      <c r="D6"/>
      <c r="E6"/>
      <c r="F6"/>
      <c r="G6"/>
      <c r="H6" s="57"/>
      <c r="I6"/>
      <c r="J6"/>
      <c r="K6"/>
      <c r="L6"/>
      <c r="M6"/>
      <c r="N6"/>
    </row>
    <row r="7" ht="18" customHeight="1" spans="1:14">
      <c r="A7"/>
      <c r="B7" s="48" t="s">
        <v>677</v>
      </c>
      <c r="C7" s="48"/>
      <c r="D7" s="48"/>
      <c r="E7" s="48"/>
      <c r="F7"/>
      <c r="G7"/>
      <c r="H7" s="58"/>
      <c r="I7"/>
      <c r="J7" s="58"/>
      <c r="K7" s="60"/>
      <c r="L7" s="59"/>
      <c r="M7" s="58"/>
      <c r="N7" s="61"/>
    </row>
    <row r="8" ht="18" customHeight="1" spans="1:14">
      <c r="A8" s="49" t="s">
        <v>678</v>
      </c>
      <c r="B8" s="50">
        <v>55331.5</v>
      </c>
      <c r="C8" s="50">
        <v>53147.4</v>
      </c>
      <c r="D8" s="50">
        <v>54580.4</v>
      </c>
      <c r="E8" s="50">
        <v>54353.1</v>
      </c>
      <c r="F8" s="59"/>
      <c r="G8"/>
      <c r="H8" s="58"/>
      <c r="I8"/>
      <c r="J8" s="58"/>
      <c r="K8" s="60"/>
      <c r="L8" s="59"/>
      <c r="M8" s="58"/>
      <c r="N8" s="61"/>
    </row>
    <row r="9" ht="18" customHeight="1" spans="1:14">
      <c r="A9" s="51" t="s">
        <v>679</v>
      </c>
      <c r="B9" s="52"/>
      <c r="C9" s="52"/>
      <c r="D9" s="52"/>
      <c r="E9" s="52"/>
      <c r="F9" s="59"/>
      <c r="G9"/>
      <c r="H9" s="58"/>
      <c r="I9"/>
      <c r="J9" s="58"/>
      <c r="K9" s="60"/>
      <c r="L9" s="59"/>
      <c r="M9" s="58"/>
      <c r="N9" s="61"/>
    </row>
    <row r="10" ht="18" customHeight="1" spans="1:14">
      <c r="A10" s="53" t="s">
        <v>680</v>
      </c>
      <c r="B10" s="52">
        <v>29254.8</v>
      </c>
      <c r="C10" s="52">
        <v>28222.2</v>
      </c>
      <c r="D10" s="52">
        <v>28641.6</v>
      </c>
      <c r="E10" s="52">
        <v>28706.2</v>
      </c>
      <c r="F10" s="59"/>
      <c r="G10"/>
      <c r="H10" s="58"/>
      <c r="I10"/>
      <c r="J10" s="58"/>
      <c r="K10" s="60"/>
      <c r="L10" s="59"/>
      <c r="M10" s="58"/>
      <c r="N10" s="61"/>
    </row>
    <row r="11" ht="18" customHeight="1" spans="1:14">
      <c r="A11" s="53" t="s">
        <v>681</v>
      </c>
      <c r="B11" s="52">
        <v>26076.7</v>
      </c>
      <c r="C11" s="52">
        <v>24925.2</v>
      </c>
      <c r="D11" s="52">
        <v>25938.8</v>
      </c>
      <c r="E11" s="52">
        <v>25646.9</v>
      </c>
      <c r="F11" s="59"/>
      <c r="G11"/>
      <c r="H11" s="58"/>
      <c r="I11"/>
      <c r="J11" s="58"/>
      <c r="K11" s="60"/>
      <c r="L11" s="59"/>
      <c r="M11" s="58"/>
      <c r="N11" s="61"/>
    </row>
    <row r="12" ht="18" customHeight="1" spans="1:14">
      <c r="A12" s="51" t="s">
        <v>682</v>
      </c>
      <c r="B12" s="52"/>
      <c r="C12" s="52"/>
      <c r="D12" s="52"/>
      <c r="E12" s="52"/>
      <c r="F12" s="59"/>
      <c r="G12"/>
      <c r="H12" s="58"/>
      <c r="I12"/>
      <c r="J12" s="58"/>
      <c r="K12" s="60"/>
      <c r="L12" s="59"/>
      <c r="M12" s="58"/>
      <c r="N12" s="61"/>
    </row>
    <row r="13" ht="18" customHeight="1" spans="1:14">
      <c r="A13" s="53" t="s">
        <v>683</v>
      </c>
      <c r="B13" s="52">
        <v>18175.3</v>
      </c>
      <c r="C13" s="52">
        <v>17807.2</v>
      </c>
      <c r="D13" s="52">
        <v>18191.4</v>
      </c>
      <c r="E13" s="52">
        <v>18058</v>
      </c>
      <c r="F13" s="59"/>
      <c r="G13"/>
      <c r="H13" s="58"/>
      <c r="I13"/>
      <c r="J13" s="58"/>
      <c r="K13" s="60"/>
      <c r="L13" s="59"/>
      <c r="M13" s="58"/>
      <c r="N13" s="61"/>
    </row>
    <row r="14" ht="18" customHeight="1" spans="1:14">
      <c r="A14" s="53" t="s">
        <v>684</v>
      </c>
      <c r="B14" s="52">
        <v>37156.2</v>
      </c>
      <c r="C14" s="52">
        <v>35340.2</v>
      </c>
      <c r="D14" s="52">
        <v>36389</v>
      </c>
      <c r="E14" s="52">
        <v>36295.1</v>
      </c>
      <c r="F14"/>
      <c r="G14"/>
      <c r="H14" s="58"/>
      <c r="I14"/>
      <c r="J14" s="58"/>
      <c r="K14" s="60"/>
      <c r="L14" s="59"/>
      <c r="M14" s="58"/>
      <c r="N14" s="61"/>
    </row>
    <row r="15" ht="18" customHeight="1" spans="1:14">
      <c r="A15" s="54" t="s">
        <v>685</v>
      </c>
      <c r="B15" s="50">
        <v>54213.3</v>
      </c>
      <c r="C15" s="50">
        <v>51811.2</v>
      </c>
      <c r="D15" s="50">
        <v>53328</v>
      </c>
      <c r="E15" s="50">
        <v>53117.5</v>
      </c>
      <c r="F15" s="59"/>
      <c r="G15"/>
      <c r="H15" s="58"/>
      <c r="I15"/>
      <c r="J15" s="58"/>
      <c r="K15" s="60"/>
      <c r="L15" s="59"/>
      <c r="M15" s="58"/>
      <c r="N15" s="61"/>
    </row>
    <row r="16" ht="18" customHeight="1" spans="1:14">
      <c r="A16" s="53" t="s">
        <v>686</v>
      </c>
      <c r="B16" s="52">
        <v>18170.1</v>
      </c>
      <c r="C16" s="52">
        <v>17044.4</v>
      </c>
      <c r="D16" s="52">
        <v>17302.2</v>
      </c>
      <c r="E16" s="52">
        <v>17505.6</v>
      </c>
      <c r="F16" s="59"/>
      <c r="G16"/>
      <c r="H16" s="58"/>
      <c r="I16"/>
      <c r="J16" s="58"/>
      <c r="K16" s="60"/>
      <c r="L16" s="59"/>
      <c r="M16" s="58"/>
      <c r="N16" s="61"/>
    </row>
    <row r="17" ht="18" customHeight="1" spans="1:14">
      <c r="A17" s="53" t="s">
        <v>687</v>
      </c>
      <c r="B17" s="52">
        <v>16528.5</v>
      </c>
      <c r="C17" s="52">
        <v>16030.2</v>
      </c>
      <c r="D17" s="52">
        <v>16625.8</v>
      </c>
      <c r="E17" s="52">
        <v>16394.8</v>
      </c>
      <c r="F17" s="59"/>
      <c r="G17"/>
      <c r="H17" s="58"/>
      <c r="I17"/>
      <c r="J17" s="58"/>
      <c r="K17" s="60"/>
      <c r="L17" s="59"/>
      <c r="M17" s="58"/>
      <c r="N17" s="61"/>
    </row>
    <row r="18" ht="18" customHeight="1" spans="1:14">
      <c r="A18" s="53" t="s">
        <v>24</v>
      </c>
      <c r="B18" s="52">
        <v>19514.7</v>
      </c>
      <c r="C18" s="52">
        <v>18736.6</v>
      </c>
      <c r="D18" s="52">
        <v>19400</v>
      </c>
      <c r="E18" s="52">
        <v>19217.1</v>
      </c>
      <c r="F18" s="59"/>
      <c r="G18"/>
      <c r="H18" s="58"/>
      <c r="I18"/>
      <c r="J18" s="58"/>
      <c r="K18" s="60"/>
      <c r="L18" s="59"/>
      <c r="M18" s="58"/>
      <c r="N18" s="61"/>
    </row>
    <row r="19" ht="18" customHeight="1" spans="1:14">
      <c r="A19" s="53"/>
      <c r="B19" s="52"/>
      <c r="C19" s="52"/>
      <c r="D19" s="52"/>
      <c r="E19" s="52"/>
      <c r="F19" s="59"/>
      <c r="G19"/>
      <c r="H19" s="58"/>
      <c r="I19"/>
      <c r="J19" s="58"/>
      <c r="K19" s="60"/>
      <c r="L19" s="59"/>
      <c r="M19" s="58"/>
      <c r="N19" s="61"/>
    </row>
    <row r="20" ht="18" customHeight="1" spans="1:14">
      <c r="A20" s="53"/>
      <c r="B20" s="48" t="s">
        <v>688</v>
      </c>
      <c r="C20" s="48"/>
      <c r="D20" s="48"/>
      <c r="E20" s="48"/>
      <c r="F20"/>
      <c r="G20"/>
      <c r="H20" s="58"/>
      <c r="I20"/>
      <c r="J20" s="58"/>
      <c r="K20" s="60"/>
      <c r="L20" s="59"/>
      <c r="M20" s="58"/>
      <c r="N20" s="61"/>
    </row>
    <row r="21" ht="18" customHeight="1" spans="1:14">
      <c r="A21" s="53"/>
      <c r="B21" s="52"/>
      <c r="C21" s="52"/>
      <c r="D21" s="52"/>
      <c r="E21" s="52"/>
      <c r="F21" s="59"/>
      <c r="G21"/>
      <c r="H21" s="58"/>
      <c r="I21"/>
      <c r="J21" s="58"/>
      <c r="K21" s="60"/>
      <c r="L21" s="59"/>
      <c r="M21" s="58"/>
      <c r="N21" s="61"/>
    </row>
    <row r="22" ht="18" customHeight="1" spans="1:14">
      <c r="A22" s="49" t="s">
        <v>689</v>
      </c>
      <c r="B22" s="50">
        <v>100</v>
      </c>
      <c r="C22" s="50">
        <v>100</v>
      </c>
      <c r="D22" s="50">
        <v>100</v>
      </c>
      <c r="E22" s="50">
        <v>100</v>
      </c>
      <c r="F22" s="59"/>
      <c r="G22"/>
      <c r="H22" s="58"/>
      <c r="I22"/>
      <c r="J22" s="58"/>
      <c r="K22" s="60"/>
      <c r="L22" s="59"/>
      <c r="M22" s="58"/>
      <c r="N22" s="61"/>
    </row>
    <row r="23" ht="18" customHeight="1" spans="1:14">
      <c r="A23" s="51" t="s">
        <v>679</v>
      </c>
      <c r="B23" s="52"/>
      <c r="C23" s="52"/>
      <c r="D23" s="52"/>
      <c r="E23" s="52"/>
      <c r="F23" s="59"/>
      <c r="G23"/>
      <c r="H23" s="58"/>
      <c r="I23"/>
      <c r="J23" s="58"/>
      <c r="K23" s="60"/>
      <c r="L23" s="59"/>
      <c r="M23" s="58"/>
      <c r="N23" s="61"/>
    </row>
    <row r="24" ht="18" customHeight="1" spans="1:14">
      <c r="A24" s="53" t="s">
        <v>680</v>
      </c>
      <c r="B24" s="52">
        <v>52.8718722608279</v>
      </c>
      <c r="C24" s="52">
        <v>53.1017509793518</v>
      </c>
      <c r="D24" s="52">
        <v>52.4759803885644</v>
      </c>
      <c r="E24" s="52">
        <v>52.8142829019872</v>
      </c>
      <c r="F24" s="59"/>
      <c r="G24"/>
      <c r="H24" s="58"/>
      <c r="I24"/>
      <c r="J24" s="58"/>
      <c r="K24" s="60"/>
      <c r="L24" s="59"/>
      <c r="M24" s="58"/>
      <c r="N24" s="61"/>
    </row>
    <row r="25" ht="18" customHeight="1" spans="1:14">
      <c r="A25" s="53" t="s">
        <v>681</v>
      </c>
      <c r="B25" s="52">
        <v>47.1281277391721</v>
      </c>
      <c r="C25" s="52">
        <v>46.8982490206482</v>
      </c>
      <c r="D25" s="52">
        <v>47.5240196114356</v>
      </c>
      <c r="E25" s="52">
        <v>47.1857170980128</v>
      </c>
      <c r="F25" s="59"/>
      <c r="G25"/>
      <c r="H25" s="58"/>
      <c r="I25"/>
      <c r="J25" s="58"/>
      <c r="K25" s="60"/>
      <c r="L25" s="59"/>
      <c r="M25" s="58"/>
      <c r="N25" s="61"/>
    </row>
    <row r="26" ht="18" customHeight="1" spans="1:14">
      <c r="A26" s="51" t="s">
        <v>682</v>
      </c>
      <c r="B26" s="52"/>
      <c r="C26" s="52"/>
      <c r="D26" s="52"/>
      <c r="E26" s="52"/>
      <c r="F26" s="59"/>
      <c r="G26"/>
      <c r="H26" s="58"/>
      <c r="I26"/>
      <c r="J26" s="58"/>
      <c r="K26" s="60"/>
      <c r="L26" s="59"/>
      <c r="M26" s="58"/>
      <c r="N26" s="61"/>
    </row>
    <row r="27" ht="18" customHeight="1" spans="1:14">
      <c r="A27" s="53" t="s">
        <v>683</v>
      </c>
      <c r="B27" s="52">
        <v>32.8480160487245</v>
      </c>
      <c r="C27" s="52">
        <v>33.5053078795952</v>
      </c>
      <c r="D27" s="52">
        <v>33.3295468703051</v>
      </c>
      <c r="E27" s="52">
        <v>33.2234959919489</v>
      </c>
      <c r="F27"/>
      <c r="G27"/>
      <c r="H27" s="58"/>
      <c r="I27"/>
      <c r="J27" s="58"/>
      <c r="K27" s="60"/>
      <c r="L27" s="59"/>
      <c r="M27" s="58"/>
      <c r="N27" s="61"/>
    </row>
    <row r="28" ht="18" customHeight="1" spans="1:14">
      <c r="A28" s="53" t="s">
        <v>684</v>
      </c>
      <c r="B28" s="52">
        <v>67.1519839512755</v>
      </c>
      <c r="C28" s="52">
        <v>66.4946921204047</v>
      </c>
      <c r="D28" s="52">
        <v>66.6704531296949</v>
      </c>
      <c r="E28" s="52">
        <v>66.7765040080511</v>
      </c>
      <c r="F28" s="59"/>
      <c r="G28"/>
      <c r="H28" s="58"/>
      <c r="I28"/>
      <c r="J28" s="58"/>
      <c r="K28" s="60"/>
      <c r="L28" s="59"/>
      <c r="M28" s="58"/>
      <c r="N28" s="61"/>
    </row>
    <row r="29" ht="18" customHeight="1" spans="1:14">
      <c r="A29" s="54" t="s">
        <v>685</v>
      </c>
      <c r="B29" s="50">
        <v>100</v>
      </c>
      <c r="C29" s="50">
        <v>100.000018640622</v>
      </c>
      <c r="D29" s="50">
        <v>100.000018640622</v>
      </c>
      <c r="E29" s="50">
        <v>100.000018640622</v>
      </c>
      <c r="F29" s="59"/>
      <c r="G29"/>
      <c r="H29" s="58"/>
      <c r="I29"/>
      <c r="J29" s="58"/>
      <c r="K29" s="60"/>
      <c r="L29" s="59"/>
      <c r="M29" s="58"/>
      <c r="N29" s="61"/>
    </row>
    <row r="30" ht="18" customHeight="1" spans="1:14">
      <c r="A30" s="53" t="s">
        <v>686</v>
      </c>
      <c r="B30" s="52">
        <v>33.515945349204</v>
      </c>
      <c r="C30" s="52">
        <v>32.8971342103638</v>
      </c>
      <c r="D30" s="52">
        <v>32.4448694869487</v>
      </c>
      <c r="E30" s="52">
        <v>32.9563703111027</v>
      </c>
      <c r="F30" s="59"/>
      <c r="G30"/>
      <c r="H30" s="58"/>
      <c r="I30"/>
      <c r="J30" s="58"/>
      <c r="K30" s="60"/>
      <c r="L30" s="59"/>
      <c r="M30" s="58"/>
      <c r="N30" s="61"/>
    </row>
    <row r="31" ht="18" customHeight="1" spans="1:14">
      <c r="A31" s="53" t="s">
        <v>687</v>
      </c>
      <c r="B31" s="52">
        <v>30.4879061042217</v>
      </c>
      <c r="C31" s="52">
        <v>30.9396423939226</v>
      </c>
      <c r="D31" s="52">
        <v>31.1764926492649</v>
      </c>
      <c r="E31" s="52">
        <v>30.8</v>
      </c>
      <c r="F31"/>
      <c r="G31"/>
      <c r="H31"/>
      <c r="I31"/>
      <c r="J31"/>
      <c r="K31"/>
      <c r="L31"/>
      <c r="M31"/>
      <c r="N31"/>
    </row>
    <row r="32" ht="18" customHeight="1" spans="1:5">
      <c r="A32" s="53" t="s">
        <v>24</v>
      </c>
      <c r="B32" s="52">
        <v>35.9961485465744</v>
      </c>
      <c r="C32" s="52">
        <v>36.1632233957137</v>
      </c>
      <c r="D32" s="52">
        <v>36.3786378637864</v>
      </c>
      <c r="E32" s="52">
        <v>36.1784722549066</v>
      </c>
    </row>
    <row r="33" ht="18" customHeight="1" spans="1:5">
      <c r="A33"/>
      <c r="B33"/>
      <c r="C33"/>
      <c r="D33"/>
      <c r="E33"/>
    </row>
    <row r="34" ht="18" customHeight="1" spans="1:5">
      <c r="A34"/>
      <c r="B34"/>
      <c r="C34"/>
      <c r="D34"/>
      <c r="E34"/>
    </row>
    <row r="35" ht="18" customHeight="1" spans="1:5">
      <c r="A35"/>
      <c r="B35"/>
      <c r="C35"/>
      <c r="D35"/>
      <c r="E35"/>
    </row>
    <row r="36" ht="18" customHeight="1" spans="1:5">
      <c r="A36"/>
      <c r="B36"/>
      <c r="C36"/>
      <c r="D36"/>
      <c r="E36"/>
    </row>
    <row r="37" ht="18" customHeight="1" spans="1:5">
      <c r="A37"/>
      <c r="B37"/>
      <c r="C37"/>
      <c r="D37"/>
      <c r="E37"/>
    </row>
    <row r="38" ht="18" customHeight="1" spans="1:5">
      <c r="A38"/>
      <c r="B38"/>
      <c r="C38"/>
      <c r="D38"/>
      <c r="E38"/>
    </row>
    <row r="39" ht="18" customHeight="1" spans="1:5">
      <c r="A39"/>
      <c r="B39"/>
      <c r="C39"/>
      <c r="D39"/>
      <c r="E39"/>
    </row>
    <row r="40" ht="18" customHeight="1" spans="1:5">
      <c r="A40"/>
      <c r="B40"/>
      <c r="C40"/>
      <c r="D40"/>
      <c r="E40"/>
    </row>
    <row r="41" ht="18" customHeight="1" spans="1:5">
      <c r="A41"/>
      <c r="B41"/>
      <c r="C41"/>
      <c r="D41"/>
      <c r="E41"/>
    </row>
    <row r="42" ht="18" customHeight="1" spans="1:5">
      <c r="A42"/>
      <c r="B42"/>
      <c r="C42"/>
      <c r="D42"/>
      <c r="E42"/>
    </row>
    <row r="43" ht="18" customHeight="1" spans="1:5">
      <c r="A43"/>
      <c r="B43"/>
      <c r="C43"/>
      <c r="D43"/>
      <c r="E43"/>
    </row>
    <row r="44" ht="18" customHeight="1" spans="1:5">
      <c r="A44"/>
      <c r="B44"/>
      <c r="C44"/>
      <c r="D44"/>
      <c r="E44"/>
    </row>
    <row r="45" ht="18" customHeight="1" spans="1:5">
      <c r="A45"/>
      <c r="B45"/>
      <c r="C45"/>
      <c r="D45"/>
      <c r="E45"/>
    </row>
    <row r="46" ht="18" customHeight="1" spans="1:5">
      <c r="A46"/>
      <c r="B46"/>
      <c r="C46"/>
      <c r="D46"/>
      <c r="E46"/>
    </row>
  </sheetData>
  <mergeCells count="2">
    <mergeCell ref="B7:E7"/>
    <mergeCell ref="B20:E20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opLeftCell="A3" workbookViewId="0">
      <selection activeCell="A3" sqref="A3"/>
    </sheetView>
  </sheetViews>
  <sheetFormatPr defaultColWidth="8" defaultRowHeight="12.75" outlineLevelCol="3"/>
  <cols>
    <col min="1" max="1" width="43.5" style="31" customWidth="1"/>
    <col min="2" max="4" width="12.625" style="31" customWidth="1"/>
    <col min="5" max="16384" width="8" style="31"/>
  </cols>
  <sheetData>
    <row r="1" ht="20.1" customHeight="1" spans="1:1">
      <c r="A1" s="32" t="s">
        <v>690</v>
      </c>
    </row>
    <row r="2" ht="18" customHeight="1"/>
    <row r="3" ht="20.1" customHeight="1" spans="4:4">
      <c r="D3" s="33" t="s">
        <v>101</v>
      </c>
    </row>
    <row r="4" ht="20.1" customHeight="1" spans="1:4">
      <c r="A4" s="34"/>
      <c r="B4" s="35" t="s">
        <v>412</v>
      </c>
      <c r="C4" s="36" t="s">
        <v>59</v>
      </c>
      <c r="D4" s="36"/>
    </row>
    <row r="5" ht="20.1" customHeight="1" spans="1:4">
      <c r="A5" s="37"/>
      <c r="B5" s="38"/>
      <c r="C5" s="38" t="s">
        <v>683</v>
      </c>
      <c r="D5" s="38" t="s">
        <v>684</v>
      </c>
    </row>
    <row r="6" ht="20.1" customHeight="1" spans="1:4">
      <c r="A6" s="37"/>
      <c r="B6" s="37"/>
      <c r="C6" s="37"/>
      <c r="D6" s="37"/>
    </row>
    <row r="7" ht="20.1" customHeight="1" spans="1:4">
      <c r="A7" s="39" t="s">
        <v>691</v>
      </c>
      <c r="B7" s="40"/>
      <c r="C7" s="40"/>
      <c r="D7" s="40"/>
    </row>
    <row r="8" ht="20.1" customHeight="1" spans="1:4">
      <c r="A8" s="41" t="s">
        <v>692</v>
      </c>
      <c r="B8" s="42">
        <v>2.22</v>
      </c>
      <c r="C8" s="42">
        <v>3.18</v>
      </c>
      <c r="D8" s="42">
        <v>1.73</v>
      </c>
    </row>
    <row r="9" ht="20.1" customHeight="1" spans="1:4">
      <c r="A9" s="41" t="s">
        <v>693</v>
      </c>
      <c r="B9" s="42">
        <v>2.73</v>
      </c>
      <c r="C9" s="42">
        <v>4.46</v>
      </c>
      <c r="D9" s="42">
        <v>1.8</v>
      </c>
    </row>
    <row r="10" ht="20.1" customHeight="1" spans="1:4">
      <c r="A10" s="41" t="s">
        <v>694</v>
      </c>
      <c r="B10" s="42">
        <v>2.5</v>
      </c>
      <c r="C10" s="42">
        <v>4</v>
      </c>
      <c r="D10" s="42">
        <v>1.73</v>
      </c>
    </row>
    <row r="11" ht="20.1" customHeight="1" spans="1:4">
      <c r="A11" s="41" t="s">
        <v>695</v>
      </c>
      <c r="B11" s="42">
        <v>2.48</v>
      </c>
      <c r="C11" s="42">
        <v>3.88</v>
      </c>
      <c r="D11" s="42">
        <v>1.75</v>
      </c>
    </row>
    <row r="12" ht="20.1" customHeight="1"/>
    <row r="13" ht="20.1" customHeight="1" spans="1:1">
      <c r="A13" s="39" t="s">
        <v>696</v>
      </c>
    </row>
    <row r="14" ht="20.1" customHeight="1" spans="1:4">
      <c r="A14" s="41" t="s">
        <v>692</v>
      </c>
      <c r="B14" s="42">
        <v>7.01</v>
      </c>
      <c r="C14" s="42">
        <v>9.91</v>
      </c>
      <c r="D14" s="42">
        <v>5.77</v>
      </c>
    </row>
    <row r="15" ht="20.1" customHeight="1" spans="1:4">
      <c r="A15" s="41" t="s">
        <v>693</v>
      </c>
      <c r="B15" s="42">
        <v>6.98</v>
      </c>
      <c r="C15" s="42">
        <v>11.09</v>
      </c>
      <c r="D15" s="42">
        <v>5.18</v>
      </c>
    </row>
    <row r="16" ht="20.1" customHeight="1" spans="1:4">
      <c r="A16" s="41" t="s">
        <v>694</v>
      </c>
      <c r="B16" s="42">
        <v>7.24</v>
      </c>
      <c r="C16" s="42">
        <v>11.29</v>
      </c>
      <c r="D16" s="42">
        <v>5.58</v>
      </c>
    </row>
    <row r="17" ht="20.1" customHeight="1" spans="1:4">
      <c r="A17" s="41" t="s">
        <v>695</v>
      </c>
      <c r="B17" s="42">
        <v>7.07</v>
      </c>
      <c r="C17" s="42">
        <v>10.7</v>
      </c>
      <c r="D17" s="42">
        <v>5.53</v>
      </c>
    </row>
    <row r="18" ht="20.1" customHeight="1" spans="1:1">
      <c r="A18" s="41"/>
    </row>
    <row r="19" ht="20.1" customHeight="1" spans="1:4">
      <c r="A19" s="39" t="s">
        <v>697</v>
      </c>
      <c r="B19" s="40"/>
      <c r="C19" s="40"/>
      <c r="D19" s="40"/>
    </row>
    <row r="20" ht="20.1" customHeight="1" spans="1:4">
      <c r="A20" s="41" t="s">
        <v>692</v>
      </c>
      <c r="B20" s="42">
        <v>2.21</v>
      </c>
      <c r="C20" s="42">
        <v>1.13</v>
      </c>
      <c r="D20" s="42">
        <v>2.76</v>
      </c>
    </row>
    <row r="21" ht="20.1" customHeight="1" spans="1:4">
      <c r="A21" s="41" t="s">
        <v>693</v>
      </c>
      <c r="B21" s="42">
        <v>3.08</v>
      </c>
      <c r="C21" s="42">
        <v>2.41</v>
      </c>
      <c r="D21" s="42">
        <v>3.44</v>
      </c>
    </row>
    <row r="22" ht="20.1" customHeight="1" spans="1:4">
      <c r="A22" s="41" t="s">
        <v>694</v>
      </c>
      <c r="B22" s="42">
        <v>2.79</v>
      </c>
      <c r="C22" s="42">
        <v>1.99</v>
      </c>
      <c r="D22" s="42">
        <v>3.2</v>
      </c>
    </row>
    <row r="23" ht="20.1" customHeight="1" spans="1:4">
      <c r="A23" s="41" t="s">
        <v>695</v>
      </c>
      <c r="B23" s="42">
        <v>2.69</v>
      </c>
      <c r="C23" s="42">
        <v>1.84</v>
      </c>
      <c r="D23" s="42">
        <v>3.12</v>
      </c>
    </row>
    <row r="24" ht="20.1" customHeight="1"/>
  </sheetData>
  <mergeCells count="2">
    <mergeCell ref="C4:D4"/>
    <mergeCell ref="B4:B5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opLeftCell="A10" workbookViewId="0">
      <selection activeCell="F10" sqref="F10"/>
    </sheetView>
  </sheetViews>
  <sheetFormatPr defaultColWidth="9" defaultRowHeight="14.25" outlineLevelCol="6"/>
  <cols>
    <col min="1" max="1" width="2" style="2" customWidth="1"/>
    <col min="2" max="2" width="36.75" style="2" customWidth="1"/>
    <col min="3" max="3" width="14.625" style="2" customWidth="1"/>
    <col min="4" max="6" width="9.625" style="2" customWidth="1"/>
    <col min="7" max="16384" width="9" style="2"/>
  </cols>
  <sheetData>
    <row r="1" s="1" customFormat="1" ht="21.75" customHeight="1" spans="1:6">
      <c r="A1" s="3" t="s">
        <v>698</v>
      </c>
      <c r="C1" s="4"/>
      <c r="D1" s="4"/>
      <c r="E1" s="4"/>
      <c r="F1" s="4"/>
    </row>
    <row r="2" s="1" customFormat="1" ht="21.75" customHeight="1" spans="1:6">
      <c r="A2" s="5"/>
      <c r="B2" s="6"/>
      <c r="C2" s="6"/>
      <c r="D2" s="6"/>
      <c r="E2" s="6"/>
      <c r="F2" s="6"/>
    </row>
    <row r="3" spans="1:6">
      <c r="A3" s="7"/>
      <c r="B3" s="8"/>
      <c r="C3" s="9" t="s">
        <v>699</v>
      </c>
      <c r="D3" s="10" t="s">
        <v>700</v>
      </c>
      <c r="E3" s="10"/>
      <c r="F3" s="10"/>
    </row>
    <row r="4" ht="19.5" customHeight="1" spans="1:7">
      <c r="A4" s="11"/>
      <c r="B4" s="12"/>
      <c r="C4" s="13"/>
      <c r="D4" s="13" t="s">
        <v>93</v>
      </c>
      <c r="E4" s="13" t="s">
        <v>94</v>
      </c>
      <c r="F4" s="13" t="s">
        <v>4</v>
      </c>
      <c r="G4" s="29"/>
    </row>
    <row r="5" ht="19.5" customHeight="1" spans="1:7">
      <c r="A5" s="11"/>
      <c r="B5" s="12"/>
      <c r="C5" s="14"/>
      <c r="D5" s="14"/>
      <c r="E5" s="14"/>
      <c r="F5" s="14"/>
      <c r="G5" s="29"/>
    </row>
    <row r="6" ht="18" customHeight="1" spans="1:7">
      <c r="A6" s="15" t="s">
        <v>701</v>
      </c>
      <c r="B6" s="15"/>
      <c r="C6" s="12"/>
      <c r="D6" s="11"/>
      <c r="E6" s="11"/>
      <c r="F6" s="11"/>
      <c r="G6" s="29"/>
    </row>
    <row r="7" ht="18" customHeight="1" spans="1:7">
      <c r="A7" s="16"/>
      <c r="B7" s="16" t="s">
        <v>702</v>
      </c>
      <c r="C7" s="17" t="s">
        <v>703</v>
      </c>
      <c r="D7" s="18">
        <v>4.086</v>
      </c>
      <c r="E7" s="18"/>
      <c r="F7" s="18">
        <v>16.512</v>
      </c>
      <c r="G7" s="29"/>
    </row>
    <row r="8" ht="18" customHeight="1" spans="1:7">
      <c r="A8" s="11"/>
      <c r="B8" s="16" t="s">
        <v>704</v>
      </c>
      <c r="C8" s="17" t="s">
        <v>705</v>
      </c>
      <c r="D8" s="18">
        <v>16.892</v>
      </c>
      <c r="E8" s="18"/>
      <c r="F8" s="18">
        <v>66.545</v>
      </c>
      <c r="G8" s="29"/>
    </row>
    <row r="9" ht="18" customHeight="1" spans="1:7">
      <c r="A9" s="11"/>
      <c r="B9" s="16" t="s">
        <v>706</v>
      </c>
      <c r="C9" s="17" t="s">
        <v>707</v>
      </c>
      <c r="D9" s="19">
        <v>0.5</v>
      </c>
      <c r="E9" s="19"/>
      <c r="F9" s="18">
        <v>0.743</v>
      </c>
      <c r="G9" s="29"/>
    </row>
    <row r="10" ht="18" customHeight="1" spans="1:7">
      <c r="A10" s="20" t="s">
        <v>708</v>
      </c>
      <c r="B10" s="11"/>
      <c r="C10" s="21"/>
      <c r="D10" s="19"/>
      <c r="E10" s="19"/>
      <c r="F10" s="19"/>
      <c r="G10" s="29"/>
    </row>
    <row r="11" ht="18" customHeight="1" spans="1:7">
      <c r="A11" s="11"/>
      <c r="B11" s="22" t="s">
        <v>709</v>
      </c>
      <c r="C11" s="21" t="s">
        <v>710</v>
      </c>
      <c r="D11" s="19">
        <v>3174</v>
      </c>
      <c r="E11" s="19">
        <v>3564</v>
      </c>
      <c r="F11" s="19">
        <v>10354</v>
      </c>
      <c r="G11" s="29"/>
    </row>
    <row r="12" ht="18" customHeight="1" spans="1:7">
      <c r="A12" s="11"/>
      <c r="B12" s="23" t="s">
        <v>711</v>
      </c>
      <c r="C12" s="21" t="s">
        <v>156</v>
      </c>
      <c r="D12" s="19">
        <v>1832</v>
      </c>
      <c r="E12" s="19">
        <v>2116</v>
      </c>
      <c r="F12" s="19">
        <v>5980</v>
      </c>
      <c r="G12" s="29"/>
    </row>
    <row r="13" ht="18" customHeight="1" spans="1:7">
      <c r="A13" s="11"/>
      <c r="B13" s="23" t="s">
        <v>712</v>
      </c>
      <c r="C13" s="21" t="s">
        <v>156</v>
      </c>
      <c r="D13" s="19">
        <v>1342</v>
      </c>
      <c r="E13" s="19">
        <v>1448</v>
      </c>
      <c r="F13" s="19">
        <v>4374</v>
      </c>
      <c r="G13" s="29"/>
    </row>
    <row r="14" ht="18" customHeight="1" spans="1:7">
      <c r="A14" s="11"/>
      <c r="B14" s="24" t="s">
        <v>713</v>
      </c>
      <c r="C14" s="21" t="s">
        <v>714</v>
      </c>
      <c r="D14" s="19">
        <v>1517</v>
      </c>
      <c r="E14" s="19">
        <v>1634</v>
      </c>
      <c r="F14" s="19">
        <v>4876</v>
      </c>
      <c r="G14" s="29"/>
    </row>
    <row r="15" ht="18" customHeight="1" spans="1:7">
      <c r="A15" s="11"/>
      <c r="B15" s="24" t="s">
        <v>715</v>
      </c>
      <c r="C15" s="21" t="s">
        <v>156</v>
      </c>
      <c r="D15" s="19">
        <v>887</v>
      </c>
      <c r="E15" s="19">
        <v>1196</v>
      </c>
      <c r="F15" s="19">
        <v>3127</v>
      </c>
      <c r="G15" s="29"/>
    </row>
    <row r="16" ht="18" customHeight="1" spans="1:7">
      <c r="A16" s="11"/>
      <c r="B16" s="12" t="s">
        <v>716</v>
      </c>
      <c r="C16" s="21" t="s">
        <v>156</v>
      </c>
      <c r="D16" s="19">
        <v>1380</v>
      </c>
      <c r="E16" s="19">
        <v>1474</v>
      </c>
      <c r="F16" s="19">
        <v>4482</v>
      </c>
      <c r="G16" s="29"/>
    </row>
    <row r="17" ht="18" customHeight="1" spans="1:7">
      <c r="A17" s="15" t="s">
        <v>717</v>
      </c>
      <c r="B17" s="15"/>
      <c r="C17" s="21"/>
      <c r="D17" s="19"/>
      <c r="E17" s="19"/>
      <c r="F17" s="19"/>
      <c r="G17" s="29"/>
    </row>
    <row r="18" ht="18" customHeight="1" spans="1:7">
      <c r="A18" s="11"/>
      <c r="B18" s="16" t="s">
        <v>718</v>
      </c>
      <c r="C18" s="17" t="s">
        <v>719</v>
      </c>
      <c r="D18" s="19">
        <v>31</v>
      </c>
      <c r="E18" s="19">
        <v>45</v>
      </c>
      <c r="F18" s="19">
        <v>96</v>
      </c>
      <c r="G18" s="29"/>
    </row>
    <row r="19" ht="18" customHeight="1" spans="1:7">
      <c r="A19" s="11"/>
      <c r="B19" s="16" t="s">
        <v>720</v>
      </c>
      <c r="C19" s="17" t="s">
        <v>721</v>
      </c>
      <c r="D19" s="19">
        <v>115</v>
      </c>
      <c r="E19" s="19">
        <v>148</v>
      </c>
      <c r="F19" s="19">
        <v>292</v>
      </c>
      <c r="G19" s="29"/>
    </row>
    <row r="20" ht="18" customHeight="1" spans="1:7">
      <c r="A20" s="11"/>
      <c r="B20" s="16" t="s">
        <v>722</v>
      </c>
      <c r="C20" s="17" t="s">
        <v>723</v>
      </c>
      <c r="D20" s="25">
        <v>78726.82</v>
      </c>
      <c r="E20" s="25">
        <v>23354.144</v>
      </c>
      <c r="F20" s="25">
        <v>142645.143</v>
      </c>
      <c r="G20" s="29"/>
    </row>
    <row r="21" ht="18" customHeight="1" spans="1:7">
      <c r="A21" s="11"/>
      <c r="B21" s="16" t="s">
        <v>724</v>
      </c>
      <c r="C21" s="17" t="s">
        <v>721</v>
      </c>
      <c r="D21" s="25">
        <v>28824.175</v>
      </c>
      <c r="E21" s="25">
        <v>31374.53203</v>
      </c>
      <c r="F21" s="25">
        <v>67804.53703</v>
      </c>
      <c r="G21" s="29"/>
    </row>
    <row r="22" ht="18" customHeight="1" spans="1:7">
      <c r="A22" s="11"/>
      <c r="B22" s="16" t="s">
        <v>725</v>
      </c>
      <c r="C22" s="17" t="s">
        <v>726</v>
      </c>
      <c r="D22" s="19">
        <v>1143</v>
      </c>
      <c r="E22" s="19">
        <v>574</v>
      </c>
      <c r="F22" s="19">
        <v>1806</v>
      </c>
      <c r="G22" s="29"/>
    </row>
    <row r="23" ht="18" customHeight="1" spans="1:7">
      <c r="A23" s="11"/>
      <c r="B23" s="16" t="s">
        <v>727</v>
      </c>
      <c r="C23" s="17" t="s">
        <v>721</v>
      </c>
      <c r="D23" s="19">
        <v>40910</v>
      </c>
      <c r="E23" s="19">
        <v>30778</v>
      </c>
      <c r="F23" s="19">
        <v>101163</v>
      </c>
      <c r="G23" s="29"/>
    </row>
    <row r="24" ht="18" customHeight="1" spans="1:7">
      <c r="A24" s="11"/>
      <c r="B24" s="16" t="s">
        <v>728</v>
      </c>
      <c r="C24" s="17" t="s">
        <v>729</v>
      </c>
      <c r="D24" s="25">
        <v>3689.27</v>
      </c>
      <c r="E24" s="25">
        <v>2192.8663</v>
      </c>
      <c r="F24" s="25">
        <v>7181.593666</v>
      </c>
      <c r="G24" s="29"/>
    </row>
    <row r="25" ht="18" customHeight="1" spans="1:7">
      <c r="A25" s="15" t="s">
        <v>730</v>
      </c>
      <c r="B25" s="15"/>
      <c r="C25" s="21"/>
      <c r="D25" s="19"/>
      <c r="E25" s="19"/>
      <c r="F25" s="19"/>
      <c r="G25" s="29"/>
    </row>
    <row r="26" ht="18" customHeight="1" spans="1:7">
      <c r="A26" s="11"/>
      <c r="B26" s="16" t="s">
        <v>731</v>
      </c>
      <c r="C26" s="17" t="s">
        <v>732</v>
      </c>
      <c r="D26" s="19">
        <v>2483</v>
      </c>
      <c r="E26" s="19">
        <v>4009</v>
      </c>
      <c r="F26" s="19">
        <v>10715</v>
      </c>
      <c r="G26" s="29"/>
    </row>
    <row r="27" ht="18" customHeight="1" spans="1:7">
      <c r="A27" s="11"/>
      <c r="B27" s="16" t="s">
        <v>733</v>
      </c>
      <c r="C27" s="17" t="s">
        <v>721</v>
      </c>
      <c r="D27" s="19">
        <v>2212</v>
      </c>
      <c r="E27" s="19">
        <v>3661</v>
      </c>
      <c r="F27" s="19">
        <v>9658</v>
      </c>
      <c r="G27" s="29"/>
    </row>
    <row r="28" ht="18" customHeight="1" spans="1:7">
      <c r="A28" s="11"/>
      <c r="B28" s="16" t="s">
        <v>734</v>
      </c>
      <c r="C28" s="17" t="s">
        <v>735</v>
      </c>
      <c r="D28" s="19">
        <v>31.3</v>
      </c>
      <c r="E28" s="18">
        <v>39.5</v>
      </c>
      <c r="F28" s="18">
        <v>143.6</v>
      </c>
      <c r="G28" s="29"/>
    </row>
    <row r="29" ht="18" customHeight="1" spans="1:7">
      <c r="A29" s="15" t="s">
        <v>736</v>
      </c>
      <c r="B29" s="15"/>
      <c r="C29" s="21"/>
      <c r="D29" s="19"/>
      <c r="E29" s="19"/>
      <c r="F29" s="19"/>
      <c r="G29" s="29"/>
    </row>
    <row r="30" ht="18" customHeight="1" spans="1:7">
      <c r="A30" s="11"/>
      <c r="B30" s="16" t="s">
        <v>737</v>
      </c>
      <c r="C30" s="17" t="s">
        <v>732</v>
      </c>
      <c r="D30" s="19">
        <v>707</v>
      </c>
      <c r="E30" s="19">
        <v>745</v>
      </c>
      <c r="F30" s="19">
        <v>2254</v>
      </c>
      <c r="G30" s="29"/>
    </row>
    <row r="31" ht="18" customHeight="1" spans="1:7">
      <c r="A31" s="11"/>
      <c r="B31" s="16" t="s">
        <v>738</v>
      </c>
      <c r="C31" s="17" t="s">
        <v>719</v>
      </c>
      <c r="D31" s="19">
        <v>21</v>
      </c>
      <c r="E31" s="19">
        <v>31</v>
      </c>
      <c r="F31" s="19">
        <v>79</v>
      </c>
      <c r="G31" s="29"/>
    </row>
    <row r="32" ht="18" customHeight="1" spans="1:7">
      <c r="A32" s="11"/>
      <c r="B32" s="16" t="s">
        <v>739</v>
      </c>
      <c r="C32" s="17" t="s">
        <v>721</v>
      </c>
      <c r="D32" s="19">
        <v>49</v>
      </c>
      <c r="E32" s="19">
        <v>20</v>
      </c>
      <c r="F32" s="19">
        <v>131</v>
      </c>
      <c r="G32" s="29"/>
    </row>
    <row r="33" ht="18" customHeight="1" spans="1:7">
      <c r="A33" s="11"/>
      <c r="B33" s="16" t="s">
        <v>740</v>
      </c>
      <c r="C33" s="17" t="s">
        <v>729</v>
      </c>
      <c r="D33" s="18">
        <v>134.64</v>
      </c>
      <c r="E33" s="18">
        <v>79.52</v>
      </c>
      <c r="F33" s="18">
        <v>416.168778</v>
      </c>
      <c r="G33" s="29"/>
    </row>
    <row r="34" ht="18" customHeight="1" spans="1:7">
      <c r="A34" s="26"/>
      <c r="B34" s="26"/>
      <c r="C34" s="26"/>
      <c r="D34" s="26"/>
      <c r="E34" s="26"/>
      <c r="F34" s="30"/>
      <c r="G34" s="29"/>
    </row>
    <row r="35" ht="15" spans="1:7">
      <c r="A35" s="26"/>
      <c r="B35" s="26"/>
      <c r="C35" s="26"/>
      <c r="D35" s="26"/>
      <c r="E35" s="26"/>
      <c r="F35" s="30"/>
      <c r="G35" s="29"/>
    </row>
    <row r="36" ht="15" spans="1:7">
      <c r="A36" s="26"/>
      <c r="B36" s="27"/>
      <c r="C36" s="26"/>
      <c r="D36" s="26"/>
      <c r="E36" s="26"/>
      <c r="F36" s="30"/>
      <c r="G36" s="29"/>
    </row>
    <row r="37" ht="15" spans="1:7">
      <c r="A37" s="26"/>
      <c r="B37" s="26"/>
      <c r="C37" s="26"/>
      <c r="D37" s="26"/>
      <c r="E37" s="26"/>
      <c r="F37" s="30"/>
      <c r="G37" s="29"/>
    </row>
    <row r="38" ht="15" spans="1:7">
      <c r="A38" s="26"/>
      <c r="B38" s="26"/>
      <c r="C38" s="26"/>
      <c r="D38" s="26"/>
      <c r="E38" s="26"/>
      <c r="F38" s="30"/>
      <c r="G38" s="29"/>
    </row>
    <row r="39" ht="15" spans="1:7">
      <c r="A39" s="26"/>
      <c r="B39" s="26"/>
      <c r="C39" s="26"/>
      <c r="D39" s="26"/>
      <c r="E39" s="26"/>
      <c r="F39" s="30"/>
      <c r="G39" s="29"/>
    </row>
    <row r="40" ht="15" spans="1:7">
      <c r="A40" s="26"/>
      <c r="B40" s="26"/>
      <c r="C40" s="26"/>
      <c r="D40" s="26"/>
      <c r="E40" s="26"/>
      <c r="F40" s="30"/>
      <c r="G40" s="29"/>
    </row>
    <row r="41" ht="15" spans="1:7">
      <c r="A41" s="26"/>
      <c r="B41" s="26"/>
      <c r="C41" s="26"/>
      <c r="D41" s="26"/>
      <c r="E41" s="26"/>
      <c r="F41" s="30"/>
      <c r="G41" s="29"/>
    </row>
    <row r="42" ht="15" spans="1:7">
      <c r="A42" s="26"/>
      <c r="B42" s="26"/>
      <c r="C42" s="26"/>
      <c r="D42" s="26"/>
      <c r="E42" s="26"/>
      <c r="F42" s="30"/>
      <c r="G42" s="29"/>
    </row>
    <row r="43" ht="15" spans="1:7">
      <c r="A43" s="26"/>
      <c r="B43" s="26"/>
      <c r="C43" s="26"/>
      <c r="D43" s="26"/>
      <c r="E43" s="26"/>
      <c r="F43" s="30"/>
      <c r="G43" s="29"/>
    </row>
    <row r="44" ht="15" spans="1:7">
      <c r="A44" s="26"/>
      <c r="B44" s="26"/>
      <c r="C44" s="26"/>
      <c r="D44" s="26"/>
      <c r="E44" s="26"/>
      <c r="F44" s="30"/>
      <c r="G44" s="29"/>
    </row>
    <row r="45" ht="15" spans="1:7">
      <c r="A45" s="26"/>
      <c r="B45" s="26"/>
      <c r="C45" s="26"/>
      <c r="D45" s="26"/>
      <c r="E45" s="26"/>
      <c r="F45" s="30"/>
      <c r="G45" s="29"/>
    </row>
    <row r="46" ht="15" spans="1:7">
      <c r="A46" s="26"/>
      <c r="B46" s="26"/>
      <c r="C46" s="26"/>
      <c r="D46" s="26"/>
      <c r="E46" s="26"/>
      <c r="F46" s="30"/>
      <c r="G46" s="29"/>
    </row>
    <row r="47" ht="15" spans="1:7">
      <c r="A47" s="26"/>
      <c r="B47" s="26"/>
      <c r="C47" s="26"/>
      <c r="D47" s="26"/>
      <c r="E47" s="26"/>
      <c r="F47" s="30"/>
      <c r="G47" s="29"/>
    </row>
    <row r="48" ht="15" spans="1:7">
      <c r="A48" s="26"/>
      <c r="B48" s="26"/>
      <c r="C48" s="26"/>
      <c r="D48" s="26"/>
      <c r="E48" s="26"/>
      <c r="F48" s="30"/>
      <c r="G48" s="29"/>
    </row>
    <row r="49" spans="1:7">
      <c r="A49" s="26"/>
      <c r="B49" s="26"/>
      <c r="C49" s="26"/>
      <c r="D49" s="26"/>
      <c r="E49" s="26"/>
      <c r="F49" s="29"/>
      <c r="G49" s="29"/>
    </row>
    <row r="50" spans="1:7">
      <c r="A50" s="26"/>
      <c r="B50" s="26"/>
      <c r="C50" s="26"/>
      <c r="D50" s="26"/>
      <c r="E50" s="26"/>
      <c r="F50" s="29"/>
      <c r="G50" s="29"/>
    </row>
    <row r="51" spans="1:7">
      <c r="A51" s="26"/>
      <c r="B51" s="26"/>
      <c r="C51" s="26"/>
      <c r="D51" s="26"/>
      <c r="E51" s="26"/>
      <c r="F51" s="29"/>
      <c r="G51" s="29"/>
    </row>
    <row r="52" spans="1:7">
      <c r="A52" s="26"/>
      <c r="B52" s="26"/>
      <c r="C52" s="26"/>
      <c r="D52" s="26"/>
      <c r="E52" s="26"/>
      <c r="F52" s="29"/>
      <c r="G52" s="29"/>
    </row>
    <row r="53" spans="1:7">
      <c r="A53" s="26"/>
      <c r="B53" s="26"/>
      <c r="C53" s="26"/>
      <c r="D53" s="26"/>
      <c r="E53" s="26"/>
      <c r="F53" s="29"/>
      <c r="G53" s="29"/>
    </row>
    <row r="54" spans="1:7">
      <c r="A54" s="26"/>
      <c r="B54" s="26"/>
      <c r="C54" s="26"/>
      <c r="D54" s="26"/>
      <c r="E54" s="26"/>
      <c r="F54" s="29"/>
      <c r="G54" s="29"/>
    </row>
    <row r="55" spans="1:7">
      <c r="A55" s="26"/>
      <c r="B55" s="26"/>
      <c r="C55" s="26"/>
      <c r="D55" s="26"/>
      <c r="E55" s="26"/>
      <c r="F55" s="29"/>
      <c r="G55" s="29"/>
    </row>
    <row r="56" spans="1:7">
      <c r="A56" s="26"/>
      <c r="B56" s="26"/>
      <c r="C56" s="26"/>
      <c r="D56" s="26"/>
      <c r="E56" s="26"/>
      <c r="F56" s="29"/>
      <c r="G56" s="29"/>
    </row>
    <row r="57" spans="1:7">
      <c r="A57" s="26"/>
      <c r="B57" s="26"/>
      <c r="C57" s="26"/>
      <c r="D57" s="26"/>
      <c r="E57" s="26"/>
      <c r="F57" s="29"/>
      <c r="G57" s="29"/>
    </row>
    <row r="58" spans="1:5">
      <c r="A58" s="26"/>
      <c r="B58" s="26"/>
      <c r="C58" s="26"/>
      <c r="D58" s="26"/>
      <c r="E58" s="26"/>
    </row>
    <row r="59" spans="1:5">
      <c r="A59" s="28"/>
      <c r="B59" s="28"/>
      <c r="C59" s="28"/>
      <c r="D59" s="28"/>
      <c r="E59" s="28"/>
    </row>
  </sheetData>
  <mergeCells count="5">
    <mergeCell ref="D3:F3"/>
    <mergeCell ref="A6:B6"/>
    <mergeCell ref="A17:B17"/>
    <mergeCell ref="A25:B25"/>
    <mergeCell ref="A29:B29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J7" sqref="J7"/>
    </sheetView>
  </sheetViews>
  <sheetFormatPr defaultColWidth="10" defaultRowHeight="12.75"/>
  <cols>
    <col min="1" max="1" width="21.875" style="828" customWidth="1"/>
    <col min="2" max="2" width="10" style="828" customWidth="1"/>
    <col min="3" max="4" width="8.625" style="828" customWidth="1"/>
    <col min="5" max="5" width="0.875" style="828" customWidth="1"/>
    <col min="6" max="8" width="11" style="828" customWidth="1"/>
    <col min="9" max="16384" width="10" style="828"/>
  </cols>
  <sheetData>
    <row r="1" ht="20.1" customHeight="1" spans="1:9">
      <c r="A1" s="829" t="s">
        <v>91</v>
      </c>
      <c r="B1" s="830"/>
      <c r="C1" s="830"/>
      <c r="D1" s="830"/>
      <c r="E1" s="830"/>
      <c r="F1" s="849"/>
      <c r="G1" s="848"/>
      <c r="H1" s="848"/>
      <c r="I1" s="848"/>
    </row>
    <row r="2" ht="20.1" customHeight="1" spans="1:9">
      <c r="A2" s="831"/>
      <c r="B2" s="832"/>
      <c r="C2" s="832"/>
      <c r="D2" s="832"/>
      <c r="E2" s="832"/>
      <c r="F2" s="849"/>
      <c r="G2" s="848"/>
      <c r="H2" s="848"/>
      <c r="I2" s="848"/>
    </row>
    <row r="3" ht="20.1" customHeight="1" spans="1:9">
      <c r="A3" s="833"/>
      <c r="B3" s="834"/>
      <c r="C3" s="834"/>
      <c r="D3" s="834"/>
      <c r="E3" s="850"/>
      <c r="F3" s="851"/>
      <c r="G3" s="848"/>
      <c r="H3" s="851" t="s">
        <v>92</v>
      </c>
      <c r="I3" s="848"/>
    </row>
    <row r="4" s="827" customFormat="1" ht="18" customHeight="1" spans="1:9">
      <c r="A4" s="835"/>
      <c r="B4" s="836" t="s">
        <v>80</v>
      </c>
      <c r="C4" s="836" t="s">
        <v>3</v>
      </c>
      <c r="D4" s="836" t="s">
        <v>67</v>
      </c>
      <c r="E4" s="838"/>
      <c r="F4" s="852" t="s">
        <v>68</v>
      </c>
      <c r="G4" s="852"/>
      <c r="H4" s="852"/>
      <c r="I4" s="857"/>
    </row>
    <row r="5" s="827" customFormat="1" ht="18" customHeight="1" spans="1:9">
      <c r="A5" s="837"/>
      <c r="B5" s="838" t="s">
        <v>93</v>
      </c>
      <c r="C5" s="838" t="s">
        <v>94</v>
      </c>
      <c r="D5" s="838" t="s">
        <v>4</v>
      </c>
      <c r="E5" s="838"/>
      <c r="F5" s="838" t="s">
        <v>93</v>
      </c>
      <c r="G5" s="838" t="s">
        <v>94</v>
      </c>
      <c r="H5" s="838" t="s">
        <v>4</v>
      </c>
      <c r="I5" s="857"/>
    </row>
    <row r="6" ht="18" customHeight="1" spans="1:9">
      <c r="A6" s="839"/>
      <c r="B6" s="840" t="s">
        <v>42</v>
      </c>
      <c r="C6" s="840" t="s">
        <v>42</v>
      </c>
      <c r="D6" s="840" t="s">
        <v>42</v>
      </c>
      <c r="E6" s="840"/>
      <c r="F6" s="840" t="s">
        <v>42</v>
      </c>
      <c r="G6" s="840" t="s">
        <v>42</v>
      </c>
      <c r="H6" s="840" t="s">
        <v>42</v>
      </c>
      <c r="I6" s="848"/>
    </row>
    <row r="7" ht="20.1" customHeight="1" spans="1:9">
      <c r="A7" s="839"/>
      <c r="B7" s="841"/>
      <c r="C7" s="841"/>
      <c r="D7" s="841"/>
      <c r="E7" s="841"/>
      <c r="F7" s="848"/>
      <c r="G7" s="848"/>
      <c r="H7" s="848"/>
      <c r="I7" s="848"/>
    </row>
    <row r="8" ht="20.1" customHeight="1" spans="1:9">
      <c r="A8" s="842" t="s">
        <v>12</v>
      </c>
      <c r="B8" s="843">
        <v>2366.9</v>
      </c>
      <c r="C8" s="843">
        <v>2261.6</v>
      </c>
      <c r="D8" s="843">
        <v>6131.6</v>
      </c>
      <c r="E8" s="853"/>
      <c r="F8" s="843">
        <v>101.592411365782</v>
      </c>
      <c r="G8" s="843">
        <v>101.426136873262</v>
      </c>
      <c r="H8" s="843">
        <v>101.625921935858</v>
      </c>
      <c r="I8" s="848"/>
    </row>
    <row r="9" ht="20.1" customHeight="1" spans="1:9">
      <c r="A9" s="844" t="s">
        <v>95</v>
      </c>
      <c r="B9" s="845">
        <v>1770.2</v>
      </c>
      <c r="C9" s="845">
        <v>1531.5</v>
      </c>
      <c r="D9" s="845">
        <v>4424</v>
      </c>
      <c r="E9" s="854"/>
      <c r="F9" s="845">
        <v>100.917849609486</v>
      </c>
      <c r="G9" s="845">
        <v>100.301263998952</v>
      </c>
      <c r="H9" s="845">
        <v>100.850297490141</v>
      </c>
      <c r="I9" s="848"/>
    </row>
    <row r="10" ht="20.1" customHeight="1" spans="1:9">
      <c r="A10" s="844" t="s">
        <v>96</v>
      </c>
      <c r="B10" s="845">
        <v>280</v>
      </c>
      <c r="C10" s="845">
        <v>346.6</v>
      </c>
      <c r="D10" s="845">
        <v>769.4</v>
      </c>
      <c r="E10" s="854"/>
      <c r="F10" s="845">
        <v>103.780578206079</v>
      </c>
      <c r="G10" s="845">
        <v>106.253832004905</v>
      </c>
      <c r="H10" s="845">
        <v>105.023205023205</v>
      </c>
      <c r="I10" s="848"/>
    </row>
    <row r="11" ht="20.1" customHeight="1" spans="1:9">
      <c r="A11" s="844" t="s">
        <v>97</v>
      </c>
      <c r="B11" s="845">
        <v>316.7</v>
      </c>
      <c r="C11" s="845">
        <v>383.5</v>
      </c>
      <c r="D11" s="845">
        <v>938.2</v>
      </c>
      <c r="E11" s="854"/>
      <c r="F11" s="845">
        <v>103.530565544296</v>
      </c>
      <c r="G11" s="845">
        <v>101.805149986727</v>
      </c>
      <c r="H11" s="845">
        <v>102.625246116823</v>
      </c>
      <c r="I11" s="848"/>
    </row>
    <row r="12" ht="20.1" customHeight="1" spans="1:9">
      <c r="A12" s="846" t="s">
        <v>98</v>
      </c>
      <c r="B12" s="843">
        <v>1313</v>
      </c>
      <c r="C12" s="843">
        <v>1242.9</v>
      </c>
      <c r="D12" s="843">
        <v>3218</v>
      </c>
      <c r="E12" s="853"/>
      <c r="F12" s="843">
        <v>101.499690785405</v>
      </c>
      <c r="G12" s="843">
        <v>100.925700365408</v>
      </c>
      <c r="H12" s="843">
        <v>101.402237277454</v>
      </c>
      <c r="I12" s="858"/>
    </row>
    <row r="13" ht="20.1" customHeight="1" spans="1:9">
      <c r="A13" s="844" t="s">
        <v>95</v>
      </c>
      <c r="B13" s="845">
        <v>940.3</v>
      </c>
      <c r="C13" s="845">
        <v>815.4</v>
      </c>
      <c r="D13" s="845">
        <v>2229.2</v>
      </c>
      <c r="E13" s="854"/>
      <c r="F13" s="845">
        <v>99.6714013143947</v>
      </c>
      <c r="G13" s="845">
        <v>98.7884661982069</v>
      </c>
      <c r="H13" s="845">
        <v>99.562304600268</v>
      </c>
      <c r="I13" s="848"/>
    </row>
    <row r="14" ht="20.1" customHeight="1" spans="1:9">
      <c r="A14" s="844" t="s">
        <v>96</v>
      </c>
      <c r="B14" s="845">
        <v>238.4</v>
      </c>
      <c r="C14" s="845">
        <v>293.6</v>
      </c>
      <c r="D14" s="845">
        <v>640.9</v>
      </c>
      <c r="E14" s="854"/>
      <c r="F14" s="845">
        <v>105.022026431718</v>
      </c>
      <c r="G14" s="845">
        <v>106.146059291395</v>
      </c>
      <c r="H14" s="845">
        <v>105.811457817401</v>
      </c>
      <c r="I14" s="848"/>
    </row>
    <row r="15" ht="20.1" customHeight="1" spans="1:9">
      <c r="A15" s="844" t="s">
        <v>97</v>
      </c>
      <c r="B15" s="845">
        <v>134.3</v>
      </c>
      <c r="C15" s="845">
        <v>133.9</v>
      </c>
      <c r="D15" s="845">
        <v>347.9</v>
      </c>
      <c r="E15" s="855"/>
      <c r="F15" s="845">
        <v>109.00974025974</v>
      </c>
      <c r="G15" s="845">
        <v>103.397683397683</v>
      </c>
      <c r="H15" s="845">
        <v>105.80900243309</v>
      </c>
      <c r="I15" s="848"/>
    </row>
    <row r="16" ht="20.1" customHeight="1" spans="1:9">
      <c r="A16" s="846" t="s">
        <v>99</v>
      </c>
      <c r="B16" s="843">
        <v>1053.9</v>
      </c>
      <c r="C16" s="843">
        <v>1018.7</v>
      </c>
      <c r="D16" s="843">
        <v>2913.6</v>
      </c>
      <c r="E16" s="856"/>
      <c r="F16" s="843">
        <v>101.708164447018</v>
      </c>
      <c r="G16" s="843">
        <v>102.04347390564</v>
      </c>
      <c r="H16" s="843">
        <v>101.874125874126</v>
      </c>
      <c r="I16" s="858"/>
    </row>
    <row r="17" ht="20.1" customHeight="1" spans="1:9">
      <c r="A17" s="844" t="s">
        <v>95</v>
      </c>
      <c r="B17" s="845">
        <v>829.9</v>
      </c>
      <c r="C17" s="845">
        <v>716.1</v>
      </c>
      <c r="D17" s="845">
        <v>2194.8</v>
      </c>
      <c r="E17" s="855"/>
      <c r="F17" s="845">
        <v>102.368323670902</v>
      </c>
      <c r="G17" s="845">
        <v>102.08125445474</v>
      </c>
      <c r="H17" s="845">
        <v>102.19304372119</v>
      </c>
      <c r="I17" s="848"/>
    </row>
    <row r="18" ht="20.1" customHeight="1" spans="1:9">
      <c r="A18" s="844" t="s">
        <v>96</v>
      </c>
      <c r="B18" s="845">
        <v>41.6</v>
      </c>
      <c r="C18" s="845">
        <v>53</v>
      </c>
      <c r="D18" s="845">
        <v>128.5</v>
      </c>
      <c r="E18" s="855"/>
      <c r="F18" s="845">
        <v>97.196261682243</v>
      </c>
      <c r="G18" s="845">
        <v>106.854838709677</v>
      </c>
      <c r="H18" s="845">
        <v>101.260835303388</v>
      </c>
      <c r="I18" s="848"/>
    </row>
    <row r="19" ht="20.1" customHeight="1" spans="1:9">
      <c r="A19" s="844" t="s">
        <v>97</v>
      </c>
      <c r="B19" s="845">
        <v>182.4</v>
      </c>
      <c r="C19" s="845">
        <v>249.6</v>
      </c>
      <c r="D19" s="845">
        <v>590.3</v>
      </c>
      <c r="E19" s="855"/>
      <c r="F19" s="845">
        <v>99.8357963875205</v>
      </c>
      <c r="G19" s="845">
        <v>100.970873786408</v>
      </c>
      <c r="H19" s="845">
        <v>100.83703450632</v>
      </c>
      <c r="I19" s="848"/>
    </row>
    <row r="20" ht="20.1" customHeight="1" spans="1:9">
      <c r="A20" s="847"/>
      <c r="B20" s="847"/>
      <c r="C20" s="847"/>
      <c r="D20" s="847"/>
      <c r="E20" s="847"/>
      <c r="F20" s="848"/>
      <c r="G20" s="848"/>
      <c r="H20" s="848"/>
      <c r="I20" s="848"/>
    </row>
    <row r="21" ht="20.1" customHeight="1" spans="1:9">
      <c r="A21" s="847"/>
      <c r="B21" s="847"/>
      <c r="C21" s="847"/>
      <c r="D21" s="847"/>
      <c r="E21" s="847"/>
      <c r="F21" s="848"/>
      <c r="G21" s="848"/>
      <c r="H21" s="848"/>
      <c r="I21" s="848"/>
    </row>
    <row r="22" ht="20.1" customHeight="1" spans="1:9">
      <c r="A22" s="847"/>
      <c r="B22" s="847"/>
      <c r="C22" s="847"/>
      <c r="D22" s="847"/>
      <c r="E22" s="847"/>
      <c r="F22" s="848"/>
      <c r="G22" s="848"/>
      <c r="H22" s="848"/>
      <c r="I22" s="848"/>
    </row>
    <row r="23" ht="20.1" customHeight="1" spans="1:9">
      <c r="A23" s="847"/>
      <c r="B23" s="847"/>
      <c r="C23" s="847"/>
      <c r="D23" s="847"/>
      <c r="E23" s="847"/>
      <c r="F23" s="848"/>
      <c r="G23" s="848"/>
      <c r="H23" s="848"/>
      <c r="I23" s="848"/>
    </row>
    <row r="24" ht="20.1" customHeight="1" spans="1:9">
      <c r="A24" s="847"/>
      <c r="B24" s="847"/>
      <c r="C24" s="847"/>
      <c r="D24" s="847"/>
      <c r="E24" s="847"/>
      <c r="F24" s="848"/>
      <c r="G24" s="848"/>
      <c r="H24" s="848"/>
      <c r="I24" s="848"/>
    </row>
    <row r="25" ht="20.1" customHeight="1" spans="1:9">
      <c r="A25" s="847"/>
      <c r="B25" s="847"/>
      <c r="C25" s="847"/>
      <c r="D25" s="848"/>
      <c r="E25" s="848"/>
      <c r="F25" s="848"/>
      <c r="G25" s="848"/>
      <c r="H25" s="848"/>
      <c r="I25" s="848"/>
    </row>
    <row r="26" ht="20.1" customHeight="1" spans="1:9">
      <c r="A26" s="847"/>
      <c r="B26" s="847"/>
      <c r="C26" s="847"/>
      <c r="D26" s="848"/>
      <c r="E26" s="848"/>
      <c r="F26" s="848"/>
      <c r="G26" s="848"/>
      <c r="H26" s="848"/>
      <c r="I26" s="848"/>
    </row>
    <row r="27" ht="20.1" customHeight="1" spans="1:9">
      <c r="A27" s="847"/>
      <c r="B27" s="847"/>
      <c r="C27" s="847"/>
      <c r="D27" s="848"/>
      <c r="E27" s="848"/>
      <c r="F27" s="848"/>
      <c r="G27" s="848"/>
      <c r="H27" s="848"/>
      <c r="I27" s="848"/>
    </row>
    <row r="28" ht="20.1" customHeight="1" spans="1:9">
      <c r="A28" s="847"/>
      <c r="B28" s="847"/>
      <c r="C28" s="847"/>
      <c r="D28" s="848"/>
      <c r="E28" s="848"/>
      <c r="F28" s="848"/>
      <c r="G28" s="848"/>
      <c r="H28" s="848"/>
      <c r="I28" s="848"/>
    </row>
    <row r="29" ht="20.1" customHeight="1" spans="1:9">
      <c r="A29" s="847"/>
      <c r="B29" s="848"/>
      <c r="C29" s="848"/>
      <c r="D29" s="848"/>
      <c r="E29" s="848"/>
      <c r="F29" s="848"/>
      <c r="G29" s="848"/>
      <c r="H29" s="848"/>
      <c r="I29" s="848"/>
    </row>
    <row r="30" ht="20.1" customHeight="1" spans="1:9">
      <c r="A30" s="848"/>
      <c r="B30" s="848"/>
      <c r="C30" s="848"/>
      <c r="D30" s="848"/>
      <c r="E30" s="848"/>
      <c r="F30" s="848"/>
      <c r="G30" s="848"/>
      <c r="H30" s="848"/>
      <c r="I30" s="848"/>
    </row>
    <row r="31" ht="20.1" customHeight="1" spans="1:9">
      <c r="A31" s="848"/>
      <c r="B31" s="848"/>
      <c r="C31" s="848"/>
      <c r="D31" s="848"/>
      <c r="E31" s="848"/>
      <c r="F31" s="848"/>
      <c r="G31" s="848"/>
      <c r="H31" s="848"/>
      <c r="I31" s="848"/>
    </row>
    <row r="32" ht="20.1" customHeight="1" spans="1:9">
      <c r="A32" s="848"/>
      <c r="B32" s="848"/>
      <c r="C32" s="848"/>
      <c r="D32" s="848"/>
      <c r="E32" s="848"/>
      <c r="F32" s="848"/>
      <c r="G32" s="848"/>
      <c r="H32" s="848"/>
      <c r="I32" s="848"/>
    </row>
    <row r="33" ht="20.1" customHeight="1" spans="1:9">
      <c r="A33" s="848"/>
      <c r="B33" s="848"/>
      <c r="C33" s="848"/>
      <c r="D33" s="848"/>
      <c r="E33" s="848"/>
      <c r="F33" s="848"/>
      <c r="G33" s="848"/>
      <c r="H33" s="848"/>
      <c r="I33" s="848"/>
    </row>
    <row r="34" ht="20.1" customHeight="1" spans="1:9">
      <c r="A34" s="848"/>
      <c r="B34" s="848"/>
      <c r="C34" s="848"/>
      <c r="D34" s="848"/>
      <c r="E34" s="848"/>
      <c r="F34" s="848"/>
      <c r="G34" s="848"/>
      <c r="H34" s="848"/>
      <c r="I34" s="848"/>
    </row>
    <row r="35" ht="20.1" customHeight="1" spans="1:9">
      <c r="A35" s="848"/>
      <c r="B35" s="848"/>
      <c r="C35" s="848"/>
      <c r="D35" s="848"/>
      <c r="E35" s="848"/>
      <c r="F35" s="848"/>
      <c r="G35" s="848"/>
      <c r="H35" s="848"/>
      <c r="I35" s="848"/>
    </row>
    <row r="36" ht="20.1" customHeight="1" spans="1:9">
      <c r="A36" s="848"/>
      <c r="B36" s="848"/>
      <c r="C36" s="848"/>
      <c r="D36" s="848"/>
      <c r="E36" s="848"/>
      <c r="F36" s="848"/>
      <c r="G36" s="848"/>
      <c r="H36" s="848"/>
      <c r="I36" s="848"/>
    </row>
    <row r="37" ht="20.1" customHeight="1" spans="1:9">
      <c r="A37" s="848"/>
      <c r="B37" s="848"/>
      <c r="C37" s="848"/>
      <c r="D37" s="848"/>
      <c r="E37" s="848"/>
      <c r="F37" s="848"/>
      <c r="G37" s="848"/>
      <c r="H37" s="848"/>
      <c r="I37" s="848"/>
    </row>
    <row r="38" ht="20.1" customHeight="1" spans="1:9">
      <c r="A38" s="848"/>
      <c r="B38" s="848"/>
      <c r="C38" s="848"/>
      <c r="D38" s="848"/>
      <c r="E38" s="848"/>
      <c r="F38" s="848"/>
      <c r="G38" s="848"/>
      <c r="H38" s="848"/>
      <c r="I38" s="848"/>
    </row>
    <row r="39" ht="20.1" customHeight="1" spans="1:9">
      <c r="A39" s="848"/>
      <c r="B39" s="848"/>
      <c r="C39" s="848"/>
      <c r="D39" s="848"/>
      <c r="E39" s="848"/>
      <c r="F39" s="848"/>
      <c r="G39" s="848"/>
      <c r="H39" s="848"/>
      <c r="I39" s="848"/>
    </row>
    <row r="40" ht="20.1" customHeight="1" spans="1:9">
      <c r="A40" s="848"/>
      <c r="B40" s="848"/>
      <c r="C40" s="848"/>
      <c r="D40" s="848"/>
      <c r="E40" s="848"/>
      <c r="F40" s="848"/>
      <c r="G40" s="848"/>
      <c r="H40" s="848"/>
      <c r="I40" s="848"/>
    </row>
    <row r="41" ht="20.1" customHeight="1" spans="1:9">
      <c r="A41" s="848"/>
      <c r="B41" s="848"/>
      <c r="C41" s="848"/>
      <c r="D41" s="848"/>
      <c r="E41" s="848"/>
      <c r="F41" s="848"/>
      <c r="G41" s="848"/>
      <c r="H41" s="848"/>
      <c r="I41" s="848"/>
    </row>
    <row r="42" spans="1:9">
      <c r="A42" s="848"/>
      <c r="B42" s="848"/>
      <c r="C42" s="848"/>
      <c r="D42" s="848"/>
      <c r="E42" s="848"/>
      <c r="F42" s="848"/>
      <c r="G42" s="848"/>
      <c r="H42" s="848"/>
      <c r="I42" s="848"/>
    </row>
    <row r="43" spans="1:9">
      <c r="A43" s="848"/>
      <c r="B43" s="848"/>
      <c r="C43" s="848"/>
      <c r="D43" s="848"/>
      <c r="E43" s="848"/>
      <c r="F43" s="848"/>
      <c r="G43" s="848"/>
      <c r="H43" s="848"/>
      <c r="I43" s="848"/>
    </row>
    <row r="44" spans="1:9">
      <c r="A44" s="848"/>
      <c r="B44" s="848"/>
      <c r="C44" s="848"/>
      <c r="D44" s="848"/>
      <c r="E44" s="848"/>
      <c r="F44" s="848"/>
      <c r="G44" s="848"/>
      <c r="H44" s="848"/>
      <c r="I44" s="848"/>
    </row>
    <row r="45" spans="1:9">
      <c r="A45" s="848"/>
      <c r="B45" s="848"/>
      <c r="C45" s="848"/>
      <c r="D45" s="848"/>
      <c r="E45" s="848"/>
      <c r="F45" s="848"/>
      <c r="G45" s="848"/>
      <c r="H45" s="848"/>
      <c r="I45" s="848"/>
    </row>
    <row r="46" spans="1:9">
      <c r="A46" s="848"/>
      <c r="B46" s="848"/>
      <c r="C46" s="848"/>
      <c r="D46" s="848"/>
      <c r="E46" s="848"/>
      <c r="F46" s="848"/>
      <c r="G46" s="848"/>
      <c r="H46" s="848"/>
      <c r="I46" s="848"/>
    </row>
    <row r="47" spans="1:9">
      <c r="A47" s="848"/>
      <c r="B47" s="848"/>
      <c r="C47" s="848"/>
      <c r="D47" s="848"/>
      <c r="E47" s="848"/>
      <c r="F47" s="848"/>
      <c r="G47" s="848"/>
      <c r="H47" s="848"/>
      <c r="I47" s="848"/>
    </row>
    <row r="48" spans="1:9">
      <c r="A48" s="848"/>
      <c r="B48" s="848"/>
      <c r="C48" s="848"/>
      <c r="D48" s="848"/>
      <c r="E48" s="848"/>
      <c r="F48" s="848"/>
      <c r="G48" s="848"/>
      <c r="H48" s="848"/>
      <c r="I48" s="848"/>
    </row>
    <row r="49" spans="1:9">
      <c r="A49" s="848"/>
      <c r="B49" s="848"/>
      <c r="C49" s="848"/>
      <c r="D49" s="848"/>
      <c r="E49" s="848"/>
      <c r="F49" s="848"/>
      <c r="G49" s="848"/>
      <c r="H49" s="848"/>
      <c r="I49" s="848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62"/>
  <sheetViews>
    <sheetView topLeftCell="A28" workbookViewId="0">
      <selection activeCell="A41" sqref="A41"/>
    </sheetView>
  </sheetViews>
  <sheetFormatPr defaultColWidth="12.875" defaultRowHeight="16.5" customHeight="1"/>
  <cols>
    <col min="1" max="1" width="48.125" style="782" customWidth="1"/>
    <col min="2" max="3" width="15" style="779" customWidth="1"/>
    <col min="4" max="4" width="14.25" style="779" customWidth="1"/>
    <col min="5" max="5" width="15.5" style="779" customWidth="1"/>
    <col min="6" max="16384" width="12.875" style="779"/>
  </cols>
  <sheetData>
    <row r="1" ht="20.1" customHeight="1" spans="1:5">
      <c r="A1" s="780" t="s">
        <v>100</v>
      </c>
      <c r="B1" s="780"/>
      <c r="C1" s="780"/>
      <c r="D1" s="780"/>
      <c r="E1" s="780"/>
    </row>
    <row r="2" ht="20.1" customHeight="1" spans="1:5">
      <c r="A2" s="781"/>
      <c r="B2" s="780"/>
      <c r="C2" s="780"/>
      <c r="D2" s="780"/>
      <c r="E2" s="780"/>
    </row>
    <row r="3" ht="20.1" customHeight="1" spans="1:5">
      <c r="A3" s="783"/>
      <c r="C3" s="807"/>
      <c r="D3" s="807"/>
      <c r="E3" s="824" t="s">
        <v>101</v>
      </c>
    </row>
    <row r="4" ht="15.6" customHeight="1" spans="1:5">
      <c r="A4" s="785"/>
      <c r="B4" s="808" t="s">
        <v>102</v>
      </c>
      <c r="C4" s="809" t="s">
        <v>103</v>
      </c>
      <c r="D4" s="809" t="s">
        <v>103</v>
      </c>
      <c r="E4" s="808" t="s">
        <v>104</v>
      </c>
    </row>
    <row r="5" ht="15.6" customHeight="1" spans="1:5">
      <c r="A5" s="787"/>
      <c r="B5" s="810" t="s">
        <v>105</v>
      </c>
      <c r="C5" s="810" t="s">
        <v>105</v>
      </c>
      <c r="D5" s="810" t="s">
        <v>105</v>
      </c>
      <c r="E5" s="810" t="s">
        <v>105</v>
      </c>
    </row>
    <row r="6" ht="15.6" customHeight="1" spans="1:5">
      <c r="A6" s="787"/>
      <c r="B6" s="810" t="s">
        <v>51</v>
      </c>
      <c r="C6" s="810" t="s">
        <v>106</v>
      </c>
      <c r="D6" s="810" t="s">
        <v>51</v>
      </c>
      <c r="E6" s="810" t="s">
        <v>51</v>
      </c>
    </row>
    <row r="7" ht="15.6" customHeight="1" spans="1:5">
      <c r="A7" s="787"/>
      <c r="B7" s="811" t="s">
        <v>50</v>
      </c>
      <c r="C7" s="811"/>
      <c r="D7" s="811" t="s">
        <v>50</v>
      </c>
      <c r="E7" s="811" t="s">
        <v>50</v>
      </c>
    </row>
    <row r="8" s="776" customFormat="1" ht="15.95" customHeight="1" spans="1:5">
      <c r="A8" s="787"/>
      <c r="B8" s="810"/>
      <c r="C8" s="810"/>
      <c r="D8" s="810"/>
      <c r="E8" s="810"/>
    </row>
    <row r="9" s="802" customFormat="1" ht="15.95" customHeight="1" spans="1:120">
      <c r="A9" s="713" t="s">
        <v>107</v>
      </c>
      <c r="B9" s="791">
        <v>99.44</v>
      </c>
      <c r="C9" s="791">
        <v>102.27</v>
      </c>
      <c r="D9" s="791">
        <v>103.8</v>
      </c>
      <c r="E9" s="791">
        <v>102.365419963335</v>
      </c>
      <c r="F9" s="825"/>
      <c r="G9" s="825"/>
      <c r="H9" s="825"/>
      <c r="I9" s="825"/>
      <c r="J9" s="825"/>
      <c r="K9" s="825"/>
      <c r="L9" s="825"/>
      <c r="M9" s="825"/>
      <c r="N9" s="825"/>
      <c r="O9" s="825"/>
      <c r="P9" s="825"/>
      <c r="Q9" s="825"/>
      <c r="R9" s="825"/>
      <c r="S9" s="825"/>
      <c r="T9" s="825"/>
      <c r="U9" s="825"/>
      <c r="V9" s="825"/>
      <c r="W9" s="825"/>
      <c r="X9" s="825"/>
      <c r="Y9" s="825"/>
      <c r="Z9" s="825"/>
      <c r="AA9" s="825"/>
      <c r="AB9" s="825"/>
      <c r="AC9" s="825"/>
      <c r="AD9" s="825"/>
      <c r="AE9" s="825"/>
      <c r="AF9" s="825"/>
      <c r="AG9" s="825"/>
      <c r="AH9" s="825"/>
      <c r="AI9" s="825"/>
      <c r="AJ9" s="825"/>
      <c r="AK9" s="825"/>
      <c r="AL9" s="825"/>
      <c r="AM9" s="825"/>
      <c r="AN9" s="825"/>
      <c r="AO9" s="825"/>
      <c r="AP9" s="825"/>
      <c r="AQ9" s="825"/>
      <c r="AR9" s="825"/>
      <c r="AS9" s="825"/>
      <c r="AT9" s="825"/>
      <c r="AU9" s="825"/>
      <c r="AV9" s="825"/>
      <c r="AW9" s="825"/>
      <c r="AX9" s="825"/>
      <c r="AY9" s="825"/>
      <c r="AZ9" s="825"/>
      <c r="BA9" s="825"/>
      <c r="BB9" s="825"/>
      <c r="BC9" s="825"/>
      <c r="BD9" s="825"/>
      <c r="BE9" s="825"/>
      <c r="BF9" s="825"/>
      <c r="BG9" s="825"/>
      <c r="BH9" s="825"/>
      <c r="BI9" s="825"/>
      <c r="BJ9" s="825"/>
      <c r="BK9" s="825"/>
      <c r="BL9" s="825"/>
      <c r="BM9" s="825"/>
      <c r="BN9" s="825"/>
      <c r="BO9" s="825"/>
      <c r="BP9" s="825"/>
      <c r="BQ9" s="825"/>
      <c r="BR9" s="825"/>
      <c r="BS9" s="825"/>
      <c r="BT9" s="825"/>
      <c r="BU9" s="825"/>
      <c r="BV9" s="825"/>
      <c r="BW9" s="825"/>
      <c r="BX9" s="825"/>
      <c r="BY9" s="825"/>
      <c r="BZ9" s="825"/>
      <c r="CA9" s="825"/>
      <c r="CB9" s="825"/>
      <c r="CC9" s="825"/>
      <c r="CD9" s="825"/>
      <c r="CE9" s="825"/>
      <c r="CF9" s="825"/>
      <c r="CG9" s="825"/>
      <c r="CH9" s="825"/>
      <c r="CI9" s="825"/>
      <c r="CJ9" s="825"/>
      <c r="CK9" s="825"/>
      <c r="CL9" s="825"/>
      <c r="CM9" s="825"/>
      <c r="CN9" s="825"/>
      <c r="CO9" s="825"/>
      <c r="CP9" s="825"/>
      <c r="CQ9" s="825"/>
      <c r="CR9" s="825"/>
      <c r="CS9" s="825"/>
      <c r="CT9" s="825"/>
      <c r="CU9" s="825"/>
      <c r="CV9" s="825"/>
      <c r="CW9" s="825"/>
      <c r="CX9" s="825"/>
      <c r="CY9" s="825"/>
      <c r="CZ9" s="825"/>
      <c r="DA9" s="825"/>
      <c r="DB9" s="825"/>
      <c r="DC9" s="825"/>
      <c r="DD9" s="825"/>
      <c r="DE9" s="825"/>
      <c r="DF9" s="825"/>
      <c r="DG9" s="825"/>
      <c r="DH9" s="825"/>
      <c r="DI9" s="825"/>
      <c r="DJ9" s="825"/>
      <c r="DK9" s="825"/>
      <c r="DL9" s="825"/>
      <c r="DM9" s="825"/>
      <c r="DN9" s="825"/>
      <c r="DO9" s="825"/>
      <c r="DP9" s="825"/>
    </row>
    <row r="10" s="803" customFormat="1" ht="15.95" customHeight="1" spans="1:5">
      <c r="A10" s="715" t="s">
        <v>108</v>
      </c>
      <c r="B10" s="791">
        <v>89.44</v>
      </c>
      <c r="C10" s="791">
        <v>99.88</v>
      </c>
      <c r="D10" s="791">
        <v>94.33</v>
      </c>
      <c r="E10" s="791">
        <v>92.6</v>
      </c>
    </row>
    <row r="11" s="803" customFormat="1" ht="15.95" customHeight="1" spans="1:5">
      <c r="A11" s="716" t="s">
        <v>109</v>
      </c>
      <c r="B11" s="792">
        <v>105.12</v>
      </c>
      <c r="C11" s="792">
        <v>112.78</v>
      </c>
      <c r="D11" s="792">
        <v>105.36</v>
      </c>
      <c r="E11" s="792">
        <v>104.87</v>
      </c>
    </row>
    <row r="12" s="803" customFormat="1" ht="15.95" customHeight="1" spans="1:5">
      <c r="A12" s="716" t="s">
        <v>110</v>
      </c>
      <c r="B12" s="792">
        <v>83.81</v>
      </c>
      <c r="C12" s="792">
        <v>95.68</v>
      </c>
      <c r="D12" s="792">
        <v>90.59</v>
      </c>
      <c r="E12" s="792">
        <v>88.58</v>
      </c>
    </row>
    <row r="13" s="804" customFormat="1" ht="15.95" customHeight="1" spans="1:5">
      <c r="A13" s="719" t="s">
        <v>111</v>
      </c>
      <c r="B13" s="792">
        <v>109.83</v>
      </c>
      <c r="C13" s="792">
        <v>100.28</v>
      </c>
      <c r="D13" s="792">
        <v>126.29</v>
      </c>
      <c r="E13" s="792">
        <v>114.79</v>
      </c>
    </row>
    <row r="14" s="804" customFormat="1" ht="15.95" customHeight="1" spans="1:5">
      <c r="A14" s="716" t="s">
        <v>112</v>
      </c>
      <c r="B14" s="792">
        <v>101.93</v>
      </c>
      <c r="C14" s="792">
        <v>100.14</v>
      </c>
      <c r="D14" s="792">
        <v>100.52</v>
      </c>
      <c r="E14" s="792">
        <v>100.25</v>
      </c>
    </row>
    <row r="15" s="803" customFormat="1" ht="15.95" customHeight="1" spans="1:5">
      <c r="A15" s="719" t="s">
        <v>113</v>
      </c>
      <c r="B15" s="792">
        <v>67.45</v>
      </c>
      <c r="C15" s="792">
        <v>94.4</v>
      </c>
      <c r="D15" s="792">
        <v>62.44</v>
      </c>
      <c r="E15" s="792">
        <v>67.28</v>
      </c>
    </row>
    <row r="16" s="803" customFormat="1" ht="15.95" customHeight="1" spans="1:5">
      <c r="A16" s="715" t="s">
        <v>20</v>
      </c>
      <c r="B16" s="791">
        <v>100.24</v>
      </c>
      <c r="C16" s="791">
        <v>103.16</v>
      </c>
      <c r="D16" s="791">
        <v>104.59</v>
      </c>
      <c r="E16" s="791">
        <v>103.792386948322</v>
      </c>
    </row>
    <row r="17" s="803" customFormat="1" ht="15.95" customHeight="1" spans="1:5">
      <c r="A17" s="716" t="s">
        <v>114</v>
      </c>
      <c r="B17" s="792">
        <v>105.19</v>
      </c>
      <c r="C17" s="792">
        <v>103.71</v>
      </c>
      <c r="D17" s="792">
        <v>110.58</v>
      </c>
      <c r="E17" s="792">
        <v>104.38</v>
      </c>
    </row>
    <row r="18" s="803" customFormat="1" ht="15.95" customHeight="1" spans="1:5">
      <c r="A18" s="720" t="s">
        <v>115</v>
      </c>
      <c r="B18" s="792">
        <v>90.75</v>
      </c>
      <c r="C18" s="792">
        <v>104.14</v>
      </c>
      <c r="D18" s="792">
        <v>96.49</v>
      </c>
      <c r="E18" s="792">
        <v>93.41</v>
      </c>
    </row>
    <row r="19" s="803" customFormat="1" ht="15.95" customHeight="1" spans="1:5">
      <c r="A19" s="720" t="s">
        <v>116</v>
      </c>
      <c r="B19" s="792">
        <v>111.25</v>
      </c>
      <c r="C19" s="792">
        <v>94.46</v>
      </c>
      <c r="D19" s="792">
        <v>105.38</v>
      </c>
      <c r="E19" s="792">
        <v>108.23</v>
      </c>
    </row>
    <row r="20" s="803" customFormat="1" ht="15.95" customHeight="1" spans="1:5">
      <c r="A20" s="720" t="s">
        <v>117</v>
      </c>
      <c r="B20" s="792">
        <v>99.67</v>
      </c>
      <c r="C20" s="792">
        <v>102</v>
      </c>
      <c r="D20" s="792">
        <v>100.93</v>
      </c>
      <c r="E20" s="792">
        <v>100.64</v>
      </c>
    </row>
    <row r="21" s="803" customFormat="1" ht="15.95" customHeight="1" spans="1:5">
      <c r="A21" s="716" t="s">
        <v>118</v>
      </c>
      <c r="B21" s="792">
        <v>92.83</v>
      </c>
      <c r="C21" s="792">
        <v>113.74</v>
      </c>
      <c r="D21" s="792">
        <v>105.23</v>
      </c>
      <c r="E21" s="792">
        <v>95.56</v>
      </c>
    </row>
    <row r="22" s="803" customFormat="1" ht="15.95" customHeight="1" spans="1:5">
      <c r="A22" s="716" t="s">
        <v>119</v>
      </c>
      <c r="B22" s="792">
        <v>96.99</v>
      </c>
      <c r="C22" s="792">
        <v>104.47</v>
      </c>
      <c r="D22" s="792">
        <v>99.57</v>
      </c>
      <c r="E22" s="792">
        <v>96.22</v>
      </c>
    </row>
    <row r="23" s="805" customFormat="1" ht="19.5" customHeight="1" spans="1:5">
      <c r="A23" s="721" t="s">
        <v>120</v>
      </c>
      <c r="B23" s="792">
        <v>86.68</v>
      </c>
      <c r="C23" s="792">
        <v>105.42</v>
      </c>
      <c r="D23" s="792">
        <v>91.13</v>
      </c>
      <c r="E23" s="792">
        <v>94.23</v>
      </c>
    </row>
    <row r="24" s="803" customFormat="1" ht="15.95" customHeight="1" spans="1:5">
      <c r="A24" s="716" t="s">
        <v>121</v>
      </c>
      <c r="B24" s="792">
        <v>107.96</v>
      </c>
      <c r="C24" s="792">
        <v>101.26</v>
      </c>
      <c r="D24" s="792">
        <v>102.82</v>
      </c>
      <c r="E24" s="792">
        <v>108.05</v>
      </c>
    </row>
    <row r="25" s="803" customFormat="1" ht="15.95" customHeight="1" spans="1:5">
      <c r="A25" s="722" t="s">
        <v>122</v>
      </c>
      <c r="B25" s="792">
        <v>92.75</v>
      </c>
      <c r="C25" s="792">
        <v>107.19</v>
      </c>
      <c r="D25" s="792">
        <v>97.6</v>
      </c>
      <c r="E25" s="792">
        <v>98.14</v>
      </c>
    </row>
    <row r="26" s="803" customFormat="1" ht="15.95" customHeight="1" spans="1:5">
      <c r="A26" s="722" t="s">
        <v>123</v>
      </c>
      <c r="B26" s="792">
        <v>79.41</v>
      </c>
      <c r="C26" s="792">
        <v>83.84</v>
      </c>
      <c r="D26" s="792">
        <v>64.26</v>
      </c>
      <c r="E26" s="792">
        <v>104.35</v>
      </c>
    </row>
    <row r="27" s="806" customFormat="1" ht="15.95" customHeight="1" spans="1:120">
      <c r="A27" s="716" t="s">
        <v>124</v>
      </c>
      <c r="B27" s="792">
        <v>106.37</v>
      </c>
      <c r="C27" s="792">
        <v>104.44</v>
      </c>
      <c r="D27" s="792">
        <v>112.25</v>
      </c>
      <c r="E27" s="792">
        <v>107.94</v>
      </c>
      <c r="F27" s="803"/>
      <c r="G27" s="803"/>
      <c r="H27" s="803"/>
      <c r="I27" s="803"/>
      <c r="J27" s="803"/>
      <c r="K27" s="803"/>
      <c r="L27" s="803"/>
      <c r="M27" s="803"/>
      <c r="N27" s="803"/>
      <c r="O27" s="803"/>
      <c r="P27" s="803"/>
      <c r="Q27" s="803"/>
      <c r="R27" s="803"/>
      <c r="S27" s="803"/>
      <c r="T27" s="803"/>
      <c r="U27" s="803"/>
      <c r="V27" s="803"/>
      <c r="W27" s="803"/>
      <c r="X27" s="803"/>
      <c r="Y27" s="803"/>
      <c r="Z27" s="803"/>
      <c r="AA27" s="803"/>
      <c r="AB27" s="803"/>
      <c r="AC27" s="803"/>
      <c r="AD27" s="803"/>
      <c r="AE27" s="803"/>
      <c r="AF27" s="803"/>
      <c r="AG27" s="803"/>
      <c r="AH27" s="803"/>
      <c r="AI27" s="803"/>
      <c r="AJ27" s="803"/>
      <c r="AK27" s="803"/>
      <c r="AL27" s="803"/>
      <c r="AM27" s="803"/>
      <c r="AN27" s="803"/>
      <c r="AO27" s="803"/>
      <c r="AP27" s="803"/>
      <c r="AQ27" s="803"/>
      <c r="AR27" s="803"/>
      <c r="AS27" s="803"/>
      <c r="AT27" s="803"/>
      <c r="AU27" s="803"/>
      <c r="AV27" s="803"/>
      <c r="AW27" s="803"/>
      <c r="AX27" s="803"/>
      <c r="AY27" s="803"/>
      <c r="AZ27" s="803"/>
      <c r="BA27" s="803"/>
      <c r="BB27" s="803"/>
      <c r="BC27" s="803"/>
      <c r="BD27" s="803"/>
      <c r="BE27" s="803"/>
      <c r="BF27" s="803"/>
      <c r="BG27" s="803"/>
      <c r="BH27" s="803"/>
      <c r="BI27" s="803"/>
      <c r="BJ27" s="803"/>
      <c r="BK27" s="803"/>
      <c r="BL27" s="803"/>
      <c r="BM27" s="803"/>
      <c r="BN27" s="803"/>
      <c r="BO27" s="803"/>
      <c r="BP27" s="803"/>
      <c r="BQ27" s="803"/>
      <c r="BR27" s="803"/>
      <c r="BS27" s="803"/>
      <c r="BT27" s="803"/>
      <c r="BU27" s="803"/>
      <c r="BV27" s="803"/>
      <c r="BW27" s="803"/>
      <c r="BX27" s="803"/>
      <c r="BY27" s="803"/>
      <c r="BZ27" s="803"/>
      <c r="CA27" s="803"/>
      <c r="CB27" s="803"/>
      <c r="CC27" s="803"/>
      <c r="CD27" s="803"/>
      <c r="CE27" s="803"/>
      <c r="CF27" s="803"/>
      <c r="CG27" s="803"/>
      <c r="CH27" s="803"/>
      <c r="CI27" s="803"/>
      <c r="CJ27" s="803"/>
      <c r="CK27" s="803"/>
      <c r="CL27" s="803"/>
      <c r="CM27" s="803"/>
      <c r="CN27" s="803"/>
      <c r="CO27" s="803"/>
      <c r="CP27" s="803"/>
      <c r="CQ27" s="803"/>
      <c r="CR27" s="803"/>
      <c r="CS27" s="803"/>
      <c r="CT27" s="803"/>
      <c r="CU27" s="803"/>
      <c r="CV27" s="803"/>
      <c r="CW27" s="803"/>
      <c r="CX27" s="803"/>
      <c r="CY27" s="803"/>
      <c r="CZ27" s="803"/>
      <c r="DA27" s="803"/>
      <c r="DB27" s="803"/>
      <c r="DC27" s="803"/>
      <c r="DD27" s="803"/>
      <c r="DE27" s="803"/>
      <c r="DF27" s="803"/>
      <c r="DG27" s="803"/>
      <c r="DH27" s="803"/>
      <c r="DI27" s="803"/>
      <c r="DJ27" s="803"/>
      <c r="DK27" s="803"/>
      <c r="DL27" s="803"/>
      <c r="DM27" s="803"/>
      <c r="DN27" s="803"/>
      <c r="DO27" s="803"/>
      <c r="DP27" s="803"/>
    </row>
    <row r="28" s="803" customFormat="1" ht="28.5" customHeight="1" spans="1:5">
      <c r="A28" s="716" t="s">
        <v>125</v>
      </c>
      <c r="B28" s="812">
        <v>146.53</v>
      </c>
      <c r="C28" s="812">
        <v>105.83</v>
      </c>
      <c r="D28" s="812">
        <v>201.76</v>
      </c>
      <c r="E28" s="812">
        <v>134.36</v>
      </c>
    </row>
    <row r="29" s="803" customFormat="1" ht="15.95" customHeight="1" spans="1:5">
      <c r="A29" s="716" t="s">
        <v>126</v>
      </c>
      <c r="B29" s="792">
        <v>109.96</v>
      </c>
      <c r="C29" s="792">
        <v>102.21</v>
      </c>
      <c r="D29" s="792">
        <v>113.36</v>
      </c>
      <c r="E29" s="792">
        <v>104.42</v>
      </c>
    </row>
    <row r="30" s="803" customFormat="1" ht="15.95" customHeight="1" spans="1:5">
      <c r="A30" s="716" t="s">
        <v>127</v>
      </c>
      <c r="B30" s="792">
        <v>97.78</v>
      </c>
      <c r="C30" s="792">
        <v>101.8</v>
      </c>
      <c r="D30" s="792">
        <v>103.24</v>
      </c>
      <c r="E30" s="792">
        <v>101.36</v>
      </c>
    </row>
    <row r="31" s="803" customFormat="1" ht="15.95" customHeight="1" spans="1:5">
      <c r="A31" s="716" t="s">
        <v>128</v>
      </c>
      <c r="B31" s="792">
        <v>100.57</v>
      </c>
      <c r="C31" s="792">
        <v>106.42</v>
      </c>
      <c r="D31" s="792">
        <v>104.52</v>
      </c>
      <c r="E31" s="792">
        <v>98.85</v>
      </c>
    </row>
    <row r="32" s="803" customFormat="1" ht="26.1" customHeight="1" spans="1:5">
      <c r="A32" s="716" t="s">
        <v>129</v>
      </c>
      <c r="B32" s="792">
        <v>106.98</v>
      </c>
      <c r="C32" s="792">
        <v>104.35</v>
      </c>
      <c r="D32" s="792">
        <v>108.24</v>
      </c>
      <c r="E32" s="792">
        <v>103.55</v>
      </c>
    </row>
    <row r="33" s="803" customFormat="1" ht="15.95" customHeight="1" spans="1:5">
      <c r="A33" s="716" t="s">
        <v>130</v>
      </c>
      <c r="B33" s="792">
        <v>103.89</v>
      </c>
      <c r="C33" s="792">
        <v>101.77</v>
      </c>
      <c r="D33" s="792">
        <v>107.7</v>
      </c>
      <c r="E33" s="792">
        <v>108.612792</v>
      </c>
    </row>
    <row r="34" s="803" customFormat="1" ht="15.95" customHeight="1" spans="1:5">
      <c r="A34" s="716" t="s">
        <v>131</v>
      </c>
      <c r="B34" s="792">
        <v>106.56</v>
      </c>
      <c r="C34" s="792">
        <v>103.56</v>
      </c>
      <c r="D34" s="792">
        <v>110.09</v>
      </c>
      <c r="E34" s="792">
        <v>100.38</v>
      </c>
    </row>
    <row r="35" s="803" customFormat="1" ht="15.95" customHeight="1" spans="1:5">
      <c r="A35" s="722" t="s">
        <v>132</v>
      </c>
      <c r="B35" s="792">
        <v>107.44</v>
      </c>
      <c r="C35" s="792">
        <v>104.64</v>
      </c>
      <c r="D35" s="792">
        <v>117.69</v>
      </c>
      <c r="E35" s="792">
        <v>97.97</v>
      </c>
    </row>
    <row r="36" s="803" customFormat="1" ht="15.95" customHeight="1" spans="1:15">
      <c r="A36" s="716" t="s">
        <v>133</v>
      </c>
      <c r="B36" s="792">
        <v>93.58</v>
      </c>
      <c r="C36" s="792">
        <v>103.44</v>
      </c>
      <c r="D36" s="792">
        <v>103.14</v>
      </c>
      <c r="E36" s="792">
        <v>87.84</v>
      </c>
      <c r="F36" s="804"/>
      <c r="G36" s="804"/>
      <c r="H36" s="804"/>
      <c r="I36" s="804"/>
      <c r="J36" s="804"/>
      <c r="K36" s="804"/>
      <c r="L36" s="804"/>
      <c r="M36" s="804"/>
      <c r="N36" s="804"/>
      <c r="O36" s="804"/>
    </row>
    <row r="37" s="804" customFormat="1" ht="15.95" customHeight="1" spans="1:5">
      <c r="A37" s="716" t="s">
        <v>134</v>
      </c>
      <c r="B37" s="792">
        <v>94.46</v>
      </c>
      <c r="C37" s="792">
        <v>101.45</v>
      </c>
      <c r="D37" s="792">
        <v>95.29</v>
      </c>
      <c r="E37" s="792">
        <v>91.09</v>
      </c>
    </row>
    <row r="38" s="804" customFormat="1" ht="15.95" customHeight="1" spans="1:5">
      <c r="A38" s="716" t="s">
        <v>135</v>
      </c>
      <c r="B38" s="792">
        <v>116.43</v>
      </c>
      <c r="C38" s="792">
        <v>104.53</v>
      </c>
      <c r="D38" s="792">
        <v>120.76</v>
      </c>
      <c r="E38" s="792">
        <v>106.66</v>
      </c>
    </row>
    <row r="39" s="804" customFormat="1" ht="15.95" customHeight="1" spans="1:5">
      <c r="A39" s="722" t="s">
        <v>136</v>
      </c>
      <c r="B39" s="793">
        <v>39.39</v>
      </c>
      <c r="C39" s="793">
        <v>109.64</v>
      </c>
      <c r="D39" s="793">
        <v>49.69</v>
      </c>
      <c r="E39" s="793">
        <v>71.56</v>
      </c>
    </row>
    <row r="40" s="804" customFormat="1" ht="15.95" customHeight="1" spans="1:15">
      <c r="A40" s="722" t="s">
        <v>137</v>
      </c>
      <c r="B40" s="793">
        <v>97.91</v>
      </c>
      <c r="C40" s="793">
        <v>110.37</v>
      </c>
      <c r="D40" s="793">
        <v>96.6</v>
      </c>
      <c r="E40" s="793">
        <v>92.57</v>
      </c>
      <c r="F40" s="803"/>
      <c r="G40" s="803"/>
      <c r="H40" s="803"/>
      <c r="I40" s="803"/>
      <c r="J40" s="803"/>
      <c r="K40" s="803"/>
      <c r="L40" s="803"/>
      <c r="M40" s="803"/>
      <c r="N40" s="803"/>
      <c r="O40" s="803"/>
    </row>
    <row r="41" s="803" customFormat="1" ht="21" customHeight="1" spans="1:5">
      <c r="A41" s="724" t="s">
        <v>21</v>
      </c>
      <c r="B41" s="813">
        <v>101.38</v>
      </c>
      <c r="C41" s="794">
        <v>97.5</v>
      </c>
      <c r="D41" s="794">
        <v>105.46</v>
      </c>
      <c r="E41" s="794">
        <v>102.79</v>
      </c>
    </row>
    <row r="42" s="803" customFormat="1" ht="36.6" customHeight="1" spans="1:5">
      <c r="A42" s="715" t="s">
        <v>22</v>
      </c>
      <c r="B42" s="814">
        <v>103.23</v>
      </c>
      <c r="C42" s="814">
        <v>103.64</v>
      </c>
      <c r="D42" s="814">
        <v>105.29</v>
      </c>
      <c r="E42" s="814">
        <v>103.3</v>
      </c>
    </row>
    <row r="43" s="803" customFormat="1" ht="15.95" customHeight="1" spans="1:5">
      <c r="A43" s="716" t="s">
        <v>138</v>
      </c>
      <c r="B43" s="793">
        <v>102.77</v>
      </c>
      <c r="C43" s="792">
        <v>100.49</v>
      </c>
      <c r="D43" s="792">
        <v>104.11</v>
      </c>
      <c r="E43" s="792">
        <v>104.69</v>
      </c>
    </row>
    <row r="44" s="803" customFormat="1" ht="15.95" customHeight="1" spans="1:5">
      <c r="A44" s="722" t="s">
        <v>139</v>
      </c>
      <c r="B44" s="792">
        <v>91.49</v>
      </c>
      <c r="C44" s="792">
        <v>105.83</v>
      </c>
      <c r="D44" s="792">
        <v>94.37</v>
      </c>
      <c r="E44" s="792">
        <v>97.14</v>
      </c>
    </row>
    <row r="45" s="803" customFormat="1" ht="27.6" customHeight="1" spans="1:5">
      <c r="A45" s="716" t="s">
        <v>140</v>
      </c>
      <c r="B45" s="792">
        <v>106.47</v>
      </c>
      <c r="C45" s="792">
        <v>108</v>
      </c>
      <c r="D45" s="792">
        <v>109.31</v>
      </c>
      <c r="E45" s="792">
        <v>102.4</v>
      </c>
    </row>
    <row r="46" ht="15.95" customHeight="1" spans="2:2">
      <c r="B46" s="815"/>
    </row>
    <row r="47" ht="15.95" customHeight="1" spans="2:5">
      <c r="B47" s="816"/>
      <c r="C47" s="817"/>
      <c r="D47" s="817"/>
      <c r="E47" s="817"/>
    </row>
    <row r="48" ht="15.95" customHeight="1" spans="2:5">
      <c r="B48" s="816"/>
      <c r="C48" s="818"/>
      <c r="D48" s="819"/>
      <c r="E48" s="819"/>
    </row>
    <row r="49" ht="15.95" customHeight="1" spans="2:5">
      <c r="B49" s="820"/>
      <c r="C49" s="818"/>
      <c r="D49" s="821"/>
      <c r="E49" s="821"/>
    </row>
    <row r="50" customHeight="1" spans="2:5">
      <c r="B50" s="820"/>
      <c r="C50" s="822"/>
      <c r="D50" s="819"/>
      <c r="E50" s="819"/>
    </row>
    <row r="51" customHeight="1" spans="2:5">
      <c r="B51" s="820"/>
      <c r="C51" s="822"/>
      <c r="D51" s="819"/>
      <c r="E51" s="819"/>
    </row>
    <row r="52" customHeight="1" spans="2:5">
      <c r="B52" s="820"/>
      <c r="C52" s="822"/>
      <c r="D52" s="819"/>
      <c r="E52" s="819"/>
    </row>
    <row r="53" customHeight="1" spans="2:5">
      <c r="B53" s="823"/>
      <c r="C53" s="822"/>
      <c r="D53" s="819"/>
      <c r="E53" s="819"/>
    </row>
    <row r="54" customHeight="1" spans="2:5">
      <c r="B54" s="823"/>
      <c r="C54" s="816"/>
      <c r="D54" s="816"/>
      <c r="E54" s="816"/>
    </row>
    <row r="55" customHeight="1" spans="2:5">
      <c r="B55" s="803"/>
      <c r="C55" s="816"/>
      <c r="D55" s="816"/>
      <c r="E55" s="816"/>
    </row>
    <row r="56" customHeight="1" spans="3:5">
      <c r="C56" s="820"/>
      <c r="D56" s="820"/>
      <c r="E56" s="820"/>
    </row>
    <row r="57" customHeight="1" spans="3:5">
      <c r="C57" s="820"/>
      <c r="D57" s="820"/>
      <c r="E57" s="820"/>
    </row>
    <row r="58" customHeight="1" spans="3:5">
      <c r="C58" s="820"/>
      <c r="D58" s="820"/>
      <c r="E58" s="820"/>
    </row>
    <row r="59" customHeight="1" spans="3:5">
      <c r="C59" s="820"/>
      <c r="D59" s="820"/>
      <c r="E59" s="820"/>
    </row>
    <row r="60" customHeight="1" spans="3:5">
      <c r="C60" s="823"/>
      <c r="D60" s="823"/>
      <c r="E60" s="823"/>
    </row>
    <row r="61" customHeight="1" spans="3:5">
      <c r="C61" s="823"/>
      <c r="D61" s="823"/>
      <c r="E61" s="823"/>
    </row>
    <row r="62" customHeight="1" spans="3:5">
      <c r="C62" s="803"/>
      <c r="D62" s="803"/>
      <c r="E62" s="826"/>
    </row>
  </sheetData>
  <mergeCells count="1">
    <mergeCell ref="A1:E1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51"/>
  <sheetViews>
    <sheetView topLeftCell="A28" workbookViewId="0">
      <selection activeCell="B10" sqref="B10"/>
    </sheetView>
  </sheetViews>
  <sheetFormatPr defaultColWidth="12.875" defaultRowHeight="16.5" customHeight="1"/>
  <cols>
    <col min="1" max="1" width="53.75" style="779" customWidth="1"/>
    <col min="2" max="4" width="16.25" style="779" customWidth="1"/>
    <col min="5" max="16384" width="12.875" style="779"/>
  </cols>
  <sheetData>
    <row r="1" ht="20.1" customHeight="1" spans="1:2">
      <c r="A1" s="780" t="s">
        <v>141</v>
      </c>
      <c r="B1" s="780"/>
    </row>
    <row r="2" ht="20.1" customHeight="1" spans="1:4">
      <c r="A2" s="781"/>
      <c r="B2" s="781"/>
      <c r="C2" s="782"/>
      <c r="D2" s="782"/>
    </row>
    <row r="3" ht="20.1" customHeight="1" spans="1:4">
      <c r="A3" s="783"/>
      <c r="B3" s="782"/>
      <c r="C3" s="782"/>
      <c r="D3" s="784" t="s">
        <v>101</v>
      </c>
    </row>
    <row r="4" ht="15" customHeight="1" spans="1:4">
      <c r="A4" s="785"/>
      <c r="B4" s="786" t="s">
        <v>66</v>
      </c>
      <c r="C4" s="786" t="s">
        <v>66</v>
      </c>
      <c r="D4" s="786" t="s">
        <v>142</v>
      </c>
    </row>
    <row r="5" ht="15" customHeight="1" spans="1:4">
      <c r="A5" s="787"/>
      <c r="B5" s="788" t="s">
        <v>143</v>
      </c>
      <c r="C5" s="788" t="s">
        <v>144</v>
      </c>
      <c r="D5" s="788" t="s">
        <v>145</v>
      </c>
    </row>
    <row r="6" ht="15" customHeight="1" spans="1:4">
      <c r="A6" s="787"/>
      <c r="B6" s="788" t="s">
        <v>146</v>
      </c>
      <c r="C6" s="788" t="s">
        <v>146</v>
      </c>
      <c r="D6" s="788" t="s">
        <v>146</v>
      </c>
    </row>
    <row r="7" ht="15" customHeight="1" spans="1:4">
      <c r="A7" s="787"/>
      <c r="B7" s="789" t="s">
        <v>147</v>
      </c>
      <c r="C7" s="789" t="s">
        <v>147</v>
      </c>
      <c r="D7" s="789" t="s">
        <v>147</v>
      </c>
    </row>
    <row r="8" s="776" customFormat="1" customHeight="1" spans="1:5">
      <c r="A8" s="787"/>
      <c r="B8" s="790"/>
      <c r="C8" s="782"/>
      <c r="D8" s="782"/>
      <c r="E8" s="779"/>
    </row>
    <row r="9" s="777" customFormat="1" ht="15.6" customHeight="1" spans="1:119">
      <c r="A9" s="713" t="s">
        <v>107</v>
      </c>
      <c r="B9" s="791">
        <v>105.570679825548</v>
      </c>
      <c r="C9" s="791">
        <v>100.169218840202</v>
      </c>
      <c r="D9" s="791">
        <v>101.83</v>
      </c>
      <c r="E9" s="776"/>
      <c r="F9" s="801"/>
      <c r="G9" s="801"/>
      <c r="H9" s="801"/>
      <c r="I9" s="801"/>
      <c r="J9" s="801"/>
      <c r="K9" s="801"/>
      <c r="L9" s="801"/>
      <c r="M9" s="801"/>
      <c r="N9" s="801"/>
      <c r="O9" s="801"/>
      <c r="P9" s="801"/>
      <c r="Q9" s="801"/>
      <c r="R9" s="801"/>
      <c r="S9" s="801"/>
      <c r="T9" s="801"/>
      <c r="U9" s="801"/>
      <c r="V9" s="801"/>
      <c r="W9" s="801"/>
      <c r="X9" s="801"/>
      <c r="Y9" s="801"/>
      <c r="Z9" s="801"/>
      <c r="AA9" s="801"/>
      <c r="AB9" s="801"/>
      <c r="AC9" s="801"/>
      <c r="AD9" s="801"/>
      <c r="AE9" s="801"/>
      <c r="AF9" s="801"/>
      <c r="AG9" s="801"/>
      <c r="AH9" s="801"/>
      <c r="AI9" s="801"/>
      <c r="AJ9" s="801"/>
      <c r="AK9" s="801"/>
      <c r="AL9" s="801"/>
      <c r="AM9" s="801"/>
      <c r="AN9" s="801"/>
      <c r="AO9" s="801"/>
      <c r="AP9" s="801"/>
      <c r="AQ9" s="801"/>
      <c r="AR9" s="801"/>
      <c r="AS9" s="801"/>
      <c r="AT9" s="801"/>
      <c r="AU9" s="801"/>
      <c r="AV9" s="801"/>
      <c r="AW9" s="801"/>
      <c r="AX9" s="801"/>
      <c r="AY9" s="801"/>
      <c r="AZ9" s="801"/>
      <c r="BA9" s="801"/>
      <c r="BB9" s="801"/>
      <c r="BC9" s="801"/>
      <c r="BD9" s="801"/>
      <c r="BE9" s="801"/>
      <c r="BF9" s="801"/>
      <c r="BG9" s="801"/>
      <c r="BH9" s="801"/>
      <c r="BI9" s="801"/>
      <c r="BJ9" s="801"/>
      <c r="BK9" s="801"/>
      <c r="BL9" s="801"/>
      <c r="BM9" s="801"/>
      <c r="BN9" s="801"/>
      <c r="BO9" s="801"/>
      <c r="BP9" s="801"/>
      <c r="BQ9" s="801"/>
      <c r="BR9" s="801"/>
      <c r="BS9" s="801"/>
      <c r="BT9" s="801"/>
      <c r="BU9" s="801"/>
      <c r="BV9" s="801"/>
      <c r="BW9" s="801"/>
      <c r="BX9" s="801"/>
      <c r="BY9" s="801"/>
      <c r="BZ9" s="801"/>
      <c r="CA9" s="801"/>
      <c r="CB9" s="801"/>
      <c r="CC9" s="801"/>
      <c r="CD9" s="801"/>
      <c r="CE9" s="801"/>
      <c r="CF9" s="801"/>
      <c r="CG9" s="801"/>
      <c r="CH9" s="801"/>
      <c r="CI9" s="801"/>
      <c r="CJ9" s="801"/>
      <c r="CK9" s="801"/>
      <c r="CL9" s="801"/>
      <c r="CM9" s="801"/>
      <c r="CN9" s="801"/>
      <c r="CO9" s="801"/>
      <c r="CP9" s="801"/>
      <c r="CQ9" s="801"/>
      <c r="CR9" s="801"/>
      <c r="CS9" s="801"/>
      <c r="CT9" s="801"/>
      <c r="CU9" s="801"/>
      <c r="CV9" s="801"/>
      <c r="CW9" s="801"/>
      <c r="CX9" s="801"/>
      <c r="CY9" s="801"/>
      <c r="CZ9" s="801"/>
      <c r="DA9" s="801"/>
      <c r="DB9" s="801"/>
      <c r="DC9" s="801"/>
      <c r="DD9" s="801"/>
      <c r="DE9" s="801"/>
      <c r="DF9" s="801"/>
      <c r="DG9" s="801"/>
      <c r="DH9" s="801"/>
      <c r="DI9" s="801"/>
      <c r="DJ9" s="801"/>
      <c r="DK9" s="801"/>
      <c r="DL9" s="801"/>
      <c r="DM9" s="801"/>
      <c r="DN9" s="801"/>
      <c r="DO9" s="801"/>
    </row>
    <row r="10" ht="15.95" customHeight="1" spans="1:5">
      <c r="A10" s="715" t="s">
        <v>108</v>
      </c>
      <c r="B10" s="791">
        <v>94.54</v>
      </c>
      <c r="C10" s="791">
        <v>89.97</v>
      </c>
      <c r="D10" s="791">
        <v>93.33</v>
      </c>
      <c r="E10" s="801"/>
    </row>
    <row r="11" ht="15.95" customHeight="1" spans="1:4">
      <c r="A11" s="716" t="s">
        <v>109</v>
      </c>
      <c r="B11" s="792">
        <v>108.47</v>
      </c>
      <c r="C11" s="792">
        <v>102.4</v>
      </c>
      <c r="D11" s="792">
        <v>103.8</v>
      </c>
    </row>
    <row r="12" ht="15.95" customHeight="1" spans="1:4">
      <c r="A12" s="716" t="s">
        <v>110</v>
      </c>
      <c r="B12" s="792">
        <v>89.48</v>
      </c>
      <c r="C12" s="792">
        <v>87.65</v>
      </c>
      <c r="D12" s="792">
        <v>88.63</v>
      </c>
    </row>
    <row r="13" s="778" customFormat="1" ht="15.95" customHeight="1" spans="1:5">
      <c r="A13" s="719" t="s">
        <v>111</v>
      </c>
      <c r="B13" s="792">
        <v>120.59</v>
      </c>
      <c r="C13" s="792">
        <v>106.95</v>
      </c>
      <c r="D13" s="792">
        <v>118.05</v>
      </c>
      <c r="E13" s="779"/>
    </row>
    <row r="14" ht="15.95" customHeight="1" spans="1:5">
      <c r="A14" s="716" t="s">
        <v>112</v>
      </c>
      <c r="B14" s="792">
        <v>99.53</v>
      </c>
      <c r="C14" s="792">
        <v>98.13</v>
      </c>
      <c r="D14" s="792">
        <v>101.91</v>
      </c>
      <c r="E14" s="778"/>
    </row>
    <row r="15" ht="15.95" customHeight="1" spans="1:4">
      <c r="A15" s="719" t="s">
        <v>113</v>
      </c>
      <c r="B15" s="792">
        <v>83.35</v>
      </c>
      <c r="C15" s="792">
        <v>39.87</v>
      </c>
      <c r="D15" s="792">
        <v>83.42</v>
      </c>
    </row>
    <row r="16" ht="15.95" customHeight="1" spans="1:4">
      <c r="A16" s="715" t="s">
        <v>20</v>
      </c>
      <c r="B16" s="791">
        <v>107.23</v>
      </c>
      <c r="C16" s="791">
        <v>101.920087413234</v>
      </c>
      <c r="D16" s="791">
        <v>102.49</v>
      </c>
    </row>
    <row r="17" ht="15.95" customHeight="1" spans="1:4">
      <c r="A17" s="716" t="s">
        <v>114</v>
      </c>
      <c r="B17" s="792">
        <v>104.08</v>
      </c>
      <c r="C17" s="792">
        <v>102.1</v>
      </c>
      <c r="D17" s="792">
        <v>106.76</v>
      </c>
    </row>
    <row r="18" ht="15.95" customHeight="1" spans="1:4">
      <c r="A18" s="720" t="s">
        <v>115</v>
      </c>
      <c r="B18" s="792">
        <v>89.79</v>
      </c>
      <c r="C18" s="792">
        <v>93.67</v>
      </c>
      <c r="D18" s="792">
        <v>96.06</v>
      </c>
    </row>
    <row r="19" ht="15.95" customHeight="1" spans="1:4">
      <c r="A19" s="720" t="s">
        <v>116</v>
      </c>
      <c r="B19" s="792">
        <v>107.92</v>
      </c>
      <c r="C19" s="792">
        <v>107.12</v>
      </c>
      <c r="D19" s="792">
        <v>109.46</v>
      </c>
    </row>
    <row r="20" ht="15.95" customHeight="1" spans="1:4">
      <c r="A20" s="720" t="s">
        <v>117</v>
      </c>
      <c r="B20" s="792">
        <v>104.15</v>
      </c>
      <c r="C20" s="792">
        <v>99.23</v>
      </c>
      <c r="D20" s="792">
        <v>99.33</v>
      </c>
    </row>
    <row r="21" ht="15.95" customHeight="1" spans="1:4">
      <c r="A21" s="716" t="s">
        <v>118</v>
      </c>
      <c r="B21" s="792">
        <v>97.76</v>
      </c>
      <c r="C21" s="792">
        <v>89.54</v>
      </c>
      <c r="D21" s="792">
        <v>99.35</v>
      </c>
    </row>
    <row r="22" ht="15.95" customHeight="1" spans="1:4">
      <c r="A22" s="716" t="s">
        <v>119</v>
      </c>
      <c r="B22" s="792">
        <v>105.58</v>
      </c>
      <c r="C22" s="792">
        <v>87.52</v>
      </c>
      <c r="D22" s="792">
        <v>96.79</v>
      </c>
    </row>
    <row r="23" ht="27" customHeight="1" spans="1:4">
      <c r="A23" s="721" t="s">
        <v>120</v>
      </c>
      <c r="B23" s="792">
        <v>96.88</v>
      </c>
      <c r="C23" s="792">
        <v>91.09</v>
      </c>
      <c r="D23" s="792">
        <v>90.6</v>
      </c>
    </row>
    <row r="24" ht="15.95" customHeight="1" spans="1:4">
      <c r="A24" s="716" t="s">
        <v>121</v>
      </c>
      <c r="B24" s="792">
        <v>111.17</v>
      </c>
      <c r="C24" s="792">
        <v>105.78</v>
      </c>
      <c r="D24" s="792">
        <v>107.36</v>
      </c>
    </row>
    <row r="25" ht="15.95" customHeight="1" spans="1:4">
      <c r="A25" s="722" t="s">
        <v>122</v>
      </c>
      <c r="B25" s="792">
        <v>107.03</v>
      </c>
      <c r="C25" s="792">
        <v>92.18</v>
      </c>
      <c r="D25" s="792">
        <v>96.77</v>
      </c>
    </row>
    <row r="26" ht="15.95" customHeight="1" spans="1:4">
      <c r="A26" s="722" t="s">
        <v>123</v>
      </c>
      <c r="B26" s="792">
        <v>121.71</v>
      </c>
      <c r="C26" s="792">
        <v>107.21</v>
      </c>
      <c r="D26" s="792">
        <v>84.57</v>
      </c>
    </row>
    <row r="27" ht="15.95" customHeight="1" spans="1:4">
      <c r="A27" s="716" t="s">
        <v>124</v>
      </c>
      <c r="B27" s="792">
        <v>108.25</v>
      </c>
      <c r="C27" s="792">
        <v>106.99</v>
      </c>
      <c r="D27" s="792">
        <v>108.31</v>
      </c>
    </row>
    <row r="28" ht="27.95" customHeight="1" spans="1:4">
      <c r="A28" s="716" t="s">
        <v>125</v>
      </c>
      <c r="B28" s="792">
        <v>124.7</v>
      </c>
      <c r="C28" s="792">
        <v>124.2</v>
      </c>
      <c r="D28" s="792">
        <v>151.09</v>
      </c>
    </row>
    <row r="29" ht="15.95" customHeight="1" spans="1:4">
      <c r="A29" s="716" t="s">
        <v>126</v>
      </c>
      <c r="B29" s="792">
        <v>102.45</v>
      </c>
      <c r="C29" s="792">
        <v>100.4</v>
      </c>
      <c r="D29" s="792">
        <v>110.07</v>
      </c>
    </row>
    <row r="30" ht="15.95" customHeight="1" spans="1:15">
      <c r="A30" s="716" t="s">
        <v>127</v>
      </c>
      <c r="B30" s="792">
        <v>100.49</v>
      </c>
      <c r="C30" s="792">
        <v>101.65</v>
      </c>
      <c r="D30" s="792">
        <v>101.69</v>
      </c>
      <c r="F30" s="778"/>
      <c r="G30" s="778"/>
      <c r="H30" s="778"/>
      <c r="I30" s="778"/>
      <c r="J30" s="778"/>
      <c r="K30" s="778"/>
      <c r="L30" s="778"/>
      <c r="M30" s="778"/>
      <c r="N30" s="778"/>
      <c r="O30" s="778"/>
    </row>
    <row r="31" s="778" customFormat="1" ht="15.95" customHeight="1" spans="1:4">
      <c r="A31" s="716" t="s">
        <v>128</v>
      </c>
      <c r="B31" s="792">
        <v>100.23</v>
      </c>
      <c r="C31" s="792">
        <v>95.47</v>
      </c>
      <c r="D31" s="792">
        <v>100.56</v>
      </c>
    </row>
    <row r="32" s="778" customFormat="1" ht="35.45" customHeight="1" spans="1:15">
      <c r="A32" s="716" t="s">
        <v>129</v>
      </c>
      <c r="B32" s="792">
        <v>104.98</v>
      </c>
      <c r="C32" s="792">
        <v>100.24</v>
      </c>
      <c r="D32" s="792">
        <v>105.15</v>
      </c>
      <c r="E32" s="779"/>
      <c r="F32" s="779"/>
      <c r="G32" s="779"/>
      <c r="H32" s="779"/>
      <c r="I32" s="779"/>
      <c r="J32" s="779"/>
      <c r="K32" s="779"/>
      <c r="L32" s="779"/>
      <c r="M32" s="779"/>
      <c r="N32" s="779"/>
      <c r="O32" s="779"/>
    </row>
    <row r="33" ht="15.95" customHeight="1" spans="1:4">
      <c r="A33" s="716" t="s">
        <v>130</v>
      </c>
      <c r="B33" s="792">
        <v>114.31</v>
      </c>
      <c r="C33" s="792">
        <v>102.640063325286</v>
      </c>
      <c r="D33" s="792">
        <v>106.18</v>
      </c>
    </row>
    <row r="34" ht="15.95" customHeight="1" spans="1:4">
      <c r="A34" s="716" t="s">
        <v>131</v>
      </c>
      <c r="B34" s="792">
        <v>97.44</v>
      </c>
      <c r="C34" s="792">
        <v>96.1</v>
      </c>
      <c r="D34" s="792">
        <v>107.21</v>
      </c>
    </row>
    <row r="35" ht="15.95" customHeight="1" spans="1:4">
      <c r="A35" s="722" t="s">
        <v>132</v>
      </c>
      <c r="B35" s="792">
        <v>87.04</v>
      </c>
      <c r="C35" s="792">
        <v>99.22</v>
      </c>
      <c r="D35" s="792">
        <v>108.22</v>
      </c>
    </row>
    <row r="36" ht="15.95" customHeight="1" spans="1:4">
      <c r="A36" s="716" t="s">
        <v>133</v>
      </c>
      <c r="B36" s="792">
        <v>95.19</v>
      </c>
      <c r="C36" s="792">
        <v>73.47</v>
      </c>
      <c r="D36" s="792">
        <v>94.55</v>
      </c>
    </row>
    <row r="37" ht="15.95" customHeight="1" spans="1:4">
      <c r="A37" s="716" t="s">
        <v>134</v>
      </c>
      <c r="B37" s="792">
        <v>100.58</v>
      </c>
      <c r="C37" s="792">
        <v>76.29</v>
      </c>
      <c r="D37" s="792">
        <v>95.61</v>
      </c>
    </row>
    <row r="38" ht="15.95" customHeight="1" spans="1:4">
      <c r="A38" s="716" t="s">
        <v>135</v>
      </c>
      <c r="B38" s="792">
        <v>104.71</v>
      </c>
      <c r="C38" s="792">
        <v>98.38</v>
      </c>
      <c r="D38" s="792">
        <v>116.23</v>
      </c>
    </row>
    <row r="39" ht="15.95" customHeight="1" spans="1:4">
      <c r="A39" s="722" t="s">
        <v>136</v>
      </c>
      <c r="B39" s="793">
        <v>130.11</v>
      </c>
      <c r="C39" s="793">
        <v>58.34</v>
      </c>
      <c r="D39" s="793">
        <v>49.26</v>
      </c>
    </row>
    <row r="40" ht="15.95" customHeight="1" spans="1:4">
      <c r="A40" s="722" t="s">
        <v>137</v>
      </c>
      <c r="B40" s="793">
        <v>94.12</v>
      </c>
      <c r="C40" s="793">
        <v>83.81</v>
      </c>
      <c r="D40" s="793">
        <v>100.73</v>
      </c>
    </row>
    <row r="41" ht="21.95" customHeight="1" spans="1:4">
      <c r="A41" s="724" t="s">
        <v>21</v>
      </c>
      <c r="B41" s="794">
        <v>106.67</v>
      </c>
      <c r="C41" s="794">
        <v>98.47</v>
      </c>
      <c r="D41" s="794">
        <v>104</v>
      </c>
    </row>
    <row r="42" ht="31.5" customHeight="1" spans="1:4">
      <c r="A42" s="715" t="s">
        <v>22</v>
      </c>
      <c r="B42" s="794">
        <v>104.1</v>
      </c>
      <c r="C42" s="794">
        <v>102.12</v>
      </c>
      <c r="D42" s="794">
        <v>103.58</v>
      </c>
    </row>
    <row r="43" ht="15.95" customHeight="1" spans="1:4">
      <c r="A43" s="716" t="s">
        <v>138</v>
      </c>
      <c r="B43" s="792">
        <v>106.5</v>
      </c>
      <c r="C43" s="792">
        <v>103.88</v>
      </c>
      <c r="D43" s="792">
        <v>103.82</v>
      </c>
    </row>
    <row r="44" ht="15.95" customHeight="1" spans="1:4">
      <c r="A44" s="722" t="s">
        <v>139</v>
      </c>
      <c r="B44" s="792">
        <v>101.59</v>
      </c>
      <c r="C44" s="792">
        <v>98.16</v>
      </c>
      <c r="D44" s="792">
        <v>92.34</v>
      </c>
    </row>
    <row r="45" ht="15.95" customHeight="1" spans="1:4">
      <c r="A45" s="716" t="s">
        <v>140</v>
      </c>
      <c r="B45" s="792">
        <v>100.96</v>
      </c>
      <c r="C45" s="792">
        <v>100.04</v>
      </c>
      <c r="D45" s="792">
        <v>105.61</v>
      </c>
    </row>
    <row r="46" ht="15.95" customHeight="1" spans="1:4">
      <c r="A46" s="782"/>
      <c r="B46" s="795"/>
      <c r="C46" s="795"/>
      <c r="D46" s="796"/>
    </row>
    <row r="47" ht="15.95" customHeight="1" spans="1:4">
      <c r="A47" s="782"/>
      <c r="B47" s="797"/>
      <c r="C47" s="798"/>
      <c r="D47" s="782"/>
    </row>
    <row r="48" ht="15.95" customHeight="1" spans="2:4">
      <c r="B48" s="799"/>
      <c r="C48" s="798"/>
      <c r="D48" s="782"/>
    </row>
    <row r="49" ht="15.95" customHeight="1" spans="2:3">
      <c r="B49" s="799"/>
      <c r="C49" s="800"/>
    </row>
    <row r="50" customHeight="1" spans="2:3">
      <c r="B50" s="799"/>
      <c r="C50" s="800"/>
    </row>
    <row r="51" customHeight="1" spans="2:3">
      <c r="B51" s="799"/>
      <c r="C51" s="800"/>
    </row>
  </sheetData>
  <mergeCells count="1">
    <mergeCell ref="A1:B1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C4" sqref="C4"/>
    </sheetView>
  </sheetViews>
  <sheetFormatPr defaultColWidth="9" defaultRowHeight="18" customHeight="1" outlineLevelCol="6"/>
  <cols>
    <col min="1" max="1" width="25.125" style="743" customWidth="1"/>
    <col min="2" max="2" width="10.125" style="743" customWidth="1"/>
    <col min="3" max="3" width="10.625" style="743" customWidth="1"/>
    <col min="4" max="4" width="8.5" style="743" customWidth="1"/>
    <col min="5" max="5" width="9.5" style="743" customWidth="1"/>
    <col min="6" max="6" width="12.25" style="743" customWidth="1"/>
    <col min="7" max="7" width="15.125" style="743" customWidth="1"/>
    <col min="8" max="246" width="9" style="743"/>
    <col min="247" max="247" width="29.625" style="743" customWidth="1"/>
    <col min="248" max="248" width="9" style="743" customWidth="1"/>
    <col min="249" max="249" width="6.875" style="743" customWidth="1"/>
    <col min="250" max="250" width="6.125" style="743" customWidth="1"/>
    <col min="251" max="251" width="6.625" style="743" customWidth="1"/>
    <col min="252" max="253" width="9.375" style="743" customWidth="1"/>
    <col min="254" max="502" width="9" style="743"/>
    <col min="503" max="503" width="29.625" style="743" customWidth="1"/>
    <col min="504" max="504" width="9" style="743" customWidth="1"/>
    <col min="505" max="505" width="6.875" style="743" customWidth="1"/>
    <col min="506" max="506" width="6.125" style="743" customWidth="1"/>
    <col min="507" max="507" width="6.625" style="743" customWidth="1"/>
    <col min="508" max="509" width="9.375" style="743" customWidth="1"/>
    <col min="510" max="758" width="9" style="743"/>
    <col min="759" max="759" width="29.625" style="743" customWidth="1"/>
    <col min="760" max="760" width="9" style="743" customWidth="1"/>
    <col min="761" max="761" width="6.875" style="743" customWidth="1"/>
    <col min="762" max="762" width="6.125" style="743" customWidth="1"/>
    <col min="763" max="763" width="6.625" style="743" customWidth="1"/>
    <col min="764" max="765" width="9.375" style="743" customWidth="1"/>
    <col min="766" max="1014" width="9" style="743"/>
    <col min="1015" max="1015" width="29.625" style="743" customWidth="1"/>
    <col min="1016" max="1016" width="9" style="743" customWidth="1"/>
    <col min="1017" max="1017" width="6.875" style="743" customWidth="1"/>
    <col min="1018" max="1018" width="6.125" style="743" customWidth="1"/>
    <col min="1019" max="1019" width="6.625" style="743" customWidth="1"/>
    <col min="1020" max="1021" width="9.375" style="743" customWidth="1"/>
    <col min="1022" max="1270" width="9" style="743"/>
    <col min="1271" max="1271" width="29.625" style="743" customWidth="1"/>
    <col min="1272" max="1272" width="9" style="743" customWidth="1"/>
    <col min="1273" max="1273" width="6.875" style="743" customWidth="1"/>
    <col min="1274" max="1274" width="6.125" style="743" customWidth="1"/>
    <col min="1275" max="1275" width="6.625" style="743" customWidth="1"/>
    <col min="1276" max="1277" width="9.375" style="743" customWidth="1"/>
    <col min="1278" max="1526" width="9" style="743"/>
    <col min="1527" max="1527" width="29.625" style="743" customWidth="1"/>
    <col min="1528" max="1528" width="9" style="743" customWidth="1"/>
    <col min="1529" max="1529" width="6.875" style="743" customWidth="1"/>
    <col min="1530" max="1530" width="6.125" style="743" customWidth="1"/>
    <col min="1531" max="1531" width="6.625" style="743" customWidth="1"/>
    <col min="1532" max="1533" width="9.375" style="743" customWidth="1"/>
    <col min="1534" max="1782" width="9" style="743"/>
    <col min="1783" max="1783" width="29.625" style="743" customWidth="1"/>
    <col min="1784" max="1784" width="9" style="743" customWidth="1"/>
    <col min="1785" max="1785" width="6.875" style="743" customWidth="1"/>
    <col min="1786" max="1786" width="6.125" style="743" customWidth="1"/>
    <col min="1787" max="1787" width="6.625" style="743" customWidth="1"/>
    <col min="1788" max="1789" width="9.375" style="743" customWidth="1"/>
    <col min="1790" max="2038" width="9" style="743"/>
    <col min="2039" max="2039" width="29.625" style="743" customWidth="1"/>
    <col min="2040" max="2040" width="9" style="743" customWidth="1"/>
    <col min="2041" max="2041" width="6.875" style="743" customWidth="1"/>
    <col min="2042" max="2042" width="6.125" style="743" customWidth="1"/>
    <col min="2043" max="2043" width="6.625" style="743" customWidth="1"/>
    <col min="2044" max="2045" width="9.375" style="743" customWidth="1"/>
    <col min="2046" max="2294" width="9" style="743"/>
    <col min="2295" max="2295" width="29.625" style="743" customWidth="1"/>
    <col min="2296" max="2296" width="9" style="743" customWidth="1"/>
    <col min="2297" max="2297" width="6.875" style="743" customWidth="1"/>
    <col min="2298" max="2298" width="6.125" style="743" customWidth="1"/>
    <col min="2299" max="2299" width="6.625" style="743" customWidth="1"/>
    <col min="2300" max="2301" width="9.375" style="743" customWidth="1"/>
    <col min="2302" max="2550" width="9" style="743"/>
    <col min="2551" max="2551" width="29.625" style="743" customWidth="1"/>
    <col min="2552" max="2552" width="9" style="743" customWidth="1"/>
    <col min="2553" max="2553" width="6.875" style="743" customWidth="1"/>
    <col min="2554" max="2554" width="6.125" style="743" customWidth="1"/>
    <col min="2555" max="2555" width="6.625" style="743" customWidth="1"/>
    <col min="2556" max="2557" width="9.375" style="743" customWidth="1"/>
    <col min="2558" max="2806" width="9" style="743"/>
    <col min="2807" max="2807" width="29.625" style="743" customWidth="1"/>
    <col min="2808" max="2808" width="9" style="743" customWidth="1"/>
    <col min="2809" max="2809" width="6.875" style="743" customWidth="1"/>
    <col min="2810" max="2810" width="6.125" style="743" customWidth="1"/>
    <col min="2811" max="2811" width="6.625" style="743" customWidth="1"/>
    <col min="2812" max="2813" width="9.375" style="743" customWidth="1"/>
    <col min="2814" max="3062" width="9" style="743"/>
    <col min="3063" max="3063" width="29.625" style="743" customWidth="1"/>
    <col min="3064" max="3064" width="9" style="743" customWidth="1"/>
    <col min="3065" max="3065" width="6.875" style="743" customWidth="1"/>
    <col min="3066" max="3066" width="6.125" style="743" customWidth="1"/>
    <col min="3067" max="3067" width="6.625" style="743" customWidth="1"/>
    <col min="3068" max="3069" width="9.375" style="743" customWidth="1"/>
    <col min="3070" max="3318" width="9" style="743"/>
    <col min="3319" max="3319" width="29.625" style="743" customWidth="1"/>
    <col min="3320" max="3320" width="9" style="743" customWidth="1"/>
    <col min="3321" max="3321" width="6.875" style="743" customWidth="1"/>
    <col min="3322" max="3322" width="6.125" style="743" customWidth="1"/>
    <col min="3323" max="3323" width="6.625" style="743" customWidth="1"/>
    <col min="3324" max="3325" width="9.375" style="743" customWidth="1"/>
    <col min="3326" max="3574" width="9" style="743"/>
    <col min="3575" max="3575" width="29.625" style="743" customWidth="1"/>
    <col min="3576" max="3576" width="9" style="743" customWidth="1"/>
    <col min="3577" max="3577" width="6.875" style="743" customWidth="1"/>
    <col min="3578" max="3578" width="6.125" style="743" customWidth="1"/>
    <col min="3579" max="3579" width="6.625" style="743" customWidth="1"/>
    <col min="3580" max="3581" width="9.375" style="743" customWidth="1"/>
    <col min="3582" max="3830" width="9" style="743"/>
    <col min="3831" max="3831" width="29.625" style="743" customWidth="1"/>
    <col min="3832" max="3832" width="9" style="743" customWidth="1"/>
    <col min="3833" max="3833" width="6.875" style="743" customWidth="1"/>
    <col min="3834" max="3834" width="6.125" style="743" customWidth="1"/>
    <col min="3835" max="3835" width="6.625" style="743" customWidth="1"/>
    <col min="3836" max="3837" width="9.375" style="743" customWidth="1"/>
    <col min="3838" max="4086" width="9" style="743"/>
    <col min="4087" max="4087" width="29.625" style="743" customWidth="1"/>
    <col min="4088" max="4088" width="9" style="743" customWidth="1"/>
    <col min="4089" max="4089" width="6.875" style="743" customWidth="1"/>
    <col min="4090" max="4090" width="6.125" style="743" customWidth="1"/>
    <col min="4091" max="4091" width="6.625" style="743" customWidth="1"/>
    <col min="4092" max="4093" width="9.375" style="743" customWidth="1"/>
    <col min="4094" max="4342" width="9" style="743"/>
    <col min="4343" max="4343" width="29.625" style="743" customWidth="1"/>
    <col min="4344" max="4344" width="9" style="743" customWidth="1"/>
    <col min="4345" max="4345" width="6.875" style="743" customWidth="1"/>
    <col min="4346" max="4346" width="6.125" style="743" customWidth="1"/>
    <col min="4347" max="4347" width="6.625" style="743" customWidth="1"/>
    <col min="4348" max="4349" width="9.375" style="743" customWidth="1"/>
    <col min="4350" max="4598" width="9" style="743"/>
    <col min="4599" max="4599" width="29.625" style="743" customWidth="1"/>
    <col min="4600" max="4600" width="9" style="743" customWidth="1"/>
    <col min="4601" max="4601" width="6.875" style="743" customWidth="1"/>
    <col min="4602" max="4602" width="6.125" style="743" customWidth="1"/>
    <col min="4603" max="4603" width="6.625" style="743" customWidth="1"/>
    <col min="4604" max="4605" width="9.375" style="743" customWidth="1"/>
    <col min="4606" max="4854" width="9" style="743"/>
    <col min="4855" max="4855" width="29.625" style="743" customWidth="1"/>
    <col min="4856" max="4856" width="9" style="743" customWidth="1"/>
    <col min="4857" max="4857" width="6.875" style="743" customWidth="1"/>
    <col min="4858" max="4858" width="6.125" style="743" customWidth="1"/>
    <col min="4859" max="4859" width="6.625" style="743" customWidth="1"/>
    <col min="4860" max="4861" width="9.375" style="743" customWidth="1"/>
    <col min="4862" max="5110" width="9" style="743"/>
    <col min="5111" max="5111" width="29.625" style="743" customWidth="1"/>
    <col min="5112" max="5112" width="9" style="743" customWidth="1"/>
    <col min="5113" max="5113" width="6.875" style="743" customWidth="1"/>
    <col min="5114" max="5114" width="6.125" style="743" customWidth="1"/>
    <col min="5115" max="5115" width="6.625" style="743" customWidth="1"/>
    <col min="5116" max="5117" width="9.375" style="743" customWidth="1"/>
    <col min="5118" max="5366" width="9" style="743"/>
    <col min="5367" max="5367" width="29.625" style="743" customWidth="1"/>
    <col min="5368" max="5368" width="9" style="743" customWidth="1"/>
    <col min="5369" max="5369" width="6.875" style="743" customWidth="1"/>
    <col min="5370" max="5370" width="6.125" style="743" customWidth="1"/>
    <col min="5371" max="5371" width="6.625" style="743" customWidth="1"/>
    <col min="5372" max="5373" width="9.375" style="743" customWidth="1"/>
    <col min="5374" max="5622" width="9" style="743"/>
    <col min="5623" max="5623" width="29.625" style="743" customWidth="1"/>
    <col min="5624" max="5624" width="9" style="743" customWidth="1"/>
    <col min="5625" max="5625" width="6.875" style="743" customWidth="1"/>
    <col min="5626" max="5626" width="6.125" style="743" customWidth="1"/>
    <col min="5627" max="5627" width="6.625" style="743" customWidth="1"/>
    <col min="5628" max="5629" width="9.375" style="743" customWidth="1"/>
    <col min="5630" max="5878" width="9" style="743"/>
    <col min="5879" max="5879" width="29.625" style="743" customWidth="1"/>
    <col min="5880" max="5880" width="9" style="743" customWidth="1"/>
    <col min="5881" max="5881" width="6.875" style="743" customWidth="1"/>
    <col min="5882" max="5882" width="6.125" style="743" customWidth="1"/>
    <col min="5883" max="5883" width="6.625" style="743" customWidth="1"/>
    <col min="5884" max="5885" width="9.375" style="743" customWidth="1"/>
    <col min="5886" max="6134" width="9" style="743"/>
    <col min="6135" max="6135" width="29.625" style="743" customWidth="1"/>
    <col min="6136" max="6136" width="9" style="743" customWidth="1"/>
    <col min="6137" max="6137" width="6.875" style="743" customWidth="1"/>
    <col min="6138" max="6138" width="6.125" style="743" customWidth="1"/>
    <col min="6139" max="6139" width="6.625" style="743" customWidth="1"/>
    <col min="6140" max="6141" width="9.375" style="743" customWidth="1"/>
    <col min="6142" max="6390" width="9" style="743"/>
    <col min="6391" max="6391" width="29.625" style="743" customWidth="1"/>
    <col min="6392" max="6392" width="9" style="743" customWidth="1"/>
    <col min="6393" max="6393" width="6.875" style="743" customWidth="1"/>
    <col min="6394" max="6394" width="6.125" style="743" customWidth="1"/>
    <col min="6395" max="6395" width="6.625" style="743" customWidth="1"/>
    <col min="6396" max="6397" width="9.375" style="743" customWidth="1"/>
    <col min="6398" max="6646" width="9" style="743"/>
    <col min="6647" max="6647" width="29.625" style="743" customWidth="1"/>
    <col min="6648" max="6648" width="9" style="743" customWidth="1"/>
    <col min="6649" max="6649" width="6.875" style="743" customWidth="1"/>
    <col min="6650" max="6650" width="6.125" style="743" customWidth="1"/>
    <col min="6651" max="6651" width="6.625" style="743" customWidth="1"/>
    <col min="6652" max="6653" width="9.375" style="743" customWidth="1"/>
    <col min="6654" max="6902" width="9" style="743"/>
    <col min="6903" max="6903" width="29.625" style="743" customWidth="1"/>
    <col min="6904" max="6904" width="9" style="743" customWidth="1"/>
    <col min="6905" max="6905" width="6.875" style="743" customWidth="1"/>
    <col min="6906" max="6906" width="6.125" style="743" customWidth="1"/>
    <col min="6907" max="6907" width="6.625" style="743" customWidth="1"/>
    <col min="6908" max="6909" width="9.375" style="743" customWidth="1"/>
    <col min="6910" max="7158" width="9" style="743"/>
    <col min="7159" max="7159" width="29.625" style="743" customWidth="1"/>
    <col min="7160" max="7160" width="9" style="743" customWidth="1"/>
    <col min="7161" max="7161" width="6.875" style="743" customWidth="1"/>
    <col min="7162" max="7162" width="6.125" style="743" customWidth="1"/>
    <col min="7163" max="7163" width="6.625" style="743" customWidth="1"/>
    <col min="7164" max="7165" width="9.375" style="743" customWidth="1"/>
    <col min="7166" max="7414" width="9" style="743"/>
    <col min="7415" max="7415" width="29.625" style="743" customWidth="1"/>
    <col min="7416" max="7416" width="9" style="743" customWidth="1"/>
    <col min="7417" max="7417" width="6.875" style="743" customWidth="1"/>
    <col min="7418" max="7418" width="6.125" style="743" customWidth="1"/>
    <col min="7419" max="7419" width="6.625" style="743" customWidth="1"/>
    <col min="7420" max="7421" width="9.375" style="743" customWidth="1"/>
    <col min="7422" max="7670" width="9" style="743"/>
    <col min="7671" max="7671" width="29.625" style="743" customWidth="1"/>
    <col min="7672" max="7672" width="9" style="743" customWidth="1"/>
    <col min="7673" max="7673" width="6.875" style="743" customWidth="1"/>
    <col min="7674" max="7674" width="6.125" style="743" customWidth="1"/>
    <col min="7675" max="7675" width="6.625" style="743" customWidth="1"/>
    <col min="7676" max="7677" width="9.375" style="743" customWidth="1"/>
    <col min="7678" max="7926" width="9" style="743"/>
    <col min="7927" max="7927" width="29.625" style="743" customWidth="1"/>
    <col min="7928" max="7928" width="9" style="743" customWidth="1"/>
    <col min="7929" max="7929" width="6.875" style="743" customWidth="1"/>
    <col min="7930" max="7930" width="6.125" style="743" customWidth="1"/>
    <col min="7931" max="7931" width="6.625" style="743" customWidth="1"/>
    <col min="7932" max="7933" width="9.375" style="743" customWidth="1"/>
    <col min="7934" max="8182" width="9" style="743"/>
    <col min="8183" max="8183" width="29.625" style="743" customWidth="1"/>
    <col min="8184" max="8184" width="9" style="743" customWidth="1"/>
    <col min="8185" max="8185" width="6.875" style="743" customWidth="1"/>
    <col min="8186" max="8186" width="6.125" style="743" customWidth="1"/>
    <col min="8187" max="8187" width="6.625" style="743" customWidth="1"/>
    <col min="8188" max="8189" width="9.375" style="743" customWidth="1"/>
    <col min="8190" max="8438" width="9" style="743"/>
    <col min="8439" max="8439" width="29.625" style="743" customWidth="1"/>
    <col min="8440" max="8440" width="9" style="743" customWidth="1"/>
    <col min="8441" max="8441" width="6.875" style="743" customWidth="1"/>
    <col min="8442" max="8442" width="6.125" style="743" customWidth="1"/>
    <col min="8443" max="8443" width="6.625" style="743" customWidth="1"/>
    <col min="8444" max="8445" width="9.375" style="743" customWidth="1"/>
    <col min="8446" max="8694" width="9" style="743"/>
    <col min="8695" max="8695" width="29.625" style="743" customWidth="1"/>
    <col min="8696" max="8696" width="9" style="743" customWidth="1"/>
    <col min="8697" max="8697" width="6.875" style="743" customWidth="1"/>
    <col min="8698" max="8698" width="6.125" style="743" customWidth="1"/>
    <col min="8699" max="8699" width="6.625" style="743" customWidth="1"/>
    <col min="8700" max="8701" width="9.375" style="743" customWidth="1"/>
    <col min="8702" max="8950" width="9" style="743"/>
    <col min="8951" max="8951" width="29.625" style="743" customWidth="1"/>
    <col min="8952" max="8952" width="9" style="743" customWidth="1"/>
    <col min="8953" max="8953" width="6.875" style="743" customWidth="1"/>
    <col min="8954" max="8954" width="6.125" style="743" customWidth="1"/>
    <col min="8955" max="8955" width="6.625" style="743" customWidth="1"/>
    <col min="8956" max="8957" width="9.375" style="743" customWidth="1"/>
    <col min="8958" max="9206" width="9" style="743"/>
    <col min="9207" max="9207" width="29.625" style="743" customWidth="1"/>
    <col min="9208" max="9208" width="9" style="743" customWidth="1"/>
    <col min="9209" max="9209" width="6.875" style="743" customWidth="1"/>
    <col min="9210" max="9210" width="6.125" style="743" customWidth="1"/>
    <col min="9211" max="9211" width="6.625" style="743" customWidth="1"/>
    <col min="9212" max="9213" width="9.375" style="743" customWidth="1"/>
    <col min="9214" max="9462" width="9" style="743"/>
    <col min="9463" max="9463" width="29.625" style="743" customWidth="1"/>
    <col min="9464" max="9464" width="9" style="743" customWidth="1"/>
    <col min="9465" max="9465" width="6.875" style="743" customWidth="1"/>
    <col min="9466" max="9466" width="6.125" style="743" customWidth="1"/>
    <col min="9467" max="9467" width="6.625" style="743" customWidth="1"/>
    <col min="9468" max="9469" width="9.375" style="743" customWidth="1"/>
    <col min="9470" max="9718" width="9" style="743"/>
    <col min="9719" max="9719" width="29.625" style="743" customWidth="1"/>
    <col min="9720" max="9720" width="9" style="743" customWidth="1"/>
    <col min="9721" max="9721" width="6.875" style="743" customWidth="1"/>
    <col min="9722" max="9722" width="6.125" style="743" customWidth="1"/>
    <col min="9723" max="9723" width="6.625" style="743" customWidth="1"/>
    <col min="9724" max="9725" width="9.375" style="743" customWidth="1"/>
    <col min="9726" max="9974" width="9" style="743"/>
    <col min="9975" max="9975" width="29.625" style="743" customWidth="1"/>
    <col min="9976" max="9976" width="9" style="743" customWidth="1"/>
    <col min="9977" max="9977" width="6.875" style="743" customWidth="1"/>
    <col min="9978" max="9978" width="6.125" style="743" customWidth="1"/>
    <col min="9979" max="9979" width="6.625" style="743" customWidth="1"/>
    <col min="9980" max="9981" width="9.375" style="743" customWidth="1"/>
    <col min="9982" max="10230" width="9" style="743"/>
    <col min="10231" max="10231" width="29.625" style="743" customWidth="1"/>
    <col min="10232" max="10232" width="9" style="743" customWidth="1"/>
    <col min="10233" max="10233" width="6.875" style="743" customWidth="1"/>
    <col min="10234" max="10234" width="6.125" style="743" customWidth="1"/>
    <col min="10235" max="10235" width="6.625" style="743" customWidth="1"/>
    <col min="10236" max="10237" width="9.375" style="743" customWidth="1"/>
    <col min="10238" max="10486" width="9" style="743"/>
    <col min="10487" max="10487" width="29.625" style="743" customWidth="1"/>
    <col min="10488" max="10488" width="9" style="743" customWidth="1"/>
    <col min="10489" max="10489" width="6.875" style="743" customWidth="1"/>
    <col min="10490" max="10490" width="6.125" style="743" customWidth="1"/>
    <col min="10491" max="10491" width="6.625" style="743" customWidth="1"/>
    <col min="10492" max="10493" width="9.375" style="743" customWidth="1"/>
    <col min="10494" max="10742" width="9" style="743"/>
    <col min="10743" max="10743" width="29.625" style="743" customWidth="1"/>
    <col min="10744" max="10744" width="9" style="743" customWidth="1"/>
    <col min="10745" max="10745" width="6.875" style="743" customWidth="1"/>
    <col min="10746" max="10746" width="6.125" style="743" customWidth="1"/>
    <col min="10747" max="10747" width="6.625" style="743" customWidth="1"/>
    <col min="10748" max="10749" width="9.375" style="743" customWidth="1"/>
    <col min="10750" max="10998" width="9" style="743"/>
    <col min="10999" max="10999" width="29.625" style="743" customWidth="1"/>
    <col min="11000" max="11000" width="9" style="743" customWidth="1"/>
    <col min="11001" max="11001" width="6.875" style="743" customWidth="1"/>
    <col min="11002" max="11002" width="6.125" style="743" customWidth="1"/>
    <col min="11003" max="11003" width="6.625" style="743" customWidth="1"/>
    <col min="11004" max="11005" width="9.375" style="743" customWidth="1"/>
    <col min="11006" max="11254" width="9" style="743"/>
    <col min="11255" max="11255" width="29.625" style="743" customWidth="1"/>
    <col min="11256" max="11256" width="9" style="743" customWidth="1"/>
    <col min="11257" max="11257" width="6.875" style="743" customWidth="1"/>
    <col min="11258" max="11258" width="6.125" style="743" customWidth="1"/>
    <col min="11259" max="11259" width="6.625" style="743" customWidth="1"/>
    <col min="11260" max="11261" width="9.375" style="743" customWidth="1"/>
    <col min="11262" max="11510" width="9" style="743"/>
    <col min="11511" max="11511" width="29.625" style="743" customWidth="1"/>
    <col min="11512" max="11512" width="9" style="743" customWidth="1"/>
    <col min="11513" max="11513" width="6.875" style="743" customWidth="1"/>
    <col min="11514" max="11514" width="6.125" style="743" customWidth="1"/>
    <col min="11515" max="11515" width="6.625" style="743" customWidth="1"/>
    <col min="11516" max="11517" width="9.375" style="743" customWidth="1"/>
    <col min="11518" max="11766" width="9" style="743"/>
    <col min="11767" max="11767" width="29.625" style="743" customWidth="1"/>
    <col min="11768" max="11768" width="9" style="743" customWidth="1"/>
    <col min="11769" max="11769" width="6.875" style="743" customWidth="1"/>
    <col min="11770" max="11770" width="6.125" style="743" customWidth="1"/>
    <col min="11771" max="11771" width="6.625" style="743" customWidth="1"/>
    <col min="11772" max="11773" width="9.375" style="743" customWidth="1"/>
    <col min="11774" max="12022" width="9" style="743"/>
    <col min="12023" max="12023" width="29.625" style="743" customWidth="1"/>
    <col min="12024" max="12024" width="9" style="743" customWidth="1"/>
    <col min="12025" max="12025" width="6.875" style="743" customWidth="1"/>
    <col min="12026" max="12026" width="6.125" style="743" customWidth="1"/>
    <col min="12027" max="12027" width="6.625" style="743" customWidth="1"/>
    <col min="12028" max="12029" width="9.375" style="743" customWidth="1"/>
    <col min="12030" max="12278" width="9" style="743"/>
    <col min="12279" max="12279" width="29.625" style="743" customWidth="1"/>
    <col min="12280" max="12280" width="9" style="743" customWidth="1"/>
    <col min="12281" max="12281" width="6.875" style="743" customWidth="1"/>
    <col min="12282" max="12282" width="6.125" style="743" customWidth="1"/>
    <col min="12283" max="12283" width="6.625" style="743" customWidth="1"/>
    <col min="12284" max="12285" width="9.375" style="743" customWidth="1"/>
    <col min="12286" max="12534" width="9" style="743"/>
    <col min="12535" max="12535" width="29.625" style="743" customWidth="1"/>
    <col min="12536" max="12536" width="9" style="743" customWidth="1"/>
    <col min="12537" max="12537" width="6.875" style="743" customWidth="1"/>
    <col min="12538" max="12538" width="6.125" style="743" customWidth="1"/>
    <col min="12539" max="12539" width="6.625" style="743" customWidth="1"/>
    <col min="12540" max="12541" width="9.375" style="743" customWidth="1"/>
    <col min="12542" max="12790" width="9" style="743"/>
    <col min="12791" max="12791" width="29.625" style="743" customWidth="1"/>
    <col min="12792" max="12792" width="9" style="743" customWidth="1"/>
    <col min="12793" max="12793" width="6.875" style="743" customWidth="1"/>
    <col min="12794" max="12794" width="6.125" style="743" customWidth="1"/>
    <col min="12795" max="12795" width="6.625" style="743" customWidth="1"/>
    <col min="12796" max="12797" width="9.375" style="743" customWidth="1"/>
    <col min="12798" max="13046" width="9" style="743"/>
    <col min="13047" max="13047" width="29.625" style="743" customWidth="1"/>
    <col min="13048" max="13048" width="9" style="743" customWidth="1"/>
    <col min="13049" max="13049" width="6.875" style="743" customWidth="1"/>
    <col min="13050" max="13050" width="6.125" style="743" customWidth="1"/>
    <col min="13051" max="13051" width="6.625" style="743" customWidth="1"/>
    <col min="13052" max="13053" width="9.375" style="743" customWidth="1"/>
    <col min="13054" max="13302" width="9" style="743"/>
    <col min="13303" max="13303" width="29.625" style="743" customWidth="1"/>
    <col min="13304" max="13304" width="9" style="743" customWidth="1"/>
    <col min="13305" max="13305" width="6.875" style="743" customWidth="1"/>
    <col min="13306" max="13306" width="6.125" style="743" customWidth="1"/>
    <col min="13307" max="13307" width="6.625" style="743" customWidth="1"/>
    <col min="13308" max="13309" width="9.375" style="743" customWidth="1"/>
    <col min="13310" max="13558" width="9" style="743"/>
    <col min="13559" max="13559" width="29.625" style="743" customWidth="1"/>
    <col min="13560" max="13560" width="9" style="743" customWidth="1"/>
    <col min="13561" max="13561" width="6.875" style="743" customWidth="1"/>
    <col min="13562" max="13562" width="6.125" style="743" customWidth="1"/>
    <col min="13563" max="13563" width="6.625" style="743" customWidth="1"/>
    <col min="13564" max="13565" width="9.375" style="743" customWidth="1"/>
    <col min="13566" max="13814" width="9" style="743"/>
    <col min="13815" max="13815" width="29.625" style="743" customWidth="1"/>
    <col min="13816" max="13816" width="9" style="743" customWidth="1"/>
    <col min="13817" max="13817" width="6.875" style="743" customWidth="1"/>
    <col min="13818" max="13818" width="6.125" style="743" customWidth="1"/>
    <col min="13819" max="13819" width="6.625" style="743" customWidth="1"/>
    <col min="13820" max="13821" width="9.375" style="743" customWidth="1"/>
    <col min="13822" max="14070" width="9" style="743"/>
    <col min="14071" max="14071" width="29.625" style="743" customWidth="1"/>
    <col min="14072" max="14072" width="9" style="743" customWidth="1"/>
    <col min="14073" max="14073" width="6.875" style="743" customWidth="1"/>
    <col min="14074" max="14074" width="6.125" style="743" customWidth="1"/>
    <col min="14075" max="14075" width="6.625" style="743" customWidth="1"/>
    <col min="14076" max="14077" width="9.375" style="743" customWidth="1"/>
    <col min="14078" max="14326" width="9" style="743"/>
    <col min="14327" max="14327" width="29.625" style="743" customWidth="1"/>
    <col min="14328" max="14328" width="9" style="743" customWidth="1"/>
    <col min="14329" max="14329" width="6.875" style="743" customWidth="1"/>
    <col min="14330" max="14330" width="6.125" style="743" customWidth="1"/>
    <col min="14331" max="14331" width="6.625" style="743" customWidth="1"/>
    <col min="14332" max="14333" width="9.375" style="743" customWidth="1"/>
    <col min="14334" max="14582" width="9" style="743"/>
    <col min="14583" max="14583" width="29.625" style="743" customWidth="1"/>
    <col min="14584" max="14584" width="9" style="743" customWidth="1"/>
    <col min="14585" max="14585" width="6.875" style="743" customWidth="1"/>
    <col min="14586" max="14586" width="6.125" style="743" customWidth="1"/>
    <col min="14587" max="14587" width="6.625" style="743" customWidth="1"/>
    <col min="14588" max="14589" width="9.375" style="743" customWidth="1"/>
    <col min="14590" max="14838" width="9" style="743"/>
    <col min="14839" max="14839" width="29.625" style="743" customWidth="1"/>
    <col min="14840" max="14840" width="9" style="743" customWidth="1"/>
    <col min="14841" max="14841" width="6.875" style="743" customWidth="1"/>
    <col min="14842" max="14842" width="6.125" style="743" customWidth="1"/>
    <col min="14843" max="14843" width="6.625" style="743" customWidth="1"/>
    <col min="14844" max="14845" width="9.375" style="743" customWidth="1"/>
    <col min="14846" max="15094" width="9" style="743"/>
    <col min="15095" max="15095" width="29.625" style="743" customWidth="1"/>
    <col min="15096" max="15096" width="9" style="743" customWidth="1"/>
    <col min="15097" max="15097" width="6.875" style="743" customWidth="1"/>
    <col min="15098" max="15098" width="6.125" style="743" customWidth="1"/>
    <col min="15099" max="15099" width="6.625" style="743" customWidth="1"/>
    <col min="15100" max="15101" width="9.375" style="743" customWidth="1"/>
    <col min="15102" max="15350" width="9" style="743"/>
    <col min="15351" max="15351" width="29.625" style="743" customWidth="1"/>
    <col min="15352" max="15352" width="9" style="743" customWidth="1"/>
    <col min="15353" max="15353" width="6.875" style="743" customWidth="1"/>
    <col min="15354" max="15354" width="6.125" style="743" customWidth="1"/>
    <col min="15355" max="15355" width="6.625" style="743" customWidth="1"/>
    <col min="15356" max="15357" width="9.375" style="743" customWidth="1"/>
    <col min="15358" max="15606" width="9" style="743"/>
    <col min="15607" max="15607" width="29.625" style="743" customWidth="1"/>
    <col min="15608" max="15608" width="9" style="743" customWidth="1"/>
    <col min="15609" max="15609" width="6.875" style="743" customWidth="1"/>
    <col min="15610" max="15610" width="6.125" style="743" customWidth="1"/>
    <col min="15611" max="15611" width="6.625" style="743" customWidth="1"/>
    <col min="15612" max="15613" width="9.375" style="743" customWidth="1"/>
    <col min="15614" max="15862" width="9" style="743"/>
    <col min="15863" max="15863" width="29.625" style="743" customWidth="1"/>
    <col min="15864" max="15864" width="9" style="743" customWidth="1"/>
    <col min="15865" max="15865" width="6.875" style="743" customWidth="1"/>
    <col min="15866" max="15866" width="6.125" style="743" customWidth="1"/>
    <col min="15867" max="15867" width="6.625" style="743" customWidth="1"/>
    <col min="15868" max="15869" width="9.375" style="743" customWidth="1"/>
    <col min="15870" max="16118" width="9" style="743"/>
    <col min="16119" max="16119" width="29.625" style="743" customWidth="1"/>
    <col min="16120" max="16120" width="9" style="743" customWidth="1"/>
    <col min="16121" max="16121" width="6.875" style="743" customWidth="1"/>
    <col min="16122" max="16122" width="6.125" style="743" customWidth="1"/>
    <col min="16123" max="16123" width="6.625" style="743" customWidth="1"/>
    <col min="16124" max="16125" width="9.375" style="743" customWidth="1"/>
    <col min="16126" max="16384" width="9" style="743"/>
  </cols>
  <sheetData>
    <row r="1" ht="24" customHeight="1" spans="1:7">
      <c r="A1" s="744" t="s">
        <v>148</v>
      </c>
      <c r="B1" s="745"/>
      <c r="C1" s="745"/>
      <c r="D1" s="745"/>
      <c r="E1" s="745"/>
      <c r="F1" s="745"/>
      <c r="G1" s="745"/>
    </row>
    <row r="2" ht="20.1" customHeight="1" spans="1:2">
      <c r="A2" s="746"/>
      <c r="B2" s="747"/>
    </row>
    <row r="3" ht="20.1" customHeight="1" spans="1:7">
      <c r="A3" s="762"/>
      <c r="B3" s="763"/>
      <c r="G3" s="772"/>
    </row>
    <row r="4" customHeight="1" spans="1:7">
      <c r="A4" s="764"/>
      <c r="C4" s="622" t="s">
        <v>66</v>
      </c>
      <c r="D4" s="622" t="s">
        <v>3</v>
      </c>
      <c r="E4" s="622" t="s">
        <v>67</v>
      </c>
      <c r="F4" s="317" t="s">
        <v>149</v>
      </c>
      <c r="G4" s="317"/>
    </row>
    <row r="5" customHeight="1" spans="1:7">
      <c r="A5" s="762"/>
      <c r="B5" s="454" t="s">
        <v>150</v>
      </c>
      <c r="C5" s="454" t="s">
        <v>151</v>
      </c>
      <c r="D5" s="966" t="s">
        <v>152</v>
      </c>
      <c r="E5" s="454" t="s">
        <v>4</v>
      </c>
      <c r="F5" s="454" t="s">
        <v>152</v>
      </c>
      <c r="G5" s="454" t="s">
        <v>4</v>
      </c>
    </row>
    <row r="6" customHeight="1" spans="1:7">
      <c r="A6" s="762"/>
      <c r="B6" s="623"/>
      <c r="C6" s="623">
        <v>2020</v>
      </c>
      <c r="D6" s="623">
        <v>2020</v>
      </c>
      <c r="E6" s="623">
        <v>2020</v>
      </c>
      <c r="F6" s="623">
        <v>2020</v>
      </c>
      <c r="G6" s="623">
        <v>2020</v>
      </c>
    </row>
    <row r="7" customHeight="1" spans="1:7">
      <c r="A7" s="762"/>
      <c r="B7" s="765"/>
      <c r="C7" s="766"/>
      <c r="D7" s="766"/>
      <c r="E7" s="766"/>
      <c r="F7" s="766"/>
      <c r="G7" s="766"/>
    </row>
    <row r="8" customHeight="1" spans="1:7">
      <c r="A8" s="751" t="s">
        <v>153</v>
      </c>
      <c r="B8" s="752" t="s">
        <v>154</v>
      </c>
      <c r="C8" s="767">
        <v>3332.98660142391</v>
      </c>
      <c r="D8" s="767">
        <v>3757.83991356046</v>
      </c>
      <c r="E8" s="773">
        <v>36208.4189253819</v>
      </c>
      <c r="F8" s="767">
        <v>105.337418895435</v>
      </c>
      <c r="G8" s="767">
        <v>104.859230605548</v>
      </c>
    </row>
    <row r="9" customHeight="1" spans="1:7">
      <c r="A9" s="751" t="s">
        <v>155</v>
      </c>
      <c r="B9" s="754" t="s">
        <v>156</v>
      </c>
      <c r="C9" s="767">
        <v>769.999999999999</v>
      </c>
      <c r="D9" s="767">
        <v>736.0875</v>
      </c>
      <c r="E9" s="773">
        <v>7256.0875</v>
      </c>
      <c r="F9" s="767">
        <v>85.4921602787456</v>
      </c>
      <c r="G9" s="767">
        <v>85.8606969589398</v>
      </c>
    </row>
    <row r="10" customHeight="1" spans="1:7">
      <c r="A10" s="751" t="s">
        <v>157</v>
      </c>
      <c r="B10" s="752" t="s">
        <v>158</v>
      </c>
      <c r="C10" s="767">
        <v>710</v>
      </c>
      <c r="D10" s="767">
        <v>679.8</v>
      </c>
      <c r="E10" s="773">
        <v>7049.8</v>
      </c>
      <c r="F10" s="767">
        <v>95.5177743431222</v>
      </c>
      <c r="G10" s="767">
        <v>90.9452120180089</v>
      </c>
    </row>
    <row r="11" customHeight="1" spans="1:7">
      <c r="A11" s="751" t="s">
        <v>159</v>
      </c>
      <c r="B11" s="752" t="s">
        <v>154</v>
      </c>
      <c r="C11" s="767">
        <v>37.930587</v>
      </c>
      <c r="D11" s="767">
        <v>23.491075</v>
      </c>
      <c r="E11" s="773">
        <v>560.062499</v>
      </c>
      <c r="F11" s="767">
        <v>37.3526395293369</v>
      </c>
      <c r="G11" s="767">
        <v>83.3314733145858</v>
      </c>
    </row>
    <row r="12" customHeight="1" spans="1:7">
      <c r="A12" s="751" t="s">
        <v>160</v>
      </c>
      <c r="B12" s="752" t="s">
        <v>156</v>
      </c>
      <c r="C12" s="767">
        <v>803.990293</v>
      </c>
      <c r="D12" s="767">
        <v>517.63</v>
      </c>
      <c r="E12" s="773">
        <v>8910.310257</v>
      </c>
      <c r="F12" s="767">
        <v>48.0244539706887</v>
      </c>
      <c r="G12" s="767">
        <v>104.664067120876</v>
      </c>
    </row>
    <row r="13" customHeight="1" spans="1:7">
      <c r="A13" s="751" t="s">
        <v>161</v>
      </c>
      <c r="B13" s="752" t="s">
        <v>156</v>
      </c>
      <c r="C13" s="767">
        <v>119.124</v>
      </c>
      <c r="D13" s="767">
        <v>117.5</v>
      </c>
      <c r="E13" s="773">
        <v>1033.282</v>
      </c>
      <c r="F13" s="767">
        <v>101.440892334522</v>
      </c>
      <c r="G13" s="774">
        <v>101.27912082742</v>
      </c>
    </row>
    <row r="14" customHeight="1" spans="1:7">
      <c r="A14" s="751" t="s">
        <v>162</v>
      </c>
      <c r="B14" s="752" t="s">
        <v>156</v>
      </c>
      <c r="C14" s="767">
        <v>245.751523187715</v>
      </c>
      <c r="D14" s="767">
        <v>254.46309477803</v>
      </c>
      <c r="E14" s="773">
        <v>2040.296092863</v>
      </c>
      <c r="F14" s="767">
        <v>107.674098310725</v>
      </c>
      <c r="G14" s="767">
        <v>105.296751202248</v>
      </c>
    </row>
    <row r="15" customHeight="1" spans="1:7">
      <c r="A15" s="751" t="s">
        <v>163</v>
      </c>
      <c r="B15" s="752" t="s">
        <v>164</v>
      </c>
      <c r="C15" s="767">
        <v>151.123580087417</v>
      </c>
      <c r="D15" s="767">
        <v>162.594683822175</v>
      </c>
      <c r="E15" s="773">
        <v>1250.64147569959</v>
      </c>
      <c r="F15" s="767">
        <v>110.564448480829</v>
      </c>
      <c r="G15" s="767">
        <v>100.552626451906</v>
      </c>
    </row>
    <row r="16" customHeight="1" spans="1:7">
      <c r="A16" s="751" t="s">
        <v>165</v>
      </c>
      <c r="B16" s="752" t="s">
        <v>154</v>
      </c>
      <c r="C16" s="767">
        <v>11.1905760046455</v>
      </c>
      <c r="D16" s="767">
        <v>11.9186754184407</v>
      </c>
      <c r="E16" s="773">
        <v>96.823213526065</v>
      </c>
      <c r="F16" s="767">
        <v>123.021399285817</v>
      </c>
      <c r="G16" s="767">
        <v>106.80354278165</v>
      </c>
    </row>
    <row r="17" customHeight="1" spans="1:7">
      <c r="A17" s="751" t="s">
        <v>166</v>
      </c>
      <c r="B17" s="755" t="s">
        <v>156</v>
      </c>
      <c r="C17" s="767">
        <v>1.103</v>
      </c>
      <c r="D17" s="767">
        <v>18.2</v>
      </c>
      <c r="E17" s="773">
        <v>849.765948147963</v>
      </c>
      <c r="F17" s="767">
        <v>132.53713952811</v>
      </c>
      <c r="G17" s="767">
        <v>77.3300044834247</v>
      </c>
    </row>
    <row r="18" customHeight="1" spans="1:7">
      <c r="A18" s="751" t="s">
        <v>167</v>
      </c>
      <c r="B18" s="755" t="s">
        <v>156</v>
      </c>
      <c r="C18" s="767">
        <v>28.6195598749686</v>
      </c>
      <c r="D18" s="767">
        <v>29.5866447382603</v>
      </c>
      <c r="E18" s="773">
        <v>264.142758559983</v>
      </c>
      <c r="F18" s="767">
        <v>97.6468631482121</v>
      </c>
      <c r="G18" s="767">
        <v>109.458840781264</v>
      </c>
    </row>
    <row r="19" customHeight="1" spans="1:7">
      <c r="A19" s="751" t="s">
        <v>168</v>
      </c>
      <c r="B19" s="755" t="s">
        <v>156</v>
      </c>
      <c r="C19" s="767">
        <v>1028.89642550795</v>
      </c>
      <c r="D19" s="767">
        <v>1029.06400738034</v>
      </c>
      <c r="E19" s="773">
        <v>8725.81413104881</v>
      </c>
      <c r="F19" s="767">
        <v>105.295022671937</v>
      </c>
      <c r="G19" s="767">
        <v>97.6994388455649</v>
      </c>
    </row>
    <row r="20" customHeight="1" spans="1:7">
      <c r="A20" s="751" t="s">
        <v>169</v>
      </c>
      <c r="B20" s="755" t="s">
        <v>156</v>
      </c>
      <c r="C20" s="767">
        <v>551.974726281278</v>
      </c>
      <c r="D20" s="767">
        <v>565.65673384967</v>
      </c>
      <c r="E20" s="773">
        <v>4576.18833083351</v>
      </c>
      <c r="F20" s="767">
        <v>111.313875162474</v>
      </c>
      <c r="G20" s="767">
        <v>100.865403817196</v>
      </c>
    </row>
    <row r="21" customHeight="1" spans="1:7">
      <c r="A21" s="751" t="s">
        <v>170</v>
      </c>
      <c r="B21" s="752" t="s">
        <v>164</v>
      </c>
      <c r="C21" s="767">
        <v>386.330170684648</v>
      </c>
      <c r="D21" s="767">
        <v>394.455627034944</v>
      </c>
      <c r="E21" s="773">
        <v>3200.83793601596</v>
      </c>
      <c r="F21" s="767">
        <v>88.1125343270497</v>
      </c>
      <c r="G21" s="767">
        <v>85.3726054523464</v>
      </c>
    </row>
    <row r="22" ht="21" customHeight="1" spans="1:7">
      <c r="A22" s="751" t="s">
        <v>171</v>
      </c>
      <c r="B22" s="752" t="s">
        <v>172</v>
      </c>
      <c r="C22" s="767">
        <v>597.492306647569</v>
      </c>
      <c r="D22" s="767">
        <v>564.289894862238</v>
      </c>
      <c r="E22" s="773">
        <v>4577.23339887902</v>
      </c>
      <c r="F22" s="767">
        <v>105.386582218597</v>
      </c>
      <c r="G22" s="767">
        <v>108.241155399074</v>
      </c>
    </row>
    <row r="23" customHeight="1" spans="1:7">
      <c r="A23" s="751" t="s">
        <v>173</v>
      </c>
      <c r="B23" s="752" t="s">
        <v>174</v>
      </c>
      <c r="C23" s="767">
        <v>58.5941393905043</v>
      </c>
      <c r="D23" s="767">
        <v>60.8119163028282</v>
      </c>
      <c r="E23" s="773">
        <v>481.220428223132</v>
      </c>
      <c r="F23" s="767">
        <v>115.063078896082</v>
      </c>
      <c r="G23" s="767">
        <v>102.882387166109</v>
      </c>
    </row>
    <row r="24" ht="27" customHeight="1" spans="1:7">
      <c r="A24" s="756" t="s">
        <v>175</v>
      </c>
      <c r="B24" s="755" t="s">
        <v>156</v>
      </c>
      <c r="C24" s="768">
        <v>82.423524236188</v>
      </c>
      <c r="D24" s="768">
        <v>85.4642993261409</v>
      </c>
      <c r="E24" s="775">
        <v>730.918990364621</v>
      </c>
      <c r="F24" s="768">
        <v>94.8015613459159</v>
      </c>
      <c r="G24" s="768">
        <v>91.5182833213532</v>
      </c>
    </row>
    <row r="25" customHeight="1" spans="1:7">
      <c r="A25" s="751" t="s">
        <v>176</v>
      </c>
      <c r="B25" s="752" t="s">
        <v>177</v>
      </c>
      <c r="C25" s="767">
        <v>372.888924037786</v>
      </c>
      <c r="D25" s="767">
        <v>415.81322336312</v>
      </c>
      <c r="E25" s="773">
        <v>3266.89648621812</v>
      </c>
      <c r="F25" s="767">
        <v>103.797770359691</v>
      </c>
      <c r="G25" s="767">
        <v>93.7913311400629</v>
      </c>
    </row>
    <row r="26" customHeight="1" spans="1:7">
      <c r="A26" s="756" t="s">
        <v>178</v>
      </c>
      <c r="B26" s="752" t="s">
        <v>179</v>
      </c>
      <c r="C26" s="767">
        <v>30.6088928321213</v>
      </c>
      <c r="D26" s="767">
        <v>31.2868976331208</v>
      </c>
      <c r="E26" s="773">
        <v>219.885045280989</v>
      </c>
      <c r="F26" s="767">
        <v>99.4525072903491</v>
      </c>
      <c r="G26" s="767">
        <v>100.248451732674</v>
      </c>
    </row>
    <row r="27" customHeight="1" spans="1:7">
      <c r="A27" s="751" t="s">
        <v>180</v>
      </c>
      <c r="B27" s="752" t="s">
        <v>154</v>
      </c>
      <c r="C27" s="767">
        <v>170.363785126761</v>
      </c>
      <c r="D27" s="767">
        <v>190.61504785825</v>
      </c>
      <c r="E27" s="773">
        <v>1830.59183984351</v>
      </c>
      <c r="F27" s="767">
        <v>139.440200840948</v>
      </c>
      <c r="G27" s="767">
        <v>110.779663534794</v>
      </c>
    </row>
    <row r="28" customHeight="1" spans="1:7">
      <c r="A28" s="751" t="s">
        <v>181</v>
      </c>
      <c r="B28" s="755" t="s">
        <v>156</v>
      </c>
      <c r="C28" s="767">
        <v>240.9336094933</v>
      </c>
      <c r="D28" s="767">
        <v>250.301993970726</v>
      </c>
      <c r="E28" s="773">
        <v>2102.64196319998</v>
      </c>
      <c r="F28" s="767">
        <v>102.297531099865</v>
      </c>
      <c r="G28" s="767">
        <v>99.8817992494525</v>
      </c>
    </row>
    <row r="29" customHeight="1" spans="1:7">
      <c r="A29" s="751" t="s">
        <v>182</v>
      </c>
      <c r="B29" s="755" t="s">
        <v>156</v>
      </c>
      <c r="C29" s="767">
        <v>83.626407253669</v>
      </c>
      <c r="D29" s="767">
        <v>85.2109600602991</v>
      </c>
      <c r="E29" s="773">
        <v>679.528668568173</v>
      </c>
      <c r="F29" s="767">
        <v>108.091204424101</v>
      </c>
      <c r="G29" s="767">
        <v>104.687663705451</v>
      </c>
    </row>
    <row r="30" customHeight="1" spans="1:7">
      <c r="A30" s="758" t="s">
        <v>183</v>
      </c>
      <c r="B30" s="752" t="s">
        <v>184</v>
      </c>
      <c r="C30" s="767">
        <v>8.28920482486166</v>
      </c>
      <c r="D30" s="767">
        <v>8.36443060962925</v>
      </c>
      <c r="E30" s="773">
        <v>72.4215457240963</v>
      </c>
      <c r="F30" s="767">
        <v>103.172816434471</v>
      </c>
      <c r="G30" s="767">
        <v>103.606489658831</v>
      </c>
    </row>
    <row r="31" customHeight="1" spans="1:7">
      <c r="A31" s="751" t="s">
        <v>185</v>
      </c>
      <c r="B31" s="752" t="s">
        <v>154</v>
      </c>
      <c r="C31" s="767">
        <v>2277.13814437546</v>
      </c>
      <c r="D31" s="767">
        <v>2320.79574752177</v>
      </c>
      <c r="E31" s="773">
        <v>17680.1165571535</v>
      </c>
      <c r="F31" s="767">
        <v>109.210139096862</v>
      </c>
      <c r="G31" s="767">
        <v>93.886857461045</v>
      </c>
    </row>
    <row r="32" customHeight="1" spans="1:7">
      <c r="A32" s="751" t="s">
        <v>186</v>
      </c>
      <c r="B32" s="755" t="s">
        <v>156</v>
      </c>
      <c r="C32" s="767">
        <v>556.509105821134</v>
      </c>
      <c r="D32" s="767">
        <v>562.883302233675</v>
      </c>
      <c r="E32" s="773">
        <v>4624.25202610528</v>
      </c>
      <c r="F32" s="767">
        <v>105.019261671796</v>
      </c>
      <c r="G32" s="767">
        <v>97.9271646110709</v>
      </c>
    </row>
    <row r="33" customHeight="1" spans="1:7">
      <c r="A33" s="751" t="s">
        <v>187</v>
      </c>
      <c r="B33" s="755" t="s">
        <v>156</v>
      </c>
      <c r="C33" s="767">
        <v>761.40000052393</v>
      </c>
      <c r="D33" s="767">
        <v>893.07580215115</v>
      </c>
      <c r="E33" s="773">
        <v>7065.29682119751</v>
      </c>
      <c r="F33" s="767">
        <v>100.386654435853</v>
      </c>
      <c r="G33" s="767">
        <v>109.542980615034</v>
      </c>
    </row>
    <row r="34" customHeight="1" spans="1:7">
      <c r="A34" s="751" t="s">
        <v>188</v>
      </c>
      <c r="B34" s="752" t="s">
        <v>177</v>
      </c>
      <c r="C34" s="767">
        <v>24.448827</v>
      </c>
      <c r="D34" s="767">
        <v>21.945279</v>
      </c>
      <c r="E34" s="773">
        <v>163.410731</v>
      </c>
      <c r="F34" s="767">
        <v>98.7318039643656</v>
      </c>
      <c r="G34" s="767">
        <v>97.857878992989</v>
      </c>
    </row>
    <row r="35" ht="27.75" customHeight="1" spans="1:7">
      <c r="A35" s="751" t="s">
        <v>189</v>
      </c>
      <c r="B35" s="752" t="s">
        <v>190</v>
      </c>
      <c r="C35" s="769">
        <v>36.1051692071891</v>
      </c>
      <c r="D35" s="769">
        <v>49.9665251021223</v>
      </c>
      <c r="E35" s="775">
        <v>271.312527551817</v>
      </c>
      <c r="F35" s="768">
        <v>104.279687848948</v>
      </c>
      <c r="G35" s="768">
        <v>104.100851110879</v>
      </c>
    </row>
    <row r="36" customHeight="1" spans="1:7">
      <c r="A36" s="751" t="s">
        <v>191</v>
      </c>
      <c r="B36" s="752" t="s">
        <v>192</v>
      </c>
      <c r="C36" s="767">
        <v>2002.34256045963</v>
      </c>
      <c r="D36" s="767">
        <v>1887.57738525866</v>
      </c>
      <c r="E36" s="773">
        <v>13004.1522083781</v>
      </c>
      <c r="F36" s="767">
        <v>134.091675675776</v>
      </c>
      <c r="G36" s="767">
        <v>118.325667220908</v>
      </c>
    </row>
    <row r="37" customHeight="1" spans="1:7">
      <c r="A37" s="751" t="s">
        <v>193</v>
      </c>
      <c r="B37" s="752" t="s">
        <v>156</v>
      </c>
      <c r="C37" s="767">
        <v>22.7602726064481</v>
      </c>
      <c r="D37" s="767">
        <v>22.3713179121375</v>
      </c>
      <c r="E37" s="773">
        <v>160.682900820823</v>
      </c>
      <c r="F37" s="767">
        <v>110.839552148289</v>
      </c>
      <c r="G37" s="767">
        <v>88.2020784454519</v>
      </c>
    </row>
    <row r="38" customHeight="1" spans="1:7">
      <c r="A38" s="751" t="s">
        <v>194</v>
      </c>
      <c r="B38" s="755" t="s">
        <v>156</v>
      </c>
      <c r="C38" s="767">
        <v>280.852816248691</v>
      </c>
      <c r="D38" s="767">
        <v>284.954360383455</v>
      </c>
      <c r="E38" s="773">
        <v>2177.12966643883</v>
      </c>
      <c r="F38" s="767">
        <v>97.4405684841012</v>
      </c>
      <c r="G38" s="767">
        <v>93.5343987180294</v>
      </c>
    </row>
    <row r="39" ht="15" spans="1:7">
      <c r="A39" s="751" t="s">
        <v>195</v>
      </c>
      <c r="B39" s="752" t="s">
        <v>196</v>
      </c>
      <c r="C39" s="767">
        <v>20.607614</v>
      </c>
      <c r="D39" s="767">
        <v>20.12557</v>
      </c>
      <c r="E39" s="773">
        <v>175.8889821</v>
      </c>
      <c r="F39" s="767">
        <v>106.136009403927</v>
      </c>
      <c r="G39" s="767">
        <v>102.8874380879</v>
      </c>
    </row>
    <row r="40" ht="15" spans="1:7">
      <c r="A40" s="751" t="s">
        <v>197</v>
      </c>
      <c r="B40" s="752" t="s">
        <v>198</v>
      </c>
      <c r="C40" s="767">
        <v>267.298317410975</v>
      </c>
      <c r="D40" s="767">
        <v>268.534741971613</v>
      </c>
      <c r="E40" s="773">
        <v>2334.26366719104</v>
      </c>
      <c r="F40" s="767">
        <v>104.142856607636</v>
      </c>
      <c r="G40" s="767">
        <v>104.751738691257</v>
      </c>
    </row>
    <row r="41" ht="15" spans="1:1">
      <c r="A41" s="759"/>
    </row>
    <row r="42" ht="15" spans="3:5">
      <c r="C42" s="770"/>
      <c r="D42" s="770"/>
      <c r="E42" s="770"/>
    </row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 spans="1:7">
      <c r="A61" s="771"/>
      <c r="B61" s="771"/>
      <c r="C61" s="771"/>
      <c r="D61" s="771"/>
      <c r="E61" s="771"/>
      <c r="F61" s="771"/>
      <c r="G61" s="771"/>
    </row>
    <row r="62" ht="15" spans="1:7">
      <c r="A62" s="771"/>
      <c r="B62" s="771"/>
      <c r="C62" s="771"/>
      <c r="D62" s="771"/>
      <c r="E62" s="771"/>
      <c r="F62" s="771"/>
      <c r="G62" s="771"/>
    </row>
    <row r="63" ht="15" spans="1:7">
      <c r="A63" s="771"/>
      <c r="B63" s="771"/>
      <c r="C63" s="771"/>
      <c r="D63" s="771"/>
      <c r="E63" s="771"/>
      <c r="F63" s="771"/>
      <c r="G63" s="771"/>
    </row>
    <row r="64" ht="15" spans="1:7">
      <c r="A64" s="771"/>
      <c r="B64" s="771"/>
      <c r="C64" s="771"/>
      <c r="D64" s="771"/>
      <c r="E64" s="771"/>
      <c r="F64" s="771"/>
      <c r="G64" s="771"/>
    </row>
    <row r="65" customHeight="1" spans="1:7">
      <c r="A65" s="771"/>
      <c r="B65" s="771"/>
      <c r="C65" s="771"/>
      <c r="D65" s="771"/>
      <c r="E65" s="771"/>
      <c r="F65" s="771"/>
      <c r="G65" s="771"/>
    </row>
    <row r="66" customHeight="1" spans="1:7">
      <c r="A66" s="771"/>
      <c r="B66" s="771"/>
      <c r="C66" s="771"/>
      <c r="D66" s="771"/>
      <c r="E66" s="771"/>
      <c r="F66" s="771"/>
      <c r="G66" s="771"/>
    </row>
    <row r="67" customHeight="1" spans="1:7">
      <c r="A67" s="771"/>
      <c r="B67" s="771"/>
      <c r="C67" s="771"/>
      <c r="D67" s="771"/>
      <c r="E67" s="771"/>
      <c r="F67" s="771"/>
      <c r="G67" s="771"/>
    </row>
    <row r="68" customHeight="1" spans="1:7">
      <c r="A68" s="771"/>
      <c r="B68" s="771"/>
      <c r="C68" s="771"/>
      <c r="D68" s="771"/>
      <c r="E68" s="771"/>
      <c r="F68" s="771"/>
      <c r="G68" s="771"/>
    </row>
    <row r="69" customHeight="1" spans="1:7">
      <c r="A69" s="771"/>
      <c r="B69" s="771"/>
      <c r="C69" s="771"/>
      <c r="D69" s="771"/>
      <c r="E69" s="771"/>
      <c r="F69" s="771"/>
      <c r="G69" s="771"/>
    </row>
    <row r="70" customHeight="1" spans="1:7">
      <c r="A70" s="771"/>
      <c r="B70" s="771"/>
      <c r="C70" s="771"/>
      <c r="D70" s="771"/>
      <c r="E70" s="771"/>
      <c r="F70" s="771"/>
      <c r="G70" s="771"/>
    </row>
    <row r="71" customHeight="1" spans="1:7">
      <c r="A71" s="771"/>
      <c r="B71" s="771"/>
      <c r="C71" s="771"/>
      <c r="D71" s="771"/>
      <c r="E71" s="771"/>
      <c r="F71" s="771"/>
      <c r="G71" s="771"/>
    </row>
  </sheetData>
  <mergeCells count="1">
    <mergeCell ref="F4:G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topLeftCell="A22" workbookViewId="0">
      <selection activeCell="F5" sqref="F5:H5"/>
    </sheetView>
  </sheetViews>
  <sheetFormatPr defaultColWidth="9" defaultRowHeight="18" customHeight="1" outlineLevelCol="7"/>
  <cols>
    <col min="1" max="1" width="24.75" style="743" customWidth="1"/>
    <col min="2" max="2" width="10.75" style="743" customWidth="1"/>
    <col min="3" max="3" width="10.875" style="743" customWidth="1"/>
    <col min="4" max="4" width="10.25" style="743" customWidth="1"/>
    <col min="5" max="5" width="8" style="743" customWidth="1"/>
    <col min="6" max="7" width="7.625" style="743" customWidth="1"/>
    <col min="8" max="8" width="10.125" style="743" customWidth="1"/>
    <col min="9" max="247" width="9" style="743"/>
    <col min="248" max="248" width="29.625" style="743" customWidth="1"/>
    <col min="249" max="249" width="9" style="743" customWidth="1"/>
    <col min="250" max="250" width="6.875" style="743" customWidth="1"/>
    <col min="251" max="251" width="6.125" style="743" customWidth="1"/>
    <col min="252" max="252" width="6.625" style="743" customWidth="1"/>
    <col min="253" max="254" width="9.375" style="743" customWidth="1"/>
    <col min="255" max="503" width="9" style="743"/>
    <col min="504" max="504" width="29.625" style="743" customWidth="1"/>
    <col min="505" max="505" width="9" style="743" customWidth="1"/>
    <col min="506" max="506" width="6.875" style="743" customWidth="1"/>
    <col min="507" max="507" width="6.125" style="743" customWidth="1"/>
    <col min="508" max="508" width="6.625" style="743" customWidth="1"/>
    <col min="509" max="510" width="9.375" style="743" customWidth="1"/>
    <col min="511" max="759" width="9" style="743"/>
    <col min="760" max="760" width="29.625" style="743" customWidth="1"/>
    <col min="761" max="761" width="9" style="743" customWidth="1"/>
    <col min="762" max="762" width="6.875" style="743" customWidth="1"/>
    <col min="763" max="763" width="6.125" style="743" customWidth="1"/>
    <col min="764" max="764" width="6.625" style="743" customWidth="1"/>
    <col min="765" max="766" width="9.375" style="743" customWidth="1"/>
    <col min="767" max="1015" width="9" style="743"/>
    <col min="1016" max="1016" width="29.625" style="743" customWidth="1"/>
    <col min="1017" max="1017" width="9" style="743" customWidth="1"/>
    <col min="1018" max="1018" width="6.875" style="743" customWidth="1"/>
    <col min="1019" max="1019" width="6.125" style="743" customWidth="1"/>
    <col min="1020" max="1020" width="6.625" style="743" customWidth="1"/>
    <col min="1021" max="1022" width="9.375" style="743" customWidth="1"/>
    <col min="1023" max="1271" width="9" style="743"/>
    <col min="1272" max="1272" width="29.625" style="743" customWidth="1"/>
    <col min="1273" max="1273" width="9" style="743" customWidth="1"/>
    <col min="1274" max="1274" width="6.875" style="743" customWidth="1"/>
    <col min="1275" max="1275" width="6.125" style="743" customWidth="1"/>
    <col min="1276" max="1276" width="6.625" style="743" customWidth="1"/>
    <col min="1277" max="1278" width="9.375" style="743" customWidth="1"/>
    <col min="1279" max="1527" width="9" style="743"/>
    <col min="1528" max="1528" width="29.625" style="743" customWidth="1"/>
    <col min="1529" max="1529" width="9" style="743" customWidth="1"/>
    <col min="1530" max="1530" width="6.875" style="743" customWidth="1"/>
    <col min="1531" max="1531" width="6.125" style="743" customWidth="1"/>
    <col min="1532" max="1532" width="6.625" style="743" customWidth="1"/>
    <col min="1533" max="1534" width="9.375" style="743" customWidth="1"/>
    <col min="1535" max="1783" width="9" style="743"/>
    <col min="1784" max="1784" width="29.625" style="743" customWidth="1"/>
    <col min="1785" max="1785" width="9" style="743" customWidth="1"/>
    <col min="1786" max="1786" width="6.875" style="743" customWidth="1"/>
    <col min="1787" max="1787" width="6.125" style="743" customWidth="1"/>
    <col min="1788" max="1788" width="6.625" style="743" customWidth="1"/>
    <col min="1789" max="1790" width="9.375" style="743" customWidth="1"/>
    <col min="1791" max="2039" width="9" style="743"/>
    <col min="2040" max="2040" width="29.625" style="743" customWidth="1"/>
    <col min="2041" max="2041" width="9" style="743" customWidth="1"/>
    <col min="2042" max="2042" width="6.875" style="743" customWidth="1"/>
    <col min="2043" max="2043" width="6.125" style="743" customWidth="1"/>
    <col min="2044" max="2044" width="6.625" style="743" customWidth="1"/>
    <col min="2045" max="2046" width="9.375" style="743" customWidth="1"/>
    <col min="2047" max="2295" width="9" style="743"/>
    <col min="2296" max="2296" width="29.625" style="743" customWidth="1"/>
    <col min="2297" max="2297" width="9" style="743" customWidth="1"/>
    <col min="2298" max="2298" width="6.875" style="743" customWidth="1"/>
    <col min="2299" max="2299" width="6.125" style="743" customWidth="1"/>
    <col min="2300" max="2300" width="6.625" style="743" customWidth="1"/>
    <col min="2301" max="2302" width="9.375" style="743" customWidth="1"/>
    <col min="2303" max="2551" width="9" style="743"/>
    <col min="2552" max="2552" width="29.625" style="743" customWidth="1"/>
    <col min="2553" max="2553" width="9" style="743" customWidth="1"/>
    <col min="2554" max="2554" width="6.875" style="743" customWidth="1"/>
    <col min="2555" max="2555" width="6.125" style="743" customWidth="1"/>
    <col min="2556" max="2556" width="6.625" style="743" customWidth="1"/>
    <col min="2557" max="2558" width="9.375" style="743" customWidth="1"/>
    <col min="2559" max="2807" width="9" style="743"/>
    <col min="2808" max="2808" width="29.625" style="743" customWidth="1"/>
    <col min="2809" max="2809" width="9" style="743" customWidth="1"/>
    <col min="2810" max="2810" width="6.875" style="743" customWidth="1"/>
    <col min="2811" max="2811" width="6.125" style="743" customWidth="1"/>
    <col min="2812" max="2812" width="6.625" style="743" customWidth="1"/>
    <col min="2813" max="2814" width="9.375" style="743" customWidth="1"/>
    <col min="2815" max="3063" width="9" style="743"/>
    <col min="3064" max="3064" width="29.625" style="743" customWidth="1"/>
    <col min="3065" max="3065" width="9" style="743" customWidth="1"/>
    <col min="3066" max="3066" width="6.875" style="743" customWidth="1"/>
    <col min="3067" max="3067" width="6.125" style="743" customWidth="1"/>
    <col min="3068" max="3068" width="6.625" style="743" customWidth="1"/>
    <col min="3069" max="3070" width="9.375" style="743" customWidth="1"/>
    <col min="3071" max="3319" width="9" style="743"/>
    <col min="3320" max="3320" width="29.625" style="743" customWidth="1"/>
    <col min="3321" max="3321" width="9" style="743" customWidth="1"/>
    <col min="3322" max="3322" width="6.875" style="743" customWidth="1"/>
    <col min="3323" max="3323" width="6.125" style="743" customWidth="1"/>
    <col min="3324" max="3324" width="6.625" style="743" customWidth="1"/>
    <col min="3325" max="3326" width="9.375" style="743" customWidth="1"/>
    <col min="3327" max="3575" width="9" style="743"/>
    <col min="3576" max="3576" width="29.625" style="743" customWidth="1"/>
    <col min="3577" max="3577" width="9" style="743" customWidth="1"/>
    <col min="3578" max="3578" width="6.875" style="743" customWidth="1"/>
    <col min="3579" max="3579" width="6.125" style="743" customWidth="1"/>
    <col min="3580" max="3580" width="6.625" style="743" customWidth="1"/>
    <col min="3581" max="3582" width="9.375" style="743" customWidth="1"/>
    <col min="3583" max="3831" width="9" style="743"/>
    <col min="3832" max="3832" width="29.625" style="743" customWidth="1"/>
    <col min="3833" max="3833" width="9" style="743" customWidth="1"/>
    <col min="3834" max="3834" width="6.875" style="743" customWidth="1"/>
    <col min="3835" max="3835" width="6.125" style="743" customWidth="1"/>
    <col min="3836" max="3836" width="6.625" style="743" customWidth="1"/>
    <col min="3837" max="3838" width="9.375" style="743" customWidth="1"/>
    <col min="3839" max="4087" width="9" style="743"/>
    <col min="4088" max="4088" width="29.625" style="743" customWidth="1"/>
    <col min="4089" max="4089" width="9" style="743" customWidth="1"/>
    <col min="4090" max="4090" width="6.875" style="743" customWidth="1"/>
    <col min="4091" max="4091" width="6.125" style="743" customWidth="1"/>
    <col min="4092" max="4092" width="6.625" style="743" customWidth="1"/>
    <col min="4093" max="4094" width="9.375" style="743" customWidth="1"/>
    <col min="4095" max="4343" width="9" style="743"/>
    <col min="4344" max="4344" width="29.625" style="743" customWidth="1"/>
    <col min="4345" max="4345" width="9" style="743" customWidth="1"/>
    <col min="4346" max="4346" width="6.875" style="743" customWidth="1"/>
    <col min="4347" max="4347" width="6.125" style="743" customWidth="1"/>
    <col min="4348" max="4348" width="6.625" style="743" customWidth="1"/>
    <col min="4349" max="4350" width="9.375" style="743" customWidth="1"/>
    <col min="4351" max="4599" width="9" style="743"/>
    <col min="4600" max="4600" width="29.625" style="743" customWidth="1"/>
    <col min="4601" max="4601" width="9" style="743" customWidth="1"/>
    <col min="4602" max="4602" width="6.875" style="743" customWidth="1"/>
    <col min="4603" max="4603" width="6.125" style="743" customWidth="1"/>
    <col min="4604" max="4604" width="6.625" style="743" customWidth="1"/>
    <col min="4605" max="4606" width="9.375" style="743" customWidth="1"/>
    <col min="4607" max="4855" width="9" style="743"/>
    <col min="4856" max="4856" width="29.625" style="743" customWidth="1"/>
    <col min="4857" max="4857" width="9" style="743" customWidth="1"/>
    <col min="4858" max="4858" width="6.875" style="743" customWidth="1"/>
    <col min="4859" max="4859" width="6.125" style="743" customWidth="1"/>
    <col min="4860" max="4860" width="6.625" style="743" customWidth="1"/>
    <col min="4861" max="4862" width="9.375" style="743" customWidth="1"/>
    <col min="4863" max="5111" width="9" style="743"/>
    <col min="5112" max="5112" width="29.625" style="743" customWidth="1"/>
    <col min="5113" max="5113" width="9" style="743" customWidth="1"/>
    <col min="5114" max="5114" width="6.875" style="743" customWidth="1"/>
    <col min="5115" max="5115" width="6.125" style="743" customWidth="1"/>
    <col min="5116" max="5116" width="6.625" style="743" customWidth="1"/>
    <col min="5117" max="5118" width="9.375" style="743" customWidth="1"/>
    <col min="5119" max="5367" width="9" style="743"/>
    <col min="5368" max="5368" width="29.625" style="743" customWidth="1"/>
    <col min="5369" max="5369" width="9" style="743" customWidth="1"/>
    <col min="5370" max="5370" width="6.875" style="743" customWidth="1"/>
    <col min="5371" max="5371" width="6.125" style="743" customWidth="1"/>
    <col min="5372" max="5372" width="6.625" style="743" customWidth="1"/>
    <col min="5373" max="5374" width="9.375" style="743" customWidth="1"/>
    <col min="5375" max="5623" width="9" style="743"/>
    <col min="5624" max="5624" width="29.625" style="743" customWidth="1"/>
    <col min="5625" max="5625" width="9" style="743" customWidth="1"/>
    <col min="5626" max="5626" width="6.875" style="743" customWidth="1"/>
    <col min="5627" max="5627" width="6.125" style="743" customWidth="1"/>
    <col min="5628" max="5628" width="6.625" style="743" customWidth="1"/>
    <col min="5629" max="5630" width="9.375" style="743" customWidth="1"/>
    <col min="5631" max="5879" width="9" style="743"/>
    <col min="5880" max="5880" width="29.625" style="743" customWidth="1"/>
    <col min="5881" max="5881" width="9" style="743" customWidth="1"/>
    <col min="5882" max="5882" width="6.875" style="743" customWidth="1"/>
    <col min="5883" max="5883" width="6.125" style="743" customWidth="1"/>
    <col min="5884" max="5884" width="6.625" style="743" customWidth="1"/>
    <col min="5885" max="5886" width="9.375" style="743" customWidth="1"/>
    <col min="5887" max="6135" width="9" style="743"/>
    <col min="6136" max="6136" width="29.625" style="743" customWidth="1"/>
    <col min="6137" max="6137" width="9" style="743" customWidth="1"/>
    <col min="6138" max="6138" width="6.875" style="743" customWidth="1"/>
    <col min="6139" max="6139" width="6.125" style="743" customWidth="1"/>
    <col min="6140" max="6140" width="6.625" style="743" customWidth="1"/>
    <col min="6141" max="6142" width="9.375" style="743" customWidth="1"/>
    <col min="6143" max="6391" width="9" style="743"/>
    <col min="6392" max="6392" width="29.625" style="743" customWidth="1"/>
    <col min="6393" max="6393" width="9" style="743" customWidth="1"/>
    <col min="6394" max="6394" width="6.875" style="743" customWidth="1"/>
    <col min="6395" max="6395" width="6.125" style="743" customWidth="1"/>
    <col min="6396" max="6396" width="6.625" style="743" customWidth="1"/>
    <col min="6397" max="6398" width="9.375" style="743" customWidth="1"/>
    <col min="6399" max="6647" width="9" style="743"/>
    <col min="6648" max="6648" width="29.625" style="743" customWidth="1"/>
    <col min="6649" max="6649" width="9" style="743" customWidth="1"/>
    <col min="6650" max="6650" width="6.875" style="743" customWidth="1"/>
    <col min="6651" max="6651" width="6.125" style="743" customWidth="1"/>
    <col min="6652" max="6652" width="6.625" style="743" customWidth="1"/>
    <col min="6653" max="6654" width="9.375" style="743" customWidth="1"/>
    <col min="6655" max="6903" width="9" style="743"/>
    <col min="6904" max="6904" width="29.625" style="743" customWidth="1"/>
    <col min="6905" max="6905" width="9" style="743" customWidth="1"/>
    <col min="6906" max="6906" width="6.875" style="743" customWidth="1"/>
    <col min="6907" max="6907" width="6.125" style="743" customWidth="1"/>
    <col min="6908" max="6908" width="6.625" style="743" customWidth="1"/>
    <col min="6909" max="6910" width="9.375" style="743" customWidth="1"/>
    <col min="6911" max="7159" width="9" style="743"/>
    <col min="7160" max="7160" width="29.625" style="743" customWidth="1"/>
    <col min="7161" max="7161" width="9" style="743" customWidth="1"/>
    <col min="7162" max="7162" width="6.875" style="743" customWidth="1"/>
    <col min="7163" max="7163" width="6.125" style="743" customWidth="1"/>
    <col min="7164" max="7164" width="6.625" style="743" customWidth="1"/>
    <col min="7165" max="7166" width="9.375" style="743" customWidth="1"/>
    <col min="7167" max="7415" width="9" style="743"/>
    <col min="7416" max="7416" width="29.625" style="743" customWidth="1"/>
    <col min="7417" max="7417" width="9" style="743" customWidth="1"/>
    <col min="7418" max="7418" width="6.875" style="743" customWidth="1"/>
    <col min="7419" max="7419" width="6.125" style="743" customWidth="1"/>
    <col min="7420" max="7420" width="6.625" style="743" customWidth="1"/>
    <col min="7421" max="7422" width="9.375" style="743" customWidth="1"/>
    <col min="7423" max="7671" width="9" style="743"/>
    <col min="7672" max="7672" width="29.625" style="743" customWidth="1"/>
    <col min="7673" max="7673" width="9" style="743" customWidth="1"/>
    <col min="7674" max="7674" width="6.875" style="743" customWidth="1"/>
    <col min="7675" max="7675" width="6.125" style="743" customWidth="1"/>
    <col min="7676" max="7676" width="6.625" style="743" customWidth="1"/>
    <col min="7677" max="7678" width="9.375" style="743" customWidth="1"/>
    <col min="7679" max="7927" width="9" style="743"/>
    <col min="7928" max="7928" width="29.625" style="743" customWidth="1"/>
    <col min="7929" max="7929" width="9" style="743" customWidth="1"/>
    <col min="7930" max="7930" width="6.875" style="743" customWidth="1"/>
    <col min="7931" max="7931" width="6.125" style="743" customWidth="1"/>
    <col min="7932" max="7932" width="6.625" style="743" customWidth="1"/>
    <col min="7933" max="7934" width="9.375" style="743" customWidth="1"/>
    <col min="7935" max="8183" width="9" style="743"/>
    <col min="8184" max="8184" width="29.625" style="743" customWidth="1"/>
    <col min="8185" max="8185" width="9" style="743" customWidth="1"/>
    <col min="8186" max="8186" width="6.875" style="743" customWidth="1"/>
    <col min="8187" max="8187" width="6.125" style="743" customWidth="1"/>
    <col min="8188" max="8188" width="6.625" style="743" customWidth="1"/>
    <col min="8189" max="8190" width="9.375" style="743" customWidth="1"/>
    <col min="8191" max="8439" width="9" style="743"/>
    <col min="8440" max="8440" width="29.625" style="743" customWidth="1"/>
    <col min="8441" max="8441" width="9" style="743" customWidth="1"/>
    <col min="8442" max="8442" width="6.875" style="743" customWidth="1"/>
    <col min="8443" max="8443" width="6.125" style="743" customWidth="1"/>
    <col min="8444" max="8444" width="6.625" style="743" customWidth="1"/>
    <col min="8445" max="8446" width="9.375" style="743" customWidth="1"/>
    <col min="8447" max="8695" width="9" style="743"/>
    <col min="8696" max="8696" width="29.625" style="743" customWidth="1"/>
    <col min="8697" max="8697" width="9" style="743" customWidth="1"/>
    <col min="8698" max="8698" width="6.875" style="743" customWidth="1"/>
    <col min="8699" max="8699" width="6.125" style="743" customWidth="1"/>
    <col min="8700" max="8700" width="6.625" style="743" customWidth="1"/>
    <col min="8701" max="8702" width="9.375" style="743" customWidth="1"/>
    <col min="8703" max="8951" width="9" style="743"/>
    <col min="8952" max="8952" width="29.625" style="743" customWidth="1"/>
    <col min="8953" max="8953" width="9" style="743" customWidth="1"/>
    <col min="8954" max="8954" width="6.875" style="743" customWidth="1"/>
    <col min="8955" max="8955" width="6.125" style="743" customWidth="1"/>
    <col min="8956" max="8956" width="6.625" style="743" customWidth="1"/>
    <col min="8957" max="8958" width="9.375" style="743" customWidth="1"/>
    <col min="8959" max="9207" width="9" style="743"/>
    <col min="9208" max="9208" width="29.625" style="743" customWidth="1"/>
    <col min="9209" max="9209" width="9" style="743" customWidth="1"/>
    <col min="9210" max="9210" width="6.875" style="743" customWidth="1"/>
    <col min="9211" max="9211" width="6.125" style="743" customWidth="1"/>
    <col min="9212" max="9212" width="6.625" style="743" customWidth="1"/>
    <col min="9213" max="9214" width="9.375" style="743" customWidth="1"/>
    <col min="9215" max="9463" width="9" style="743"/>
    <col min="9464" max="9464" width="29.625" style="743" customWidth="1"/>
    <col min="9465" max="9465" width="9" style="743" customWidth="1"/>
    <col min="9466" max="9466" width="6.875" style="743" customWidth="1"/>
    <col min="9467" max="9467" width="6.125" style="743" customWidth="1"/>
    <col min="9468" max="9468" width="6.625" style="743" customWidth="1"/>
    <col min="9469" max="9470" width="9.375" style="743" customWidth="1"/>
    <col min="9471" max="9719" width="9" style="743"/>
    <col min="9720" max="9720" width="29.625" style="743" customWidth="1"/>
    <col min="9721" max="9721" width="9" style="743" customWidth="1"/>
    <col min="9722" max="9722" width="6.875" style="743" customWidth="1"/>
    <col min="9723" max="9723" width="6.125" style="743" customWidth="1"/>
    <col min="9724" max="9724" width="6.625" style="743" customWidth="1"/>
    <col min="9725" max="9726" width="9.375" style="743" customWidth="1"/>
    <col min="9727" max="9975" width="9" style="743"/>
    <col min="9976" max="9976" width="29.625" style="743" customWidth="1"/>
    <col min="9977" max="9977" width="9" style="743" customWidth="1"/>
    <col min="9978" max="9978" width="6.875" style="743" customWidth="1"/>
    <col min="9979" max="9979" width="6.125" style="743" customWidth="1"/>
    <col min="9980" max="9980" width="6.625" style="743" customWidth="1"/>
    <col min="9981" max="9982" width="9.375" style="743" customWidth="1"/>
    <col min="9983" max="10231" width="9" style="743"/>
    <col min="10232" max="10232" width="29.625" style="743" customWidth="1"/>
    <col min="10233" max="10233" width="9" style="743" customWidth="1"/>
    <col min="10234" max="10234" width="6.875" style="743" customWidth="1"/>
    <col min="10235" max="10235" width="6.125" style="743" customWidth="1"/>
    <col min="10236" max="10236" width="6.625" style="743" customWidth="1"/>
    <col min="10237" max="10238" width="9.375" style="743" customWidth="1"/>
    <col min="10239" max="10487" width="9" style="743"/>
    <col min="10488" max="10488" width="29.625" style="743" customWidth="1"/>
    <col min="10489" max="10489" width="9" style="743" customWidth="1"/>
    <col min="10490" max="10490" width="6.875" style="743" customWidth="1"/>
    <col min="10491" max="10491" width="6.125" style="743" customWidth="1"/>
    <col min="10492" max="10492" width="6.625" style="743" customWidth="1"/>
    <col min="10493" max="10494" width="9.375" style="743" customWidth="1"/>
    <col min="10495" max="10743" width="9" style="743"/>
    <col min="10744" max="10744" width="29.625" style="743" customWidth="1"/>
    <col min="10745" max="10745" width="9" style="743" customWidth="1"/>
    <col min="10746" max="10746" width="6.875" style="743" customWidth="1"/>
    <col min="10747" max="10747" width="6.125" style="743" customWidth="1"/>
    <col min="10748" max="10748" width="6.625" style="743" customWidth="1"/>
    <col min="10749" max="10750" width="9.375" style="743" customWidth="1"/>
    <col min="10751" max="10999" width="9" style="743"/>
    <col min="11000" max="11000" width="29.625" style="743" customWidth="1"/>
    <col min="11001" max="11001" width="9" style="743" customWidth="1"/>
    <col min="11002" max="11002" width="6.875" style="743" customWidth="1"/>
    <col min="11003" max="11003" width="6.125" style="743" customWidth="1"/>
    <col min="11004" max="11004" width="6.625" style="743" customWidth="1"/>
    <col min="11005" max="11006" width="9.375" style="743" customWidth="1"/>
    <col min="11007" max="11255" width="9" style="743"/>
    <col min="11256" max="11256" width="29.625" style="743" customWidth="1"/>
    <col min="11257" max="11257" width="9" style="743" customWidth="1"/>
    <col min="11258" max="11258" width="6.875" style="743" customWidth="1"/>
    <col min="11259" max="11259" width="6.125" style="743" customWidth="1"/>
    <col min="11260" max="11260" width="6.625" style="743" customWidth="1"/>
    <col min="11261" max="11262" width="9.375" style="743" customWidth="1"/>
    <col min="11263" max="11511" width="9" style="743"/>
    <col min="11512" max="11512" width="29.625" style="743" customWidth="1"/>
    <col min="11513" max="11513" width="9" style="743" customWidth="1"/>
    <col min="11514" max="11514" width="6.875" style="743" customWidth="1"/>
    <col min="11515" max="11515" width="6.125" style="743" customWidth="1"/>
    <col min="11516" max="11516" width="6.625" style="743" customWidth="1"/>
    <col min="11517" max="11518" width="9.375" style="743" customWidth="1"/>
    <col min="11519" max="11767" width="9" style="743"/>
    <col min="11768" max="11768" width="29.625" style="743" customWidth="1"/>
    <col min="11769" max="11769" width="9" style="743" customWidth="1"/>
    <col min="11770" max="11770" width="6.875" style="743" customWidth="1"/>
    <col min="11771" max="11771" width="6.125" style="743" customWidth="1"/>
    <col min="11772" max="11772" width="6.625" style="743" customWidth="1"/>
    <col min="11773" max="11774" width="9.375" style="743" customWidth="1"/>
    <col min="11775" max="12023" width="9" style="743"/>
    <col min="12024" max="12024" width="29.625" style="743" customWidth="1"/>
    <col min="12025" max="12025" width="9" style="743" customWidth="1"/>
    <col min="12026" max="12026" width="6.875" style="743" customWidth="1"/>
    <col min="12027" max="12027" width="6.125" style="743" customWidth="1"/>
    <col min="12028" max="12028" width="6.625" style="743" customWidth="1"/>
    <col min="12029" max="12030" width="9.375" style="743" customWidth="1"/>
    <col min="12031" max="12279" width="9" style="743"/>
    <col min="12280" max="12280" width="29.625" style="743" customWidth="1"/>
    <col min="12281" max="12281" width="9" style="743" customWidth="1"/>
    <col min="12282" max="12282" width="6.875" style="743" customWidth="1"/>
    <col min="12283" max="12283" width="6.125" style="743" customWidth="1"/>
    <col min="12284" max="12284" width="6.625" style="743" customWidth="1"/>
    <col min="12285" max="12286" width="9.375" style="743" customWidth="1"/>
    <col min="12287" max="12535" width="9" style="743"/>
    <col min="12536" max="12536" width="29.625" style="743" customWidth="1"/>
    <col min="12537" max="12537" width="9" style="743" customWidth="1"/>
    <col min="12538" max="12538" width="6.875" style="743" customWidth="1"/>
    <col min="12539" max="12539" width="6.125" style="743" customWidth="1"/>
    <col min="12540" max="12540" width="6.625" style="743" customWidth="1"/>
    <col min="12541" max="12542" width="9.375" style="743" customWidth="1"/>
    <col min="12543" max="12791" width="9" style="743"/>
    <col min="12792" max="12792" width="29.625" style="743" customWidth="1"/>
    <col min="12793" max="12793" width="9" style="743" customWidth="1"/>
    <col min="12794" max="12794" width="6.875" style="743" customWidth="1"/>
    <col min="12795" max="12795" width="6.125" style="743" customWidth="1"/>
    <col min="12796" max="12796" width="6.625" style="743" customWidth="1"/>
    <col min="12797" max="12798" width="9.375" style="743" customWidth="1"/>
    <col min="12799" max="13047" width="9" style="743"/>
    <col min="13048" max="13048" width="29.625" style="743" customWidth="1"/>
    <col min="13049" max="13049" width="9" style="743" customWidth="1"/>
    <col min="13050" max="13050" width="6.875" style="743" customWidth="1"/>
    <col min="13051" max="13051" width="6.125" style="743" customWidth="1"/>
    <col min="13052" max="13052" width="6.625" style="743" customWidth="1"/>
    <col min="13053" max="13054" width="9.375" style="743" customWidth="1"/>
    <col min="13055" max="13303" width="9" style="743"/>
    <col min="13304" max="13304" width="29.625" style="743" customWidth="1"/>
    <col min="13305" max="13305" width="9" style="743" customWidth="1"/>
    <col min="13306" max="13306" width="6.875" style="743" customWidth="1"/>
    <col min="13307" max="13307" width="6.125" style="743" customWidth="1"/>
    <col min="13308" max="13308" width="6.625" style="743" customWidth="1"/>
    <col min="13309" max="13310" width="9.375" style="743" customWidth="1"/>
    <col min="13311" max="13559" width="9" style="743"/>
    <col min="13560" max="13560" width="29.625" style="743" customWidth="1"/>
    <col min="13561" max="13561" width="9" style="743" customWidth="1"/>
    <col min="13562" max="13562" width="6.875" style="743" customWidth="1"/>
    <col min="13563" max="13563" width="6.125" style="743" customWidth="1"/>
    <col min="13564" max="13564" width="6.625" style="743" customWidth="1"/>
    <col min="13565" max="13566" width="9.375" style="743" customWidth="1"/>
    <col min="13567" max="13815" width="9" style="743"/>
    <col min="13816" max="13816" width="29.625" style="743" customWidth="1"/>
    <col min="13817" max="13817" width="9" style="743" customWidth="1"/>
    <col min="13818" max="13818" width="6.875" style="743" customWidth="1"/>
    <col min="13819" max="13819" width="6.125" style="743" customWidth="1"/>
    <col min="13820" max="13820" width="6.625" style="743" customWidth="1"/>
    <col min="13821" max="13822" width="9.375" style="743" customWidth="1"/>
    <col min="13823" max="14071" width="9" style="743"/>
    <col min="14072" max="14072" width="29.625" style="743" customWidth="1"/>
    <col min="14073" max="14073" width="9" style="743" customWidth="1"/>
    <col min="14074" max="14074" width="6.875" style="743" customWidth="1"/>
    <col min="14075" max="14075" width="6.125" style="743" customWidth="1"/>
    <col min="14076" max="14076" width="6.625" style="743" customWidth="1"/>
    <col min="14077" max="14078" width="9.375" style="743" customWidth="1"/>
    <col min="14079" max="14327" width="9" style="743"/>
    <col min="14328" max="14328" width="29.625" style="743" customWidth="1"/>
    <col min="14329" max="14329" width="9" style="743" customWidth="1"/>
    <col min="14330" max="14330" width="6.875" style="743" customWidth="1"/>
    <col min="14331" max="14331" width="6.125" style="743" customWidth="1"/>
    <col min="14332" max="14332" width="6.625" style="743" customWidth="1"/>
    <col min="14333" max="14334" width="9.375" style="743" customWidth="1"/>
    <col min="14335" max="14583" width="9" style="743"/>
    <col min="14584" max="14584" width="29.625" style="743" customWidth="1"/>
    <col min="14585" max="14585" width="9" style="743" customWidth="1"/>
    <col min="14586" max="14586" width="6.875" style="743" customWidth="1"/>
    <col min="14587" max="14587" width="6.125" style="743" customWidth="1"/>
    <col min="14588" max="14588" width="6.625" style="743" customWidth="1"/>
    <col min="14589" max="14590" width="9.375" style="743" customWidth="1"/>
    <col min="14591" max="14839" width="9" style="743"/>
    <col min="14840" max="14840" width="29.625" style="743" customWidth="1"/>
    <col min="14841" max="14841" width="9" style="743" customWidth="1"/>
    <col min="14842" max="14842" width="6.875" style="743" customWidth="1"/>
    <col min="14843" max="14843" width="6.125" style="743" customWidth="1"/>
    <col min="14844" max="14844" width="6.625" style="743" customWidth="1"/>
    <col min="14845" max="14846" width="9.375" style="743" customWidth="1"/>
    <col min="14847" max="15095" width="9" style="743"/>
    <col min="15096" max="15096" width="29.625" style="743" customWidth="1"/>
    <col min="15097" max="15097" width="9" style="743" customWidth="1"/>
    <col min="15098" max="15098" width="6.875" style="743" customWidth="1"/>
    <col min="15099" max="15099" width="6.125" style="743" customWidth="1"/>
    <col min="15100" max="15100" width="6.625" style="743" customWidth="1"/>
    <col min="15101" max="15102" width="9.375" style="743" customWidth="1"/>
    <col min="15103" max="15351" width="9" style="743"/>
    <col min="15352" max="15352" width="29.625" style="743" customWidth="1"/>
    <col min="15353" max="15353" width="9" style="743" customWidth="1"/>
    <col min="15354" max="15354" width="6.875" style="743" customWidth="1"/>
    <col min="15355" max="15355" width="6.125" style="743" customWidth="1"/>
    <col min="15356" max="15356" width="6.625" style="743" customWidth="1"/>
    <col min="15357" max="15358" width="9.375" style="743" customWidth="1"/>
    <col min="15359" max="15607" width="9" style="743"/>
    <col min="15608" max="15608" width="29.625" style="743" customWidth="1"/>
    <col min="15609" max="15609" width="9" style="743" customWidth="1"/>
    <col min="15610" max="15610" width="6.875" style="743" customWidth="1"/>
    <col min="15611" max="15611" width="6.125" style="743" customWidth="1"/>
    <col min="15612" max="15612" width="6.625" style="743" customWidth="1"/>
    <col min="15613" max="15614" width="9.375" style="743" customWidth="1"/>
    <col min="15615" max="15863" width="9" style="743"/>
    <col min="15864" max="15864" width="29.625" style="743" customWidth="1"/>
    <col min="15865" max="15865" width="9" style="743" customWidth="1"/>
    <col min="15866" max="15866" width="6.875" style="743" customWidth="1"/>
    <col min="15867" max="15867" width="6.125" style="743" customWidth="1"/>
    <col min="15868" max="15868" width="6.625" style="743" customWidth="1"/>
    <col min="15869" max="15870" width="9.375" style="743" customWidth="1"/>
    <col min="15871" max="16119" width="9" style="743"/>
    <col min="16120" max="16120" width="29.625" style="743" customWidth="1"/>
    <col min="16121" max="16121" width="9" style="743" customWidth="1"/>
    <col min="16122" max="16122" width="6.875" style="743" customWidth="1"/>
    <col min="16123" max="16123" width="6.125" style="743" customWidth="1"/>
    <col min="16124" max="16124" width="6.625" style="743" customWidth="1"/>
    <col min="16125" max="16126" width="9.375" style="743" customWidth="1"/>
    <col min="16127" max="16384" width="9" style="743"/>
  </cols>
  <sheetData>
    <row r="1" ht="18.75" customHeight="1" spans="1:8">
      <c r="A1" s="744" t="s">
        <v>199</v>
      </c>
      <c r="B1" s="745"/>
      <c r="C1" s="745"/>
      <c r="D1" s="745"/>
      <c r="E1" s="745"/>
      <c r="F1" s="745"/>
      <c r="G1" s="745"/>
      <c r="H1" s="745"/>
    </row>
    <row r="2" ht="20.1" customHeight="1" spans="1:2">
      <c r="A2" s="746"/>
      <c r="B2" s="747"/>
    </row>
    <row r="3" ht="20.1" customHeight="1" spans="1:2">
      <c r="A3" s="748"/>
      <c r="B3" s="748"/>
    </row>
    <row r="4" customHeight="1" spans="1:8">
      <c r="A4" s="749"/>
      <c r="B4" s="622"/>
      <c r="C4" s="622" t="s">
        <v>66</v>
      </c>
      <c r="D4" s="622" t="s">
        <v>66</v>
      </c>
      <c r="E4" s="622" t="s">
        <v>3</v>
      </c>
      <c r="F4" s="317" t="s">
        <v>41</v>
      </c>
      <c r="G4" s="317"/>
      <c r="H4" s="317"/>
    </row>
    <row r="5" customHeight="1" spans="1:8">
      <c r="A5" s="748"/>
      <c r="B5" s="454" t="s">
        <v>150</v>
      </c>
      <c r="C5" s="454" t="s">
        <v>200</v>
      </c>
      <c r="D5" s="454" t="s">
        <v>69</v>
      </c>
      <c r="E5" s="454" t="s">
        <v>70</v>
      </c>
      <c r="F5" s="454" t="s">
        <v>200</v>
      </c>
      <c r="G5" s="454" t="s">
        <v>69</v>
      </c>
      <c r="H5" s="454" t="s">
        <v>70</v>
      </c>
    </row>
    <row r="6" customHeight="1" spans="1:8">
      <c r="A6" s="748"/>
      <c r="B6" s="623"/>
      <c r="C6" s="303" t="s">
        <v>42</v>
      </c>
      <c r="D6" s="303" t="s">
        <v>42</v>
      </c>
      <c r="E6" s="303" t="s">
        <v>42</v>
      </c>
      <c r="F6" s="303" t="s">
        <v>42</v>
      </c>
      <c r="G6" s="303" t="s">
        <v>42</v>
      </c>
      <c r="H6" s="303" t="s">
        <v>42</v>
      </c>
    </row>
    <row r="7" customHeight="1" spans="1:8">
      <c r="A7" s="748"/>
      <c r="B7" s="750"/>
      <c r="C7" s="455"/>
      <c r="D7" s="455"/>
      <c r="E7" s="455"/>
      <c r="F7" s="455"/>
      <c r="G7" s="455"/>
      <c r="H7" s="455"/>
    </row>
    <row r="8" customHeight="1" spans="1:8">
      <c r="A8" s="751" t="s">
        <v>153</v>
      </c>
      <c r="B8" s="752" t="s">
        <v>154</v>
      </c>
      <c r="C8" s="753">
        <v>12631.7492707287</v>
      </c>
      <c r="D8" s="753">
        <v>12739.765591811</v>
      </c>
      <c r="E8" s="753">
        <v>10836.9040628422</v>
      </c>
      <c r="F8" s="760">
        <v>108.396610060609</v>
      </c>
      <c r="G8" s="760">
        <v>102.431049849508</v>
      </c>
      <c r="H8" s="760">
        <v>103.803488284441</v>
      </c>
    </row>
    <row r="9" customHeight="1" spans="1:8">
      <c r="A9" s="751" t="s">
        <v>155</v>
      </c>
      <c r="B9" s="754" t="s">
        <v>156</v>
      </c>
      <c r="C9" s="753">
        <v>2540</v>
      </c>
      <c r="D9" s="753">
        <v>2413.7</v>
      </c>
      <c r="E9" s="753">
        <v>2302.3875</v>
      </c>
      <c r="F9" s="760">
        <v>88.4093282283328</v>
      </c>
      <c r="G9" s="760">
        <v>83.5479404638283</v>
      </c>
      <c r="H9" s="760">
        <v>85.6224432874674</v>
      </c>
    </row>
    <row r="10" customHeight="1" spans="1:8">
      <c r="A10" s="751" t="s">
        <v>157</v>
      </c>
      <c r="B10" s="752" t="s">
        <v>158</v>
      </c>
      <c r="C10" s="753">
        <v>2375</v>
      </c>
      <c r="D10" s="753">
        <v>2454.3</v>
      </c>
      <c r="E10" s="753">
        <v>2220.5</v>
      </c>
      <c r="F10" s="760">
        <v>90.4073087171679</v>
      </c>
      <c r="G10" s="760">
        <v>91.170133729569</v>
      </c>
      <c r="H10" s="760">
        <v>91.2771817322317</v>
      </c>
    </row>
    <row r="11" customHeight="1" spans="1:8">
      <c r="A11" s="751" t="s">
        <v>159</v>
      </c>
      <c r="B11" s="752" t="s">
        <v>154</v>
      </c>
      <c r="C11" s="753">
        <v>209.384568</v>
      </c>
      <c r="D11" s="753">
        <v>216.622827</v>
      </c>
      <c r="E11" s="753">
        <v>134.055104</v>
      </c>
      <c r="F11" s="760">
        <v>89.7648399418672</v>
      </c>
      <c r="G11" s="760">
        <v>97.9223425655119</v>
      </c>
      <c r="H11" s="760">
        <v>61.6028086686396</v>
      </c>
    </row>
    <row r="12" customHeight="1" spans="1:8">
      <c r="A12" s="751" t="s">
        <v>160</v>
      </c>
      <c r="B12" s="752" t="s">
        <v>156</v>
      </c>
      <c r="C12" s="753">
        <v>3595.766821</v>
      </c>
      <c r="D12" s="753">
        <v>3027.041282</v>
      </c>
      <c r="E12" s="753">
        <v>2287.502154</v>
      </c>
      <c r="F12" s="760">
        <v>120.762154696411</v>
      </c>
      <c r="G12" s="760">
        <v>112.976168536597</v>
      </c>
      <c r="H12" s="760">
        <v>80.0855545570697</v>
      </c>
    </row>
    <row r="13" customHeight="1" spans="1:8">
      <c r="A13" s="751" t="s">
        <v>161</v>
      </c>
      <c r="B13" s="752" t="s">
        <v>156</v>
      </c>
      <c r="C13" s="753">
        <v>332.407</v>
      </c>
      <c r="D13" s="753">
        <v>351.732</v>
      </c>
      <c r="E13" s="753">
        <v>349.143</v>
      </c>
      <c r="F13" s="760">
        <v>102.497633415252</v>
      </c>
      <c r="G13" s="760">
        <v>99.4017222035388</v>
      </c>
      <c r="H13" s="760">
        <v>102.065915176744</v>
      </c>
    </row>
    <row r="14" customHeight="1" spans="1:8">
      <c r="A14" s="751" t="s">
        <v>162</v>
      </c>
      <c r="B14" s="752" t="s">
        <v>156</v>
      </c>
      <c r="C14" s="753">
        <v>635.621601500727</v>
      </c>
      <c r="D14" s="753">
        <v>664.114576349496</v>
      </c>
      <c r="E14" s="753">
        <v>740.559915012778</v>
      </c>
      <c r="F14" s="760">
        <v>105.609501242683</v>
      </c>
      <c r="G14" s="760">
        <v>103.881486140354</v>
      </c>
      <c r="H14" s="760">
        <v>106.325530742822</v>
      </c>
    </row>
    <row r="15" customHeight="1" spans="1:8">
      <c r="A15" s="751" t="s">
        <v>163</v>
      </c>
      <c r="B15" s="752" t="s">
        <v>164</v>
      </c>
      <c r="C15" s="753">
        <v>373.161680967175</v>
      </c>
      <c r="D15" s="753">
        <v>409.14471501109</v>
      </c>
      <c r="E15" s="753">
        <v>468.33507972133</v>
      </c>
      <c r="F15" s="760">
        <v>100.606145879838</v>
      </c>
      <c r="G15" s="760">
        <v>96.9174275180367</v>
      </c>
      <c r="H15" s="760">
        <v>103.913595381313</v>
      </c>
    </row>
    <row r="16" customHeight="1" spans="1:8">
      <c r="A16" s="751" t="s">
        <v>165</v>
      </c>
      <c r="B16" s="752" t="s">
        <v>154</v>
      </c>
      <c r="C16" s="753">
        <v>28.8139135858196</v>
      </c>
      <c r="D16" s="753">
        <v>34.7959614613099</v>
      </c>
      <c r="E16" s="753">
        <v>33.2133384789355</v>
      </c>
      <c r="F16" s="760">
        <v>93.2202265523721</v>
      </c>
      <c r="G16" s="760">
        <v>110.223410482401</v>
      </c>
      <c r="H16" s="760">
        <v>117.872479134812</v>
      </c>
    </row>
    <row r="17" customHeight="1" spans="1:8">
      <c r="A17" s="751" t="s">
        <v>166</v>
      </c>
      <c r="B17" s="755" t="s">
        <v>156</v>
      </c>
      <c r="C17" s="753">
        <v>627.736974383473</v>
      </c>
      <c r="D17" s="753">
        <v>178.12297376449</v>
      </c>
      <c r="E17" s="753">
        <v>43.9060000000001</v>
      </c>
      <c r="F17" s="760">
        <v>84.9294632525983</v>
      </c>
      <c r="G17" s="760">
        <v>52.9006700453502</v>
      </c>
      <c r="H17" s="760">
        <v>190.539426289979</v>
      </c>
    </row>
    <row r="18" customHeight="1" spans="1:8">
      <c r="A18" s="751" t="s">
        <v>167</v>
      </c>
      <c r="B18" s="755" t="s">
        <v>156</v>
      </c>
      <c r="C18" s="753">
        <v>93.587417130744</v>
      </c>
      <c r="D18" s="753">
        <v>82.3062277512307</v>
      </c>
      <c r="E18" s="753">
        <v>88.2491136780081</v>
      </c>
      <c r="F18" s="760">
        <v>119.153445809865</v>
      </c>
      <c r="G18" s="760">
        <v>102.38018714315</v>
      </c>
      <c r="H18" s="760">
        <v>107.123619789844</v>
      </c>
    </row>
    <row r="19" customHeight="1" spans="1:8">
      <c r="A19" s="751" t="s">
        <v>168</v>
      </c>
      <c r="B19" s="755" t="s">
        <v>156</v>
      </c>
      <c r="C19" s="753">
        <v>2773.73207021538</v>
      </c>
      <c r="D19" s="753">
        <v>2873.32064741006</v>
      </c>
      <c r="E19" s="753">
        <v>3078.76141342337</v>
      </c>
      <c r="F19" s="760">
        <v>93.8597774730145</v>
      </c>
      <c r="G19" s="760">
        <v>96.9418857715413</v>
      </c>
      <c r="H19" s="760">
        <v>102.211945090536</v>
      </c>
    </row>
    <row r="20" customHeight="1" spans="1:8">
      <c r="A20" s="751" t="s">
        <v>169</v>
      </c>
      <c r="B20" s="755" t="s">
        <v>156</v>
      </c>
      <c r="C20" s="753">
        <v>1364.80730952257</v>
      </c>
      <c r="D20" s="753">
        <v>1530.96146135167</v>
      </c>
      <c r="E20" s="753">
        <v>1680.41955995927</v>
      </c>
      <c r="F20" s="760">
        <v>101.429234937839</v>
      </c>
      <c r="G20" s="760">
        <v>95.7923999462526</v>
      </c>
      <c r="H20" s="760">
        <v>105.478323210555</v>
      </c>
    </row>
    <row r="21" customHeight="1" spans="1:8">
      <c r="A21" s="751" t="s">
        <v>170</v>
      </c>
      <c r="B21" s="752" t="s">
        <v>164</v>
      </c>
      <c r="C21" s="753">
        <v>870.132511139295</v>
      </c>
      <c r="D21" s="753">
        <v>1106.2691189996</v>
      </c>
      <c r="E21" s="753">
        <v>1224.43630587706</v>
      </c>
      <c r="F21" s="760">
        <v>80.8924230857504</v>
      </c>
      <c r="G21" s="760">
        <v>85.6542950493925</v>
      </c>
      <c r="H21" s="760">
        <v>88.5963673488136</v>
      </c>
    </row>
    <row r="22" customHeight="1" spans="1:8">
      <c r="A22" s="751" t="s">
        <v>171</v>
      </c>
      <c r="B22" s="752" t="s">
        <v>172</v>
      </c>
      <c r="C22" s="753">
        <v>1335.26556701463</v>
      </c>
      <c r="D22" s="753">
        <v>1517.00416975092</v>
      </c>
      <c r="E22" s="753">
        <v>1724.96366211347</v>
      </c>
      <c r="F22" s="760">
        <v>107.945934909108</v>
      </c>
      <c r="G22" s="760">
        <v>107.132229420361</v>
      </c>
      <c r="H22" s="760">
        <v>109.469416790796</v>
      </c>
    </row>
    <row r="23" customHeight="1" spans="1:8">
      <c r="A23" s="751" t="s">
        <v>173</v>
      </c>
      <c r="B23" s="752" t="s">
        <v>174</v>
      </c>
      <c r="C23" s="753">
        <v>138.420509295483</v>
      </c>
      <c r="D23" s="753">
        <v>162.195867825418</v>
      </c>
      <c r="E23" s="753">
        <v>180.604051102231</v>
      </c>
      <c r="F23" s="760">
        <v>103.972039248786</v>
      </c>
      <c r="G23" s="760">
        <v>101.038412971081</v>
      </c>
      <c r="H23" s="760">
        <v>103.749492528719</v>
      </c>
    </row>
    <row r="24" ht="27" customHeight="1" spans="1:8">
      <c r="A24" s="756" t="s">
        <v>175</v>
      </c>
      <c r="B24" s="755" t="s">
        <v>156</v>
      </c>
      <c r="C24" s="757">
        <v>244.96602307809</v>
      </c>
      <c r="D24" s="757">
        <v>232.188361163477</v>
      </c>
      <c r="E24" s="757">
        <v>253.764606123054</v>
      </c>
      <c r="F24" s="761">
        <v>89.6657100132182</v>
      </c>
      <c r="G24" s="761">
        <v>86.1696716390591</v>
      </c>
      <c r="H24" s="761">
        <v>99.1248990563875</v>
      </c>
    </row>
    <row r="25" customHeight="1" spans="1:8">
      <c r="A25" s="751" t="s">
        <v>176</v>
      </c>
      <c r="B25" s="752" t="s">
        <v>177</v>
      </c>
      <c r="C25" s="753">
        <v>1058.08192532778</v>
      </c>
      <c r="D25" s="753">
        <v>1002.91101161482</v>
      </c>
      <c r="E25" s="753">
        <v>1205.90354927551</v>
      </c>
      <c r="F25" s="760">
        <v>97.9960348832834</v>
      </c>
      <c r="G25" s="760">
        <v>85.5275608011684</v>
      </c>
      <c r="H25" s="760">
        <v>97.9758193506741</v>
      </c>
    </row>
    <row r="26" customHeight="1" spans="1:8">
      <c r="A26" s="756" t="s">
        <v>178</v>
      </c>
      <c r="B26" s="752" t="s">
        <v>179</v>
      </c>
      <c r="C26" s="753">
        <v>64.7919664018822</v>
      </c>
      <c r="D26" s="753">
        <v>67.2083648175215</v>
      </c>
      <c r="E26" s="753">
        <v>87.8847140615853</v>
      </c>
      <c r="F26" s="760">
        <v>104.288905011599</v>
      </c>
      <c r="G26" s="760">
        <v>89.0199249888666</v>
      </c>
      <c r="H26" s="760">
        <v>107.550816938107</v>
      </c>
    </row>
    <row r="27" customHeight="1" spans="1:8">
      <c r="A27" s="751" t="s">
        <v>180</v>
      </c>
      <c r="B27" s="752" t="s">
        <v>154</v>
      </c>
      <c r="C27" s="753">
        <v>621.917382576806</v>
      </c>
      <c r="D27" s="753">
        <v>640.475629887324</v>
      </c>
      <c r="E27" s="753">
        <v>568.198827379377</v>
      </c>
      <c r="F27" s="760">
        <v>109.065311107624</v>
      </c>
      <c r="G27" s="760">
        <v>114.020635384775</v>
      </c>
      <c r="H27" s="760">
        <v>109.160220734695</v>
      </c>
    </row>
    <row r="28" customHeight="1" spans="1:8">
      <c r="A28" s="751" t="s">
        <v>181</v>
      </c>
      <c r="B28" s="755" t="s">
        <v>156</v>
      </c>
      <c r="C28" s="753">
        <v>644.445795369911</v>
      </c>
      <c r="D28" s="753">
        <v>731.705214070951</v>
      </c>
      <c r="E28" s="753">
        <v>726.490953759115</v>
      </c>
      <c r="F28" s="760">
        <v>95.306981564147</v>
      </c>
      <c r="G28" s="760">
        <v>101.667783711019</v>
      </c>
      <c r="H28" s="760">
        <v>102.43100065713</v>
      </c>
    </row>
    <row r="29" customHeight="1" spans="1:8">
      <c r="A29" s="751" t="s">
        <v>182</v>
      </c>
      <c r="B29" s="755" t="s">
        <v>156</v>
      </c>
      <c r="C29" s="753">
        <v>210.58343466347</v>
      </c>
      <c r="D29" s="753">
        <v>218.619724021407</v>
      </c>
      <c r="E29" s="753">
        <v>250.325509883296</v>
      </c>
      <c r="F29" s="760">
        <v>105.439352636221</v>
      </c>
      <c r="G29" s="760">
        <v>99.2284459154969</v>
      </c>
      <c r="H29" s="760">
        <v>109.283136030009</v>
      </c>
    </row>
    <row r="30" customHeight="1" spans="1:8">
      <c r="A30" s="758" t="s">
        <v>183</v>
      </c>
      <c r="B30" s="752" t="s">
        <v>184</v>
      </c>
      <c r="C30" s="753">
        <v>22.1212124062507</v>
      </c>
      <c r="D30" s="753">
        <v>25.2627400871413</v>
      </c>
      <c r="E30" s="753">
        <v>25.0375932307043</v>
      </c>
      <c r="F30" s="760">
        <v>103.400743124165</v>
      </c>
      <c r="G30" s="760">
        <v>102.00655476726</v>
      </c>
      <c r="H30" s="760">
        <v>105.460881705193</v>
      </c>
    </row>
    <row r="31" customHeight="1" spans="1:8">
      <c r="A31" s="751" t="s">
        <v>185</v>
      </c>
      <c r="B31" s="752" t="s">
        <v>154</v>
      </c>
      <c r="C31" s="753">
        <v>5222.4725910507</v>
      </c>
      <c r="D31" s="753">
        <v>5683.45965742319</v>
      </c>
      <c r="E31" s="753">
        <v>6774.18430867962</v>
      </c>
      <c r="F31" s="760">
        <v>100.601727341298</v>
      </c>
      <c r="G31" s="760">
        <v>82.5295220437231</v>
      </c>
      <c r="H31" s="760">
        <v>100.306459345117</v>
      </c>
    </row>
    <row r="32" customHeight="1" spans="1:8">
      <c r="A32" s="751" t="s">
        <v>186</v>
      </c>
      <c r="B32" s="755" t="s">
        <v>156</v>
      </c>
      <c r="C32" s="753">
        <v>1431.66845651474</v>
      </c>
      <c r="D32" s="753">
        <v>1524.13991451637</v>
      </c>
      <c r="E32" s="753">
        <v>1668.44365507416</v>
      </c>
      <c r="F32" s="760">
        <v>95.4944829265722</v>
      </c>
      <c r="G32" s="760">
        <v>94.7507144541549</v>
      </c>
      <c r="H32" s="760">
        <v>103.351479621334</v>
      </c>
    </row>
    <row r="33" customHeight="1" spans="1:8">
      <c r="A33" s="751" t="s">
        <v>187</v>
      </c>
      <c r="B33" s="755" t="s">
        <v>156</v>
      </c>
      <c r="C33" s="753">
        <v>2129.43831478497</v>
      </c>
      <c r="D33" s="753">
        <v>2523.58031030113</v>
      </c>
      <c r="E33" s="753">
        <v>2412.27819611141</v>
      </c>
      <c r="F33" s="760">
        <v>111.27663593384</v>
      </c>
      <c r="G33" s="760">
        <v>115.211493857835</v>
      </c>
      <c r="H33" s="760">
        <v>102.835626964612</v>
      </c>
    </row>
    <row r="34" customHeight="1" spans="1:8">
      <c r="A34" s="751" t="s">
        <v>188</v>
      </c>
      <c r="B34" s="752" t="s">
        <v>177</v>
      </c>
      <c r="C34" s="753">
        <v>52.559068</v>
      </c>
      <c r="D34" s="753">
        <v>43.82517</v>
      </c>
      <c r="E34" s="753">
        <v>67.026493</v>
      </c>
      <c r="F34" s="760">
        <v>111.198160052491</v>
      </c>
      <c r="G34" s="760">
        <v>77.66471017335</v>
      </c>
      <c r="H34" s="760">
        <v>105.89874217058</v>
      </c>
    </row>
    <row r="35" ht="27" customHeight="1" spans="1:8">
      <c r="A35" s="751" t="s">
        <v>189</v>
      </c>
      <c r="B35" s="752" t="s">
        <v>190</v>
      </c>
      <c r="C35" s="757">
        <v>91.7020703505258</v>
      </c>
      <c r="D35" s="757">
        <v>67.5797717605362</v>
      </c>
      <c r="E35" s="757">
        <v>112.030685440755</v>
      </c>
      <c r="F35" s="761">
        <v>125.388663447664</v>
      </c>
      <c r="G35" s="761">
        <v>114.008521784025</v>
      </c>
      <c r="H35" s="761">
        <v>87.3776380555251</v>
      </c>
    </row>
    <row r="36" customHeight="1" spans="1:8">
      <c r="A36" s="751" t="s">
        <v>191</v>
      </c>
      <c r="B36" s="752" t="s">
        <v>192</v>
      </c>
      <c r="C36" s="753">
        <v>3449.58306936147</v>
      </c>
      <c r="D36" s="753">
        <v>3651.17692594637</v>
      </c>
      <c r="E36" s="753">
        <v>5903.39221307022</v>
      </c>
      <c r="F36" s="760">
        <v>97.8161381783589</v>
      </c>
      <c r="G36" s="760">
        <v>118.560223822431</v>
      </c>
      <c r="H36" s="760">
        <v>134.659499490405</v>
      </c>
    </row>
    <row r="37" customHeight="1" spans="1:8">
      <c r="A37" s="751" t="s">
        <v>193</v>
      </c>
      <c r="B37" s="752" t="s">
        <v>156</v>
      </c>
      <c r="C37" s="753">
        <v>54.4917153590181</v>
      </c>
      <c r="D37" s="753">
        <v>35.959690624164</v>
      </c>
      <c r="E37" s="753">
        <v>70.2314948376412</v>
      </c>
      <c r="F37" s="760">
        <v>86.8652122457685</v>
      </c>
      <c r="G37" s="760">
        <v>62.7939503484081</v>
      </c>
      <c r="H37" s="760">
        <v>112.951682760475</v>
      </c>
    </row>
    <row r="38" customHeight="1" spans="1:8">
      <c r="A38" s="751" t="s">
        <v>194</v>
      </c>
      <c r="B38" s="755" t="s">
        <v>156</v>
      </c>
      <c r="C38" s="753">
        <v>771.019186811705</v>
      </c>
      <c r="D38" s="753">
        <v>567.877621260882</v>
      </c>
      <c r="E38" s="753">
        <v>838.232858366247</v>
      </c>
      <c r="F38" s="760">
        <v>100.265377791412</v>
      </c>
      <c r="G38" s="760">
        <v>79.2920054192969</v>
      </c>
      <c r="H38" s="760">
        <v>99.4981336605173</v>
      </c>
    </row>
    <row r="39" customHeight="1" spans="1:8">
      <c r="A39" s="751" t="s">
        <v>195</v>
      </c>
      <c r="B39" s="752" t="s">
        <v>196</v>
      </c>
      <c r="C39" s="753">
        <v>53.81516616</v>
      </c>
      <c r="D39" s="753">
        <v>58.58458194</v>
      </c>
      <c r="E39" s="753">
        <v>63.489234</v>
      </c>
      <c r="F39" s="760">
        <v>106.818114506954</v>
      </c>
      <c r="G39" s="760">
        <v>97.6266416140244</v>
      </c>
      <c r="H39" s="760">
        <v>104.830279170524</v>
      </c>
    </row>
    <row r="40" customHeight="1" spans="1:8">
      <c r="A40" s="751" t="s">
        <v>197</v>
      </c>
      <c r="B40" s="752" t="s">
        <v>198</v>
      </c>
      <c r="C40" s="753">
        <v>751.683248685236</v>
      </c>
      <c r="D40" s="753">
        <v>782.23386699257</v>
      </c>
      <c r="E40" s="753">
        <v>800.346551513239</v>
      </c>
      <c r="F40" s="760">
        <v>106.474910267405</v>
      </c>
      <c r="G40" s="760">
        <v>103.992044340849</v>
      </c>
      <c r="H40" s="760">
        <v>103.914208841105</v>
      </c>
    </row>
    <row r="41" ht="17.1" customHeight="1" spans="1:1">
      <c r="A41" s="759"/>
    </row>
    <row r="42" ht="17.1" customHeight="1" spans="1:1">
      <c r="A42" s="759"/>
    </row>
    <row r="43" ht="17.1" customHeight="1"/>
    <row r="44" ht="15" spans="1:8">
      <c r="A44"/>
      <c r="B44"/>
      <c r="C44"/>
      <c r="D44"/>
      <c r="E44"/>
      <c r="F44"/>
      <c r="G44"/>
      <c r="H44"/>
    </row>
    <row r="45" ht="15" spans="1:8">
      <c r="A45"/>
      <c r="B45"/>
      <c r="C45"/>
      <c r="D45"/>
      <c r="E45"/>
      <c r="F45"/>
      <c r="G45"/>
      <c r="H45"/>
    </row>
    <row r="46" ht="15" spans="1:8">
      <c r="A46"/>
      <c r="B46"/>
      <c r="C46"/>
      <c r="D46"/>
      <c r="E46"/>
      <c r="F46"/>
      <c r="G46"/>
      <c r="H46"/>
    </row>
    <row r="47" ht="15" spans="1:8">
      <c r="A47"/>
      <c r="B47"/>
      <c r="C47"/>
      <c r="D47"/>
      <c r="E47"/>
      <c r="F47"/>
      <c r="G47"/>
      <c r="H47"/>
    </row>
    <row r="48" ht="15" spans="1:8">
      <c r="A48"/>
      <c r="B48"/>
      <c r="C48"/>
      <c r="D48"/>
      <c r="E48"/>
      <c r="F48"/>
      <c r="G48"/>
      <c r="H48"/>
    </row>
    <row r="49" ht="15" spans="1:8">
      <c r="A49"/>
      <c r="B49"/>
      <c r="C49"/>
      <c r="D49"/>
      <c r="E49"/>
      <c r="F49"/>
      <c r="G49"/>
      <c r="H49"/>
    </row>
    <row r="50" ht="15" spans="1:8">
      <c r="A50"/>
      <c r="B50"/>
      <c r="C50"/>
      <c r="D50"/>
      <c r="E50"/>
      <c r="F50"/>
      <c r="G50"/>
      <c r="H50"/>
    </row>
    <row r="51" ht="15" spans="1:8">
      <c r="A51"/>
      <c r="B51"/>
      <c r="C51"/>
      <c r="D51"/>
      <c r="E51"/>
      <c r="F51"/>
      <c r="G51"/>
      <c r="H51"/>
    </row>
    <row r="52" ht="15" spans="1:8">
      <c r="A52"/>
      <c r="B52"/>
      <c r="C52"/>
      <c r="D52"/>
      <c r="E52"/>
      <c r="F52"/>
      <c r="G52"/>
      <c r="H52"/>
    </row>
    <row r="53" ht="15" spans="1:8">
      <c r="A53"/>
      <c r="B53"/>
      <c r="C53"/>
      <c r="D53"/>
      <c r="E53"/>
      <c r="F53"/>
      <c r="G53"/>
      <c r="H53"/>
    </row>
    <row r="54" ht="15" spans="1:8">
      <c r="A54"/>
      <c r="B54"/>
      <c r="C54"/>
      <c r="D54"/>
      <c r="E54"/>
      <c r="F54"/>
      <c r="G54"/>
      <c r="H54"/>
    </row>
    <row r="55" ht="15" spans="1:8">
      <c r="A55"/>
      <c r="B55"/>
      <c r="C55"/>
      <c r="D55"/>
      <c r="E55"/>
      <c r="F55"/>
      <c r="G55"/>
      <c r="H55"/>
    </row>
    <row r="56" ht="15" spans="1:8">
      <c r="A56"/>
      <c r="B56"/>
      <c r="C56"/>
      <c r="D56"/>
      <c r="E56"/>
      <c r="F56"/>
      <c r="G56"/>
      <c r="H56"/>
    </row>
    <row r="57" ht="15" spans="1:8">
      <c r="A57"/>
      <c r="B57"/>
      <c r="C57"/>
      <c r="D57"/>
      <c r="E57"/>
      <c r="F57"/>
      <c r="G57"/>
      <c r="H57"/>
    </row>
    <row r="58" ht="15" spans="1:8">
      <c r="A58"/>
      <c r="B58"/>
      <c r="C58"/>
      <c r="D58"/>
      <c r="E58"/>
      <c r="F58"/>
      <c r="G58"/>
      <c r="H58"/>
    </row>
    <row r="59" ht="15" spans="1:8">
      <c r="A59"/>
      <c r="B59"/>
      <c r="C59"/>
      <c r="D59"/>
      <c r="E59"/>
      <c r="F59"/>
      <c r="G59"/>
      <c r="H59"/>
    </row>
    <row r="60" ht="15" spans="1:8">
      <c r="A60"/>
      <c r="B60"/>
      <c r="C60"/>
      <c r="D60"/>
      <c r="E60"/>
      <c r="F60"/>
      <c r="G60"/>
      <c r="H60"/>
    </row>
    <row r="61" ht="15" spans="1:8">
      <c r="A61"/>
      <c r="B61"/>
      <c r="C61"/>
      <c r="D61"/>
      <c r="E61"/>
      <c r="F61"/>
      <c r="G61"/>
      <c r="H61"/>
    </row>
    <row r="62" ht="15" spans="1:8">
      <c r="A62"/>
      <c r="B62"/>
      <c r="C62"/>
      <c r="D62"/>
      <c r="E62"/>
      <c r="F62"/>
      <c r="G62"/>
      <c r="H62"/>
    </row>
    <row r="63" ht="15" spans="1:8">
      <c r="A63"/>
      <c r="B63"/>
      <c r="C63"/>
      <c r="D63"/>
      <c r="E63"/>
      <c r="F63"/>
      <c r="G63"/>
      <c r="H63"/>
    </row>
    <row r="64" ht="15" spans="1:8">
      <c r="A64"/>
      <c r="B64"/>
      <c r="C64"/>
      <c r="D64"/>
      <c r="E64"/>
      <c r="F64"/>
      <c r="G64"/>
      <c r="H64"/>
    </row>
    <row r="65" customHeight="1" spans="1:8">
      <c r="A65"/>
      <c r="B65"/>
      <c r="C65"/>
      <c r="D65"/>
      <c r="E65"/>
      <c r="F65"/>
      <c r="G65"/>
      <c r="H65"/>
    </row>
    <row r="66" customHeight="1" spans="1:8">
      <c r="A66"/>
      <c r="B66"/>
      <c r="C66"/>
      <c r="D66"/>
      <c r="E66"/>
      <c r="F66"/>
      <c r="G66"/>
      <c r="H66"/>
    </row>
    <row r="67" customHeight="1" spans="1:8">
      <c r="A67"/>
      <c r="B67"/>
      <c r="C67"/>
      <c r="D67"/>
      <c r="E67"/>
      <c r="F67"/>
      <c r="G67"/>
      <c r="H67"/>
    </row>
    <row r="68" customHeight="1" spans="1:8">
      <c r="A68"/>
      <c r="B68"/>
      <c r="C68"/>
      <c r="D68"/>
      <c r="E68"/>
      <c r="F68"/>
      <c r="G68"/>
      <c r="H68"/>
    </row>
    <row r="69" customHeight="1" spans="1:8">
      <c r="A69"/>
      <c r="B69"/>
      <c r="C69"/>
      <c r="D69"/>
      <c r="E69"/>
      <c r="F69"/>
      <c r="G69"/>
      <c r="H69"/>
    </row>
    <row r="70" customHeight="1" spans="1:8">
      <c r="A70"/>
      <c r="B70"/>
      <c r="C70"/>
      <c r="D70"/>
      <c r="E70"/>
      <c r="F70"/>
      <c r="G70"/>
      <c r="H70"/>
    </row>
    <row r="71" customHeight="1" spans="1:8">
      <c r="A71"/>
      <c r="B71"/>
      <c r="C71"/>
      <c r="D71"/>
      <c r="E71"/>
      <c r="F71"/>
      <c r="G71"/>
      <c r="H71"/>
    </row>
    <row r="72" customHeight="1" spans="1:8">
      <c r="A72"/>
      <c r="B72"/>
      <c r="C72"/>
      <c r="D72"/>
      <c r="E72"/>
      <c r="F72"/>
      <c r="G72"/>
      <c r="H72"/>
    </row>
    <row r="73" customHeight="1" spans="1:8">
      <c r="A73"/>
      <c r="B73"/>
      <c r="C73"/>
      <c r="D73"/>
      <c r="E73"/>
      <c r="F73"/>
      <c r="G73"/>
      <c r="H73"/>
    </row>
    <row r="74" customHeight="1" spans="1:8">
      <c r="A74"/>
      <c r="B74"/>
      <c r="C74"/>
      <c r="D74"/>
      <c r="E74"/>
      <c r="F74"/>
      <c r="G74"/>
      <c r="H74"/>
    </row>
    <row r="75" customHeight="1" spans="1:8">
      <c r="A75"/>
      <c r="B75"/>
      <c r="C75"/>
      <c r="D75"/>
      <c r="E75"/>
      <c r="F75"/>
      <c r="G75"/>
      <c r="H75"/>
    </row>
    <row r="76" customHeight="1" spans="1:8">
      <c r="A76"/>
      <c r="B76"/>
      <c r="C76"/>
      <c r="D76"/>
      <c r="E76"/>
      <c r="F76"/>
      <c r="G76"/>
      <c r="H76"/>
    </row>
  </sheetData>
  <mergeCells count="1">
    <mergeCell ref="F4:H4"/>
  </mergeCells>
  <pageMargins left="0.866141732283464" right="0.47244094488189" top="0.748031496062992" bottom="0.511811023622047" header="0.433070866141732" footer="0.31496062992126"/>
  <pageSetup paperSize="9" firstPageNumber="37" orientation="portrait" useFirstPageNumber="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1</vt:lpstr>
      <vt:lpstr>2</vt:lpstr>
      <vt:lpstr>3</vt:lpstr>
      <vt:lpstr>4-5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23-24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hien</cp:lastModifiedBy>
  <dcterms:created xsi:type="dcterms:W3CDTF">2018-08-01T21:07:00Z</dcterms:created>
  <cp:lastPrinted>2020-10-05T16:02:00Z</cp:lastPrinted>
  <dcterms:modified xsi:type="dcterms:W3CDTF">2023-11-29T23:13:26Z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