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8" windowWidth="20112" windowHeight="7992"/>
  </bookViews>
  <sheets>
    <sheet name="01NN" sheetId="1" r:id="rId1"/>
    <sheet name="IIP" sheetId="2" r:id="rId2"/>
    <sheet name="SP" sheetId="3" r:id="rId3"/>
    <sheet name="CS TT TK" sheetId="4" r:id="rId4"/>
    <sheet name="LAO DONG" sheetId="5" r:id="rId5"/>
    <sheet name="DN1" sheetId="15" r:id="rId6"/>
    <sheet name="DN2" sheetId="16" r:id="rId7"/>
    <sheet name="VonDT" sheetId="6" r:id="rId8"/>
    <sheet name="FDI" sheetId="13" r:id="rId9"/>
    <sheet name="Tongmuc" sheetId="7" r:id="rId10"/>
    <sheet name="CPI" sheetId="14" r:id="rId11"/>
    <sheet name="18XK" sheetId="9" r:id="rId12"/>
    <sheet name="19NK" sheetId="10" r:id="rId13"/>
    <sheet name="Vantai" sheetId="8" r:id="rId14"/>
    <sheet name="Du lich" sheetId="11" r:id="rId15"/>
  </sheets>
  <definedNames>
    <definedName name="_________h1" localSheetId="14" hidden="1">{"'TDTGT (theo Dphuong)'!$A$4:$F$75"}</definedName>
    <definedName name="_________h1" hidden="1">{"'TDTGT (theo Dphuong)'!$A$4:$F$75"}</definedName>
    <definedName name="________h1" localSheetId="14" hidden="1">{"'TDTGT (theo Dphuong)'!$A$4:$F$75"}</definedName>
    <definedName name="________h1" hidden="1">{"'TDTGT (theo Dphuong)'!$A$4:$F$75"}</definedName>
    <definedName name="_______h1" localSheetId="14" hidden="1">{"'TDTGT (theo Dphuong)'!$A$4:$F$75"}</definedName>
    <definedName name="_______h1" hidden="1">{"'TDTGT (theo Dphuong)'!$A$4:$F$75"}</definedName>
    <definedName name="______B5" localSheetId="14" hidden="1">{#N/A,#N/A,FALSE,"Chung"}</definedName>
    <definedName name="______B5" hidden="1">{#N/A,#N/A,FALSE,"Chung"}</definedName>
    <definedName name="______h1" localSheetId="14" hidden="1">{"'TDTGT (theo Dphuong)'!$A$4:$F$75"}</definedName>
    <definedName name="______h1" hidden="1">{"'TDTGT (theo Dphuong)'!$A$4:$F$75"}</definedName>
    <definedName name="______h2" localSheetId="14" hidden="1">{"'TDTGT (theo Dphuong)'!$A$4:$F$75"}</definedName>
    <definedName name="______h2" hidden="1">{"'TDTGT (theo Dphuong)'!$A$4:$F$75"}</definedName>
    <definedName name="_____B5" localSheetId="14" hidden="1">{#N/A,#N/A,FALSE,"Chung"}</definedName>
    <definedName name="_____B5" hidden="1">{#N/A,#N/A,FALSE,"Chung"}</definedName>
    <definedName name="_____h1" localSheetId="14" hidden="1">{"'TDTGT (theo Dphuong)'!$A$4:$F$75"}</definedName>
    <definedName name="_____h1" hidden="1">{"'TDTGT (theo Dphuong)'!$A$4:$F$75"}</definedName>
    <definedName name="_____h2" localSheetId="14" hidden="1">{"'TDTGT (theo Dphuong)'!$A$4:$F$75"}</definedName>
    <definedName name="_____h2" hidden="1">{"'TDTGT (theo Dphuong)'!$A$4:$F$75"}</definedName>
    <definedName name="____B5" localSheetId="14" hidden="1">{#N/A,#N/A,FALSE,"Chung"}</definedName>
    <definedName name="____B5" hidden="1">{#N/A,#N/A,FALSE,"Chung"}</definedName>
    <definedName name="____h1" localSheetId="14" hidden="1">{"'TDTGT (theo Dphuong)'!$A$4:$F$75"}</definedName>
    <definedName name="____h1" hidden="1">{"'TDTGT (theo Dphuong)'!$A$4:$F$75"}</definedName>
    <definedName name="____h2" localSheetId="14" hidden="1">{"'TDTGT (theo Dphuong)'!$A$4:$F$75"}</definedName>
    <definedName name="____h2" hidden="1">{"'TDTGT (theo Dphuong)'!$A$4:$F$75"}</definedName>
    <definedName name="___B5" localSheetId="14" hidden="1">{#N/A,#N/A,FALSE,"Chung"}</definedName>
    <definedName name="___B5" hidden="1">{#N/A,#N/A,FALSE,"Chung"}</definedName>
    <definedName name="___h1" localSheetId="14" hidden="1">{"'TDTGT (theo Dphuong)'!$A$4:$F$75"}</definedName>
    <definedName name="___h1" hidden="1">{"'TDTGT (theo Dphuong)'!$A$4:$F$75"}</definedName>
    <definedName name="___h2" localSheetId="14" hidden="1">{"'TDTGT (theo Dphuong)'!$A$4:$F$75"}</definedName>
    <definedName name="___h2" hidden="1">{"'TDTGT (theo Dphuong)'!$A$4:$F$75"}</definedName>
    <definedName name="__B5" localSheetId="14" hidden="1">{#N/A,#N/A,FALSE,"Chung"}</definedName>
    <definedName name="__B5" hidden="1">{#N/A,#N/A,FALSE,"Chung"}</definedName>
    <definedName name="__h1" localSheetId="14" hidden="1">{"'TDTGT (theo Dphuong)'!$A$4:$F$75"}</definedName>
    <definedName name="__h1" hidden="1">{"'TDTGT (theo Dphuong)'!$A$4:$F$75"}</definedName>
    <definedName name="__h2" localSheetId="14" hidden="1">{"'TDTGT (theo Dphuong)'!$A$4:$F$75"}</definedName>
    <definedName name="__h2" hidden="1">{"'TDTGT (theo Dphuong)'!$A$4:$F$75"}</definedName>
    <definedName name="_B5" localSheetId="14" hidden="1">{#N/A,#N/A,FALSE,"Chung"}</definedName>
    <definedName name="_B5" hidden="1">{#N/A,#N/A,FALSE,"Chung"}</definedName>
    <definedName name="_Fill" localSheetId="10" hidden="1">#REF!</definedName>
    <definedName name="_Fill" localSheetId="6" hidden="1">#REF!</definedName>
    <definedName name="_Fill" localSheetId="14" hidden="1">#REF!</definedName>
    <definedName name="_Fill" localSheetId="7" hidden="1">#REF!</definedName>
    <definedName name="_Fill" hidden="1">#REF!</definedName>
    <definedName name="_h1" localSheetId="14" hidden="1">{"'TDTGT (theo Dphuong)'!$A$4:$F$75"}</definedName>
    <definedName name="_h1" hidden="1">{"'TDTGT (theo Dphuong)'!$A$4:$F$75"}</definedName>
    <definedName name="_h2" localSheetId="14" hidden="1">{"'TDTGT (theo Dphuong)'!$A$4:$F$75"}</definedName>
    <definedName name="_h2" hidden="1">{"'TDTGT (theo Dphuong)'!$A$4:$F$75"}</definedName>
    <definedName name="abc" localSheetId="14" hidden="1">{"'TDTGT (theo Dphuong)'!$A$4:$F$75"}</definedName>
    <definedName name="abc" hidden="1">{"'TDTGT (theo Dphuong)'!$A$4:$F$75"}</definedName>
    <definedName name="adsf" localSheetId="6">#REF!</definedName>
    <definedName name="adsf" localSheetId="14">#REF!</definedName>
    <definedName name="adsf">#REF!</definedName>
    <definedName name="anpha" localSheetId="6">#REF!</definedName>
    <definedName name="anpha" localSheetId="14">#REF!</definedName>
    <definedName name="anpha">#REF!</definedName>
    <definedName name="B5new" localSheetId="14" hidden="1">{"'TDTGT (theo Dphuong)'!$A$4:$F$75"}</definedName>
    <definedName name="B5new" hidden="1">{"'TDTGT (theo Dphuong)'!$A$4:$F$75"}</definedName>
    <definedName name="beta" localSheetId="6">#REF!</definedName>
    <definedName name="beta" localSheetId="14">#REF!</definedName>
    <definedName name="beta">#REF!</definedName>
    <definedName name="BT" localSheetId="10">#REF!</definedName>
    <definedName name="BT" localSheetId="6">#REF!</definedName>
    <definedName name="BT" localSheetId="14">#REF!</definedName>
    <definedName name="BT" localSheetId="7">#REF!</definedName>
    <definedName name="BT">#REF!</definedName>
    <definedName name="bv" localSheetId="6">#REF!</definedName>
    <definedName name="bv" localSheetId="14">#REF!</definedName>
    <definedName name="bv">#REF!</definedName>
    <definedName name="CS_10" localSheetId="10">#REF!</definedName>
    <definedName name="CS_10" localSheetId="6">#REF!</definedName>
    <definedName name="CS_10" localSheetId="14">#REF!</definedName>
    <definedName name="CS_10" localSheetId="7">#REF!</definedName>
    <definedName name="CS_10">#REF!</definedName>
    <definedName name="CS_100" localSheetId="10">#REF!</definedName>
    <definedName name="CS_100" localSheetId="6">#REF!</definedName>
    <definedName name="CS_100" localSheetId="14">#REF!</definedName>
    <definedName name="CS_100" localSheetId="7">#REF!</definedName>
    <definedName name="CS_100">#REF!</definedName>
    <definedName name="CS_10S" localSheetId="6">#REF!</definedName>
    <definedName name="CS_10S" localSheetId="14">#REF!</definedName>
    <definedName name="CS_10S" localSheetId="7">#REF!</definedName>
    <definedName name="CS_10S">#REF!</definedName>
    <definedName name="CS_120" localSheetId="6">#REF!</definedName>
    <definedName name="CS_120" localSheetId="14">#REF!</definedName>
    <definedName name="CS_120" localSheetId="7">#REF!</definedName>
    <definedName name="CS_120">#REF!</definedName>
    <definedName name="CS_140" localSheetId="6">#REF!</definedName>
    <definedName name="CS_140" localSheetId="14">#REF!</definedName>
    <definedName name="CS_140" localSheetId="7">#REF!</definedName>
    <definedName name="CS_140">#REF!</definedName>
    <definedName name="CS_160" localSheetId="6">#REF!</definedName>
    <definedName name="CS_160" localSheetId="14">#REF!</definedName>
    <definedName name="CS_160" localSheetId="7">#REF!</definedName>
    <definedName name="CS_160">#REF!</definedName>
    <definedName name="CS_20" localSheetId="6">#REF!</definedName>
    <definedName name="CS_20" localSheetId="14">#REF!</definedName>
    <definedName name="CS_20" localSheetId="7">#REF!</definedName>
    <definedName name="CS_20">#REF!</definedName>
    <definedName name="CS_30" localSheetId="6">#REF!</definedName>
    <definedName name="CS_30" localSheetId="14">#REF!</definedName>
    <definedName name="CS_30" localSheetId="7">#REF!</definedName>
    <definedName name="CS_30">#REF!</definedName>
    <definedName name="CS_40" localSheetId="6">#REF!</definedName>
    <definedName name="CS_40" localSheetId="14">#REF!</definedName>
    <definedName name="CS_40" localSheetId="7">#REF!</definedName>
    <definedName name="CS_40">#REF!</definedName>
    <definedName name="CS_40S" localSheetId="6">#REF!</definedName>
    <definedName name="CS_40S" localSheetId="14">#REF!</definedName>
    <definedName name="CS_40S" localSheetId="7">#REF!</definedName>
    <definedName name="CS_40S">#REF!</definedName>
    <definedName name="CS_5S" localSheetId="6">#REF!</definedName>
    <definedName name="CS_5S" localSheetId="14">#REF!</definedName>
    <definedName name="CS_5S" localSheetId="7">#REF!</definedName>
    <definedName name="CS_5S">#REF!</definedName>
    <definedName name="CS_60" localSheetId="6">#REF!</definedName>
    <definedName name="CS_60" localSheetId="14">#REF!</definedName>
    <definedName name="CS_60" localSheetId="7">#REF!</definedName>
    <definedName name="CS_60">#REF!</definedName>
    <definedName name="CS_80" localSheetId="6">#REF!</definedName>
    <definedName name="CS_80" localSheetId="14">#REF!</definedName>
    <definedName name="CS_80" localSheetId="7">#REF!</definedName>
    <definedName name="CS_80">#REF!</definedName>
    <definedName name="CS_80S" localSheetId="6">#REF!</definedName>
    <definedName name="CS_80S" localSheetId="14">#REF!</definedName>
    <definedName name="CS_80S" localSheetId="7">#REF!</definedName>
    <definedName name="CS_80S">#REF!</definedName>
    <definedName name="CS_STD" localSheetId="6">#REF!</definedName>
    <definedName name="CS_STD" localSheetId="14">#REF!</definedName>
    <definedName name="CS_STD" localSheetId="7">#REF!</definedName>
    <definedName name="CS_STD">#REF!</definedName>
    <definedName name="CS_XS" localSheetId="6">#REF!</definedName>
    <definedName name="CS_XS" localSheetId="14">#REF!</definedName>
    <definedName name="CS_XS" localSheetId="7">#REF!</definedName>
    <definedName name="CS_XS">#REF!</definedName>
    <definedName name="CS_XXS" localSheetId="6">#REF!</definedName>
    <definedName name="CS_XXS" localSheetId="14">#REF!</definedName>
    <definedName name="CS_XXS" localSheetId="7">#REF!</definedName>
    <definedName name="CS_XXS">#REF!</definedName>
    <definedName name="cv" localSheetId="14" hidden="1">{"'TDTGT (theo Dphuong)'!$A$4:$F$75"}</definedName>
    <definedName name="cv" hidden="1">{"'TDTGT (theo Dphuong)'!$A$4:$F$75"}</definedName>
    <definedName name="cx" localSheetId="6">#REF!</definedName>
    <definedName name="cx" localSheetId="14">#REF!</definedName>
    <definedName name="cx" localSheetId="7">#REF!</definedName>
    <definedName name="cx">#REF!</definedName>
    <definedName name="d" localSheetId="6" hidden="1">#REF!</definedName>
    <definedName name="d" localSheetId="14" hidden="1">#REF!</definedName>
    <definedName name="d" localSheetId="7" hidden="1">#REF!</definedName>
    <definedName name="d" hidden="1">#REF!</definedName>
    <definedName name="dd" localSheetId="6">#REF!</definedName>
    <definedName name="dd" localSheetId="14">#REF!</definedName>
    <definedName name="dd">#REF!</definedName>
    <definedName name="df" localSheetId="6" hidden="1">#REF!</definedName>
    <definedName name="df" localSheetId="14" hidden="1">#REF!</definedName>
    <definedName name="df" hidden="1">#REF!</definedName>
    <definedName name="dg" localSheetId="6">#REF!</definedName>
    <definedName name="dg" localSheetId="14">#REF!</definedName>
    <definedName name="dg">#REF!</definedName>
    <definedName name="dien" localSheetId="6">#REF!</definedName>
    <definedName name="dien" localSheetId="14">#REF!</definedName>
    <definedName name="dien">#REF!</definedName>
    <definedName name="dn" localSheetId="14" hidden="1">{"'TDTGT (theo Dphuong)'!$A$4:$F$75"}</definedName>
    <definedName name="dn" hidden="1">{"'TDTGT (theo Dphuong)'!$A$4:$F$75"}</definedName>
    <definedName name="ffddg" localSheetId="6">#REF!</definedName>
    <definedName name="ffddg" localSheetId="14">#REF!</definedName>
    <definedName name="ffddg">#REF!</definedName>
    <definedName name="h" localSheetId="14" hidden="1">{"'TDTGT (theo Dphuong)'!$A$4:$F$75"}</definedName>
    <definedName name="h" hidden="1">{"'TDTGT (theo Dphuong)'!$A$4:$F$75"}</definedName>
    <definedName name="hab" localSheetId="10">#REF!</definedName>
    <definedName name="hab" localSheetId="6">#REF!</definedName>
    <definedName name="hab" localSheetId="14">#REF!</definedName>
    <definedName name="hab" localSheetId="7">#REF!</definedName>
    <definedName name="hab">#REF!</definedName>
    <definedName name="habac" localSheetId="10">#REF!</definedName>
    <definedName name="habac" localSheetId="6">#REF!</definedName>
    <definedName name="habac" localSheetId="14">#REF!</definedName>
    <definedName name="habac" localSheetId="7">#REF!</definedName>
    <definedName name="habac">#REF!</definedName>
    <definedName name="hhg" localSheetId="10">#REF!</definedName>
    <definedName name="hhg" localSheetId="6">#REF!</definedName>
    <definedName name="hhg" localSheetId="14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localSheetId="14" hidden="1">{"'TDTGT (theo Dphuong)'!$A$4:$F$75"}</definedName>
    <definedName name="HTML_Control" localSheetId="2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4" hidden="1">{#N/A,#N/A,FALSE,"Chung"}</definedName>
    <definedName name="i" hidden="1">{#N/A,#N/A,FALSE,"Chung"}</definedName>
    <definedName name="kjh" localSheetId="14" hidden="1">{#N/A,#N/A,FALSE,"Chung"}</definedName>
    <definedName name="kjh" hidden="1">{#N/A,#N/A,FALSE,"Chung"}</definedName>
    <definedName name="kjhjfhdjkfndfndf" localSheetId="10">#REF!</definedName>
    <definedName name="kjhjfhdjkfndfndf" localSheetId="6">#REF!</definedName>
    <definedName name="kjhjfhdjkfndfndf" localSheetId="14">#REF!</definedName>
    <definedName name="kjhjfhdjkfndfndf" localSheetId="7">#REF!</definedName>
    <definedName name="kjhjfhdjkfndfndf">#REF!</definedName>
    <definedName name="m" localSheetId="14" hidden="1">{"'TDTGT (theo Dphuong)'!$A$4:$F$75"}</definedName>
    <definedName name="m" hidden="1">{"'TDTGT (theo Dphuong)'!$A$4:$F$75"}</definedName>
    <definedName name="mc" localSheetId="10">#REF!</definedName>
    <definedName name="mc" localSheetId="6">#REF!</definedName>
    <definedName name="mc" localSheetId="14">#REF!</definedName>
    <definedName name="mc" localSheetId="7">#REF!</definedName>
    <definedName name="mc">#REF!</definedName>
    <definedName name="nhan" localSheetId="10">#REF!</definedName>
    <definedName name="nhan" localSheetId="6">#REF!</definedName>
    <definedName name="nhan" localSheetId="14">#REF!</definedName>
    <definedName name="nhan" localSheetId="7">#REF!</definedName>
    <definedName name="nhan">#REF!</definedName>
    <definedName name="Nhan_xet_cua_dai">"Picture 1"</definedName>
    <definedName name="nuoc" localSheetId="6">#REF!</definedName>
    <definedName name="nuoc" localSheetId="14">#REF!</definedName>
    <definedName name="nuoc">#REF!</definedName>
    <definedName name="oanh" localSheetId="12" hidden="1">{#N/A,#N/A,FALSE,"Chung"}</definedName>
    <definedName name="oanh" localSheetId="14" hidden="1">{#N/A,#N/A,FALSE,"Chung"}</definedName>
    <definedName name="oanh" localSheetId="2" hidden="1">{#N/A,#N/A,FALSE,"Chung"}</definedName>
    <definedName name="oanh" localSheetId="7" hidden="1">{#N/A,#N/A,FALSE,"Chung"}</definedName>
    <definedName name="oanh" hidden="1">{#N/A,#N/A,FALSE,"Chung"}</definedName>
    <definedName name="pt" localSheetId="6">#REF!</definedName>
    <definedName name="pt" localSheetId="14">#REF!</definedName>
    <definedName name="pt">#REF!</definedName>
    <definedName name="ptr" localSheetId="6">#REF!</definedName>
    <definedName name="ptr" localSheetId="14">#REF!</definedName>
    <definedName name="ptr">#REF!</definedName>
    <definedName name="qưeqwrqw" localSheetId="14" hidden="1">{#N/A,#N/A,FALSE,"Chung"}</definedName>
    <definedName name="qưeqwrqw" hidden="1">{#N/A,#N/A,FALSE,"Chung"}</definedName>
    <definedName name="SORT" localSheetId="10">#REF!</definedName>
    <definedName name="SORT" localSheetId="6">#REF!</definedName>
    <definedName name="SORT" localSheetId="14">#REF!</definedName>
    <definedName name="SORT" localSheetId="7">#REF!</definedName>
    <definedName name="SORT">#REF!</definedName>
    <definedName name="sss" localSheetId="6">#REF!</definedName>
    <definedName name="sss" localSheetId="14">#REF!</definedName>
    <definedName name="sss" localSheetId="7">#REF!</definedName>
    <definedName name="sss">#REF!</definedName>
    <definedName name="TBA" localSheetId="10">#REF!</definedName>
    <definedName name="TBA" localSheetId="6">#REF!</definedName>
    <definedName name="TBA" localSheetId="14">#REF!</definedName>
    <definedName name="TBA" localSheetId="7">#REF!</definedName>
    <definedName name="TBA">#REF!</definedName>
    <definedName name="td" localSheetId="6">#REF!</definedName>
    <definedName name="td" localSheetId="14">#REF!</definedName>
    <definedName name="td">#REF!</definedName>
    <definedName name="th_bl" localSheetId="6">#REF!</definedName>
    <definedName name="th_bl" localSheetId="14">#REF!</definedName>
    <definedName name="th_bl" localSheetId="7">#REF!</definedName>
    <definedName name="th_bl">#REF!</definedName>
    <definedName name="thanh" localSheetId="14" hidden="1">{"'TDTGT (theo Dphuong)'!$A$4:$F$75"}</definedName>
    <definedName name="thanh" hidden="1">{"'TDTGT (theo Dphuong)'!$A$4:$F$75"}</definedName>
    <definedName name="Tnghiep" localSheetId="14" hidden="1">{"'TDTGT (theo Dphuong)'!$A$4:$F$75"}</definedName>
    <definedName name="Tnghiep" hidden="1">{"'TDTGT (theo Dphuong)'!$A$4:$F$75"}</definedName>
    <definedName name="ttt" localSheetId="6">#REF!</definedName>
    <definedName name="ttt" localSheetId="14">#REF!</definedName>
    <definedName name="ttt">#REF!</definedName>
    <definedName name="vfff" localSheetId="10">#REF!</definedName>
    <definedName name="vfff" localSheetId="6">#REF!</definedName>
    <definedName name="vfff" localSheetId="14">#REF!</definedName>
    <definedName name="vfff" localSheetId="7">#REF!</definedName>
    <definedName name="vfff">#REF!</definedName>
    <definedName name="vv" localSheetId="14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localSheetId="14" hidden="1">{#N/A,#N/A,FALSE,"Chung"}</definedName>
    <definedName name="wrn.thu." localSheetId="2" hidden="1">{#N/A,#N/A,FALSE,"Chung"}</definedName>
    <definedName name="wrn.thu." localSheetId="7" hidden="1">{#N/A,#N/A,FALSE,"Chung"}</definedName>
    <definedName name="wrn.thu." hidden="1">{#N/A,#N/A,FALSE,"Chung"}</definedName>
    <definedName name="ZYX" localSheetId="10">#REF!</definedName>
    <definedName name="ZYX" localSheetId="6">#REF!</definedName>
    <definedName name="ZYX" localSheetId="14">#REF!</definedName>
    <definedName name="ZYX" localSheetId="7">#REF!</definedName>
    <definedName name="ZYX">#REF!</definedName>
    <definedName name="ZZZ" localSheetId="10">#REF!</definedName>
    <definedName name="ZZZ" localSheetId="6">#REF!</definedName>
    <definedName name="ZZZ" localSheetId="14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I32" i="16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F15"/>
  <c r="E15"/>
  <c r="H15" s="1"/>
  <c r="C15"/>
  <c r="I15" s="1"/>
  <c r="B15"/>
  <c r="D25" i="15"/>
  <c r="D24"/>
  <c r="D23"/>
  <c r="D22"/>
  <c r="D21"/>
  <c r="D20"/>
  <c r="D19"/>
  <c r="D18"/>
  <c r="D17"/>
  <c r="D16"/>
  <c r="D15"/>
  <c r="D14"/>
  <c r="D13"/>
  <c r="D12"/>
  <c r="D11"/>
  <c r="D10"/>
  <c r="D9"/>
  <c r="D8"/>
  <c r="C8"/>
  <c r="B8"/>
  <c r="M8" i="10" l="1"/>
  <c r="N8"/>
  <c r="M9"/>
  <c r="N9"/>
  <c r="D10"/>
  <c r="G10"/>
  <c r="M10"/>
  <c r="N10"/>
  <c r="M11"/>
  <c r="M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8" i="9"/>
  <c r="N8"/>
  <c r="O8"/>
  <c r="M9"/>
  <c r="N9"/>
  <c r="O9"/>
  <c r="D10"/>
  <c r="G10"/>
  <c r="M10"/>
  <c r="N10"/>
  <c r="O10"/>
  <c r="D11"/>
  <c r="G11"/>
  <c r="N11" s="1"/>
  <c r="J11"/>
  <c r="M11"/>
  <c r="D12"/>
  <c r="G12"/>
  <c r="N12" s="1"/>
  <c r="M12"/>
  <c r="M13"/>
  <c r="M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</calcChain>
</file>

<file path=xl/sharedStrings.xml><?xml version="1.0" encoding="utf-8"?>
<sst xmlns="http://schemas.openxmlformats.org/spreadsheetml/2006/main" count="658" uniqueCount="407">
  <si>
    <r>
      <t>Đơn vị tính:</t>
    </r>
    <r>
      <rPr>
        <i/>
        <sz val="9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</si>
  <si>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</si>
  <si>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</si>
  <si>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</si>
  <si>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</si>
  <si>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</si>
  <si>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</si>
  <si>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</si>
  <si>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</si>
  <si>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</si>
  <si>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</si>
  <si>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Rau, đậu</t>
  </si>
  <si>
    <t>1. Tiến độ gieo trồng cây nông nghiệp đến ngày 15 tháng 01 năm 2017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</si>
  <si>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</si>
  <si>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</si>
  <si>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</si>
  <si>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</si>
  <si>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</si>
  <si>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</si>
  <si>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</si>
  <si>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</si>
  <si>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</si>
  <si>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</si>
  <si>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</si>
  <si>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</si>
  <si>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</si>
  <si>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</si>
  <si>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</si>
  <si>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</si>
  <si>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</si>
  <si>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</si>
  <si>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</si>
  <si>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</si>
  <si>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</si>
  <si>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</si>
  <si>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</si>
  <si>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</si>
  <si>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</si>
  <si>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</si>
  <si>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</si>
  <si>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</si>
  <si>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</si>
  <si>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>năm 2015</t>
  </si>
  <si>
    <t>tháng 01</t>
  </si>
  <si>
    <t>tháng 12</t>
  </si>
  <si>
    <t>2017 so với</t>
  </si>
  <si>
    <t>so với</t>
  </si>
  <si>
    <t>2016 so với</t>
  </si>
  <si>
    <t>Tháng 01 năm</t>
  </si>
  <si>
    <t>Năm 2016</t>
  </si>
  <si>
    <t>Tháng 12 năm</t>
  </si>
  <si>
    <t>Đơn vị tính: %</t>
  </si>
  <si>
    <t xml:space="preserve">2. Chỉ số sản xuất công nghiệp 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</si>
  <si>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</si>
  <si>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</si>
  <si>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</si>
  <si>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</si>
  <si>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</si>
  <si>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</si>
  <si>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</si>
  <si>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</si>
  <si>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</si>
  <si>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</si>
  <si>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</si>
  <si>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</si>
  <si>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</si>
  <si>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</si>
  <si>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</si>
  <si>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</si>
  <si>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</si>
  <si>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</si>
  <si>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</si>
  <si>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</si>
  <si>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</si>
  <si>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</si>
  <si>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</si>
  <si>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</si>
  <si>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</si>
  <si>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</si>
  <si>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</si>
  <si>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</si>
  <si>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</si>
  <si>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</si>
  <si>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</si>
  <si>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</si>
  <si>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</si>
  <si>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</si>
  <si>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</si>
  <si>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</si>
  <si>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</si>
  <si>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</si>
  <si>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</si>
  <si>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</si>
  <si>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</si>
  <si>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2016 (%)</t>
  </si>
  <si>
    <t>2016 (%)</t>
  </si>
  <si>
    <t>tháng 12 năm</t>
  </si>
  <si>
    <t>năm</t>
  </si>
  <si>
    <t>tính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</si>
  <si>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</si>
  <si>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</si>
  <si>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</si>
  <si>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</si>
  <si>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</si>
  <si>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</si>
  <si>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</si>
  <si>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</si>
  <si>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</si>
  <si>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</si>
  <si>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năm 2015</t>
  </si>
  <si>
    <t xml:space="preserve"> năm 2016</t>
  </si>
  <si>
    <t>cùng thời điểm</t>
  </si>
  <si>
    <t xml:space="preserve"> cùng kỳ </t>
  </si>
  <si>
    <t>tháng 11</t>
  </si>
  <si>
    <t>01/01/2017</t>
  </si>
  <si>
    <t xml:space="preserve"> thời điểm </t>
  </si>
  <si>
    <t xml:space="preserve"> tháng 12</t>
  </si>
  <si>
    <t xml:space="preserve">tồn kho </t>
  </si>
  <si>
    <t xml:space="preserve"> tiêu thụ </t>
  </si>
  <si>
    <t>tiêu thụ</t>
  </si>
  <si>
    <t>Chỉ số</t>
  </si>
  <si>
    <t xml:space="preserve">Chỉ số </t>
  </si>
  <si>
    <t>Đơn vị tính:%</t>
  </si>
  <si>
    <t>4. Chỉ số tiêu thụ và tồn kho ngành công nghiệp chế biến, chế tạo</t>
  </si>
  <si>
    <t>lao động thời điểm</t>
  </si>
  <si>
    <t>Chỉ số sử dụng</t>
  </si>
  <si>
    <t xml:space="preserve">5. Chỉ số sử dụng lao động của doanh nghiệp công nghiệp </t>
  </si>
  <si>
    <t>Đà Nẵng</t>
  </si>
  <si>
    <t>Quảng Ninh</t>
  </si>
  <si>
    <t>Bình Dương</t>
  </si>
  <si>
    <t>Thái Bình</t>
  </si>
  <si>
    <t>Đắk Lắk</t>
  </si>
  <si>
    <t>Cà Mau</t>
  </si>
  <si>
    <t>Quảng Ngãi</t>
  </si>
  <si>
    <t>Phú Thọ</t>
  </si>
  <si>
    <t>Bắc Ninh</t>
  </si>
  <si>
    <t>Hà Tĩnh</t>
  </si>
  <si>
    <t>Đồng Nai</t>
  </si>
  <si>
    <t>Hải Phòng</t>
  </si>
  <si>
    <t>Quảng Nam</t>
  </si>
  <si>
    <t>Thanh Hóa</t>
  </si>
  <si>
    <t>Kiên Giang</t>
  </si>
  <si>
    <t>Vĩnh Phúc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</si>
  <si>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</si>
  <si>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</si>
  <si>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</si>
  <si>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</si>
  <si>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</si>
  <si>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</si>
  <si>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</si>
  <si>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</si>
  <si>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</si>
  <si>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Khoa học và Công nghệ</t>
  </si>
  <si>
    <t>Bộ Thông tin và Truyền thông</t>
  </si>
  <si>
    <t>Bộ Công Thương</t>
  </si>
  <si>
    <t>Bộ Văn hoá,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</si>
  <si>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</si>
  <si>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</si>
  <si>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</si>
  <si>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</si>
  <si>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</si>
  <si>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</si>
  <si>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</si>
  <si>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</si>
  <si>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</si>
  <si>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2017 (%)</t>
  </si>
  <si>
    <t>năm 2017</t>
  </si>
  <si>
    <t xml:space="preserve">so với cùng kỳ         </t>
  </si>
  <si>
    <t xml:space="preserve">so với kế hoạch                 </t>
  </si>
  <si>
    <t>Tháng 01/2017</t>
  </si>
  <si>
    <t xml:space="preserve">Ước tính </t>
  </si>
  <si>
    <t xml:space="preserve">Kế hoạch                        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</si>
  <si>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</si>
  <si>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</si>
  <si>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</si>
  <si>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</si>
  <si>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</si>
  <si>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</si>
  <si>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</si>
  <si>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</si>
  <si>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Tháng 01 
năm 2017 
so với cùng kỳ
năm 2016 (%)</t>
  </si>
  <si>
    <t>Ước tính
tháng 01 năm 2017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</si>
  <si>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</si>
  <si>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</si>
  <si>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</si>
  <si>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</si>
  <si>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</si>
  <si>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</si>
  <si>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</si>
  <si>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</si>
  <si>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</si>
  <si>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</si>
  <si>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</si>
  <si>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</si>
  <si>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</si>
  <si>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</si>
  <si>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</si>
  <si>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</si>
  <si>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</si>
  <si>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</si>
  <si>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Tháng 01 năm 2017 so với
cùng kỳ năm 2016 (%)</t>
  </si>
  <si>
    <t>Thực hiện tháng 01
năm 2017</t>
  </si>
  <si>
    <t>Phương tiện vận tải và phụ tùng</t>
  </si>
  <si>
    <t>Dây điện và cáp điện</t>
  </si>
  <si>
    <t>Máy móc, thiết bị, dụng cụ PT khác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</si>
  <si>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</si>
  <si>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</si>
  <si>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</si>
  <si>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</si>
  <si>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</si>
  <si>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</si>
  <si>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</si>
  <si>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</si>
  <si>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</si>
  <si>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</si>
  <si>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</si>
  <si>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</si>
  <si>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</si>
  <si>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</si>
  <si>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</si>
  <si>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</si>
  <si>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</si>
  <si>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</si>
  <si>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</si>
  <si>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</si>
  <si>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</si>
  <si>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</si>
  <si>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</si>
  <si>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</si>
  <si>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</si>
  <si>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</si>
  <si>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</si>
  <si>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</si>
  <si>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</si>
  <si>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</si>
  <si>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</si>
  <si>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utt12</t>
  </si>
  <si>
    <t>Trị giá</t>
  </si>
  <si>
    <t>Lượng</t>
  </si>
  <si>
    <t>Tháng 01 năm 2017
so với cùng kỳ
năm 2016 (%)</t>
  </si>
  <si>
    <t>Thực hiện tháng 12
năm 2016</t>
  </si>
  <si>
    <r>
      <t xml:space="preserve">Đơn vị tính: </t>
    </r>
    <r>
      <rPr>
        <i/>
        <sz val="10"/>
        <rFont val="Arial"/>
        <family val="2"/>
      </rPr>
      <t>Nghìn tấn, triệu USD</t>
    </r>
  </si>
  <si>
    <r>
      <t>(*)</t>
    </r>
    <r>
      <rPr>
        <i/>
        <sz val="9.5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</si>
  <si>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</si>
  <si>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</si>
  <si>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</si>
  <si>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10"/>
        <rFont val="Arial"/>
        <family val="2"/>
      </rPr>
      <t>(*)</t>
    </r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</si>
  <si>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</si>
  <si>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</si>
  <si>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</si>
  <si>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</si>
  <si>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</si>
  <si>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</si>
  <si>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</si>
  <si>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</si>
  <si>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</si>
  <si>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</si>
  <si>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</si>
  <si>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</si>
  <si>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</si>
  <si>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</si>
  <si>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</si>
  <si>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</si>
  <si>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</si>
  <si>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</si>
  <si>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</si>
  <si>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</si>
  <si>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</si>
  <si>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</si>
  <si>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</si>
  <si>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</si>
  <si>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</si>
  <si>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</si>
  <si>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</si>
  <si>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</si>
  <si>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Na Uy</t>
  </si>
  <si>
    <t>Bỉ</t>
  </si>
  <si>
    <t>Phần Lan</t>
  </si>
  <si>
    <t>Đan Mạch</t>
  </si>
  <si>
    <t>Thụy Sỹ</t>
  </si>
  <si>
    <t>Tây Ban Nha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</si>
  <si>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</si>
  <si>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</si>
  <si>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</si>
  <si>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</si>
  <si>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</si>
  <si>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</si>
  <si>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</si>
  <si>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</si>
  <si>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</si>
  <si>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</si>
  <si>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</si>
  <si>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</si>
  <si>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</si>
  <si>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</si>
  <si>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</si>
  <si>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</si>
  <si>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</si>
  <si>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</si>
  <si>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</si>
  <si>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</si>
  <si>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</si>
  <si>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</si>
  <si>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</si>
  <si>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</si>
  <si>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</si>
  <si>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</si>
  <si>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</si>
  <si>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</si>
  <si>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</si>
  <si>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Tháng 01 năm
2017 so với
cùng kỳ năm 2016 (%)</t>
  </si>
  <si>
    <t>Tháng 01
năm 2017 so
với tháng 12
năm 2016 (%)</t>
  </si>
  <si>
    <t>Ước tính
tháng 01
năm 2017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</si>
  <si>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</si>
  <si>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>(Triệu USD)</t>
  </si>
  <si>
    <t>(Dự án)</t>
  </si>
  <si>
    <t>Số vốn đăng ký</t>
  </si>
  <si>
    <t xml:space="preserve">Số dự án </t>
  </si>
  <si>
    <t>LẠM PHÁT CƠ BẢN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</si>
  <si>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</si>
  <si>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</si>
  <si>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</si>
  <si>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</si>
  <si>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</si>
  <si>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</si>
  <si>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</si>
  <si>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</si>
  <si>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</si>
  <si>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</si>
  <si>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</si>
  <si>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</si>
  <si>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</si>
  <si>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</si>
  <si>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</si>
  <si>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</si>
  <si>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</si>
  <si>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</si>
  <si>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</si>
  <si>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</si>
  <si>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</si>
  <si>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12</t>
  </si>
  <si>
    <t>Tháng 01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</si>
  <si>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</si>
  <si>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</si>
  <si>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và lạm phát cơ bản tháng 01 năm 2017</t>
  </si>
  <si>
    <t>Tháng 01 năm 2017 so với:</t>
  </si>
  <si>
    <t>Phân theo một số địa phương</t>
  </si>
  <si>
    <t>Bắc Giang</t>
  </si>
  <si>
    <t>Hải Dương</t>
  </si>
  <si>
    <t>Tây Ninh</t>
  </si>
  <si>
    <t>Hà Nam</t>
  </si>
  <si>
    <t>Long An</t>
  </si>
  <si>
    <t>Ninh Bình</t>
  </si>
  <si>
    <t>Lâm Đồng</t>
  </si>
  <si>
    <t>Bình Phước</t>
  </si>
  <si>
    <t>Xa-moa</t>
  </si>
  <si>
    <t>Xây-sen</t>
  </si>
  <si>
    <t>CHLB Đức</t>
  </si>
  <si>
    <t>Quần đảo Cay-men</t>
  </si>
  <si>
    <t>Ni-giê-ri-a</t>
  </si>
  <si>
    <t>Bác-ba-đốt</t>
  </si>
  <si>
    <r>
      <t>Triệu m</t>
    </r>
    <r>
      <rPr>
        <vertAlign val="superscript"/>
        <sz val="10"/>
        <rFont val="Arial"/>
        <family val="2"/>
      </rPr>
      <t>3</t>
    </r>
  </si>
  <si>
    <r>
      <t>Triệu m</t>
    </r>
    <r>
      <rPr>
        <vertAlign val="superscript"/>
        <sz val="10"/>
        <rFont val="Arial"/>
        <family val="2"/>
      </rPr>
      <t>2</t>
    </r>
  </si>
  <si>
    <t>6. Số doanh nghiệp quay trở lại hoạt động theo lĩnh vực hoạt động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</si>
  <si>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</si>
  <si>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 xml:space="preserve"> so với cùng kỳ</t>
  </si>
  <si>
    <t>Bán buôn; bán lẻ; sửa chữa ô tô, xe máy</t>
  </si>
  <si>
    <t>Dịch vụ lưu trú và ăn uống</t>
  </si>
  <si>
    <t>Dịch vụ việc làm; du lịch; cho thuê máy móc thiết bị,
đồ dùng và các dịch vụ hỗ trợ khác</t>
  </si>
  <si>
    <t>Giáo dục và đào tạo</t>
  </si>
  <si>
    <t>Hoạt động dịch vụ khác</t>
  </si>
  <si>
    <t>Kinh doanh bất động sản</t>
  </si>
  <si>
    <t>Khoa học, công nghệ; dịch vụ tư vấn, thiết kế;
quảng cáo và chuyên môn khác</t>
  </si>
  <si>
    <t>Nông nghiệp, lâm nghiệp và thuỷ sản</t>
  </si>
  <si>
    <t>Nghệ thuật, vui chơi và giải trí</t>
  </si>
  <si>
    <t>Sản xuất phân phối, điện, nước, gas</t>
  </si>
  <si>
    <t>Tài chính, ngân hàng và bảo hiểm</t>
  </si>
  <si>
    <t>Thông tin và truyền thông</t>
  </si>
  <si>
    <t>Vận tải kho bãi</t>
  </si>
  <si>
    <t>Xây dựng</t>
  </si>
  <si>
    <t>Y tế và hoạt động trợ giúp xã hội</t>
  </si>
  <si>
    <t>7. Số doanh nghiệp tạm ngừng hoạt động theo lĩnh vực hoạt động</t>
  </si>
  <si>
    <t>so với cùng kỳ</t>
  </si>
  <si>
    <t>Tạm</t>
  </si>
  <si>
    <t xml:space="preserve">Tạm </t>
  </si>
  <si>
    <t>ngừng</t>
  </si>
  <si>
    <t xml:space="preserve">kinh </t>
  </si>
  <si>
    <t>hoạt động</t>
  </si>
  <si>
    <t xml:space="preserve">doanh </t>
  </si>
  <si>
    <t>không</t>
  </si>
  <si>
    <t>có</t>
  </si>
  <si>
    <t>đăng ký</t>
  </si>
  <si>
    <t xml:space="preserve">thời </t>
  </si>
  <si>
    <t>hoặc chờ</t>
  </si>
  <si>
    <t>hạn</t>
  </si>
  <si>
    <t>giải thể</t>
  </si>
  <si>
    <t>Dịch vụ việc làm; du lịch; cho thuê máy móc
thiết bị, đồ dùng và các dịch vụ hỗ trợ khác</t>
  </si>
  <si>
    <t>Khoa học, công nghệ; dịch vụ tư vấn, thiết kế; quảng cáo và chuyên môn khác</t>
  </si>
  <si>
    <t>8. Vốn đầu tư thực hiện từ nguồn ngân sách Nhà nước</t>
  </si>
  <si>
    <t>10. Tổng mức hàng hóa bán lẻ và doanh thu dịch vụ tiêu dùng</t>
  </si>
  <si>
    <t xml:space="preserve">11. Chỉ số giá tiêu dùng, chỉ số giá vàng, chỉ số giá đô la Mỹ </t>
  </si>
  <si>
    <t xml:space="preserve">12. Hàng hóa xuất khẩu </t>
  </si>
  <si>
    <t>13. Hàng hóa nhập khẩu</t>
  </si>
  <si>
    <t>14. Vận tải hành khách và hàng hoá</t>
  </si>
  <si>
    <t>15. Khách quốc tế đến Việt Nam</t>
  </si>
  <si>
    <t>9. Đầu tư trực tiếp của nước ngoài được cấp phép từ 01/01- 20/1/2017</t>
  </si>
  <si>
    <t xml:space="preserve"> Tháng 01 năm 2017</t>
  </si>
</sst>
</file>

<file path=xl/styles.xml><?xml version="1.0" encoding="utf-8"?>
<styleSheet xmlns="http://schemas.openxmlformats.org/spreadsheetml/2006/main">
  <numFmts count="4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\ _₫_-;\-* #,##0.00\ _₫_-;_-* &quot;-&quot;??\ _₫_-;_-@_-"/>
    <numFmt numFmtId="169" formatCode="\ \ ########"/>
    <numFmt numFmtId="170" formatCode="#,##0.0;[Red]\-#,##0.0;\ &quot;-&quot;;[Blue]@"/>
    <numFmt numFmtId="171" formatCode="0.0\ "/>
    <numFmt numFmtId="172" formatCode="0.0"/>
    <numFmt numFmtId="173" formatCode="_-* #,##0\ _P_t_s_-;\-* #,##0\ _P_t_s_-;_-* &quot;-&quot;\ _P_t_s_-;_-@_-"/>
    <numFmt numFmtId="174" formatCode="&quot;\&quot;#,##0;[Red]&quot;\&quot;\-#,##0"/>
    <numFmt numFmtId="175" formatCode="_-&quot;$&quot;* #,##0.00_-;\-&quot;$&quot;* #,##0.00_-;_-&quot;$&quot;* &quot;-&quot;??_-;_-@_-"/>
    <numFmt numFmtId="176" formatCode="\$#,##0\ ;\(\$#,##0\)"/>
    <numFmt numFmtId="177" formatCode="_([$€-2]* #,##0.00_);_([$€-2]* \(#,##0.00\);_([$€-2]* &quot;-&quot;??_)"/>
    <numFmt numFmtId="178" formatCode="&quot;\&quot;#,##0;[Red]&quot;\&quot;&quot;\&quot;\-#,##0"/>
    <numFmt numFmtId="179" formatCode="&quot;\&quot;#,##0.00;[Red]&quot;\&quot;&quot;\&quot;&quot;\&quot;&quot;\&quot;&quot;\&quot;&quot;\&quot;\-#,##0.00"/>
    <numFmt numFmtId="180" formatCode="&quot;\&quot;#,##0.00;[Red]&quot;\&quot;\-#,##0.00"/>
    <numFmt numFmtId="181" formatCode="_-&quot;$&quot;* #,##0_-;\-&quot;$&quot;* #,##0_-;_-&quot;$&quot;* &quot;-&quot;_-;_-@_-"/>
    <numFmt numFmtId="182" formatCode="###0.0;\-###0.0"/>
    <numFmt numFmtId="183" formatCode="#,##0.0;\-#,##0.0"/>
    <numFmt numFmtId="184" formatCode="#,##0.0;[Red]\-#,##0.0"/>
    <numFmt numFmtId="185" formatCode="#.##"/>
    <numFmt numFmtId="186" formatCode="_-* #,##0.00\ _V_N_D_-;\-* #,##0.00\ _V_N_D_-;_-* &quot;-&quot;??\ _V_N_D_-;_-@_-"/>
    <numFmt numFmtId="187" formatCode="_-* #,##0\ _V_N_D_-;\-* #,##0\ _V_N_D_-;_-* &quot;-&quot;\ _V_N_D_-;_-@_-"/>
    <numFmt numFmtId="188" formatCode="&quot;SFr.&quot;\ #,##0.00;[Red]&quot;SFr.&quot;\ \-#,##0.00"/>
    <numFmt numFmtId="189" formatCode="0E+00;\趰"/>
    <numFmt numFmtId="190" formatCode="_ &quot;SFr.&quot;\ * #,##0_ ;_ &quot;SFr.&quot;\ * \-#,##0_ ;_ &quot;SFr.&quot;\ * &quot;-&quot;_ ;_ @_ "/>
    <numFmt numFmtId="191" formatCode="_ * #,##0_ ;_ * \-#,##0_ ;_ * &quot;-&quot;_ ;_ @_ "/>
    <numFmt numFmtId="192" formatCode="_ * #,##0.00_ ;_ * \-#,##0.00_ ;_ * &quot;-&quot;??_ ;_ @_ "/>
    <numFmt numFmtId="193" formatCode="0.000"/>
    <numFmt numFmtId="194" formatCode="_-* #,##0.00\ &quot;F&quot;_-;\-* #,##0.00\ &quot;F&quot;_-;_-* &quot;-&quot;??\ &quot;F&quot;_-;_-@_-"/>
    <numFmt numFmtId="195" formatCode="#,##0;\(#,##0\)"/>
    <numFmt numFmtId="196" formatCode="\t0.00%"/>
    <numFmt numFmtId="197" formatCode="\t#\ ??/??"/>
    <numFmt numFmtId="198" formatCode="m/d"/>
    <numFmt numFmtId="199" formatCode="&quot;ß&quot;#,##0;\-&quot;&quot;\ß&quot;&quot;#,##0"/>
    <numFmt numFmtId="200" formatCode="0.00_)"/>
    <numFmt numFmtId="201" formatCode="_###,###,###"/>
    <numFmt numFmtId="202" formatCode="#,##0\ &quot;F&quot;;[Red]\-#,##0\ &quot;F&quot;"/>
    <numFmt numFmtId="203" formatCode="0.00000"/>
    <numFmt numFmtId="204" formatCode="_(* #,##0_);_(* \(#,##0\);_(* &quot;-&quot;??_);_(@_)"/>
    <numFmt numFmtId="205" formatCode="0.0%"/>
  </numFmts>
  <fonts count="140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</font>
    <font>
      <b/>
      <sz val="13"/>
      <name val="Arial"/>
      <family val="2"/>
    </font>
    <font>
      <sz val="13"/>
      <name val="Arial"/>
      <family val="2"/>
    </font>
    <font>
      <sz val="10"/>
      <name val="Arial"/>
    </font>
    <font>
      <sz val="9"/>
      <name val=".VnArial"/>
      <family val="2"/>
    </font>
    <font>
      <b/>
      <i/>
      <sz val="9"/>
      <name val=".VnArial"/>
      <family val="2"/>
    </font>
    <font>
      <sz val="12"/>
      <name val=".VnTime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3"/>
      <name val=".VnTime"/>
      <family val="2"/>
    </font>
    <font>
      <sz val="10"/>
      <name val=".VnTime"/>
      <family val="2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0"/>
      <name val="MS Sans Serif"/>
    </font>
    <font>
      <sz val="10"/>
      <name val=".VnArial"/>
      <family val="2"/>
    </font>
    <font>
      <sz val="14"/>
      <color indexed="8"/>
      <name val="Times New Roman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.5"/>
      <name val="Arial"/>
      <family val="2"/>
    </font>
    <font>
      <sz val="9.5"/>
      <name val=".VnArial"/>
      <family val="2"/>
    </font>
    <font>
      <b/>
      <i/>
      <sz val="9.5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3"/>
      <color indexed="8"/>
      <name val="Times New Roman"/>
      <family val="2"/>
    </font>
    <font>
      <sz val="13"/>
      <name val=".VnArial"/>
      <family val="2"/>
    </font>
    <font>
      <sz val="9.5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name val="Arial"/>
      <family val="2"/>
      <charset val="163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11.5"/>
      <name val=".VnTime"/>
      <family val="2"/>
    </font>
    <font>
      <sz val="11"/>
      <name val="Times New Roman"/>
      <family val="1"/>
    </font>
    <font>
      <b/>
      <sz val="11.5"/>
      <name val=".VnTimeH"/>
      <family val="2"/>
    </font>
    <font>
      <sz val="10"/>
      <color indexed="9"/>
      <name val="Arial"/>
      <family val="2"/>
    </font>
    <font>
      <sz val="11.5"/>
      <name val="Times New Roman"/>
      <family val="1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sz val="9.5"/>
      <name val=".VnTime"/>
      <family val="2"/>
    </font>
    <font>
      <vertAlign val="superscript"/>
      <sz val="10"/>
      <name val="Arial"/>
      <family val="2"/>
    </font>
    <font>
      <sz val="10"/>
      <name val="Arial "/>
    </font>
    <font>
      <b/>
      <sz val="10"/>
      <name val="Arial "/>
    </font>
    <font>
      <sz val="11"/>
      <color rgb="FFFF0000"/>
      <name val="Calibri"/>
      <family val="2"/>
      <scheme val="minor"/>
    </font>
    <font>
      <b/>
      <sz val="11.5"/>
      <name val=".VnTime"/>
      <family val="2"/>
    </font>
    <font>
      <b/>
      <sz val="11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i/>
      <sz val="9"/>
      <color indexed="8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0">
    <xf numFmtId="0" fontId="0" fillId="0" borderId="0"/>
    <xf numFmtId="0" fontId="2" fillId="0" borderId="0"/>
    <xf numFmtId="0" fontId="8" fillId="0" borderId="0"/>
    <xf numFmtId="0" fontId="12" fillId="0" borderId="0"/>
    <xf numFmtId="168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3" fontId="8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7" fontId="8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6" fillId="0" borderId="4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8" fillId="0" borderId="0">
      <alignment horizontal="left"/>
    </xf>
    <xf numFmtId="0" fontId="11" fillId="0" borderId="0"/>
    <xf numFmtId="0" fontId="8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5" fillId="0" borderId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7" fillId="0" borderId="0" applyFon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30" fillId="0" borderId="0"/>
    <xf numFmtId="0" fontId="17" fillId="0" borderId="0"/>
    <xf numFmtId="0" fontId="21" fillId="0" borderId="0"/>
    <xf numFmtId="0" fontId="18" fillId="0" borderId="0"/>
    <xf numFmtId="0" fontId="8" fillId="0" borderId="0"/>
    <xf numFmtId="0" fontId="22" fillId="0" borderId="0"/>
    <xf numFmtId="0" fontId="22" fillId="0" borderId="0"/>
    <xf numFmtId="0" fontId="24" fillId="0" borderId="0" applyAlignment="0">
      <alignment vertical="top" wrapText="1"/>
      <protection locked="0"/>
    </xf>
    <xf numFmtId="0" fontId="17" fillId="0" borderId="0"/>
    <xf numFmtId="0" fontId="25" fillId="0" borderId="0"/>
    <xf numFmtId="0" fontId="2" fillId="0" borderId="0"/>
    <xf numFmtId="0" fontId="20" fillId="0" borderId="0"/>
    <xf numFmtId="0" fontId="23" fillId="0" borderId="0"/>
    <xf numFmtId="0" fontId="22" fillId="0" borderId="0"/>
    <xf numFmtId="0" fontId="8" fillId="0" borderId="0"/>
    <xf numFmtId="0" fontId="8" fillId="0" borderId="0"/>
    <xf numFmtId="181" fontId="46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185" fontId="8" fillId="0" borderId="0" applyFon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1" fillId="0" borderId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18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6" fontId="52" fillId="0" borderId="0" applyFont="0" applyFill="0" applyBorder="0" applyAlignment="0" applyProtection="0"/>
    <xf numFmtId="41" fontId="46" fillId="0" borderId="0" applyFont="0" applyFill="0" applyBorder="0" applyAlignment="0" applyProtection="0"/>
    <xf numFmtId="164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52" fillId="0" borderId="0" applyFont="0" applyFill="0" applyBorder="0" applyAlignment="0" applyProtection="0"/>
    <xf numFmtId="4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52" fillId="0" borderId="0" applyFont="0" applyFill="0" applyBorder="0" applyAlignment="0" applyProtection="0"/>
    <xf numFmtId="41" fontId="46" fillId="0" borderId="0" applyFont="0" applyFill="0" applyBorder="0" applyAlignment="0" applyProtection="0"/>
    <xf numFmtId="187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4" fillId="3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5" fillId="0" borderId="0"/>
    <xf numFmtId="0" fontId="55" fillId="2" borderId="0" applyNumberFormat="0"/>
    <xf numFmtId="0" fontId="55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5" fillId="0" borderId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6" fillId="2" borderId="0" applyNumberFormat="0"/>
    <xf numFmtId="0" fontId="55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9" fontId="57" fillId="0" borderId="0" applyBorder="0" applyAlignment="0" applyProtection="0"/>
    <xf numFmtId="0" fontId="58" fillId="3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59" fillId="3" borderId="0"/>
    <xf numFmtId="0" fontId="60" fillId="0" borderId="0">
      <alignment wrapText="1"/>
    </xf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1" borderId="0" applyNumberFormat="0" applyBorder="0" applyAlignment="0" applyProtection="0"/>
    <xf numFmtId="0" fontId="61" fillId="12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21" borderId="0" applyNumberFormat="0" applyBorder="0" applyAlignment="0" applyProtection="0"/>
    <xf numFmtId="188" fontId="11" fillId="0" borderId="0" applyFont="0" applyFill="0" applyBorder="0" applyAlignment="0" applyProtection="0"/>
    <xf numFmtId="0" fontId="62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62" fillId="0" borderId="0" applyFont="0" applyFill="0" applyBorder="0" applyAlignment="0" applyProtection="0"/>
    <xf numFmtId="190" fontId="11" fillId="0" borderId="0" applyFont="0" applyFill="0" applyBorder="0" applyAlignment="0" applyProtection="0"/>
    <xf numFmtId="191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191" fontId="63" fillId="0" borderId="0" applyFont="0" applyFill="0" applyBorder="0" applyAlignment="0" applyProtection="0"/>
    <xf numFmtId="192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192" fontId="63" fillId="0" borderId="0" applyFont="0" applyFill="0" applyBorder="0" applyAlignment="0" applyProtection="0"/>
    <xf numFmtId="181" fontId="46" fillId="0" borderId="0" applyFont="0" applyFill="0" applyBorder="0" applyAlignment="0" applyProtection="0"/>
    <xf numFmtId="0" fontId="64" fillId="5" borderId="0" applyNumberFormat="0" applyBorder="0" applyAlignment="0" applyProtection="0"/>
    <xf numFmtId="0" fontId="62" fillId="0" borderId="0"/>
    <xf numFmtId="0" fontId="65" fillId="0" borderId="0"/>
    <xf numFmtId="0" fontId="62" fillId="0" borderId="0"/>
    <xf numFmtId="37" fontId="66" fillId="0" borderId="0"/>
    <xf numFmtId="0" fontId="67" fillId="0" borderId="0"/>
    <xf numFmtId="193" fontId="11" fillId="0" borderId="0" applyFill="0" applyBorder="0" applyAlignment="0"/>
    <xf numFmtId="193" fontId="53" fillId="0" borderId="0" applyFill="0" applyBorder="0" applyAlignment="0"/>
    <xf numFmtId="193" fontId="53" fillId="0" borderId="0" applyFill="0" applyBorder="0" applyAlignment="0"/>
    <xf numFmtId="0" fontId="68" fillId="22" borderId="5" applyNumberFormat="0" applyAlignment="0" applyProtection="0"/>
    <xf numFmtId="0" fontId="69" fillId="0" borderId="0"/>
    <xf numFmtId="194" fontId="52" fillId="0" borderId="0" applyFont="0" applyFill="0" applyBorder="0" applyAlignment="0" applyProtection="0"/>
    <xf numFmtId="0" fontId="70" fillId="23" borderId="6" applyNumberFormat="0" applyAlignment="0" applyProtection="0"/>
    <xf numFmtId="165" fontId="71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17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168" fontId="11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8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3" fillId="0" borderId="0" applyFont="0" applyFill="0" applyBorder="0" applyAlignment="0" applyProtection="0"/>
    <xf numFmtId="168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1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3" fillId="0" borderId="0" applyFont="0" applyFill="0" applyBorder="0" applyAlignment="0" applyProtection="0"/>
    <xf numFmtId="167" fontId="17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4" fillId="0" borderId="0" applyFont="0" applyFill="0" applyBorder="0" applyAlignment="0" applyProtection="0"/>
    <xf numFmtId="167" fontId="75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72" fillId="0" borderId="0" applyFont="0" applyFill="0" applyBorder="0" applyAlignment="0" applyProtection="0"/>
    <xf numFmtId="195" fontId="65" fillId="0" borderId="0"/>
    <xf numFmtId="0" fontId="76" fillId="0" borderId="0">
      <alignment horizontal="center"/>
    </xf>
    <xf numFmtId="166" fontId="11" fillId="0" borderId="0" applyFont="0" applyFill="0" applyBorder="0" applyAlignment="0" applyProtection="0"/>
    <xf numFmtId="196" fontId="11" fillId="0" borderId="0"/>
    <xf numFmtId="3" fontId="77" fillId="0" borderId="7">
      <alignment horizontal="left" vertical="top" wrapText="1"/>
    </xf>
    <xf numFmtId="197" fontId="11" fillId="0" borderId="0"/>
    <xf numFmtId="0" fontId="78" fillId="0" borderId="0" applyNumberFormat="0" applyFill="0" applyBorder="0" applyAlignment="0" applyProtection="0"/>
    <xf numFmtId="0" fontId="79" fillId="0" borderId="0">
      <alignment vertical="top" wrapText="1"/>
    </xf>
    <xf numFmtId="0" fontId="80" fillId="6" borderId="0" applyNumberFormat="0" applyBorder="0" applyAlignment="0" applyProtection="0"/>
    <xf numFmtId="38" fontId="35" fillId="24" borderId="0" applyNumberFormat="0" applyBorder="0" applyAlignment="0" applyProtection="0"/>
    <xf numFmtId="0" fontId="81" fillId="0" borderId="0">
      <alignment horizontal="left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3" fillId="0" borderId="8" applyNumberFormat="0" applyFill="0" applyAlignment="0" applyProtection="0"/>
    <xf numFmtId="0" fontId="83" fillId="0" borderId="0" applyNumberFormat="0" applyFill="0" applyBorder="0" applyAlignment="0" applyProtection="0"/>
    <xf numFmtId="0" fontId="82" fillId="0" borderId="0" applyProtection="0"/>
    <xf numFmtId="0" fontId="16" fillId="0" borderId="0" applyProtection="0"/>
    <xf numFmtId="0" fontId="84" fillId="0" borderId="0" applyNumberFormat="0" applyFill="0" applyBorder="0" applyAlignment="0" applyProtection="0">
      <alignment vertical="top"/>
      <protection locked="0"/>
    </xf>
    <xf numFmtId="10" fontId="35" fillId="24" borderId="9" applyNumberFormat="0" applyBorder="0" applyAlignment="0" applyProtection="0"/>
    <xf numFmtId="0" fontId="85" fillId="9" borderId="5" applyNumberFormat="0" applyAlignment="0" applyProtection="0"/>
    <xf numFmtId="0" fontId="86" fillId="0" borderId="0"/>
    <xf numFmtId="0" fontId="87" fillId="0" borderId="10" applyNumberFormat="0" applyFill="0" applyAlignment="0" applyProtection="0"/>
    <xf numFmtId="0" fontId="88" fillId="0" borderId="11"/>
    <xf numFmtId="42" fontId="11" fillId="0" borderId="12"/>
    <xf numFmtId="42" fontId="53" fillId="0" borderId="12"/>
    <xf numFmtId="42" fontId="53" fillId="0" borderId="12"/>
    <xf numFmtId="198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0" fontId="36" fillId="0" borderId="0" applyNumberFormat="0" applyFont="0" applyFill="0" applyAlignment="0"/>
    <xf numFmtId="0" fontId="89" fillId="25" borderId="0" applyNumberFormat="0" applyBorder="0" applyAlignment="0" applyProtection="0"/>
    <xf numFmtId="0" fontId="65" fillId="0" borderId="0"/>
    <xf numFmtId="37" fontId="90" fillId="0" borderId="0"/>
    <xf numFmtId="0" fontId="8" fillId="0" borderId="0">
      <alignment horizontal="left"/>
    </xf>
    <xf numFmtId="200" fontId="91" fillId="0" borderId="0"/>
    <xf numFmtId="200" fontId="9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7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/>
    <xf numFmtId="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17" fillId="0" borderId="0"/>
    <xf numFmtId="0" fontId="17" fillId="0" borderId="0"/>
    <xf numFmtId="0" fontId="92" fillId="0" borderId="0"/>
    <xf numFmtId="0" fontId="1" fillId="0" borderId="0"/>
    <xf numFmtId="0" fontId="5" fillId="0" borderId="0"/>
    <xf numFmtId="0" fontId="93" fillId="0" borderId="0"/>
    <xf numFmtId="0" fontId="53" fillId="0" borderId="0"/>
    <xf numFmtId="0" fontId="53" fillId="0" borderId="0"/>
    <xf numFmtId="0" fontId="53" fillId="0" borderId="0"/>
    <xf numFmtId="0" fontId="11" fillId="0" borderId="0"/>
    <xf numFmtId="0" fontId="92" fillId="0" borderId="0"/>
    <xf numFmtId="0" fontId="11" fillId="0" borderId="0"/>
    <xf numFmtId="0" fontId="53" fillId="0" borderId="0"/>
    <xf numFmtId="0" fontId="5" fillId="0" borderId="0"/>
    <xf numFmtId="0" fontId="11" fillId="0" borderId="0"/>
    <xf numFmtId="0" fontId="24" fillId="0" borderId="0" applyAlignment="0">
      <alignment vertical="top" wrapText="1"/>
      <protection locked="0"/>
    </xf>
    <xf numFmtId="0" fontId="17" fillId="0" borderId="0"/>
    <xf numFmtId="0" fontId="17" fillId="0" borderId="0"/>
    <xf numFmtId="0" fontId="24" fillId="0" borderId="0" applyAlignment="0">
      <alignment vertical="top" wrapText="1"/>
      <protection locked="0"/>
    </xf>
    <xf numFmtId="0" fontId="53" fillId="0" borderId="0"/>
    <xf numFmtId="0" fontId="53" fillId="0" borderId="0"/>
    <xf numFmtId="0" fontId="24" fillId="0" borderId="0" applyAlignment="0">
      <alignment vertical="top" wrapText="1"/>
      <protection locked="0"/>
    </xf>
    <xf numFmtId="0" fontId="17" fillId="0" borderId="0"/>
    <xf numFmtId="0" fontId="24" fillId="0" borderId="0" applyAlignment="0">
      <alignment vertical="top" wrapText="1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92" fillId="0" borderId="0"/>
    <xf numFmtId="0" fontId="92" fillId="0" borderId="0"/>
    <xf numFmtId="0" fontId="11" fillId="0" borderId="0"/>
    <xf numFmtId="0" fontId="11" fillId="0" borderId="0"/>
    <xf numFmtId="0" fontId="17" fillId="0" borderId="0"/>
    <xf numFmtId="0" fontId="53" fillId="0" borderId="0"/>
    <xf numFmtId="0" fontId="53" fillId="0" borderId="0"/>
    <xf numFmtId="0" fontId="53" fillId="0" borderId="0"/>
    <xf numFmtId="0" fontId="9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" borderId="0" applyNumberFormat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 applyAlignment="0">
      <alignment vertical="top" wrapText="1"/>
      <protection locked="0"/>
    </xf>
    <xf numFmtId="0" fontId="94" fillId="0" borderId="0"/>
    <xf numFmtId="0" fontId="24" fillId="0" borderId="0" applyAlignment="0">
      <alignment vertical="top" wrapText="1"/>
      <protection locked="0"/>
    </xf>
    <xf numFmtId="0" fontId="24" fillId="0" borderId="0" applyAlignment="0">
      <alignment vertical="top" wrapText="1"/>
      <protection locked="0"/>
    </xf>
    <xf numFmtId="0" fontId="93" fillId="0" borderId="0"/>
    <xf numFmtId="0" fontId="11" fillId="0" borderId="0"/>
    <xf numFmtId="0" fontId="9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6" fillId="0" borderId="0"/>
    <xf numFmtId="0" fontId="24" fillId="0" borderId="0" applyAlignment="0">
      <alignment vertical="top" wrapText="1"/>
      <protection locked="0"/>
    </xf>
    <xf numFmtId="0" fontId="24" fillId="0" borderId="0" applyAlignment="0">
      <alignment vertical="top" wrapText="1"/>
      <protection locked="0"/>
    </xf>
    <xf numFmtId="0" fontId="24" fillId="0" borderId="0" applyAlignment="0">
      <alignment vertical="top" wrapText="1"/>
      <protection locked="0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36" fillId="0" borderId="0"/>
    <xf numFmtId="0" fontId="22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26" borderId="13" applyNumberFormat="0" applyFont="0" applyAlignment="0" applyProtection="0"/>
    <xf numFmtId="0" fontId="97" fillId="22" borderId="14" applyNumberFormat="0" applyAlignment="0" applyProtection="0"/>
    <xf numFmtId="10" fontId="1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99" fillId="0" borderId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201" fontId="11" fillId="0" borderId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100" fillId="0" borderId="0"/>
    <xf numFmtId="0" fontId="101" fillId="0" borderId="0">
      <alignment horizontal="center"/>
    </xf>
    <xf numFmtId="0" fontId="102" fillId="0" borderId="1">
      <alignment horizontal="center" vertical="center"/>
    </xf>
    <xf numFmtId="0" fontId="103" fillId="0" borderId="9" applyAlignment="0">
      <alignment horizontal="center" vertical="center" wrapText="1"/>
    </xf>
    <xf numFmtId="0" fontId="104" fillId="0" borderId="9">
      <alignment horizontal="center" vertical="center" wrapText="1"/>
    </xf>
    <xf numFmtId="3" fontId="24" fillId="0" borderId="0"/>
    <xf numFmtId="0" fontId="105" fillId="0" borderId="15"/>
    <xf numFmtId="0" fontId="88" fillId="0" borderId="0"/>
    <xf numFmtId="0" fontId="106" fillId="0" borderId="0" applyFont="0">
      <alignment horizontal="centerContinuous"/>
    </xf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07" fillId="0" borderId="0" applyNumberFormat="0" applyFill="0" applyBorder="0" applyAlignment="0" applyProtection="0"/>
    <xf numFmtId="0" fontId="96" fillId="0" borderId="7">
      <alignment horizontal="right"/>
    </xf>
    <xf numFmtId="0" fontId="108" fillId="0" borderId="0" applyNumberFormat="0" applyFill="0" applyBorder="0" applyAlignment="0" applyProtection="0"/>
    <xf numFmtId="0" fontId="109" fillId="0" borderId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86" fillId="0" borderId="0">
      <alignment vertical="center"/>
    </xf>
    <xf numFmtId="0" fontId="36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181" fontId="9" fillId="0" borderId="0" applyFont="0" applyFill="0" applyBorder="0" applyAlignment="0" applyProtection="0"/>
    <xf numFmtId="202" fontId="111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2" fillId="0" borderId="0"/>
    <xf numFmtId="0" fontId="5" fillId="0" borderId="0"/>
    <xf numFmtId="0" fontId="11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17" fillId="0" borderId="0"/>
    <xf numFmtId="0" fontId="11" fillId="0" borderId="0"/>
    <xf numFmtId="0" fontId="17" fillId="0" borderId="0"/>
    <xf numFmtId="0" fontId="11" fillId="0" borderId="0"/>
    <xf numFmtId="0" fontId="1" fillId="0" borderId="0"/>
    <xf numFmtId="0" fontId="8" fillId="0" borderId="0"/>
    <xf numFmtId="0" fontId="19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8" fillId="0" borderId="0"/>
  </cellStyleXfs>
  <cellXfs count="505">
    <xf numFmtId="0" fontId="0" fillId="0" borderId="0" xfId="0"/>
    <xf numFmtId="0" fontId="3" fillId="0" borderId="0" xfId="1" applyNumberFormat="1" applyFont="1" applyBorder="1" applyAlignment="1"/>
    <xf numFmtId="0" fontId="4" fillId="0" borderId="0" xfId="1" applyFont="1" applyBorder="1" applyAlignment="1"/>
    <xf numFmtId="0" fontId="4" fillId="0" borderId="0" xfId="0" applyFont="1"/>
    <xf numFmtId="0" fontId="6" fillId="0" borderId="0" xfId="1" applyFont="1" applyBorder="1"/>
    <xf numFmtId="0" fontId="7" fillId="0" borderId="0" xfId="1" applyFont="1" applyBorder="1" applyAlignment="1">
      <alignment horizontal="right"/>
    </xf>
    <xf numFmtId="0" fontId="9" fillId="0" borderId="0" xfId="2" applyFont="1" applyBorder="1"/>
    <xf numFmtId="0" fontId="9" fillId="0" borderId="1" xfId="2" applyFont="1" applyBorder="1"/>
    <xf numFmtId="0" fontId="9" fillId="0" borderId="0" xfId="2" applyFont="1" applyBorder="1" applyAlignment="1">
      <alignment horizontal="right"/>
    </xf>
    <xf numFmtId="0" fontId="9" fillId="0" borderId="2" xfId="2" applyFont="1" applyBorder="1"/>
    <xf numFmtId="0" fontId="11" fillId="0" borderId="3" xfId="2" applyNumberFormat="1" applyFont="1" applyBorder="1" applyAlignment="1">
      <alignment horizontal="center" vertical="center" wrapText="1"/>
    </xf>
    <xf numFmtId="0" fontId="9" fillId="0" borderId="0" xfId="1" applyFont="1" applyBorder="1"/>
    <xf numFmtId="0" fontId="9" fillId="0" borderId="0" xfId="1" applyFont="1" applyBorder="1" applyAlignment="1"/>
    <xf numFmtId="0" fontId="9" fillId="0" borderId="0" xfId="1" applyFont="1" applyBorder="1" applyAlignment="1">
      <alignment horizontal="center"/>
    </xf>
    <xf numFmtId="169" fontId="13" fillId="0" borderId="0" xfId="3" applyNumberFormat="1" applyFont="1" applyBorder="1" applyAlignment="1"/>
    <xf numFmtId="170" fontId="11" fillId="0" borderId="0" xfId="3" applyNumberFormat="1" applyFont="1" applyBorder="1" applyAlignment="1"/>
    <xf numFmtId="49" fontId="13" fillId="0" borderId="0" xfId="3" applyNumberFormat="1" applyFont="1" applyBorder="1" applyAlignment="1">
      <alignment horizontal="right" indent="3"/>
    </xf>
    <xf numFmtId="169" fontId="14" fillId="0" borderId="0" xfId="3" applyNumberFormat="1" applyFont="1" applyBorder="1" applyAlignment="1"/>
    <xf numFmtId="49" fontId="11" fillId="0" borderId="0" xfId="3" applyNumberFormat="1" applyFont="1" applyBorder="1" applyAlignment="1"/>
    <xf numFmtId="49" fontId="11" fillId="0" borderId="0" xfId="3" applyNumberFormat="1" applyFont="1" applyBorder="1" applyAlignment="1">
      <alignment horizontal="right" indent="3"/>
    </xf>
    <xf numFmtId="169" fontId="11" fillId="0" borderId="0" xfId="3" applyNumberFormat="1" applyFont="1" applyBorder="1"/>
    <xf numFmtId="171" fontId="13" fillId="0" borderId="0" xfId="0" applyNumberFormat="1" applyFont="1" applyAlignment="1">
      <alignment horizontal="right" indent="3"/>
    </xf>
    <xf numFmtId="172" fontId="13" fillId="0" borderId="0" xfId="0" applyNumberFormat="1" applyFont="1" applyAlignment="1">
      <alignment horizontal="right" indent="3"/>
    </xf>
    <xf numFmtId="169" fontId="13" fillId="0" borderId="0" xfId="3" applyNumberFormat="1" applyFont="1" applyFill="1" applyBorder="1" applyAlignment="1"/>
    <xf numFmtId="169" fontId="15" fillId="0" borderId="0" xfId="3" applyNumberFormat="1" applyFont="1" applyFill="1" applyBorder="1" applyAlignment="1"/>
    <xf numFmtId="0" fontId="13" fillId="0" borderId="0" xfId="0" applyFont="1"/>
    <xf numFmtId="0" fontId="11" fillId="0" borderId="0" xfId="1" applyFont="1" applyBorder="1"/>
    <xf numFmtId="172" fontId="13" fillId="0" borderId="0" xfId="1" applyNumberFormat="1" applyFont="1" applyBorder="1" applyAlignment="1">
      <alignment horizontal="right"/>
    </xf>
    <xf numFmtId="172" fontId="13" fillId="0" borderId="0" xfId="1" applyNumberFormat="1" applyFont="1" applyBorder="1" applyAlignment="1"/>
    <xf numFmtId="172" fontId="13" fillId="0" borderId="0" xfId="0" applyNumberFormat="1" applyFont="1"/>
    <xf numFmtId="0" fontId="13" fillId="0" borderId="0" xfId="3" applyNumberFormat="1" applyFont="1" applyBorder="1" applyAlignment="1">
      <alignment horizontal="right" indent="3"/>
    </xf>
    <xf numFmtId="0" fontId="11" fillId="0" borderId="0" xfId="3" applyNumberFormat="1" applyFont="1" applyBorder="1" applyAlignment="1">
      <alignment horizontal="right" indent="3"/>
    </xf>
    <xf numFmtId="0" fontId="13" fillId="0" borderId="0" xfId="0" applyNumberFormat="1" applyFont="1" applyAlignment="1">
      <alignment horizontal="right" indent="3"/>
    </xf>
    <xf numFmtId="172" fontId="0" fillId="0" borderId="0" xfId="0" applyNumberFormat="1"/>
    <xf numFmtId="172" fontId="13" fillId="0" borderId="0" xfId="3" applyNumberFormat="1" applyFont="1" applyBorder="1" applyAlignment="1">
      <alignment horizontal="right" indent="3"/>
    </xf>
    <xf numFmtId="172" fontId="11" fillId="0" borderId="0" xfId="3" applyNumberFormat="1" applyFont="1" applyBorder="1" applyAlignment="1">
      <alignment horizontal="right" indent="3"/>
    </xf>
    <xf numFmtId="0" fontId="9" fillId="0" borderId="0" xfId="49" applyFont="1"/>
    <xf numFmtId="0" fontId="9" fillId="0" borderId="0" xfId="49" applyFont="1" applyFill="1"/>
    <xf numFmtId="0" fontId="24" fillId="0" borderId="0" xfId="49" applyFont="1" applyFill="1" applyBorder="1" applyAlignment="1">
      <alignment vertical="center" wrapText="1"/>
    </xf>
    <xf numFmtId="0" fontId="9" fillId="0" borderId="0" xfId="49" applyFont="1" applyFill="1" applyBorder="1"/>
    <xf numFmtId="0" fontId="9" fillId="0" borderId="0" xfId="49" applyFont="1" applyBorder="1"/>
    <xf numFmtId="0" fontId="31" fillId="0" borderId="0" xfId="49" applyFont="1" applyFill="1"/>
    <xf numFmtId="0" fontId="32" fillId="0" borderId="0" xfId="49" applyFont="1" applyFill="1" applyBorder="1" applyAlignment="1">
      <alignment vertical="center" wrapText="1"/>
    </xf>
    <xf numFmtId="0" fontId="10" fillId="0" borderId="0" xfId="49" applyFont="1" applyFill="1"/>
    <xf numFmtId="0" fontId="33" fillId="0" borderId="0" xfId="49" applyFont="1" applyFill="1" applyAlignment="1">
      <alignment horizontal="center" vertical="center" wrapText="1"/>
    </xf>
    <xf numFmtId="0" fontId="31" fillId="0" borderId="0" xfId="49" applyFont="1" applyFill="1" applyAlignment="1">
      <alignment horizontal="center" vertical="center" wrapText="1"/>
    </xf>
    <xf numFmtId="0" fontId="11" fillId="0" borderId="0" xfId="49" applyFont="1" applyFill="1" applyAlignment="1">
      <alignment horizontal="center" vertical="center" wrapText="1"/>
    </xf>
    <xf numFmtId="172" fontId="13" fillId="0" borderId="0" xfId="49" applyNumberFormat="1" applyFont="1" applyFill="1" applyBorder="1" applyAlignment="1">
      <alignment horizontal="right" indent="1"/>
    </xf>
    <xf numFmtId="0" fontId="9" fillId="0" borderId="0" xfId="49" applyNumberFormat="1" applyFont="1" applyFill="1" applyBorder="1" applyAlignment="1">
      <alignment horizontal="center" vertical="center" wrapText="1"/>
    </xf>
    <xf numFmtId="0" fontId="34" fillId="0" borderId="0" xfId="49" applyNumberFormat="1" applyFont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Border="1" applyAlignment="1">
      <alignment horizontal="center" vertical="center" wrapText="1"/>
    </xf>
    <xf numFmtId="0" fontId="35" fillId="0" borderId="2" xfId="0" applyNumberFormat="1" applyFont="1" applyFill="1" applyBorder="1" applyAlignment="1">
      <alignment horizontal="center" vertical="center" wrapText="1"/>
    </xf>
    <xf numFmtId="0" fontId="9" fillId="0" borderId="0" xfId="49" applyFont="1" applyFill="1" applyAlignment="1">
      <alignment horizontal="right"/>
    </xf>
    <xf numFmtId="0" fontId="34" fillId="0" borderId="0" xfId="49" applyNumberFormat="1" applyFont="1" applyFill="1" applyAlignment="1">
      <alignment horizontal="left"/>
    </xf>
    <xf numFmtId="0" fontId="34" fillId="0" borderId="0" xfId="49" applyNumberFormat="1" applyFont="1" applyAlignment="1">
      <alignment wrapText="1"/>
    </xf>
    <xf numFmtId="0" fontId="4" fillId="0" borderId="0" xfId="49" applyFont="1"/>
    <xf numFmtId="0" fontId="4" fillId="0" borderId="0" xfId="49" applyFont="1" applyFill="1"/>
    <xf numFmtId="0" fontId="3" fillId="0" borderId="0" xfId="49" applyNumberFormat="1" applyFont="1" applyAlignment="1">
      <alignment wrapText="1"/>
    </xf>
    <xf numFmtId="0" fontId="36" fillId="0" borderId="0" xfId="51" applyFont="1" applyBorder="1"/>
    <xf numFmtId="0" fontId="11" fillId="0" borderId="0" xfId="51" applyFont="1" applyBorder="1"/>
    <xf numFmtId="172" fontId="36" fillId="0" borderId="0" xfId="51" applyNumberFormat="1" applyFont="1" applyBorder="1"/>
    <xf numFmtId="0" fontId="35" fillId="0" borderId="0" xfId="53" applyFont="1" applyBorder="1" applyAlignment="1">
      <alignment horizontal="center" vertical="center"/>
    </xf>
    <xf numFmtId="0" fontId="35" fillId="0" borderId="0" xfId="53" applyFont="1" applyBorder="1" applyAlignment="1">
      <alignment horizontal="centerContinuous"/>
    </xf>
    <xf numFmtId="0" fontId="9" fillId="0" borderId="0" xfId="53" applyFont="1" applyBorder="1" applyAlignment="1">
      <alignment horizontal="centerContinuous"/>
    </xf>
    <xf numFmtId="0" fontId="35" fillId="0" borderId="1" xfId="54" applyFont="1" applyBorder="1" applyAlignment="1">
      <alignment horizontal="center" vertical="center"/>
    </xf>
    <xf numFmtId="0" fontId="35" fillId="0" borderId="1" xfId="53" applyFont="1" applyBorder="1" applyAlignment="1">
      <alignment horizontal="center" vertical="center"/>
    </xf>
    <xf numFmtId="0" fontId="35" fillId="0" borderId="1" xfId="53" applyFont="1" applyBorder="1" applyAlignment="1">
      <alignment horizontal="centerContinuous"/>
    </xf>
    <xf numFmtId="0" fontId="35" fillId="0" borderId="0" xfId="54" quotePrefix="1" applyFont="1" applyBorder="1" applyAlignment="1">
      <alignment horizontal="center" vertical="center"/>
    </xf>
    <xf numFmtId="0" fontId="35" fillId="0" borderId="0" xfId="53" quotePrefix="1" applyFont="1" applyBorder="1" applyAlignment="1">
      <alignment horizontal="center" vertical="center"/>
    </xf>
    <xf numFmtId="0" fontId="35" fillId="0" borderId="2" xfId="54" quotePrefix="1" applyFont="1" applyBorder="1" applyAlignment="1">
      <alignment horizontal="center" vertical="center"/>
    </xf>
    <xf numFmtId="0" fontId="35" fillId="0" borderId="2" xfId="53" quotePrefix="1" applyFont="1" applyBorder="1" applyAlignment="1">
      <alignment horizontal="center" vertical="center"/>
    </xf>
    <xf numFmtId="0" fontId="35" fillId="0" borderId="2" xfId="53" applyFont="1" applyBorder="1" applyAlignment="1">
      <alignment horizontal="center" vertical="center"/>
    </xf>
    <xf numFmtId="0" fontId="35" fillId="0" borderId="2" xfId="53" applyFont="1" applyBorder="1" applyAlignment="1">
      <alignment horizontal="centerContinuous"/>
    </xf>
    <xf numFmtId="0" fontId="9" fillId="0" borderId="2" xfId="53" applyFont="1" applyBorder="1" applyAlignment="1">
      <alignment horizontal="centerContinuous"/>
    </xf>
    <xf numFmtId="0" fontId="36" fillId="0" borderId="1" xfId="51" applyFont="1" applyBorder="1"/>
    <xf numFmtId="0" fontId="36" fillId="0" borderId="0" xfId="53" applyFont="1" applyBorder="1" applyAlignment="1">
      <alignment horizontal="center"/>
    </xf>
    <xf numFmtId="0" fontId="16" fillId="0" borderId="0" xfId="52" applyFont="1" applyBorder="1" applyAlignment="1">
      <alignment horizontal="left"/>
    </xf>
    <xf numFmtId="0" fontId="4" fillId="0" borderId="0" xfId="51" applyFont="1" applyBorder="1"/>
    <xf numFmtId="0" fontId="4" fillId="0" borderId="0" xfId="53" applyFont="1" applyBorder="1" applyAlignment="1"/>
    <xf numFmtId="0" fontId="3" fillId="0" borderId="0" xfId="53" applyNumberFormat="1" applyFont="1" applyBorder="1" applyAlignment="1">
      <alignment horizontal="left"/>
    </xf>
    <xf numFmtId="0" fontId="25" fillId="0" borderId="0" xfId="57"/>
    <xf numFmtId="183" fontId="13" fillId="0" borderId="0" xfId="56" applyNumberFormat="1" applyFont="1" applyFill="1" applyBorder="1" applyAlignment="1" applyProtection="1">
      <alignment horizontal="right" indent="1"/>
      <protection locked="0"/>
    </xf>
    <xf numFmtId="0" fontId="6" fillId="0" borderId="0" xfId="55" applyFont="1" applyBorder="1">
      <alignment vertical="top" wrapText="1"/>
      <protection locked="0"/>
    </xf>
    <xf numFmtId="0" fontId="35" fillId="0" borderId="0" xfId="55" applyFont="1" applyFill="1" applyBorder="1" applyAlignment="1">
      <alignment horizontal="center" vertical="center" wrapText="1"/>
      <protection locked="0"/>
    </xf>
    <xf numFmtId="0" fontId="34" fillId="0" borderId="0" xfId="55" applyFont="1" applyFill="1" applyBorder="1" applyAlignment="1">
      <alignment horizontal="center" vertical="center" wrapText="1"/>
      <protection locked="0"/>
    </xf>
    <xf numFmtId="0" fontId="35" fillId="0" borderId="1" xfId="55" applyFont="1" applyFill="1" applyBorder="1" applyAlignment="1">
      <alignment horizontal="center" vertical="center" wrapText="1"/>
      <protection locked="0"/>
    </xf>
    <xf numFmtId="14" fontId="35" fillId="0" borderId="0" xfId="55" quotePrefix="1" applyNumberFormat="1" applyFont="1" applyFill="1" applyBorder="1" applyAlignment="1">
      <alignment horizontal="center" vertical="center" wrapText="1"/>
      <protection locked="0"/>
    </xf>
    <xf numFmtId="14" fontId="35" fillId="0" borderId="0" xfId="55" applyNumberFormat="1" applyFont="1" applyFill="1" applyBorder="1" applyAlignment="1">
      <alignment horizontal="center" vertical="center" wrapText="1"/>
      <protection locked="0"/>
    </xf>
    <xf numFmtId="0" fontId="35" fillId="0" borderId="2" xfId="55" applyFont="1" applyFill="1" applyBorder="1" applyAlignment="1">
      <alignment horizontal="center" vertical="center" wrapText="1"/>
      <protection locked="0"/>
    </xf>
    <xf numFmtId="0" fontId="34" fillId="0" borderId="2" xfId="55" applyFont="1" applyFill="1" applyBorder="1" applyAlignment="1">
      <alignment horizontal="center" vertical="center" wrapText="1"/>
      <protection locked="0"/>
    </xf>
    <xf numFmtId="0" fontId="35" fillId="0" borderId="0" xfId="56" applyFont="1" applyFill="1" applyAlignment="1">
      <alignment horizontal="right"/>
    </xf>
    <xf numFmtId="0" fontId="37" fillId="0" borderId="1" xfId="55" applyFont="1" applyFill="1" applyBorder="1" applyAlignment="1">
      <alignment vertical="top" wrapText="1"/>
      <protection locked="0"/>
    </xf>
    <xf numFmtId="0" fontId="6" fillId="0" borderId="0" xfId="55" applyFont="1" applyFill="1" applyBorder="1" applyAlignment="1">
      <alignment vertical="top" wrapText="1"/>
      <protection locked="0"/>
    </xf>
    <xf numFmtId="0" fontId="38" fillId="0" borderId="0" xfId="55" applyFont="1" applyBorder="1" applyAlignment="1">
      <alignment horizontal="center" vertical="top" wrapText="1"/>
      <protection locked="0"/>
    </xf>
    <xf numFmtId="0" fontId="39" fillId="0" borderId="0" xfId="57" applyFont="1"/>
    <xf numFmtId="0" fontId="40" fillId="0" borderId="0" xfId="55" applyFont="1" applyBorder="1">
      <alignment vertical="top" wrapText="1"/>
      <protection locked="0"/>
    </xf>
    <xf numFmtId="0" fontId="3" fillId="0" borderId="0" xfId="55" applyFont="1" applyBorder="1" applyAlignment="1">
      <protection locked="0"/>
    </xf>
    <xf numFmtId="0" fontId="34" fillId="0" borderId="0" xfId="49" applyFont="1" applyFill="1"/>
    <xf numFmtId="0" fontId="41" fillId="0" borderId="0" xfId="49" applyFont="1" applyFill="1"/>
    <xf numFmtId="0" fontId="41" fillId="0" borderId="0" xfId="49" applyFont="1" applyFill="1" applyBorder="1" applyAlignment="1">
      <alignment vertical="center" wrapText="1"/>
    </xf>
    <xf numFmtId="0" fontId="42" fillId="0" borderId="0" xfId="49" applyFont="1" applyFill="1" applyAlignment="1">
      <alignment horizontal="center" vertical="center" wrapText="1"/>
    </xf>
    <xf numFmtId="0" fontId="34" fillId="0" borderId="0" xfId="49" applyFont="1" applyFill="1" applyAlignment="1">
      <alignment horizontal="center" vertical="center" wrapText="1"/>
    </xf>
    <xf numFmtId="0" fontId="41" fillId="0" borderId="0" xfId="49" applyFont="1" applyFill="1" applyAlignment="1">
      <alignment horizontal="center" vertical="center" wrapText="1"/>
    </xf>
    <xf numFmtId="0" fontId="11" fillId="0" borderId="0" xfId="49" applyFont="1"/>
    <xf numFmtId="172" fontId="13" fillId="0" borderId="0" xfId="49" applyNumberFormat="1" applyFont="1" applyFill="1" applyBorder="1" applyAlignment="1">
      <alignment horizontal="right" indent="3"/>
    </xf>
    <xf numFmtId="0" fontId="2" fillId="0" borderId="0" xfId="58"/>
    <xf numFmtId="0" fontId="2" fillId="0" borderId="0" xfId="58" applyFill="1"/>
    <xf numFmtId="172" fontId="11" fillId="0" borderId="0" xfId="58" applyNumberFormat="1" applyFont="1" applyAlignment="1">
      <alignment horizontal="right" indent="2"/>
    </xf>
    <xf numFmtId="1" fontId="11" fillId="0" borderId="0" xfId="58" applyNumberFormat="1" applyFont="1" applyFill="1" applyAlignment="1">
      <alignment horizontal="right" indent="1"/>
    </xf>
    <xf numFmtId="1" fontId="11" fillId="0" borderId="0" xfId="58" applyNumberFormat="1" applyFont="1" applyAlignment="1">
      <alignment horizontal="right" indent="1"/>
    </xf>
    <xf numFmtId="0" fontId="11" fillId="0" borderId="0" xfId="52" applyFont="1" applyFill="1" applyBorder="1"/>
    <xf numFmtId="0" fontId="11" fillId="0" borderId="0" xfId="52" applyFont="1" applyBorder="1"/>
    <xf numFmtId="0" fontId="11" fillId="0" borderId="0" xfId="52" applyFont="1" applyFill="1" applyBorder="1" applyAlignment="1">
      <alignment horizontal="left" indent="1"/>
    </xf>
    <xf numFmtId="172" fontId="43" fillId="0" borderId="0" xfId="0" applyNumberFormat="1" applyFont="1" applyBorder="1" applyAlignment="1">
      <alignment horizontal="right" indent="2"/>
    </xf>
    <xf numFmtId="1" fontId="43" fillId="0" borderId="0" xfId="0" applyNumberFormat="1" applyFont="1" applyFill="1" applyBorder="1" applyAlignment="1">
      <alignment horizontal="right" indent="1"/>
    </xf>
    <xf numFmtId="1" fontId="43" fillId="0" borderId="0" xfId="0" applyNumberFormat="1" applyFont="1" applyBorder="1" applyAlignment="1">
      <alignment horizontal="right" indent="1"/>
    </xf>
    <xf numFmtId="1" fontId="2" fillId="0" borderId="0" xfId="58" applyNumberFormat="1"/>
    <xf numFmtId="172" fontId="2" fillId="0" borderId="0" xfId="58" applyNumberFormat="1"/>
    <xf numFmtId="0" fontId="14" fillId="0" borderId="0" xfId="59" applyFont="1" applyBorder="1"/>
    <xf numFmtId="0" fontId="8" fillId="0" borderId="0" xfId="58" applyFont="1"/>
    <xf numFmtId="0" fontId="11" fillId="0" borderId="0" xfId="0" applyFont="1" applyFill="1" applyBorder="1" applyAlignment="1">
      <alignment horizontal="left" indent="1"/>
    </xf>
    <xf numFmtId="0" fontId="11" fillId="0" borderId="0" xfId="59" applyFont="1" applyBorder="1"/>
    <xf numFmtId="172" fontId="11" fillId="0" borderId="0" xfId="0" applyNumberFormat="1" applyFont="1" applyBorder="1" applyAlignment="1">
      <alignment horizontal="right" indent="2"/>
    </xf>
    <xf numFmtId="1" fontId="11" fillId="0" borderId="0" xfId="0" applyNumberFormat="1" applyFont="1" applyBorder="1" applyAlignment="1">
      <alignment horizontal="right" indent="1"/>
    </xf>
    <xf numFmtId="172" fontId="14" fillId="0" borderId="0" xfId="0" applyNumberFormat="1" applyFont="1" applyBorder="1" applyAlignment="1">
      <alignment horizontal="right" indent="2"/>
    </xf>
    <xf numFmtId="1" fontId="14" fillId="0" borderId="0" xfId="0" applyNumberFormat="1" applyFont="1" applyFill="1" applyBorder="1" applyAlignment="1">
      <alignment horizontal="right" indent="1"/>
    </xf>
    <xf numFmtId="1" fontId="14" fillId="0" borderId="0" xfId="0" applyNumberFormat="1" applyFont="1" applyBorder="1" applyAlignment="1">
      <alignment horizontal="right" indent="1"/>
    </xf>
    <xf numFmtId="0" fontId="14" fillId="0" borderId="0" xfId="59" applyFont="1" applyBorder="1" applyAlignment="1">
      <alignment horizontal="left"/>
    </xf>
    <xf numFmtId="0" fontId="11" fillId="0" borderId="0" xfId="59" applyFont="1" applyBorder="1" applyAlignment="1">
      <alignment horizontal="left" indent="1"/>
    </xf>
    <xf numFmtId="0" fontId="15" fillId="0" borderId="0" xfId="59" applyFont="1" applyBorder="1"/>
    <xf numFmtId="172" fontId="44" fillId="0" borderId="0" xfId="0" applyNumberFormat="1" applyFont="1" applyBorder="1" applyAlignment="1">
      <alignment horizontal="right" indent="2"/>
    </xf>
    <xf numFmtId="1" fontId="44" fillId="0" borderId="0" xfId="0" applyNumberFormat="1" applyFont="1" applyFill="1" applyBorder="1" applyAlignment="1">
      <alignment horizontal="right" indent="1"/>
    </xf>
    <xf numFmtId="1" fontId="44" fillId="0" borderId="0" xfId="0" applyNumberFormat="1" applyFont="1" applyBorder="1" applyAlignment="1">
      <alignment horizontal="right" indent="1"/>
    </xf>
    <xf numFmtId="172" fontId="13" fillId="0" borderId="0" xfId="0" applyNumberFormat="1" applyFont="1" applyBorder="1" applyAlignment="1">
      <alignment horizontal="right" indent="2"/>
    </xf>
    <xf numFmtId="1" fontId="13" fillId="0" borderId="0" xfId="0" applyNumberFormat="1" applyFont="1" applyFill="1" applyBorder="1" applyAlignment="1">
      <alignment horizontal="right" indent="1"/>
    </xf>
    <xf numFmtId="1" fontId="13" fillId="0" borderId="0" xfId="0" applyNumberFormat="1" applyFont="1" applyBorder="1" applyAlignment="1">
      <alignment horizontal="right" indent="1"/>
    </xf>
    <xf numFmtId="0" fontId="13" fillId="0" borderId="0" xfId="59" applyFont="1" applyBorder="1"/>
    <xf numFmtId="0" fontId="13" fillId="0" borderId="0" xfId="59" applyFont="1" applyBorder="1" applyAlignment="1">
      <alignment horizontal="left"/>
    </xf>
    <xf numFmtId="0" fontId="11" fillId="0" borderId="0" xfId="58" applyFont="1"/>
    <xf numFmtId="0" fontId="11" fillId="0" borderId="0" xfId="58" applyFont="1" applyFill="1"/>
    <xf numFmtId="0" fontId="9" fillId="0" borderId="1" xfId="58" applyNumberFormat="1" applyFont="1" applyBorder="1" applyAlignment="1">
      <alignment horizontal="center" vertical="center" wrapText="1"/>
    </xf>
    <xf numFmtId="0" fontId="9" fillId="0" borderId="1" xfId="58" applyNumberFormat="1" applyFont="1" applyFill="1" applyBorder="1" applyAlignment="1">
      <alignment horizontal="center" vertical="center" wrapText="1"/>
    </xf>
    <xf numFmtId="0" fontId="9" fillId="0" borderId="1" xfId="58" applyFont="1" applyBorder="1" applyAlignment="1">
      <alignment horizontal="center" vertical="center" wrapText="1"/>
    </xf>
    <xf numFmtId="0" fontId="11" fillId="0" borderId="0" xfId="58" applyFont="1" applyBorder="1"/>
    <xf numFmtId="0" fontId="9" fillId="0" borderId="0" xfId="58" applyNumberFormat="1" applyFont="1" applyBorder="1" applyAlignment="1">
      <alignment horizontal="center" vertical="center" wrapText="1"/>
    </xf>
    <xf numFmtId="0" fontId="9" fillId="0" borderId="0" xfId="58" applyNumberFormat="1" applyFont="1" applyFill="1" applyBorder="1" applyAlignment="1">
      <alignment horizontal="center" vertical="center" wrapText="1"/>
    </xf>
    <xf numFmtId="0" fontId="9" fillId="0" borderId="2" xfId="58" applyNumberFormat="1" applyFont="1" applyBorder="1" applyAlignment="1">
      <alignment horizontal="center" vertical="center" wrapText="1"/>
    </xf>
    <xf numFmtId="0" fontId="9" fillId="0" borderId="2" xfId="58" applyNumberFormat="1" applyFont="1" applyFill="1" applyBorder="1" applyAlignment="1">
      <alignment horizontal="center" vertical="center" wrapText="1"/>
    </xf>
    <xf numFmtId="0" fontId="11" fillId="0" borderId="2" xfId="58" applyFont="1" applyBorder="1"/>
    <xf numFmtId="0" fontId="9" fillId="0" borderId="1" xfId="58" applyNumberFormat="1" applyFont="1" applyBorder="1" applyAlignment="1">
      <alignment horizontal="right"/>
    </xf>
    <xf numFmtId="0" fontId="9" fillId="0" borderId="0" xfId="58" applyFont="1" applyFill="1"/>
    <xf numFmtId="0" fontId="9" fillId="0" borderId="0" xfId="58" applyFont="1"/>
    <xf numFmtId="0" fontId="3" fillId="0" borderId="0" xfId="60" applyNumberFormat="1" applyFont="1" applyBorder="1" applyAlignment="1"/>
    <xf numFmtId="0" fontId="3" fillId="0" borderId="0" xfId="60" applyNumberFormat="1" applyFont="1" applyFill="1" applyBorder="1" applyAlignment="1"/>
    <xf numFmtId="0" fontId="11" fillId="0" borderId="0" xfId="62" applyFont="1" applyBorder="1"/>
    <xf numFmtId="3" fontId="11" fillId="0" borderId="0" xfId="62" applyNumberFormat="1" applyFont="1" applyBorder="1"/>
    <xf numFmtId="0" fontId="11" fillId="0" borderId="0" xfId="62" applyFont="1" applyBorder="1" applyAlignment="1"/>
    <xf numFmtId="172" fontId="11" fillId="0" borderId="0" xfId="62" applyNumberFormat="1" applyFont="1" applyBorder="1" applyAlignment="1">
      <alignment horizontal="right" indent="3"/>
    </xf>
    <xf numFmtId="172" fontId="11" fillId="0" borderId="0" xfId="62" applyNumberFormat="1" applyFont="1" applyBorder="1" applyAlignment="1">
      <alignment horizontal="right" indent="1"/>
    </xf>
    <xf numFmtId="0" fontId="14" fillId="0" borderId="0" xfId="62" applyFont="1" applyBorder="1" applyAlignment="1"/>
    <xf numFmtId="0" fontId="11" fillId="0" borderId="0" xfId="62" applyFont="1" applyBorder="1" applyAlignment="1">
      <alignment horizontal="left"/>
    </xf>
    <xf numFmtId="0" fontId="14" fillId="0" borderId="0" xfId="62" quotePrefix="1" applyFont="1" applyBorder="1" applyAlignment="1">
      <alignment horizontal="left"/>
    </xf>
    <xf numFmtId="0" fontId="13" fillId="0" borderId="0" xfId="62" applyFont="1" applyBorder="1" applyAlignment="1"/>
    <xf numFmtId="172" fontId="13" fillId="0" borderId="0" xfId="62" applyNumberFormat="1" applyFont="1" applyBorder="1" applyAlignment="1">
      <alignment horizontal="right" indent="3"/>
    </xf>
    <xf numFmtId="172" fontId="13" fillId="0" borderId="0" xfId="62" applyNumberFormat="1" applyFont="1" applyBorder="1" applyAlignment="1">
      <alignment horizontal="right" indent="1"/>
    </xf>
    <xf numFmtId="172" fontId="13" fillId="0" borderId="0" xfId="62" applyNumberFormat="1" applyFont="1" applyBorder="1" applyAlignment="1"/>
    <xf numFmtId="2" fontId="13" fillId="0" borderId="0" xfId="62" applyNumberFormat="1" applyFont="1" applyBorder="1" applyAlignment="1"/>
    <xf numFmtId="0" fontId="13" fillId="0" borderId="0" xfId="62" applyFont="1" applyBorder="1" applyAlignment="1">
      <alignment horizontal="left"/>
    </xf>
    <xf numFmtId="172" fontId="11" fillId="0" borderId="0" xfId="62" applyNumberFormat="1" applyFont="1" applyBorder="1" applyAlignment="1">
      <alignment horizontal="right" indent="2"/>
    </xf>
    <xf numFmtId="172" fontId="9" fillId="0" borderId="0" xfId="62" applyNumberFormat="1" applyFont="1" applyBorder="1" applyAlignment="1">
      <alignment horizontal="right" indent="2"/>
    </xf>
    <xf numFmtId="172" fontId="9" fillId="0" borderId="0" xfId="62" applyNumberFormat="1" applyFont="1" applyBorder="1" applyAlignment="1">
      <alignment horizontal="right" indent="1"/>
    </xf>
    <xf numFmtId="172" fontId="45" fillId="0" borderId="0" xfId="62" applyNumberFormat="1" applyFont="1" applyBorder="1" applyAlignment="1">
      <alignment horizontal="right" indent="2"/>
    </xf>
    <xf numFmtId="172" fontId="34" fillId="0" borderId="0" xfId="62" applyNumberFormat="1" applyFont="1" applyBorder="1" applyAlignment="1">
      <alignment horizontal="right" indent="2"/>
    </xf>
    <xf numFmtId="172" fontId="34" fillId="0" borderId="0" xfId="62" applyNumberFormat="1" applyFont="1" applyBorder="1" applyAlignment="1">
      <alignment horizontal="right" indent="1"/>
    </xf>
    <xf numFmtId="0" fontId="41" fillId="0" borderId="0" xfId="62" applyFont="1" applyBorder="1" applyAlignment="1">
      <alignment wrapText="1"/>
    </xf>
    <xf numFmtId="0" fontId="11" fillId="0" borderId="0" xfId="62" applyFont="1" applyBorder="1" applyAlignment="1">
      <alignment horizontal="center" vertical="center" wrapText="1"/>
    </xf>
    <xf numFmtId="0" fontId="41" fillId="0" borderId="0" xfId="62" applyFont="1" applyBorder="1" applyAlignment="1">
      <alignment horizontal="center" wrapText="1"/>
    </xf>
    <xf numFmtId="0" fontId="11" fillId="0" borderId="0" xfId="62" applyFont="1" applyBorder="1" applyAlignment="1">
      <alignment horizontal="center" vertical="top" wrapText="1"/>
    </xf>
    <xf numFmtId="0" fontId="9" fillId="0" borderId="1" xfId="63" applyFont="1" applyBorder="1" applyAlignment="1">
      <alignment horizontal="center" vertical="center" wrapText="1"/>
    </xf>
    <xf numFmtId="1" fontId="9" fillId="0" borderId="1" xfId="63" applyNumberFormat="1" applyFont="1" applyBorder="1" applyAlignment="1">
      <alignment horizontal="center" vertical="center" wrapText="1"/>
    </xf>
    <xf numFmtId="0" fontId="41" fillId="0" borderId="2" xfId="62" applyFont="1" applyBorder="1" applyAlignment="1">
      <alignment horizontal="center" wrapText="1"/>
    </xf>
    <xf numFmtId="0" fontId="13" fillId="0" borderId="0" xfId="62" applyFont="1" applyBorder="1" applyAlignment="1">
      <alignment horizontal="center"/>
    </xf>
    <xf numFmtId="0" fontId="3" fillId="0" borderId="0" xfId="62" applyFont="1" applyBorder="1" applyAlignment="1"/>
    <xf numFmtId="0" fontId="8" fillId="0" borderId="0" xfId="2592" applyFont="1"/>
    <xf numFmtId="0" fontId="86" fillId="0" borderId="0" xfId="2592" applyFont="1"/>
    <xf numFmtId="172" fontId="11" fillId="0" borderId="0" xfId="2595" applyNumberFormat="1" applyFont="1" applyBorder="1"/>
    <xf numFmtId="0" fontId="11" fillId="0" borderId="0" xfId="2595" applyFont="1" applyBorder="1"/>
    <xf numFmtId="0" fontId="86" fillId="0" borderId="0" xfId="2595" applyFont="1" applyBorder="1"/>
    <xf numFmtId="0" fontId="8" fillId="0" borderId="0" xfId="2592"/>
    <xf numFmtId="0" fontId="11" fillId="0" borderId="0" xfId="2592" applyFont="1" applyAlignment="1">
      <alignment horizontal="center"/>
    </xf>
    <xf numFmtId="172" fontId="86" fillId="0" borderId="0" xfId="2592" applyNumberFormat="1" applyFont="1"/>
    <xf numFmtId="0" fontId="11" fillId="0" borderId="0" xfId="2592" applyFont="1"/>
    <xf numFmtId="172" fontId="11" fillId="0" borderId="0" xfId="2594" applyNumberFormat="1" applyFont="1" applyBorder="1" applyAlignment="1"/>
    <xf numFmtId="172" fontId="11" fillId="0" borderId="0" xfId="2594" applyNumberFormat="1" applyFont="1" applyBorder="1" applyAlignment="1">
      <alignment horizontal="right" indent="1"/>
    </xf>
    <xf numFmtId="203" fontId="13" fillId="0" borderId="0" xfId="2594" applyNumberFormat="1" applyFont="1" applyBorder="1" applyAlignment="1">
      <alignment horizontal="right" indent="1"/>
    </xf>
    <xf numFmtId="172" fontId="9" fillId="0" borderId="0" xfId="2592" applyNumberFormat="1" applyFont="1" applyAlignment="1">
      <alignment horizontal="right" indent="2"/>
    </xf>
    <xf numFmtId="172" fontId="9" fillId="0" borderId="0" xfId="2592" applyNumberFormat="1" applyFont="1" applyAlignment="1">
      <alignment horizontal="right" indent="1"/>
    </xf>
    <xf numFmtId="0" fontId="11" fillId="0" borderId="0" xfId="2594" applyNumberFormat="1" applyFont="1" applyBorder="1" applyAlignment="1">
      <alignment horizontal="left"/>
    </xf>
    <xf numFmtId="0" fontId="11" fillId="0" borderId="0" xfId="2594" applyFont="1" applyBorder="1" applyAlignment="1">
      <alignment horizontal="left"/>
    </xf>
    <xf numFmtId="0" fontId="11" fillId="0" borderId="0" xfId="2594" applyFont="1" applyBorder="1" applyAlignment="1"/>
    <xf numFmtId="0" fontId="14" fillId="0" borderId="0" xfId="2594" applyNumberFormat="1" applyFont="1" applyBorder="1" applyAlignment="1"/>
    <xf numFmtId="0" fontId="11" fillId="0" borderId="0" xfId="2594" applyNumberFormat="1" applyFont="1" applyBorder="1" applyAlignment="1"/>
    <xf numFmtId="172" fontId="34" fillId="0" borderId="0" xfId="2592" applyNumberFormat="1" applyFont="1" applyAlignment="1">
      <alignment horizontal="right" indent="2"/>
    </xf>
    <xf numFmtId="172" fontId="34" fillId="0" borderId="0" xfId="2592" applyNumberFormat="1" applyFont="1" applyAlignment="1">
      <alignment horizontal="right" indent="1"/>
    </xf>
    <xf numFmtId="0" fontId="13" fillId="0" borderId="0" xfId="2594" applyNumberFormat="1" applyFont="1" applyBorder="1" applyAlignment="1"/>
    <xf numFmtId="0" fontId="9" fillId="0" borderId="0" xfId="2592" applyFont="1"/>
    <xf numFmtId="0" fontId="42" fillId="0" borderId="0" xfId="2593" applyFont="1" applyAlignment="1">
      <alignment horizontal="center"/>
    </xf>
    <xf numFmtId="0" fontId="11" fillId="0" borderId="0" xfId="2592" applyFont="1" applyAlignment="1"/>
    <xf numFmtId="172" fontId="8" fillId="0" borderId="0" xfId="2592" applyNumberFormat="1" applyFont="1"/>
    <xf numFmtId="172" fontId="42" fillId="0" borderId="0" xfId="2594" applyNumberFormat="1" applyFont="1" applyBorder="1" applyAlignment="1">
      <alignment horizontal="center"/>
    </xf>
    <xf numFmtId="172" fontId="42" fillId="0" borderId="0" xfId="2594" applyNumberFormat="1" applyFont="1" applyBorder="1" applyAlignment="1">
      <alignment horizontal="center" vertical="center"/>
    </xf>
    <xf numFmtId="0" fontId="11" fillId="0" borderId="0" xfId="2592" applyFont="1" applyAlignment="1">
      <alignment wrapText="1"/>
    </xf>
    <xf numFmtId="0" fontId="9" fillId="0" borderId="3" xfId="2592" applyNumberFormat="1" applyFont="1" applyBorder="1" applyAlignment="1">
      <alignment horizontal="center" vertical="center" wrapText="1"/>
    </xf>
    <xf numFmtId="0" fontId="9" fillId="0" borderId="1" xfId="2592" applyNumberFormat="1" applyFont="1" applyBorder="1" applyAlignment="1">
      <alignment horizontal="center" vertical="center" wrapText="1"/>
    </xf>
    <xf numFmtId="0" fontId="11" fillId="0" borderId="0" xfId="2592" applyFont="1" applyBorder="1" applyAlignment="1">
      <alignment horizontal="center" vertical="center" wrapText="1"/>
    </xf>
    <xf numFmtId="0" fontId="9" fillId="0" borderId="0" xfId="2592" applyFont="1" applyBorder="1" applyAlignment="1">
      <alignment horizontal="center" vertical="center"/>
    </xf>
    <xf numFmtId="0" fontId="11" fillId="0" borderId="0" xfId="2592" applyFont="1" applyBorder="1"/>
    <xf numFmtId="0" fontId="9" fillId="0" borderId="1" xfId="2592" applyFont="1" applyBorder="1"/>
    <xf numFmtId="0" fontId="9" fillId="0" borderId="1" xfId="2592" applyFont="1" applyBorder="1" applyAlignment="1"/>
    <xf numFmtId="0" fontId="36" fillId="0" borderId="0" xfId="2592" applyFont="1" applyBorder="1"/>
    <xf numFmtId="0" fontId="16" fillId="0" borderId="0" xfId="2592" applyFont="1" applyBorder="1"/>
    <xf numFmtId="0" fontId="36" fillId="0" borderId="0" xfId="2592" applyFont="1"/>
    <xf numFmtId="0" fontId="36" fillId="0" borderId="0" xfId="2592" applyFont="1" applyAlignment="1"/>
    <xf numFmtId="0" fontId="112" fillId="0" borderId="0" xfId="2652" applyFont="1" applyFill="1" applyBorder="1"/>
    <xf numFmtId="0" fontId="112" fillId="0" borderId="0" xfId="2653" applyFont="1" applyFill="1" applyBorder="1"/>
    <xf numFmtId="0" fontId="5" fillId="0" borderId="0" xfId="0" applyFont="1" applyBorder="1"/>
    <xf numFmtId="1" fontId="113" fillId="0" borderId="0" xfId="2654" applyNumberFormat="1" applyFont="1" applyFill="1" applyBorder="1"/>
    <xf numFmtId="172" fontId="114" fillId="0" borderId="0" xfId="2652" applyNumberFormat="1" applyFont="1" applyFill="1" applyBorder="1"/>
    <xf numFmtId="1" fontId="114" fillId="0" borderId="0" xfId="2652" applyNumberFormat="1" applyFont="1" applyFill="1" applyBorder="1"/>
    <xf numFmtId="172" fontId="11" fillId="0" borderId="0" xfId="2652" applyNumberFormat="1" applyFont="1" applyFill="1" applyBorder="1" applyAlignment="1">
      <alignment horizontal="right" indent="1"/>
    </xf>
    <xf numFmtId="1" fontId="11" fillId="0" borderId="0" xfId="0" applyNumberFormat="1" applyFont="1"/>
    <xf numFmtId="1" fontId="11" fillId="0" borderId="0" xfId="0" applyNumberFormat="1" applyFont="1" applyAlignment="1">
      <alignment horizontal="right" indent="1"/>
    </xf>
    <xf numFmtId="1" fontId="11" fillId="0" borderId="0" xfId="2654" applyNumberFormat="1" applyFont="1" applyFill="1" applyBorder="1"/>
    <xf numFmtId="0" fontId="11" fillId="0" borderId="0" xfId="2653" applyFont="1" applyFill="1" applyBorder="1" applyAlignment="1">
      <alignment horizontal="left"/>
    </xf>
    <xf numFmtId="0" fontId="11" fillId="0" borderId="0" xfId="0" applyFont="1"/>
    <xf numFmtId="0" fontId="11" fillId="0" borderId="0" xfId="2653" applyNumberFormat="1" applyFont="1" applyFill="1" applyBorder="1" applyAlignment="1">
      <alignment horizontal="left"/>
    </xf>
    <xf numFmtId="1" fontId="11" fillId="0" borderId="0" xfId="2653" applyNumberFormat="1" applyFont="1" applyFill="1" applyBorder="1"/>
    <xf numFmtId="1" fontId="11" fillId="0" borderId="0" xfId="2653" applyNumberFormat="1" applyFont="1" applyFill="1" applyBorder="1" applyAlignment="1">
      <alignment horizontal="right" indent="1"/>
    </xf>
    <xf numFmtId="0" fontId="11" fillId="0" borderId="0" xfId="2653" applyFont="1" applyFill="1" applyBorder="1"/>
    <xf numFmtId="0" fontId="11" fillId="0" borderId="0" xfId="2652" applyFont="1" applyFill="1" applyBorder="1"/>
    <xf numFmtId="1" fontId="112" fillId="0" borderId="0" xfId="2652" applyNumberFormat="1" applyFont="1" applyFill="1" applyBorder="1"/>
    <xf numFmtId="0" fontId="11" fillId="0" borderId="0" xfId="2653" applyFont="1" applyFill="1" applyBorder="1" applyAlignment="1">
      <alignment wrapText="1"/>
    </xf>
    <xf numFmtId="0" fontId="11" fillId="0" borderId="0" xfId="0" applyFont="1" applyFill="1" applyAlignment="1">
      <alignment horizontal="right" indent="1"/>
    </xf>
    <xf numFmtId="1" fontId="11" fillId="0" borderId="0" xfId="0" applyNumberFormat="1" applyFont="1" applyFill="1" applyAlignment="1">
      <alignment horizontal="right" indent="1"/>
    </xf>
    <xf numFmtId="0" fontId="11" fillId="0" borderId="0" xfId="0" applyFont="1" applyFill="1"/>
    <xf numFmtId="172" fontId="11" fillId="0" borderId="0" xfId="2653" applyNumberFormat="1" applyFont="1" applyFill="1" applyBorder="1" applyAlignment="1">
      <alignment horizontal="right" indent="1"/>
    </xf>
    <xf numFmtId="0" fontId="11" fillId="0" borderId="0" xfId="2653" applyNumberFormat="1" applyFont="1" applyFill="1" applyBorder="1"/>
    <xf numFmtId="172" fontId="11" fillId="0" borderId="0" xfId="0" applyNumberFormat="1" applyFont="1" applyFill="1" applyAlignment="1">
      <alignment horizontal="right" indent="1"/>
    </xf>
    <xf numFmtId="49" fontId="11" fillId="0" borderId="0" xfId="2653" applyNumberFormat="1" applyFont="1" applyFill="1" applyBorder="1" applyAlignment="1">
      <alignment horizontal="left"/>
    </xf>
    <xf numFmtId="172" fontId="13" fillId="0" borderId="0" xfId="2653" applyNumberFormat="1" applyFont="1" applyFill="1" applyBorder="1" applyAlignment="1">
      <alignment horizontal="right" indent="1"/>
    </xf>
    <xf numFmtId="1" fontId="13" fillId="0" borderId="0" xfId="2653" applyNumberFormat="1" applyFont="1" applyFill="1" applyBorder="1" applyAlignment="1">
      <alignment horizontal="right" indent="1"/>
    </xf>
    <xf numFmtId="1" fontId="13" fillId="0" borderId="0" xfId="2653" applyNumberFormat="1" applyFont="1" applyFill="1" applyBorder="1"/>
    <xf numFmtId="49" fontId="13" fillId="0" borderId="0" xfId="2653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right" indent="1"/>
    </xf>
    <xf numFmtId="0" fontId="114" fillId="0" borderId="0" xfId="2652" applyFont="1" applyFill="1" applyBorder="1"/>
    <xf numFmtId="0" fontId="115" fillId="0" borderId="0" xfId="2653" applyFont="1" applyFill="1" applyBorder="1" applyAlignment="1">
      <alignment horizontal="center" wrapText="1"/>
    </xf>
    <xf numFmtId="0" fontId="112" fillId="0" borderId="0" xfId="2652" applyFont="1" applyFill="1" applyBorder="1" applyAlignment="1">
      <alignment horizontal="center" vertical="center"/>
    </xf>
    <xf numFmtId="1" fontId="11" fillId="0" borderId="1" xfId="2653" applyNumberFormat="1" applyFont="1" applyFill="1" applyBorder="1" applyAlignment="1">
      <alignment horizontal="center" vertical="center"/>
    </xf>
    <xf numFmtId="0" fontId="11" fillId="0" borderId="0" xfId="2653" applyFont="1" applyFill="1" applyBorder="1" applyAlignment="1">
      <alignment horizontal="center" vertical="center" wrapText="1"/>
    </xf>
    <xf numFmtId="0" fontId="11" fillId="0" borderId="0" xfId="2652" applyFont="1" applyFill="1" applyBorder="1" applyAlignment="1">
      <alignment horizontal="center" vertical="center"/>
    </xf>
    <xf numFmtId="0" fontId="112" fillId="0" borderId="0" xfId="2652" applyFont="1" applyFill="1" applyBorder="1" applyAlignment="1">
      <alignment vertical="center"/>
    </xf>
    <xf numFmtId="1" fontId="11" fillId="0" borderId="0" xfId="2653" applyNumberFormat="1" applyFont="1" applyFill="1" applyBorder="1" applyAlignment="1">
      <alignment horizontal="center" vertical="center" wrapText="1"/>
    </xf>
    <xf numFmtId="1" fontId="11" fillId="0" borderId="2" xfId="2653" applyNumberFormat="1" applyFont="1" applyFill="1" applyBorder="1" applyAlignment="1">
      <alignment horizontal="center" vertical="center" wrapText="1"/>
    </xf>
    <xf numFmtId="0" fontId="11" fillId="0" borderId="2" xfId="2653" applyFont="1" applyFill="1" applyBorder="1" applyAlignment="1">
      <alignment vertical="center"/>
    </xf>
    <xf numFmtId="0" fontId="11" fillId="0" borderId="2" xfId="2652" applyFont="1" applyFill="1" applyBorder="1" applyAlignment="1">
      <alignment vertical="center"/>
    </xf>
    <xf numFmtId="0" fontId="11" fillId="0" borderId="0" xfId="2652" applyFont="1" applyFill="1" applyBorder="1" applyAlignment="1">
      <alignment vertical="center"/>
    </xf>
    <xf numFmtId="0" fontId="11" fillId="0" borderId="0" xfId="2653" applyFont="1" applyFill="1" applyBorder="1" applyAlignment="1">
      <alignment vertical="center"/>
    </xf>
    <xf numFmtId="1" fontId="116" fillId="0" borderId="0" xfId="2652" applyNumberFormat="1" applyFont="1" applyFill="1" applyBorder="1" applyAlignment="1">
      <alignment horizontal="center"/>
    </xf>
    <xf numFmtId="0" fontId="18" fillId="0" borderId="0" xfId="2652" applyFont="1" applyFill="1" applyBorder="1"/>
    <xf numFmtId="1" fontId="4" fillId="0" borderId="0" xfId="2652" applyNumberFormat="1" applyFont="1" applyFill="1" applyBorder="1" applyAlignment="1"/>
    <xf numFmtId="1" fontId="3" fillId="0" borderId="0" xfId="2652" applyNumberFormat="1" applyFont="1" applyFill="1" applyBorder="1" applyAlignment="1"/>
    <xf numFmtId="0" fontId="8" fillId="0" borderId="0" xfId="2652" applyFont="1" applyFill="1" applyBorder="1"/>
    <xf numFmtId="0" fontId="8" fillId="0" borderId="0" xfId="2653" applyFont="1" applyFill="1" applyBorder="1"/>
    <xf numFmtId="0" fontId="117" fillId="0" borderId="0" xfId="2653" applyNumberFormat="1" applyFont="1" applyFill="1" applyBorder="1"/>
    <xf numFmtId="172" fontId="119" fillId="0" borderId="0" xfId="2652" applyNumberFormat="1" applyFont="1" applyFill="1" applyBorder="1"/>
    <xf numFmtId="1" fontId="119" fillId="0" borderId="0" xfId="2652" applyNumberFormat="1" applyFont="1" applyFill="1" applyBorder="1"/>
    <xf numFmtId="1" fontId="11" fillId="0" borderId="0" xfId="2652" applyNumberFormat="1" applyFont="1" applyFill="1" applyBorder="1" applyAlignment="1">
      <alignment horizontal="right" indent="1"/>
    </xf>
    <xf numFmtId="0" fontId="11" fillId="0" borderId="0" xfId="2652" applyFont="1" applyFill="1" applyBorder="1" applyAlignment="1">
      <alignment horizontal="right" indent="1"/>
    </xf>
    <xf numFmtId="0" fontId="11" fillId="0" borderId="1" xfId="2653" applyNumberFormat="1" applyFont="1" applyFill="1" applyBorder="1" applyAlignment="1">
      <alignment horizontal="left"/>
    </xf>
    <xf numFmtId="172" fontId="11" fillId="0" borderId="0" xfId="2652" applyNumberFormat="1" applyFont="1" applyFill="1" applyBorder="1"/>
    <xf numFmtId="1" fontId="11" fillId="0" borderId="0" xfId="2652" applyNumberFormat="1" applyFont="1" applyFill="1" applyBorder="1"/>
    <xf numFmtId="1" fontId="8" fillId="0" borderId="0" xfId="2652" applyNumberFormat="1" applyFont="1" applyFill="1" applyBorder="1"/>
    <xf numFmtId="0" fontId="15" fillId="0" borderId="0" xfId="2653" applyNumberFormat="1" applyFont="1" applyFill="1" applyBorder="1" applyAlignment="1">
      <alignment horizontal="left"/>
    </xf>
    <xf numFmtId="0" fontId="120" fillId="0" borderId="0" xfId="2652" applyFont="1" applyFill="1" applyBorder="1"/>
    <xf numFmtId="1" fontId="119" fillId="27" borderId="0" xfId="2652" applyNumberFormat="1" applyFont="1" applyFill="1" applyBorder="1"/>
    <xf numFmtId="0" fontId="41" fillId="0" borderId="0" xfId="2652" applyFont="1" applyFill="1" applyBorder="1"/>
    <xf numFmtId="1" fontId="41" fillId="0" borderId="0" xfId="2653" applyNumberFormat="1" applyFont="1" applyFill="1" applyBorder="1"/>
    <xf numFmtId="0" fontId="41" fillId="0" borderId="0" xfId="2652" applyFont="1" applyFill="1" applyBorder="1" applyAlignment="1"/>
    <xf numFmtId="172" fontId="11" fillId="0" borderId="0" xfId="2653" applyNumberFormat="1" applyFont="1" applyFill="1" applyBorder="1"/>
    <xf numFmtId="1" fontId="11" fillId="0" borderId="0" xfId="0" applyNumberFormat="1" applyFont="1" applyFill="1"/>
    <xf numFmtId="0" fontId="56" fillId="0" borderId="0" xfId="2652" applyFont="1" applyFill="1" applyBorder="1"/>
    <xf numFmtId="0" fontId="56" fillId="0" borderId="0" xfId="2652" applyFont="1" applyFill="1" applyBorder="1" applyAlignment="1">
      <alignment horizontal="right" indent="1"/>
    </xf>
    <xf numFmtId="49" fontId="41" fillId="0" borderId="0" xfId="2653" applyNumberFormat="1" applyFont="1" applyFill="1" applyBorder="1" applyAlignment="1">
      <alignment horizontal="left"/>
    </xf>
    <xf numFmtId="49" fontId="31" fillId="0" borderId="0" xfId="2653" applyNumberFormat="1" applyFont="1" applyFill="1" applyBorder="1" applyAlignment="1">
      <alignment horizontal="left"/>
    </xf>
    <xf numFmtId="0" fontId="119" fillId="0" borderId="0" xfId="2652" applyFont="1" applyFill="1" applyBorder="1"/>
    <xf numFmtId="0" fontId="11" fillId="0" borderId="0" xfId="2653" applyFont="1" applyFill="1" applyBorder="1" applyAlignment="1">
      <alignment horizontal="center"/>
    </xf>
    <xf numFmtId="1" fontId="9" fillId="0" borderId="1" xfId="2653" applyNumberFormat="1" applyFont="1" applyFill="1" applyBorder="1" applyAlignment="1">
      <alignment horizontal="center" vertical="center"/>
    </xf>
    <xf numFmtId="1" fontId="9" fillId="0" borderId="0" xfId="2653" applyNumberFormat="1" applyFont="1" applyFill="1" applyBorder="1" applyAlignment="1">
      <alignment horizontal="center" vertical="center" wrapText="1"/>
    </xf>
    <xf numFmtId="0" fontId="11" fillId="0" borderId="0" xfId="2653" applyFont="1" applyFill="1" applyBorder="1" applyAlignment="1">
      <alignment vertical="center" wrapText="1"/>
    </xf>
    <xf numFmtId="0" fontId="11" fillId="0" borderId="0" xfId="2653" applyNumberFormat="1" applyFont="1" applyFill="1" applyBorder="1" applyAlignment="1">
      <alignment vertical="center" wrapText="1"/>
    </xf>
    <xf numFmtId="1" fontId="9" fillId="0" borderId="2" xfId="2653" applyNumberFormat="1" applyFont="1" applyFill="1" applyBorder="1" applyAlignment="1">
      <alignment horizontal="center" vertical="center" wrapText="1"/>
    </xf>
    <xf numFmtId="0" fontId="1" fillId="0" borderId="0" xfId="2471"/>
    <xf numFmtId="0" fontId="112" fillId="0" borderId="0" xfId="2658" applyFont="1" applyBorder="1"/>
    <xf numFmtId="0" fontId="92" fillId="0" borderId="0" xfId="2450"/>
    <xf numFmtId="0" fontId="116" fillId="0" borderId="0" xfId="2658" applyFont="1" applyBorder="1"/>
    <xf numFmtId="0" fontId="113" fillId="0" borderId="0" xfId="2658" applyFont="1" applyBorder="1"/>
    <xf numFmtId="172" fontId="1" fillId="0" borderId="0" xfId="2471" applyNumberFormat="1"/>
    <xf numFmtId="172" fontId="13" fillId="0" borderId="0" xfId="2658" applyNumberFormat="1" applyFont="1" applyFill="1" applyBorder="1" applyAlignment="1">
      <alignment horizontal="right" indent="1"/>
    </xf>
    <xf numFmtId="0" fontId="13" fillId="0" borderId="0" xfId="2659" applyNumberFormat="1" applyFont="1" applyBorder="1" applyAlignment="1"/>
    <xf numFmtId="172" fontId="11" fillId="0" borderId="0" xfId="2658" applyNumberFormat="1" applyFont="1" applyBorder="1" applyAlignment="1">
      <alignment horizontal="right" indent="1"/>
    </xf>
    <xf numFmtId="0" fontId="11" fillId="0" borderId="0" xfId="2659" applyNumberFormat="1" applyFont="1" applyBorder="1" applyAlignment="1"/>
    <xf numFmtId="172" fontId="13" fillId="0" borderId="0" xfId="2658" applyNumberFormat="1" applyFont="1" applyBorder="1" applyAlignment="1">
      <alignment horizontal="right" indent="1"/>
    </xf>
    <xf numFmtId="0" fontId="11" fillId="0" borderId="0" xfId="2658" applyFont="1" applyBorder="1" applyAlignment="1"/>
    <xf numFmtId="0" fontId="1" fillId="0" borderId="0" xfId="2471" applyFill="1"/>
    <xf numFmtId="172" fontId="11" fillId="0" borderId="0" xfId="2658" applyNumberFormat="1" applyFont="1" applyFill="1" applyBorder="1" applyAlignment="1">
      <alignment horizontal="right" indent="1"/>
    </xf>
    <xf numFmtId="0" fontId="11" fillId="0" borderId="0" xfId="2658" applyFont="1" applyFill="1" applyBorder="1" applyAlignment="1"/>
    <xf numFmtId="172" fontId="122" fillId="0" borderId="0" xfId="2658" applyNumberFormat="1" applyFont="1" applyBorder="1" applyAlignment="1">
      <alignment horizontal="right" indent="1"/>
    </xf>
    <xf numFmtId="172" fontId="122" fillId="0" borderId="0" xfId="2658" applyNumberFormat="1" applyFont="1" applyFill="1" applyBorder="1" applyAlignment="1">
      <alignment horizontal="right" indent="1"/>
    </xf>
    <xf numFmtId="172" fontId="123" fillId="0" borderId="0" xfId="2658" applyNumberFormat="1" applyFont="1" applyFill="1" applyBorder="1" applyAlignment="1">
      <alignment horizontal="right" indent="1"/>
    </xf>
    <xf numFmtId="172" fontId="124" fillId="0" borderId="0" xfId="2471" applyNumberFormat="1" applyFont="1"/>
    <xf numFmtId="1" fontId="122" fillId="0" borderId="0" xfId="2658" applyNumberFormat="1" applyFont="1" applyBorder="1" applyAlignment="1">
      <alignment horizontal="right" indent="1"/>
    </xf>
    <xf numFmtId="0" fontId="65" fillId="0" borderId="0" xfId="2658" applyFont="1" applyBorder="1"/>
    <xf numFmtId="0" fontId="13" fillId="0" borderId="0" xfId="2658" applyNumberFormat="1" applyFont="1" applyBorder="1" applyAlignment="1"/>
    <xf numFmtId="0" fontId="125" fillId="0" borderId="0" xfId="2658" applyFont="1" applyBorder="1" applyAlignment="1">
      <alignment horizontal="right" indent="1"/>
    </xf>
    <xf numFmtId="172" fontId="125" fillId="0" borderId="0" xfId="2658" applyNumberFormat="1" applyFont="1" applyBorder="1" applyAlignment="1">
      <alignment horizontal="right" indent="1"/>
    </xf>
    <xf numFmtId="0" fontId="11" fillId="0" borderId="0" xfId="2659" applyFont="1" applyBorder="1" applyAlignment="1"/>
    <xf numFmtId="0" fontId="13" fillId="0" borderId="0" xfId="2660" applyNumberFormat="1" applyFont="1" applyBorder="1" applyAlignment="1"/>
    <xf numFmtId="172" fontId="123" fillId="0" borderId="0" xfId="2658" applyNumberFormat="1" applyFont="1" applyBorder="1" applyAlignment="1">
      <alignment horizontal="right" indent="1"/>
    </xf>
    <xf numFmtId="0" fontId="13" fillId="0" borderId="0" xfId="2659" applyNumberFormat="1" applyFont="1" applyBorder="1"/>
    <xf numFmtId="0" fontId="9" fillId="0" borderId="0" xfId="62" applyFont="1" applyBorder="1" applyAlignment="1">
      <alignment horizontal="center" vertical="top" wrapText="1"/>
    </xf>
    <xf numFmtId="1" fontId="9" fillId="0" borderId="0" xfId="2654" applyNumberFormat="1" applyFont="1" applyFill="1" applyBorder="1" applyAlignment="1">
      <alignment horizontal="center" vertical="top" wrapText="1"/>
    </xf>
    <xf numFmtId="0" fontId="11" fillId="0" borderId="0" xfId="2658" applyFont="1" applyBorder="1" applyAlignment="1">
      <alignment vertical="center" wrapText="1"/>
    </xf>
    <xf numFmtId="0" fontId="11" fillId="0" borderId="2" xfId="2658" applyFont="1" applyBorder="1" applyAlignment="1">
      <alignment vertical="center" wrapText="1"/>
    </xf>
    <xf numFmtId="0" fontId="11" fillId="0" borderId="1" xfId="2658" applyNumberFormat="1" applyFont="1" applyBorder="1" applyAlignment="1">
      <alignment horizontal="right"/>
    </xf>
    <xf numFmtId="0" fontId="11" fillId="0" borderId="0" xfId="2658" applyFont="1" applyBorder="1" applyAlignment="1">
      <alignment horizontal="center"/>
    </xf>
    <xf numFmtId="0" fontId="11" fillId="0" borderId="0" xfId="2658" applyFont="1" applyBorder="1"/>
    <xf numFmtId="0" fontId="4" fillId="0" borderId="0" xfId="2658" applyFont="1" applyBorder="1" applyAlignment="1"/>
    <xf numFmtId="0" fontId="3" fillId="0" borderId="0" xfId="2658" applyNumberFormat="1" applyFont="1" applyBorder="1" applyAlignment="1"/>
    <xf numFmtId="39" fontId="126" fillId="0" borderId="0" xfId="56" applyNumberFormat="1" applyFont="1" applyFill="1" applyBorder="1" applyAlignment="1" applyProtection="1">
      <protection locked="0"/>
    </xf>
    <xf numFmtId="0" fontId="126" fillId="0" borderId="0" xfId="49" applyFont="1" applyFill="1" applyBorder="1" applyAlignment="1" applyProtection="1">
      <alignment wrapText="1"/>
    </xf>
    <xf numFmtId="0" fontId="11" fillId="0" borderId="0" xfId="2659" applyNumberFormat="1" applyFont="1" applyBorder="1" applyAlignment="1">
      <alignment horizontal="left" indent="1"/>
    </xf>
    <xf numFmtId="0" fontId="11" fillId="0" borderId="0" xfId="2659" applyNumberFormat="1" applyFont="1" applyFill="1" applyBorder="1" applyAlignment="1">
      <alignment horizontal="left" indent="1"/>
    </xf>
    <xf numFmtId="0" fontId="11" fillId="0" borderId="0" xfId="2661"/>
    <xf numFmtId="0" fontId="24" fillId="0" borderId="0" xfId="2663" applyFont="1" applyBorder="1"/>
    <xf numFmtId="0" fontId="24" fillId="0" borderId="0" xfId="2663" applyFont="1" applyAlignment="1">
      <alignment horizontal="center"/>
    </xf>
    <xf numFmtId="0" fontId="24" fillId="0" borderId="0" xfId="2663" applyFont="1"/>
    <xf numFmtId="0" fontId="11" fillId="0" borderId="1" xfId="2663" applyNumberFormat="1" applyFont="1" applyBorder="1" applyAlignment="1">
      <alignment horizontal="center" vertical="center"/>
    </xf>
    <xf numFmtId="0" fontId="24" fillId="0" borderId="0" xfId="2663" applyFont="1" applyBorder="1" applyAlignment="1">
      <alignment vertical="center"/>
    </xf>
    <xf numFmtId="0" fontId="11" fillId="0" borderId="2" xfId="2663" applyNumberFormat="1" applyFont="1" applyBorder="1" applyAlignment="1">
      <alignment horizontal="center" vertical="center"/>
    </xf>
    <xf numFmtId="0" fontId="24" fillId="0" borderId="2" xfId="2663" applyFont="1" applyBorder="1" applyAlignment="1">
      <alignment vertical="center"/>
    </xf>
    <xf numFmtId="0" fontId="24" fillId="0" borderId="2" xfId="2663" applyFont="1" applyBorder="1"/>
    <xf numFmtId="0" fontId="36" fillId="0" borderId="0" xfId="2663" applyFont="1" applyAlignment="1">
      <alignment horizontal="center"/>
    </xf>
    <xf numFmtId="0" fontId="36" fillId="0" borderId="0" xfId="2663" applyFont="1"/>
    <xf numFmtId="0" fontId="4" fillId="0" borderId="0" xfId="2661" applyFont="1"/>
    <xf numFmtId="0" fontId="11" fillId="0" borderId="0" xfId="2666"/>
    <xf numFmtId="0" fontId="31" fillId="0" borderId="0" xfId="2664" applyFont="1" applyBorder="1" applyAlignment="1">
      <alignment horizontal="left"/>
    </xf>
    <xf numFmtId="172" fontId="31" fillId="0" borderId="0" xfId="2664" applyNumberFormat="1" applyFont="1" applyBorder="1" applyAlignment="1">
      <alignment horizontal="center"/>
    </xf>
    <xf numFmtId="0" fontId="41" fillId="0" borderId="0" xfId="2664" applyFont="1" applyBorder="1" applyAlignment="1"/>
    <xf numFmtId="0" fontId="41" fillId="0" borderId="0" xfId="2664" applyFont="1" applyBorder="1"/>
    <xf numFmtId="0" fontId="118" fillId="0" borderId="0" xfId="2664" applyFont="1" applyBorder="1" applyAlignment="1"/>
    <xf numFmtId="0" fontId="31" fillId="0" borderId="0" xfId="2664" applyFont="1" applyBorder="1" applyAlignment="1"/>
    <xf numFmtId="0" fontId="36" fillId="0" borderId="0" xfId="2664" applyFont="1" applyBorder="1"/>
    <xf numFmtId="0" fontId="24" fillId="0" borderId="0" xfId="2664" applyFont="1" applyBorder="1" applyAlignment="1">
      <alignment horizontal="center"/>
    </xf>
    <xf numFmtId="0" fontId="24" fillId="0" borderId="0" xfId="2664" applyFont="1" applyBorder="1"/>
    <xf numFmtId="0" fontId="8" fillId="0" borderId="0" xfId="2664" applyFont="1" applyBorder="1"/>
    <xf numFmtId="0" fontId="11" fillId="0" borderId="1" xfId="2664" applyNumberFormat="1" applyFont="1" applyBorder="1" applyAlignment="1">
      <alignment horizontal="center" vertical="center"/>
    </xf>
    <xf numFmtId="0" fontId="11" fillId="0" borderId="1" xfId="2664" quotePrefix="1" applyFont="1" applyBorder="1" applyAlignment="1">
      <alignment horizontal="center" vertical="center"/>
    </xf>
    <xf numFmtId="0" fontId="11" fillId="0" borderId="0" xfId="2664" applyFont="1" applyBorder="1"/>
    <xf numFmtId="0" fontId="11" fillId="0" borderId="0" xfId="2664" applyNumberFormat="1" applyFont="1" applyBorder="1" applyAlignment="1">
      <alignment horizontal="center" vertical="center"/>
    </xf>
    <xf numFmtId="0" fontId="11" fillId="0" borderId="2" xfId="2664" applyFont="1" applyBorder="1"/>
    <xf numFmtId="0" fontId="36" fillId="0" borderId="2" xfId="2664" applyFont="1" applyBorder="1"/>
    <xf numFmtId="0" fontId="11" fillId="0" borderId="0" xfId="2664" applyFont="1" applyBorder="1" applyAlignment="1">
      <alignment horizontal="right"/>
    </xf>
    <xf numFmtId="0" fontId="16" fillId="0" borderId="0" xfId="2664" applyFont="1" applyBorder="1" applyAlignment="1">
      <alignment horizontal="left"/>
    </xf>
    <xf numFmtId="0" fontId="3" fillId="0" borderId="0" xfId="2666" applyFont="1"/>
    <xf numFmtId="0" fontId="18" fillId="0" borderId="0" xfId="2664" applyFont="1" applyBorder="1"/>
    <xf numFmtId="0" fontId="3" fillId="0" borderId="0" xfId="2664" applyFont="1" applyBorder="1" applyAlignment="1">
      <alignment horizontal="left"/>
    </xf>
    <xf numFmtId="0" fontId="8" fillId="0" borderId="0" xfId="2663"/>
    <xf numFmtId="0" fontId="13" fillId="0" borderId="0" xfId="2663" applyNumberFormat="1" applyFont="1"/>
    <xf numFmtId="0" fontId="11" fillId="0" borderId="0" xfId="2434"/>
    <xf numFmtId="0" fontId="13" fillId="0" borderId="0" xfId="2663" applyNumberFormat="1" applyFont="1" applyBorder="1"/>
    <xf numFmtId="0" fontId="11" fillId="0" borderId="0" xfId="2434" applyBorder="1"/>
    <xf numFmtId="0" fontId="1" fillId="0" borderId="0" xfId="2423"/>
    <xf numFmtId="0" fontId="13" fillId="0" borderId="0" xfId="2663" applyFont="1" applyBorder="1"/>
    <xf numFmtId="204" fontId="127" fillId="0" borderId="0" xfId="2285" applyNumberFormat="1" applyFont="1" applyBorder="1" applyAlignment="1">
      <alignment horizontal="center"/>
    </xf>
    <xf numFmtId="205" fontId="11" fillId="0" borderId="0" xfId="36" applyNumberFormat="1" applyFont="1"/>
    <xf numFmtId="0" fontId="11" fillId="0" borderId="0" xfId="2667" applyFont="1" applyFill="1" applyBorder="1"/>
    <xf numFmtId="0" fontId="11" fillId="0" borderId="0" xfId="2668" applyNumberFormat="1" applyFont="1" applyBorder="1" applyAlignment="1"/>
    <xf numFmtId="0" fontId="11" fillId="0" borderId="0" xfId="2434" applyFill="1" applyBorder="1"/>
    <xf numFmtId="0" fontId="11" fillId="0" borderId="0" xfId="2285" applyNumberFormat="1" applyFont="1" applyBorder="1" applyAlignment="1">
      <alignment horizontal="center"/>
    </xf>
    <xf numFmtId="172" fontId="11" fillId="0" borderId="0" xfId="2663" applyNumberFormat="1" applyFont="1" applyBorder="1" applyAlignment="1">
      <alignment horizontal="center"/>
    </xf>
    <xf numFmtId="0" fontId="1" fillId="0" borderId="0" xfId="2423" applyAlignment="1">
      <alignment horizontal="center"/>
    </xf>
    <xf numFmtId="0" fontId="11" fillId="0" borderId="0" xfId="2434" applyAlignment="1">
      <alignment horizontal="center"/>
    </xf>
    <xf numFmtId="204" fontId="128" fillId="0" borderId="0" xfId="2285" applyNumberFormat="1" applyFont="1" applyBorder="1" applyAlignment="1">
      <alignment horizontal="center"/>
    </xf>
    <xf numFmtId="0" fontId="0" fillId="0" borderId="0" xfId="0" applyAlignment="1">
      <alignment horizontal="center"/>
    </xf>
    <xf numFmtId="205" fontId="11" fillId="0" borderId="0" xfId="36" applyNumberFormat="1" applyFont="1" applyFill="1"/>
    <xf numFmtId="0" fontId="13" fillId="0" borderId="0" xfId="51" applyFont="1" applyBorder="1" applyAlignment="1">
      <alignment horizontal="left"/>
    </xf>
    <xf numFmtId="0" fontId="13" fillId="0" borderId="0" xfId="49" applyNumberFormat="1" applyFont="1" applyBorder="1" applyAlignment="1">
      <alignment horizontal="left" wrapText="1"/>
    </xf>
    <xf numFmtId="0" fontId="13" fillId="0" borderId="0" xfId="50" applyNumberFormat="1" applyFont="1" applyFill="1" applyBorder="1" applyAlignment="1">
      <alignment horizontal="left" wrapText="1"/>
    </xf>
    <xf numFmtId="0" fontId="43" fillId="0" borderId="0" xfId="50" applyNumberFormat="1" applyFont="1" applyFill="1" applyBorder="1" applyAlignment="1">
      <alignment horizontal="left" wrapText="1" indent="1"/>
    </xf>
    <xf numFmtId="183" fontId="11" fillId="0" borderId="0" xfId="55" applyNumberFormat="1" applyFont="1" applyFill="1" applyBorder="1" applyAlignment="1">
      <alignment horizontal="left" wrapText="1"/>
      <protection locked="0"/>
    </xf>
    <xf numFmtId="183" fontId="11" fillId="0" borderId="0" xfId="55" applyNumberFormat="1" applyFont="1" applyFill="1" applyBorder="1" applyAlignment="1">
      <alignment horizontal="right" indent="1"/>
      <protection locked="0"/>
    </xf>
    <xf numFmtId="0" fontId="11" fillId="0" borderId="0" xfId="49" applyNumberFormat="1" applyFont="1" applyBorder="1" applyAlignment="1">
      <alignment horizontal="left"/>
    </xf>
    <xf numFmtId="0" fontId="11" fillId="0" borderId="0" xfId="51" applyNumberFormat="1" applyFont="1" applyBorder="1" applyAlignment="1">
      <alignment horizontal="center"/>
    </xf>
    <xf numFmtId="172" fontId="11" fillId="0" borderId="0" xfId="49" applyNumberFormat="1" applyFont="1" applyBorder="1" applyAlignment="1">
      <alignment horizontal="right"/>
    </xf>
    <xf numFmtId="172" fontId="11" fillId="0" borderId="0" xfId="49" applyNumberFormat="1" applyFont="1" applyBorder="1" applyAlignment="1"/>
    <xf numFmtId="172" fontId="11" fillId="0" borderId="0" xfId="49" applyNumberFormat="1" applyFont="1" applyFill="1" applyBorder="1" applyAlignment="1">
      <alignment wrapText="1"/>
    </xf>
    <xf numFmtId="182" fontId="11" fillId="0" borderId="0" xfId="51" applyNumberFormat="1" applyFont="1" applyBorder="1" applyAlignment="1">
      <alignment horizontal="right" indent="1"/>
    </xf>
    <xf numFmtId="0" fontId="11" fillId="0" borderId="0" xfId="49" applyNumberFormat="1" applyFont="1" applyBorder="1" applyAlignment="1"/>
    <xf numFmtId="0" fontId="43" fillId="0" borderId="0" xfId="49" applyNumberFormat="1" applyFont="1" applyBorder="1" applyAlignment="1">
      <alignment horizontal="left" wrapText="1"/>
    </xf>
    <xf numFmtId="172" fontId="11" fillId="0" borderId="0" xfId="51" applyNumberFormat="1" applyFont="1" applyBorder="1" applyAlignment="1"/>
    <xf numFmtId="172" fontId="11" fillId="0" borderId="0" xfId="49" applyNumberFormat="1" applyFont="1" applyFill="1" applyBorder="1" applyAlignment="1">
      <alignment horizontal="right" indent="1"/>
    </xf>
    <xf numFmtId="0" fontId="126" fillId="0" borderId="0" xfId="49" applyFont="1" applyFill="1" applyBorder="1" applyAlignment="1" applyProtection="1"/>
    <xf numFmtId="172" fontId="11" fillId="0" borderId="0" xfId="49" applyNumberFormat="1" applyFont="1" applyFill="1" applyBorder="1" applyAlignment="1">
      <alignment horizontal="right" indent="3"/>
    </xf>
    <xf numFmtId="0" fontId="13" fillId="0" borderId="0" xfId="49" applyNumberFormat="1" applyFont="1" applyBorder="1" applyAlignment="1">
      <alignment horizontal="left"/>
    </xf>
    <xf numFmtId="0" fontId="129" fillId="0" borderId="0" xfId="50" applyNumberFormat="1" applyFont="1" applyFill="1" applyBorder="1" applyAlignment="1">
      <alignment horizontal="left" wrapText="1"/>
    </xf>
    <xf numFmtId="0" fontId="130" fillId="0" borderId="0" xfId="2357" applyFont="1"/>
    <xf numFmtId="0" fontId="131" fillId="0" borderId="0" xfId="2357" applyFont="1"/>
    <xf numFmtId="0" fontId="132" fillId="0" borderId="0" xfId="2357" applyFont="1"/>
    <xf numFmtId="0" fontId="132" fillId="0" borderId="0" xfId="2357" applyFont="1" applyAlignment="1">
      <alignment horizontal="right"/>
    </xf>
    <xf numFmtId="0" fontId="134" fillId="0" borderId="2" xfId="2357" applyFont="1" applyBorder="1" applyAlignment="1">
      <alignment horizontal="center" wrapText="1"/>
    </xf>
    <xf numFmtId="0" fontId="9" fillId="0" borderId="2" xfId="53" applyFont="1" applyBorder="1" applyAlignment="1">
      <alignment horizontal="center" vertical="center"/>
    </xf>
    <xf numFmtId="0" fontId="132" fillId="0" borderId="0" xfId="2357" applyFont="1" applyBorder="1"/>
    <xf numFmtId="0" fontId="9" fillId="0" borderId="0" xfId="53" applyFont="1" applyBorder="1" applyAlignment="1">
      <alignment horizontal="center" vertical="center"/>
    </xf>
    <xf numFmtId="0" fontId="9" fillId="0" borderId="1" xfId="53" applyFont="1" applyBorder="1" applyAlignment="1">
      <alignment horizontal="center" vertical="center"/>
    </xf>
    <xf numFmtId="0" fontId="132" fillId="0" borderId="0" xfId="2357" applyFont="1" applyBorder="1" applyAlignment="1">
      <alignment horizontal="center" wrapText="1"/>
    </xf>
    <xf numFmtId="0" fontId="13" fillId="0" borderId="0" xfId="2669" applyFont="1" applyBorder="1" applyAlignment="1"/>
    <xf numFmtId="0" fontId="135" fillId="0" borderId="0" xfId="2357" applyFont="1" applyAlignment="1">
      <alignment horizontal="right" indent="1"/>
    </xf>
    <xf numFmtId="172" fontId="135" fillId="0" borderId="0" xfId="2357" applyNumberFormat="1" applyFont="1" applyBorder="1" applyAlignment="1">
      <alignment horizontal="right" wrapText="1" indent="3"/>
    </xf>
    <xf numFmtId="0" fontId="135" fillId="0" borderId="0" xfId="2357" applyFont="1"/>
    <xf numFmtId="0" fontId="136" fillId="0" borderId="0" xfId="2357" applyFont="1" applyBorder="1" applyAlignment="1">
      <alignment horizontal="left" wrapText="1" indent="1"/>
    </xf>
    <xf numFmtId="0" fontId="132" fillId="0" borderId="0" xfId="2357" applyFont="1" applyAlignment="1">
      <alignment horizontal="right" indent="1"/>
    </xf>
    <xf numFmtId="0" fontId="132" fillId="0" borderId="0" xfId="2357" applyFont="1" applyFill="1" applyBorder="1" applyAlignment="1">
      <alignment horizontal="right" wrapText="1" indent="1"/>
    </xf>
    <xf numFmtId="172" fontId="132" fillId="0" borderId="0" xfId="2357" applyNumberFormat="1" applyFont="1" applyBorder="1" applyAlignment="1">
      <alignment horizontal="right" wrapText="1" indent="3"/>
    </xf>
    <xf numFmtId="0" fontId="134" fillId="0" borderId="0" xfId="2357" applyFont="1" applyBorder="1" applyAlignment="1">
      <alignment horizontal="center" wrapText="1"/>
    </xf>
    <xf numFmtId="0" fontId="135" fillId="0" borderId="0" xfId="2357" applyFont="1" applyAlignment="1">
      <alignment horizontal="right"/>
    </xf>
    <xf numFmtId="172" fontId="135" fillId="0" borderId="0" xfId="2357" applyNumberFormat="1" applyFont="1" applyBorder="1" applyAlignment="1">
      <alignment wrapText="1"/>
    </xf>
    <xf numFmtId="172" fontId="135" fillId="0" borderId="0" xfId="2357" applyNumberFormat="1" applyFont="1" applyAlignment="1">
      <alignment horizontal="right" indent="1"/>
    </xf>
    <xf numFmtId="0" fontId="132" fillId="0" borderId="0" xfId="2357" applyFont="1" applyFill="1" applyBorder="1" applyAlignment="1">
      <alignment horizontal="right" wrapText="1"/>
    </xf>
    <xf numFmtId="172" fontId="132" fillId="0" borderId="0" xfId="2357" applyNumberFormat="1" applyFont="1" applyBorder="1" applyAlignment="1">
      <alignment wrapText="1"/>
    </xf>
    <xf numFmtId="172" fontId="132" fillId="0" borderId="0" xfId="2357" applyNumberFormat="1" applyFont="1" applyAlignment="1">
      <alignment horizontal="right" indent="1"/>
    </xf>
    <xf numFmtId="0" fontId="137" fillId="0" borderId="0" xfId="2357" applyFont="1"/>
    <xf numFmtId="0" fontId="3" fillId="0" borderId="0" xfId="61" applyNumberFormat="1" applyFont="1" applyBorder="1" applyAlignment="1">
      <alignment horizontal="left"/>
    </xf>
    <xf numFmtId="0" fontId="18" fillId="0" borderId="0" xfId="58" applyFont="1"/>
    <xf numFmtId="0" fontId="18" fillId="0" borderId="0" xfId="58" applyFont="1" applyFill="1"/>
    <xf numFmtId="0" fontId="138" fillId="0" borderId="0" xfId="2471" applyFont="1"/>
    <xf numFmtId="0" fontId="3" fillId="0" borderId="0" xfId="2592" applyNumberFormat="1" applyFont="1" applyBorder="1" applyAlignment="1"/>
    <xf numFmtId="0" fontId="4" fillId="0" borderId="0" xfId="2592" applyFont="1" applyBorder="1" applyAlignment="1">
      <alignment vertical="center"/>
    </xf>
    <xf numFmtId="0" fontId="18" fillId="0" borderId="0" xfId="2592" applyFont="1"/>
    <xf numFmtId="0" fontId="4" fillId="0" borderId="0" xfId="62" applyFont="1" applyBorder="1"/>
    <xf numFmtId="0" fontId="18" fillId="0" borderId="0" xfId="2663" applyFont="1"/>
    <xf numFmtId="0" fontId="139" fillId="0" borderId="0" xfId="2357" applyFont="1"/>
    <xf numFmtId="0" fontId="9" fillId="0" borderId="2" xfId="53" applyFont="1" applyBorder="1" applyAlignment="1">
      <alignment horizontal="center" vertical="center"/>
    </xf>
    <xf numFmtId="0" fontId="36" fillId="0" borderId="0" xfId="2663" applyFont="1" applyAlignment="1">
      <alignment horizontal="left"/>
    </xf>
    <xf numFmtId="2" fontId="13" fillId="0" borderId="0" xfId="2666" applyNumberFormat="1" applyFont="1" applyAlignment="1">
      <alignment horizontal="right" indent="3"/>
    </xf>
    <xf numFmtId="2" fontId="11" fillId="0" borderId="0" xfId="2666" applyNumberFormat="1" applyFont="1" applyAlignment="1">
      <alignment horizontal="right" indent="3"/>
    </xf>
    <xf numFmtId="2" fontId="34" fillId="0" borderId="0" xfId="2665" applyNumberFormat="1" applyFont="1" applyBorder="1" applyAlignment="1">
      <alignment horizontal="right" indent="3"/>
    </xf>
    <xf numFmtId="2" fontId="11" fillId="0" borderId="0" xfId="2666" applyNumberFormat="1" applyAlignment="1">
      <alignment horizontal="right" indent="3"/>
    </xf>
    <xf numFmtId="2" fontId="11" fillId="0" borderId="0" xfId="2661" applyNumberFormat="1" applyAlignment="1">
      <alignment horizontal="right" indent="3"/>
    </xf>
    <xf numFmtId="0" fontId="3" fillId="0" borderId="0" xfId="2663" applyNumberFormat="1" applyFont="1" applyAlignment="1">
      <alignment horizontal="left"/>
    </xf>
    <xf numFmtId="172" fontId="13" fillId="0" borderId="0" xfId="2663" applyNumberFormat="1" applyFont="1" applyAlignment="1">
      <alignment horizontal="right" indent="4"/>
    </xf>
    <xf numFmtId="0" fontId="1" fillId="0" borderId="0" xfId="2423" applyAlignment="1">
      <alignment horizontal="right" indent="4"/>
    </xf>
    <xf numFmtId="172" fontId="11" fillId="0" borderId="0" xfId="2663" applyNumberFormat="1" applyFont="1" applyBorder="1" applyAlignment="1">
      <alignment horizontal="right" indent="4"/>
    </xf>
    <xf numFmtId="172" fontId="14" fillId="0" borderId="0" xfId="2285" applyNumberFormat="1" applyFont="1" applyBorder="1" applyAlignment="1">
      <alignment horizontal="right" indent="4"/>
    </xf>
    <xf numFmtId="1" fontId="13" fillId="0" borderId="0" xfId="2663" applyNumberFormat="1" applyFont="1" applyAlignment="1">
      <alignment horizontal="right" indent="5"/>
    </xf>
    <xf numFmtId="1" fontId="11" fillId="0" borderId="0" xfId="2663" applyNumberFormat="1" applyFont="1" applyBorder="1" applyAlignment="1">
      <alignment horizontal="right" indent="5"/>
    </xf>
    <xf numFmtId="0" fontId="11" fillId="0" borderId="0" xfId="2285" applyNumberFormat="1" applyFont="1" applyBorder="1" applyAlignment="1">
      <alignment horizontal="right" indent="5"/>
    </xf>
    <xf numFmtId="204" fontId="14" fillId="0" borderId="0" xfId="2285" applyNumberFormat="1" applyFont="1" applyBorder="1" applyAlignment="1">
      <alignment horizontal="right" indent="5"/>
    </xf>
    <xf numFmtId="0" fontId="9" fillId="0" borderId="0" xfId="2592" applyFont="1" applyAlignment="1">
      <alignment horizontal="right" indent="2"/>
    </xf>
    <xf numFmtId="172" fontId="13" fillId="0" borderId="0" xfId="62" applyNumberFormat="1" applyFont="1" applyBorder="1" applyAlignment="1">
      <alignment horizontal="right" wrapText="1" indent="2"/>
    </xf>
    <xf numFmtId="0" fontId="34" fillId="0" borderId="2" xfId="49" applyNumberFormat="1" applyFont="1" applyBorder="1" applyAlignment="1">
      <alignment horizontal="center" vertical="center" wrapText="1"/>
    </xf>
    <xf numFmtId="0" fontId="34" fillId="0" borderId="0" xfId="49" applyNumberFormat="1" applyFont="1" applyBorder="1" applyAlignment="1">
      <alignment horizontal="center" vertical="center" wrapText="1"/>
    </xf>
    <xf numFmtId="0" fontId="3" fillId="0" borderId="0" xfId="49" applyNumberFormat="1" applyFont="1" applyAlignment="1">
      <alignment horizontal="left" wrapText="1"/>
    </xf>
    <xf numFmtId="0" fontId="9" fillId="0" borderId="1" xfId="53" applyFont="1" applyBorder="1" applyAlignment="1">
      <alignment horizontal="center" vertical="center"/>
    </xf>
    <xf numFmtId="0" fontId="9" fillId="0" borderId="2" xfId="53" applyFont="1" applyBorder="1" applyAlignment="1">
      <alignment horizontal="center" vertical="center"/>
    </xf>
    <xf numFmtId="0" fontId="9" fillId="0" borderId="0" xfId="53" applyFont="1" applyBorder="1" applyAlignment="1">
      <alignment horizontal="center" vertical="center"/>
    </xf>
    <xf numFmtId="0" fontId="13" fillId="0" borderId="0" xfId="62" applyFont="1" applyBorder="1" applyAlignment="1">
      <alignment horizontal="left"/>
    </xf>
    <xf numFmtId="1" fontId="9" fillId="0" borderId="3" xfId="63" applyNumberFormat="1" applyFont="1" applyBorder="1" applyAlignment="1">
      <alignment horizontal="center" vertical="center" wrapText="1"/>
    </xf>
    <xf numFmtId="0" fontId="9" fillId="0" borderId="2" xfId="63" applyFont="1" applyBorder="1" applyAlignment="1">
      <alignment horizontal="center" vertical="center" wrapText="1"/>
    </xf>
    <xf numFmtId="0" fontId="9" fillId="0" borderId="1" xfId="63" applyFont="1" applyBorder="1" applyAlignment="1">
      <alignment horizontal="center" vertical="center" wrapText="1"/>
    </xf>
    <xf numFmtId="0" fontId="11" fillId="0" borderId="3" xfId="2664" applyNumberFormat="1" applyFont="1" applyBorder="1" applyAlignment="1">
      <alignment horizontal="center" vertical="center"/>
    </xf>
    <xf numFmtId="0" fontId="13" fillId="0" borderId="0" xfId="2653" applyNumberFormat="1" applyFont="1" applyFill="1" applyBorder="1" applyAlignment="1">
      <alignment horizontal="left"/>
    </xf>
    <xf numFmtId="0" fontId="13" fillId="0" borderId="0" xfId="2653" applyFont="1" applyFill="1" applyBorder="1" applyAlignment="1">
      <alignment horizontal="left"/>
    </xf>
    <xf numFmtId="0" fontId="11" fillId="0" borderId="1" xfId="2652" applyNumberFormat="1" applyFont="1" applyFill="1" applyBorder="1" applyAlignment="1">
      <alignment horizontal="right"/>
    </xf>
    <xf numFmtId="0" fontId="15" fillId="0" borderId="1" xfId="2652" applyNumberFormat="1" applyFont="1" applyFill="1" applyBorder="1" applyAlignment="1">
      <alignment horizontal="right"/>
    </xf>
    <xf numFmtId="1" fontId="11" fillId="0" borderId="2" xfId="2653" applyNumberFormat="1" applyFont="1" applyFill="1" applyBorder="1" applyAlignment="1">
      <alignment horizontal="center" vertical="center" wrapText="1"/>
    </xf>
    <xf numFmtId="1" fontId="11" fillId="0" borderId="1" xfId="2653" applyNumberFormat="1" applyFont="1" applyFill="1" applyBorder="1" applyAlignment="1">
      <alignment horizontal="center" vertical="center" wrapText="1"/>
    </xf>
    <xf numFmtId="0" fontId="11" fillId="0" borderId="2" xfId="2656" applyFont="1" applyBorder="1" applyAlignment="1">
      <alignment horizontal="center" vertical="center" wrapText="1"/>
    </xf>
    <xf numFmtId="0" fontId="11" fillId="0" borderId="1" xfId="2656" applyFont="1" applyBorder="1" applyAlignment="1">
      <alignment horizontal="center" vertical="center" wrapText="1"/>
    </xf>
    <xf numFmtId="0" fontId="11" fillId="0" borderId="0" xfId="2653" applyNumberFormat="1" applyFont="1" applyFill="1" applyBorder="1" applyAlignment="1">
      <alignment horizontal="center" vertical="center" wrapText="1"/>
    </xf>
    <xf numFmtId="0" fontId="11" fillId="0" borderId="0" xfId="2653" applyFont="1" applyFill="1" applyBorder="1" applyAlignment="1">
      <alignment horizontal="center" vertical="center" wrapText="1"/>
    </xf>
    <xf numFmtId="49" fontId="13" fillId="0" borderId="0" xfId="2655" applyNumberFormat="1" applyFont="1" applyFill="1" applyBorder="1" applyAlignment="1">
      <alignment horizontal="left" wrapText="1"/>
    </xf>
    <xf numFmtId="0" fontId="31" fillId="0" borderId="0" xfId="2653" applyNumberFormat="1" applyFont="1" applyFill="1" applyBorder="1" applyAlignment="1">
      <alignment horizontal="left"/>
    </xf>
    <xf numFmtId="0" fontId="31" fillId="0" borderId="0" xfId="2653" applyFont="1" applyFill="1" applyBorder="1" applyAlignment="1">
      <alignment horizontal="left"/>
    </xf>
    <xf numFmtId="49" fontId="31" fillId="0" borderId="0" xfId="2657" applyNumberFormat="1" applyFont="1" applyFill="1" applyBorder="1" applyAlignment="1">
      <alignment horizontal="left" wrapText="1"/>
    </xf>
    <xf numFmtId="0" fontId="9" fillId="0" borderId="0" xfId="2592" applyFont="1" applyBorder="1" applyAlignment="1">
      <alignment horizontal="center" vertical="center" wrapText="1"/>
    </xf>
    <xf numFmtId="0" fontId="9" fillId="0" borderId="0" xfId="2592" applyFont="1" applyBorder="1" applyAlignment="1">
      <alignment horizontal="center" vertical="center"/>
    </xf>
    <xf numFmtId="0" fontId="9" fillId="0" borderId="1" xfId="2592" applyFont="1" applyBorder="1" applyAlignment="1">
      <alignment horizontal="center" vertical="center" wrapText="1"/>
    </xf>
    <xf numFmtId="0" fontId="9" fillId="0" borderId="1" xfId="2592" applyFont="1" applyBorder="1" applyAlignment="1">
      <alignment horizontal="center" vertical="center"/>
    </xf>
    <xf numFmtId="0" fontId="13" fillId="0" borderId="0" xfId="2594" applyNumberFormat="1" applyFont="1" applyBorder="1" applyAlignment="1">
      <alignment horizontal="left" vertical="center" wrapText="1"/>
    </xf>
    <xf numFmtId="0" fontId="13" fillId="0" borderId="0" xfId="2594" applyNumberFormat="1" applyFont="1" applyBorder="1" applyAlignment="1">
      <alignment horizontal="left"/>
    </xf>
    <xf numFmtId="0" fontId="9" fillId="0" borderId="2" xfId="2658" applyNumberFormat="1" applyFont="1" applyBorder="1" applyAlignment="1">
      <alignment horizontal="center" vertical="top" wrapText="1"/>
    </xf>
    <xf numFmtId="0" fontId="9" fillId="0" borderId="1" xfId="2658" applyFont="1" applyBorder="1" applyAlignment="1">
      <alignment horizontal="center" vertical="top" wrapText="1"/>
    </xf>
    <xf numFmtId="1" fontId="9" fillId="0" borderId="2" xfId="2654" applyNumberFormat="1" applyFont="1" applyFill="1" applyBorder="1" applyAlignment="1">
      <alignment horizontal="center" vertical="top" wrapText="1"/>
    </xf>
    <xf numFmtId="1" fontId="9" fillId="0" borderId="1" xfId="2654" applyNumberFormat="1" applyFont="1" applyFill="1" applyBorder="1" applyAlignment="1">
      <alignment horizontal="center" vertical="top" wrapText="1"/>
    </xf>
  </cellXfs>
  <cellStyles count="2670">
    <cellStyle name="_x0001_" xfId="64"/>
    <cellStyle name="??" xfId="65"/>
    <cellStyle name="?? [0.00]_PRODUCT DETAIL Q1" xfId="66"/>
    <cellStyle name="?? [0]" xfId="67"/>
    <cellStyle name="???? [0.00]_PRODUCT DETAIL Q1" xfId="68"/>
    <cellStyle name="????_PRODUCT DETAIL Q1" xfId="69"/>
    <cellStyle name="???[0]_Book1" xfId="70"/>
    <cellStyle name="???_95" xfId="71"/>
    <cellStyle name="??_(????)??????" xfId="72"/>
    <cellStyle name="_00.Bia" xfId="73"/>
    <cellStyle name="_01 DVHC" xfId="74"/>
    <cellStyle name="_01 DVHC - DD (Ok)" xfId="75"/>
    <cellStyle name="_01 DVHC - DD (Ok)_04 Doanh nghiep va CSKDCT 2012" xfId="76"/>
    <cellStyle name="_01 DVHC - DD (Ok)_Xl0000167" xfId="77"/>
    <cellStyle name="_01 DVHC(OK)" xfId="78"/>
    <cellStyle name="_01 DVHC(OK)_02  Dan so lao dong(OK)" xfId="79"/>
    <cellStyle name="_01 DVHC(OK)_03 TKQG va Thu chi NSNN 2012" xfId="80"/>
    <cellStyle name="_01 DVHC(OK)_04 Doanh nghiep va CSKDCT 2012" xfId="81"/>
    <cellStyle name="_01 DVHC(OK)_05 Doanh nghiep va Ca the_2011 (Ok)" xfId="82"/>
    <cellStyle name="_01 DVHC(OK)_07 NGTT CN 2012" xfId="83"/>
    <cellStyle name="_01 DVHC(OK)_08 Thuong mai Tong muc - Diep" xfId="84"/>
    <cellStyle name="_01 DVHC(OK)_08 Thuong mai va Du lich (Ok)" xfId="85"/>
    <cellStyle name="_01 DVHC(OK)_09 Chi so gia 2011- VuTKG-1 (Ok)" xfId="86"/>
    <cellStyle name="_01 DVHC(OK)_09 Du lich" xfId="87"/>
    <cellStyle name="_01 DVHC(OK)_10 Van tai va BCVT (da sua ok)" xfId="88"/>
    <cellStyle name="_01 DVHC(OK)_11 (3)" xfId="89"/>
    <cellStyle name="_01 DVHC(OK)_11 (3)_04 Doanh nghiep va CSKDCT 2012" xfId="90"/>
    <cellStyle name="_01 DVHC(OK)_11 (3)_Xl0000167" xfId="91"/>
    <cellStyle name="_01 DVHC(OK)_12 (2)" xfId="92"/>
    <cellStyle name="_01 DVHC(OK)_12 (2)_04 Doanh nghiep va CSKDCT 2012" xfId="93"/>
    <cellStyle name="_01 DVHC(OK)_12 (2)_Xl0000167" xfId="94"/>
    <cellStyle name="_01 DVHC(OK)_12 Giao duc, Y Te va Muc songnam2011" xfId="95"/>
    <cellStyle name="_01 DVHC(OK)_13 Van tai 2012" xfId="96"/>
    <cellStyle name="_01 DVHC(OK)_Giaoduc2013(ok)" xfId="97"/>
    <cellStyle name="_01 DVHC(OK)_Maket NGTT2012 LN,TS (7-1-2013)" xfId="98"/>
    <cellStyle name="_01 DVHC(OK)_Maket NGTT2012 LN,TS (7-1-2013)_Nongnghiep" xfId="99"/>
    <cellStyle name="_01 DVHC(OK)_Ngiam_lamnghiep_2011_v2(1)(1)" xfId="100"/>
    <cellStyle name="_01 DVHC(OK)_Ngiam_lamnghiep_2011_v2(1)(1)_Nongnghiep" xfId="101"/>
    <cellStyle name="_01 DVHC(OK)_NGTT LN,TS 2012 (Chuan)" xfId="102"/>
    <cellStyle name="_01 DVHC(OK)_Nien giam TT Vu Nong nghiep 2012(solieu)-gui Vu TH 29-3-2013" xfId="103"/>
    <cellStyle name="_01 DVHC(OK)_Nongnghiep" xfId="104"/>
    <cellStyle name="_01 DVHC(OK)_Nongnghiep NGDD 2012_cap nhat den 24-5-2013(1)" xfId="105"/>
    <cellStyle name="_01 DVHC(OK)_Nongnghiep_Nongnghiep NGDD 2012_cap nhat den 24-5-2013(1)" xfId="106"/>
    <cellStyle name="_01 DVHC(OK)_Xl0000147" xfId="107"/>
    <cellStyle name="_01 DVHC(OK)_Xl0000167" xfId="108"/>
    <cellStyle name="_01 DVHC(OK)_XNK" xfId="109"/>
    <cellStyle name="_01 DVHC_01 Don vi HC" xfId="110"/>
    <cellStyle name="_01 DVHC_02 Danso_Laodong 2012(chuan) CO SO" xfId="111"/>
    <cellStyle name="_01 DVHC_04 Doanh nghiep va CSKDCT 2012" xfId="112"/>
    <cellStyle name="_01 DVHC_08 Thuong mai Tong muc - Diep" xfId="113"/>
    <cellStyle name="_01 DVHC_09 Thuong mai va Du lich" xfId="114"/>
    <cellStyle name="_01 DVHC_09 Thuong mai va Du lich_01 Don vi HC" xfId="115"/>
    <cellStyle name="_01 DVHC_09 Thuong mai va Du lich_NGDD 2013 Thu chi NSNN " xfId="116"/>
    <cellStyle name="_01 DVHC_Xl0000167" xfId="117"/>
    <cellStyle name="_01.NGTT2009-DVHC" xfId="118"/>
    <cellStyle name="_02 dan so (OK)" xfId="119"/>
    <cellStyle name="_02.NGTT2009-DSLD" xfId="120"/>
    <cellStyle name="_02.NGTT2009-DSLDok" xfId="121"/>
    <cellStyle name="_03 Dautu 2010" xfId="122"/>
    <cellStyle name="_03.NGTT2009-TKQG" xfId="123"/>
    <cellStyle name="_05 Thuong mai" xfId="124"/>
    <cellStyle name="_05 Thuong mai_01 Don vi HC" xfId="125"/>
    <cellStyle name="_05 Thuong mai_02 Danso_Laodong 2012(chuan) CO SO" xfId="126"/>
    <cellStyle name="_05 Thuong mai_04 Doanh nghiep va CSKDCT 2012" xfId="127"/>
    <cellStyle name="_05 Thuong mai_NGDD 2013 Thu chi NSNN " xfId="128"/>
    <cellStyle name="_05 Thuong mai_Nien giam KT_TV 2010" xfId="129"/>
    <cellStyle name="_05 Thuong mai_Xl0000167" xfId="130"/>
    <cellStyle name="_06 Van tai" xfId="131"/>
    <cellStyle name="_06 Van tai_01 Don vi HC" xfId="132"/>
    <cellStyle name="_06 Van tai_02 Danso_Laodong 2012(chuan) CO SO" xfId="133"/>
    <cellStyle name="_06 Van tai_04 Doanh nghiep va CSKDCT 2012" xfId="134"/>
    <cellStyle name="_06 Van tai_NGDD 2013 Thu chi NSNN " xfId="135"/>
    <cellStyle name="_06 Van tai_Nien giam KT_TV 2010" xfId="136"/>
    <cellStyle name="_06 Van tai_Xl0000167" xfId="137"/>
    <cellStyle name="_07 Buu dien" xfId="138"/>
    <cellStyle name="_07 Buu dien_01 Don vi HC" xfId="139"/>
    <cellStyle name="_07 Buu dien_02 Danso_Laodong 2012(chuan) CO SO" xfId="140"/>
    <cellStyle name="_07 Buu dien_04 Doanh nghiep va CSKDCT 2012" xfId="141"/>
    <cellStyle name="_07 Buu dien_NGDD 2013 Thu chi NSNN " xfId="142"/>
    <cellStyle name="_07 Buu dien_Nien giam KT_TV 2010" xfId="143"/>
    <cellStyle name="_07 Buu dien_Xl0000167" xfId="144"/>
    <cellStyle name="_07. NGTT2009-NN" xfId="145"/>
    <cellStyle name="_07. NGTT2009-NN 10" xfId="146"/>
    <cellStyle name="_07. NGTT2009-NN 11" xfId="147"/>
    <cellStyle name="_07. NGTT2009-NN 12" xfId="148"/>
    <cellStyle name="_07. NGTT2009-NN 13" xfId="149"/>
    <cellStyle name="_07. NGTT2009-NN 14" xfId="150"/>
    <cellStyle name="_07. NGTT2009-NN 15" xfId="151"/>
    <cellStyle name="_07. NGTT2009-NN 16" xfId="152"/>
    <cellStyle name="_07. NGTT2009-NN 17" xfId="153"/>
    <cellStyle name="_07. NGTT2009-NN 18" xfId="154"/>
    <cellStyle name="_07. NGTT2009-NN 19" xfId="155"/>
    <cellStyle name="_07. NGTT2009-NN 2" xfId="156"/>
    <cellStyle name="_07. NGTT2009-NN 3" xfId="157"/>
    <cellStyle name="_07. NGTT2009-NN 4" xfId="158"/>
    <cellStyle name="_07. NGTT2009-NN 5" xfId="159"/>
    <cellStyle name="_07. NGTT2009-NN 6" xfId="160"/>
    <cellStyle name="_07. NGTT2009-NN 7" xfId="161"/>
    <cellStyle name="_07. NGTT2009-NN 8" xfId="162"/>
    <cellStyle name="_07. NGTT2009-NN 9" xfId="163"/>
    <cellStyle name="_07. NGTT2009-NN_01 Don vi HC" xfId="164"/>
    <cellStyle name="_07. NGTT2009-NN_01 DVHC-DSLD 2010" xfId="165"/>
    <cellStyle name="_07. NGTT2009-NN_01 DVHC-DSLD 2010_01 Don vi HC" xfId="166"/>
    <cellStyle name="_07. NGTT2009-NN_01 DVHC-DSLD 2010_02 Danso_Laodong 2012(chuan) CO SO" xfId="167"/>
    <cellStyle name="_07. NGTT2009-NN_01 DVHC-DSLD 2010_04 Doanh nghiep va CSKDCT 2012" xfId="168"/>
    <cellStyle name="_07. NGTT2009-NN_01 DVHC-DSLD 2010_08 Thuong mai Tong muc - Diep" xfId="169"/>
    <cellStyle name="_07. NGTT2009-NN_01 DVHC-DSLD 2010_Bo sung 04 bieu Cong nghiep" xfId="170"/>
    <cellStyle name="_07. NGTT2009-NN_01 DVHC-DSLD 2010_Mau" xfId="171"/>
    <cellStyle name="_07. NGTT2009-NN_01 DVHC-DSLD 2010_NGDD 2013 Thu chi NSNN " xfId="172"/>
    <cellStyle name="_07. NGTT2009-NN_01 DVHC-DSLD 2010_Nien giam KT_TV 2010" xfId="173"/>
    <cellStyle name="_07. NGTT2009-NN_01 DVHC-DSLD 2010_nien giam tom tat 2010 (thuy)" xfId="174"/>
    <cellStyle name="_07. NGTT2009-NN_01 DVHC-DSLD 2010_nien giam tom tat 2010 (thuy)_01 Don vi HC" xfId="175"/>
    <cellStyle name="_07. NGTT2009-NN_01 DVHC-DSLD 2010_nien giam tom tat 2010 (thuy)_02 Danso_Laodong 2012(chuan) CO SO" xfId="176"/>
    <cellStyle name="_07. NGTT2009-NN_01 DVHC-DSLD 2010_nien giam tom tat 2010 (thuy)_04 Doanh nghiep va CSKDCT 2012" xfId="177"/>
    <cellStyle name="_07. NGTT2009-NN_01 DVHC-DSLD 2010_nien giam tom tat 2010 (thuy)_08 Thuong mai Tong muc - Diep" xfId="178"/>
    <cellStyle name="_07. NGTT2009-NN_01 DVHC-DSLD 2010_nien giam tom tat 2010 (thuy)_09 Thuong mai va Du lich" xfId="179"/>
    <cellStyle name="_07. NGTT2009-NN_01 DVHC-DSLD 2010_nien giam tom tat 2010 (thuy)_09 Thuong mai va Du lich_01 Don vi HC" xfId="180"/>
    <cellStyle name="_07. NGTT2009-NN_01 DVHC-DSLD 2010_nien giam tom tat 2010 (thuy)_09 Thuong mai va Du lich_NGDD 2013 Thu chi NSNN " xfId="181"/>
    <cellStyle name="_07. NGTT2009-NN_01 DVHC-DSLD 2010_nien giam tom tat 2010 (thuy)_Xl0000167" xfId="182"/>
    <cellStyle name="_07. NGTT2009-NN_01 DVHC-DSLD 2010_Tong hop NGTT" xfId="183"/>
    <cellStyle name="_07. NGTT2009-NN_01 DVHC-DSLD 2010_Tong hop NGTT_09 Thuong mai va Du lich" xfId="184"/>
    <cellStyle name="_07. NGTT2009-NN_01 DVHC-DSLD 2010_Tong hop NGTT_09 Thuong mai va Du lich_01 Don vi HC" xfId="185"/>
    <cellStyle name="_07. NGTT2009-NN_01 DVHC-DSLD 2010_Tong hop NGTT_09 Thuong mai va Du lich_NGDD 2013 Thu chi NSNN " xfId="186"/>
    <cellStyle name="_07. NGTT2009-NN_01 DVHC-DSLD 2010_Xl0000167" xfId="187"/>
    <cellStyle name="_07. NGTT2009-NN_02  Dan so lao dong(OK)" xfId="188"/>
    <cellStyle name="_07. NGTT2009-NN_02 Danso_Laodong 2012(chuan) CO SO" xfId="189"/>
    <cellStyle name="_07. NGTT2009-NN_03 Dautu 2010" xfId="190"/>
    <cellStyle name="_07. NGTT2009-NN_03 Dautu 2010_01 Don vi HC" xfId="191"/>
    <cellStyle name="_07. NGTT2009-NN_03 Dautu 2010_02 Danso_Laodong 2012(chuan) CO SO" xfId="192"/>
    <cellStyle name="_07. NGTT2009-NN_03 Dautu 2010_04 Doanh nghiep va CSKDCT 2012" xfId="193"/>
    <cellStyle name="_07. NGTT2009-NN_03 Dautu 2010_08 Thuong mai Tong muc - Diep" xfId="194"/>
    <cellStyle name="_07. NGTT2009-NN_03 Dautu 2010_09 Thuong mai va Du lich" xfId="195"/>
    <cellStyle name="_07. NGTT2009-NN_03 Dautu 2010_09 Thuong mai va Du lich_01 Don vi HC" xfId="196"/>
    <cellStyle name="_07. NGTT2009-NN_03 Dautu 2010_09 Thuong mai va Du lich_NGDD 2013 Thu chi NSNN " xfId="197"/>
    <cellStyle name="_07. NGTT2009-NN_03 Dautu 2010_Xl0000167" xfId="198"/>
    <cellStyle name="_07. NGTT2009-NN_03 TKQG" xfId="199"/>
    <cellStyle name="_07. NGTT2009-NN_03 TKQG_02  Dan so lao dong(OK)" xfId="200"/>
    <cellStyle name="_07. NGTT2009-NN_03 TKQG_Xl0000167" xfId="201"/>
    <cellStyle name="_07. NGTT2009-NN_04 Doanh nghiep va CSKDCT 2012" xfId="202"/>
    <cellStyle name="_07. NGTT2009-NN_05 Doanh nghiep va Ca the_2011 (Ok)" xfId="203"/>
    <cellStyle name="_07. NGTT2009-NN_05 Thu chi NSNN" xfId="204"/>
    <cellStyle name="_07. NGTT2009-NN_05 Thuong mai" xfId="205"/>
    <cellStyle name="_07. NGTT2009-NN_05 Thuong mai_01 Don vi HC" xfId="206"/>
    <cellStyle name="_07. NGTT2009-NN_05 Thuong mai_02 Danso_Laodong 2012(chuan) CO SO" xfId="207"/>
    <cellStyle name="_07. NGTT2009-NN_05 Thuong mai_04 Doanh nghiep va CSKDCT 2012" xfId="208"/>
    <cellStyle name="_07. NGTT2009-NN_05 Thuong mai_NGDD 2013 Thu chi NSNN " xfId="209"/>
    <cellStyle name="_07. NGTT2009-NN_05 Thuong mai_Nien giam KT_TV 2010" xfId="210"/>
    <cellStyle name="_07. NGTT2009-NN_05 Thuong mai_Xl0000167" xfId="211"/>
    <cellStyle name="_07. NGTT2009-NN_06 Nong, lam nghiep 2010  (ok)" xfId="212"/>
    <cellStyle name="_07. NGTT2009-NN_06 Van tai" xfId="213"/>
    <cellStyle name="_07. NGTT2009-NN_06 Van tai_01 Don vi HC" xfId="214"/>
    <cellStyle name="_07. NGTT2009-NN_06 Van tai_02 Danso_Laodong 2012(chuan) CO SO" xfId="215"/>
    <cellStyle name="_07. NGTT2009-NN_06 Van tai_04 Doanh nghiep va CSKDCT 2012" xfId="216"/>
    <cellStyle name="_07. NGTT2009-NN_06 Van tai_NGDD 2013 Thu chi NSNN " xfId="217"/>
    <cellStyle name="_07. NGTT2009-NN_06 Van tai_Nien giam KT_TV 2010" xfId="218"/>
    <cellStyle name="_07. NGTT2009-NN_06 Van tai_Xl0000167" xfId="219"/>
    <cellStyle name="_07. NGTT2009-NN_07 Buu dien" xfId="220"/>
    <cellStyle name="_07. NGTT2009-NN_07 Buu dien_01 Don vi HC" xfId="221"/>
    <cellStyle name="_07. NGTT2009-NN_07 Buu dien_02 Danso_Laodong 2012(chuan) CO SO" xfId="222"/>
    <cellStyle name="_07. NGTT2009-NN_07 Buu dien_04 Doanh nghiep va CSKDCT 2012" xfId="223"/>
    <cellStyle name="_07. NGTT2009-NN_07 Buu dien_NGDD 2013 Thu chi NSNN " xfId="224"/>
    <cellStyle name="_07. NGTT2009-NN_07 Buu dien_Nien giam KT_TV 2010" xfId="225"/>
    <cellStyle name="_07. NGTT2009-NN_07 Buu dien_Xl0000167" xfId="226"/>
    <cellStyle name="_07. NGTT2009-NN_07 NGTT CN 2012" xfId="227"/>
    <cellStyle name="_07. NGTT2009-NN_08 Thuong mai Tong muc - Diep" xfId="228"/>
    <cellStyle name="_07. NGTT2009-NN_08 Thuong mai va Du lich (Ok)" xfId="229"/>
    <cellStyle name="_07. NGTT2009-NN_08 Van tai" xfId="230"/>
    <cellStyle name="_07. NGTT2009-NN_08 Van tai_01 Don vi HC" xfId="231"/>
    <cellStyle name="_07. NGTT2009-NN_08 Van tai_02 Danso_Laodong 2012(chuan) CO SO" xfId="232"/>
    <cellStyle name="_07. NGTT2009-NN_08 Van tai_04 Doanh nghiep va CSKDCT 2012" xfId="233"/>
    <cellStyle name="_07. NGTT2009-NN_08 Van tai_NGDD 2013 Thu chi NSNN " xfId="234"/>
    <cellStyle name="_07. NGTT2009-NN_08 Van tai_Nien giam KT_TV 2010" xfId="235"/>
    <cellStyle name="_07. NGTT2009-NN_08 Van tai_Xl0000167" xfId="236"/>
    <cellStyle name="_07. NGTT2009-NN_08 Yte-van hoa" xfId="237"/>
    <cellStyle name="_07. NGTT2009-NN_08 Yte-van hoa_01 Don vi HC" xfId="238"/>
    <cellStyle name="_07. NGTT2009-NN_08 Yte-van hoa_02 Danso_Laodong 2012(chuan) CO SO" xfId="239"/>
    <cellStyle name="_07. NGTT2009-NN_08 Yte-van hoa_04 Doanh nghiep va CSKDCT 2012" xfId="240"/>
    <cellStyle name="_07. NGTT2009-NN_08 Yte-van hoa_NGDD 2013 Thu chi NSNN " xfId="241"/>
    <cellStyle name="_07. NGTT2009-NN_08 Yte-van hoa_Nien giam KT_TV 2010" xfId="242"/>
    <cellStyle name="_07. NGTT2009-NN_08 Yte-van hoa_Xl0000167" xfId="243"/>
    <cellStyle name="_07. NGTT2009-NN_09 Chi so gia 2011- VuTKG-1 (Ok)" xfId="244"/>
    <cellStyle name="_07. NGTT2009-NN_09 Du lich" xfId="245"/>
    <cellStyle name="_07. NGTT2009-NN_09 Thuong mai va Du lich" xfId="246"/>
    <cellStyle name="_07. NGTT2009-NN_09 Thuong mai va Du lich_01 Don vi HC" xfId="247"/>
    <cellStyle name="_07. NGTT2009-NN_09 Thuong mai va Du lich_NGDD 2013 Thu chi NSNN " xfId="248"/>
    <cellStyle name="_07. NGTT2009-NN_10 Market VH, YT, GD, NGTT 2011 " xfId="249"/>
    <cellStyle name="_07. NGTT2009-NN_10 Market VH, YT, GD, NGTT 2011 _02  Dan so lao dong(OK)" xfId="250"/>
    <cellStyle name="_07. NGTT2009-NN_10 Market VH, YT, GD, NGTT 2011 _03 TKQG va Thu chi NSNN 2012" xfId="251"/>
    <cellStyle name="_07. NGTT2009-NN_10 Market VH, YT, GD, NGTT 2011 _04 Doanh nghiep va CSKDCT 2012" xfId="252"/>
    <cellStyle name="_07. NGTT2009-NN_10 Market VH, YT, GD, NGTT 2011 _05 Doanh nghiep va Ca the_2011 (Ok)" xfId="253"/>
    <cellStyle name="_07. NGTT2009-NN_10 Market VH, YT, GD, NGTT 2011 _07 NGTT CN 2012" xfId="254"/>
    <cellStyle name="_07. NGTT2009-NN_10 Market VH, YT, GD, NGTT 2011 _08 Thuong mai Tong muc - Diep" xfId="255"/>
    <cellStyle name="_07. NGTT2009-NN_10 Market VH, YT, GD, NGTT 2011 _08 Thuong mai va Du lich (Ok)" xfId="256"/>
    <cellStyle name="_07. NGTT2009-NN_10 Market VH, YT, GD, NGTT 2011 _09 Chi so gia 2011- VuTKG-1 (Ok)" xfId="257"/>
    <cellStyle name="_07. NGTT2009-NN_10 Market VH, YT, GD, NGTT 2011 _09 Du lich" xfId="258"/>
    <cellStyle name="_07. NGTT2009-NN_10 Market VH, YT, GD, NGTT 2011 _10 Van tai va BCVT (da sua ok)" xfId="259"/>
    <cellStyle name="_07. NGTT2009-NN_10 Market VH, YT, GD, NGTT 2011 _11 (3)" xfId="260"/>
    <cellStyle name="_07. NGTT2009-NN_10 Market VH, YT, GD, NGTT 2011 _11 (3)_04 Doanh nghiep va CSKDCT 2012" xfId="261"/>
    <cellStyle name="_07. NGTT2009-NN_10 Market VH, YT, GD, NGTT 2011 _11 (3)_Xl0000167" xfId="262"/>
    <cellStyle name="_07. NGTT2009-NN_10 Market VH, YT, GD, NGTT 2011 _12 (2)" xfId="263"/>
    <cellStyle name="_07. NGTT2009-NN_10 Market VH, YT, GD, NGTT 2011 _12 (2)_04 Doanh nghiep va CSKDCT 2012" xfId="264"/>
    <cellStyle name="_07. NGTT2009-NN_10 Market VH, YT, GD, NGTT 2011 _12 (2)_Xl0000167" xfId="265"/>
    <cellStyle name="_07. NGTT2009-NN_10 Market VH, YT, GD, NGTT 2011 _12 Giao duc, Y Te va Muc songnam2011" xfId="266"/>
    <cellStyle name="_07. NGTT2009-NN_10 Market VH, YT, GD, NGTT 2011 _13 Van tai 2012" xfId="267"/>
    <cellStyle name="_07. NGTT2009-NN_10 Market VH, YT, GD, NGTT 2011 _Giaoduc2013(ok)" xfId="268"/>
    <cellStyle name="_07. NGTT2009-NN_10 Market VH, YT, GD, NGTT 2011 _Maket NGTT2012 LN,TS (7-1-2013)" xfId="269"/>
    <cellStyle name="_07. NGTT2009-NN_10 Market VH, YT, GD, NGTT 2011 _Maket NGTT2012 LN,TS (7-1-2013)_Nongnghiep" xfId="270"/>
    <cellStyle name="_07. NGTT2009-NN_10 Market VH, YT, GD, NGTT 2011 _Ngiam_lamnghiep_2011_v2(1)(1)" xfId="271"/>
    <cellStyle name="_07. NGTT2009-NN_10 Market VH, YT, GD, NGTT 2011 _Ngiam_lamnghiep_2011_v2(1)(1)_Nongnghiep" xfId="272"/>
    <cellStyle name="_07. NGTT2009-NN_10 Market VH, YT, GD, NGTT 2011 _NGTT LN,TS 2012 (Chuan)" xfId="273"/>
    <cellStyle name="_07. NGTT2009-NN_10 Market VH, YT, GD, NGTT 2011 _Nien giam TT Vu Nong nghiep 2012(solieu)-gui Vu TH 29-3-2013" xfId="274"/>
    <cellStyle name="_07. NGTT2009-NN_10 Market VH, YT, GD, NGTT 2011 _Nongnghiep" xfId="275"/>
    <cellStyle name="_07. NGTT2009-NN_10 Market VH, YT, GD, NGTT 2011 _Nongnghiep NGDD 2012_cap nhat den 24-5-2013(1)" xfId="276"/>
    <cellStyle name="_07. NGTT2009-NN_10 Market VH, YT, GD, NGTT 2011 _Nongnghiep_Nongnghiep NGDD 2012_cap nhat den 24-5-2013(1)" xfId="277"/>
    <cellStyle name="_07. NGTT2009-NN_10 Market VH, YT, GD, NGTT 2011 _So lieu quoc te TH" xfId="278"/>
    <cellStyle name="_07. NGTT2009-NN_10 Market VH, YT, GD, NGTT 2011 _Xl0000147" xfId="279"/>
    <cellStyle name="_07. NGTT2009-NN_10 Market VH, YT, GD, NGTT 2011 _Xl0000167" xfId="280"/>
    <cellStyle name="_07. NGTT2009-NN_10 Market VH, YT, GD, NGTT 2011 _XNK" xfId="281"/>
    <cellStyle name="_07. NGTT2009-NN_10 Van tai va BCVT (da sua ok)" xfId="282"/>
    <cellStyle name="_07. NGTT2009-NN_10 VH, YT, GD, NGTT 2010 - (OK)" xfId="283"/>
    <cellStyle name="_07. NGTT2009-NN_10 VH, YT, GD, NGTT 2010 - (OK)_Bo sung 04 bieu Cong nghiep" xfId="284"/>
    <cellStyle name="_07. NGTT2009-NN_11 (3)" xfId="285"/>
    <cellStyle name="_07. NGTT2009-NN_11 (3)_04 Doanh nghiep va CSKDCT 2012" xfId="286"/>
    <cellStyle name="_07. NGTT2009-NN_11 (3)_Xl0000167" xfId="287"/>
    <cellStyle name="_07. NGTT2009-NN_11 So lieu quoc te 2010-final" xfId="288"/>
    <cellStyle name="_07. NGTT2009-NN_12 (2)" xfId="289"/>
    <cellStyle name="_07. NGTT2009-NN_12 (2)_04 Doanh nghiep va CSKDCT 2012" xfId="290"/>
    <cellStyle name="_07. NGTT2009-NN_12 (2)_Xl0000167" xfId="291"/>
    <cellStyle name="_07. NGTT2009-NN_12 Chi so gia 2012(chuan) co so" xfId="292"/>
    <cellStyle name="_07. NGTT2009-NN_12 Giao duc, Y Te va Muc songnam2011" xfId="293"/>
    <cellStyle name="_07. NGTT2009-NN_13 Van tai 2012" xfId="294"/>
    <cellStyle name="_07. NGTT2009-NN_Book1" xfId="295"/>
    <cellStyle name="_07. NGTT2009-NN_Book3" xfId="296"/>
    <cellStyle name="_07. NGTT2009-NN_Book3 10" xfId="297"/>
    <cellStyle name="_07. NGTT2009-NN_Book3 11" xfId="298"/>
    <cellStyle name="_07. NGTT2009-NN_Book3 12" xfId="299"/>
    <cellStyle name="_07. NGTT2009-NN_Book3 13" xfId="300"/>
    <cellStyle name="_07. NGTT2009-NN_Book3 14" xfId="301"/>
    <cellStyle name="_07. NGTT2009-NN_Book3 15" xfId="302"/>
    <cellStyle name="_07. NGTT2009-NN_Book3 16" xfId="303"/>
    <cellStyle name="_07. NGTT2009-NN_Book3 17" xfId="304"/>
    <cellStyle name="_07. NGTT2009-NN_Book3 18" xfId="305"/>
    <cellStyle name="_07. NGTT2009-NN_Book3 19" xfId="306"/>
    <cellStyle name="_07. NGTT2009-NN_Book3 2" xfId="307"/>
    <cellStyle name="_07. NGTT2009-NN_Book3 3" xfId="308"/>
    <cellStyle name="_07. NGTT2009-NN_Book3 4" xfId="309"/>
    <cellStyle name="_07. NGTT2009-NN_Book3 5" xfId="310"/>
    <cellStyle name="_07. NGTT2009-NN_Book3 6" xfId="311"/>
    <cellStyle name="_07. NGTT2009-NN_Book3 7" xfId="312"/>
    <cellStyle name="_07. NGTT2009-NN_Book3 8" xfId="313"/>
    <cellStyle name="_07. NGTT2009-NN_Book3 9" xfId="314"/>
    <cellStyle name="_07. NGTT2009-NN_Book3_01 Don vi HC" xfId="315"/>
    <cellStyle name="_07. NGTT2009-NN_Book3_01 DVHC-DSLD 2010" xfId="316"/>
    <cellStyle name="_07. NGTT2009-NN_Book3_02  Dan so lao dong(OK)" xfId="317"/>
    <cellStyle name="_07. NGTT2009-NN_Book3_02 Danso_Laodong 2012(chuan) CO SO" xfId="318"/>
    <cellStyle name="_07. NGTT2009-NN_Book3_03 TKQG va Thu chi NSNN 2012" xfId="319"/>
    <cellStyle name="_07. NGTT2009-NN_Book3_04 Doanh nghiep va CSKDCT 2012" xfId="320"/>
    <cellStyle name="_07. NGTT2009-NN_Book3_05 Doanh nghiep va Ca the_2011 (Ok)" xfId="321"/>
    <cellStyle name="_07. NGTT2009-NN_Book3_05 NGTT DN 2010 (OK)" xfId="322"/>
    <cellStyle name="_07. NGTT2009-NN_Book3_05 NGTT DN 2010 (OK)_Bo sung 04 bieu Cong nghiep" xfId="323"/>
    <cellStyle name="_07. NGTT2009-NN_Book3_06 Nong, lam nghiep 2010  (ok)" xfId="324"/>
    <cellStyle name="_07. NGTT2009-NN_Book3_07 NGTT CN 2012" xfId="325"/>
    <cellStyle name="_07. NGTT2009-NN_Book3_08 Thuong mai Tong muc - Diep" xfId="326"/>
    <cellStyle name="_07. NGTT2009-NN_Book3_08 Thuong mai va Du lich (Ok)" xfId="327"/>
    <cellStyle name="_07. NGTT2009-NN_Book3_09 Chi so gia 2011- VuTKG-1 (Ok)" xfId="328"/>
    <cellStyle name="_07. NGTT2009-NN_Book3_09 Du lich" xfId="329"/>
    <cellStyle name="_07. NGTT2009-NN_Book3_10 Market VH, YT, GD, NGTT 2011 " xfId="330"/>
    <cellStyle name="_07. NGTT2009-NN_Book3_10 Market VH, YT, GD, NGTT 2011 _02  Dan so lao dong(OK)" xfId="331"/>
    <cellStyle name="_07. NGTT2009-NN_Book3_10 Market VH, YT, GD, NGTT 2011 _03 TKQG va Thu chi NSNN 2012" xfId="332"/>
    <cellStyle name="_07. NGTT2009-NN_Book3_10 Market VH, YT, GD, NGTT 2011 _04 Doanh nghiep va CSKDCT 2012" xfId="333"/>
    <cellStyle name="_07. NGTT2009-NN_Book3_10 Market VH, YT, GD, NGTT 2011 _05 Doanh nghiep va Ca the_2011 (Ok)" xfId="334"/>
    <cellStyle name="_07. NGTT2009-NN_Book3_10 Market VH, YT, GD, NGTT 2011 _07 NGTT CN 2012" xfId="335"/>
    <cellStyle name="_07. NGTT2009-NN_Book3_10 Market VH, YT, GD, NGTT 2011 _08 Thuong mai Tong muc - Diep" xfId="336"/>
    <cellStyle name="_07. NGTT2009-NN_Book3_10 Market VH, YT, GD, NGTT 2011 _08 Thuong mai va Du lich (Ok)" xfId="337"/>
    <cellStyle name="_07. NGTT2009-NN_Book3_10 Market VH, YT, GD, NGTT 2011 _09 Chi so gia 2011- VuTKG-1 (Ok)" xfId="338"/>
    <cellStyle name="_07. NGTT2009-NN_Book3_10 Market VH, YT, GD, NGTT 2011 _09 Du lich" xfId="339"/>
    <cellStyle name="_07. NGTT2009-NN_Book3_10 Market VH, YT, GD, NGTT 2011 _10 Van tai va BCVT (da sua ok)" xfId="340"/>
    <cellStyle name="_07. NGTT2009-NN_Book3_10 Market VH, YT, GD, NGTT 2011 _11 (3)" xfId="341"/>
    <cellStyle name="_07. NGTT2009-NN_Book3_10 Market VH, YT, GD, NGTT 2011 _11 (3)_04 Doanh nghiep va CSKDCT 2012" xfId="342"/>
    <cellStyle name="_07. NGTT2009-NN_Book3_10 Market VH, YT, GD, NGTT 2011 _11 (3)_Xl0000167" xfId="343"/>
    <cellStyle name="_07. NGTT2009-NN_Book3_10 Market VH, YT, GD, NGTT 2011 _12 (2)" xfId="344"/>
    <cellStyle name="_07. NGTT2009-NN_Book3_10 Market VH, YT, GD, NGTT 2011 _12 (2)_04 Doanh nghiep va CSKDCT 2012" xfId="345"/>
    <cellStyle name="_07. NGTT2009-NN_Book3_10 Market VH, YT, GD, NGTT 2011 _12 (2)_Xl0000167" xfId="346"/>
    <cellStyle name="_07. NGTT2009-NN_Book3_10 Market VH, YT, GD, NGTT 2011 _12 Giao duc, Y Te va Muc songnam2011" xfId="347"/>
    <cellStyle name="_07. NGTT2009-NN_Book3_10 Market VH, YT, GD, NGTT 2011 _13 Van tai 2012" xfId="348"/>
    <cellStyle name="_07. NGTT2009-NN_Book3_10 Market VH, YT, GD, NGTT 2011 _Giaoduc2013(ok)" xfId="349"/>
    <cellStyle name="_07. NGTT2009-NN_Book3_10 Market VH, YT, GD, NGTT 2011 _Maket NGTT2012 LN,TS (7-1-2013)" xfId="350"/>
    <cellStyle name="_07. NGTT2009-NN_Book3_10 Market VH, YT, GD, NGTT 2011 _Maket NGTT2012 LN,TS (7-1-2013)_Nongnghiep" xfId="351"/>
    <cellStyle name="_07. NGTT2009-NN_Book3_10 Market VH, YT, GD, NGTT 2011 _Ngiam_lamnghiep_2011_v2(1)(1)" xfId="352"/>
    <cellStyle name="_07. NGTT2009-NN_Book3_10 Market VH, YT, GD, NGTT 2011 _Ngiam_lamnghiep_2011_v2(1)(1)_Nongnghiep" xfId="353"/>
    <cellStyle name="_07. NGTT2009-NN_Book3_10 Market VH, YT, GD, NGTT 2011 _NGTT LN,TS 2012 (Chuan)" xfId="354"/>
    <cellStyle name="_07. NGTT2009-NN_Book3_10 Market VH, YT, GD, NGTT 2011 _Nien giam TT Vu Nong nghiep 2012(solieu)-gui Vu TH 29-3-2013" xfId="355"/>
    <cellStyle name="_07. NGTT2009-NN_Book3_10 Market VH, YT, GD, NGTT 2011 _Nongnghiep" xfId="356"/>
    <cellStyle name="_07. NGTT2009-NN_Book3_10 Market VH, YT, GD, NGTT 2011 _Nongnghiep NGDD 2012_cap nhat den 24-5-2013(1)" xfId="357"/>
    <cellStyle name="_07. NGTT2009-NN_Book3_10 Market VH, YT, GD, NGTT 2011 _Nongnghiep_Nongnghiep NGDD 2012_cap nhat den 24-5-2013(1)" xfId="358"/>
    <cellStyle name="_07. NGTT2009-NN_Book3_10 Market VH, YT, GD, NGTT 2011 _So lieu quoc te TH" xfId="359"/>
    <cellStyle name="_07. NGTT2009-NN_Book3_10 Market VH, YT, GD, NGTT 2011 _Xl0000147" xfId="360"/>
    <cellStyle name="_07. NGTT2009-NN_Book3_10 Market VH, YT, GD, NGTT 2011 _Xl0000167" xfId="361"/>
    <cellStyle name="_07. NGTT2009-NN_Book3_10 Market VH, YT, GD, NGTT 2011 _XNK" xfId="362"/>
    <cellStyle name="_07. NGTT2009-NN_Book3_10 Van tai va BCVT (da sua ok)" xfId="363"/>
    <cellStyle name="_07. NGTT2009-NN_Book3_10 VH, YT, GD, NGTT 2010 - (OK)" xfId="364"/>
    <cellStyle name="_07. NGTT2009-NN_Book3_10 VH, YT, GD, NGTT 2010 - (OK)_Bo sung 04 bieu Cong nghiep" xfId="365"/>
    <cellStyle name="_07. NGTT2009-NN_Book3_11 (3)" xfId="366"/>
    <cellStyle name="_07. NGTT2009-NN_Book3_11 (3)_04 Doanh nghiep va CSKDCT 2012" xfId="367"/>
    <cellStyle name="_07. NGTT2009-NN_Book3_11 (3)_Xl0000167" xfId="368"/>
    <cellStyle name="_07. NGTT2009-NN_Book3_12 (2)" xfId="369"/>
    <cellStyle name="_07. NGTT2009-NN_Book3_12 (2)_04 Doanh nghiep va CSKDCT 2012" xfId="370"/>
    <cellStyle name="_07. NGTT2009-NN_Book3_12 (2)_Xl0000167" xfId="371"/>
    <cellStyle name="_07. NGTT2009-NN_Book3_12 Chi so gia 2012(chuan) co so" xfId="372"/>
    <cellStyle name="_07. NGTT2009-NN_Book3_12 Giao duc, Y Te va Muc songnam2011" xfId="373"/>
    <cellStyle name="_07. NGTT2009-NN_Book3_13 Van tai 2012" xfId="374"/>
    <cellStyle name="_07. NGTT2009-NN_Book3_Book1" xfId="375"/>
    <cellStyle name="_07. NGTT2009-NN_Book3_CucThongke-phucdap-Tuan-Anh" xfId="376"/>
    <cellStyle name="_07. NGTT2009-NN_Book3_Giaoduc2013(ok)" xfId="377"/>
    <cellStyle name="_07. NGTT2009-NN_Book3_GTSXNN" xfId="378"/>
    <cellStyle name="_07. NGTT2009-NN_Book3_GTSXNN_Nongnghiep NGDD 2012_cap nhat den 24-5-2013(1)" xfId="379"/>
    <cellStyle name="_07. NGTT2009-NN_Book3_Maket NGTT2012 LN,TS (7-1-2013)" xfId="380"/>
    <cellStyle name="_07. NGTT2009-NN_Book3_Maket NGTT2012 LN,TS (7-1-2013)_Nongnghiep" xfId="381"/>
    <cellStyle name="_07. NGTT2009-NN_Book3_Ngiam_lamnghiep_2011_v2(1)(1)" xfId="382"/>
    <cellStyle name="_07. NGTT2009-NN_Book3_Ngiam_lamnghiep_2011_v2(1)(1)_Nongnghiep" xfId="383"/>
    <cellStyle name="_07. NGTT2009-NN_Book3_NGTT LN,TS 2012 (Chuan)" xfId="384"/>
    <cellStyle name="_07. NGTT2009-NN_Book3_Nien giam day du  Nong nghiep 2010" xfId="385"/>
    <cellStyle name="_07. NGTT2009-NN_Book3_Nien giam TT Vu Nong nghiep 2012(solieu)-gui Vu TH 29-3-2013" xfId="386"/>
    <cellStyle name="_07. NGTT2009-NN_Book3_Nongnghiep" xfId="387"/>
    <cellStyle name="_07. NGTT2009-NN_Book3_Nongnghiep_Bo sung 04 bieu Cong nghiep" xfId="388"/>
    <cellStyle name="_07. NGTT2009-NN_Book3_Nongnghiep_Mau" xfId="389"/>
    <cellStyle name="_07. NGTT2009-NN_Book3_Nongnghiep_NGDD 2013 Thu chi NSNN " xfId="390"/>
    <cellStyle name="_07. NGTT2009-NN_Book3_Nongnghiep_Nongnghiep NGDD 2012_cap nhat den 24-5-2013(1)" xfId="391"/>
    <cellStyle name="_07. NGTT2009-NN_Book3_So lieu quoc te TH" xfId="392"/>
    <cellStyle name="_07. NGTT2009-NN_Book3_So lieu quoc te TH_08 Cong nghiep 2010" xfId="393"/>
    <cellStyle name="_07. NGTT2009-NN_Book3_So lieu quoc te TH_08 Thuong mai va Du lich (Ok)" xfId="394"/>
    <cellStyle name="_07. NGTT2009-NN_Book3_So lieu quoc te TH_09 Chi so gia 2011- VuTKG-1 (Ok)" xfId="395"/>
    <cellStyle name="_07. NGTT2009-NN_Book3_So lieu quoc te TH_09 Du lich" xfId="396"/>
    <cellStyle name="_07. NGTT2009-NN_Book3_So lieu quoc te TH_10 Van tai va BCVT (da sua ok)" xfId="397"/>
    <cellStyle name="_07. NGTT2009-NN_Book3_So lieu quoc te TH_12 Giao duc, Y Te va Muc songnam2011" xfId="398"/>
    <cellStyle name="_07. NGTT2009-NN_Book3_So lieu quoc te TH_nien giam tom tat du lich va XNK" xfId="399"/>
    <cellStyle name="_07. NGTT2009-NN_Book3_So lieu quoc te TH_Nongnghiep" xfId="400"/>
    <cellStyle name="_07. NGTT2009-NN_Book3_So lieu quoc te TH_XNK" xfId="401"/>
    <cellStyle name="_07. NGTT2009-NN_Book3_So lieu quoc te(GDP)" xfId="402"/>
    <cellStyle name="_07. NGTT2009-NN_Book3_So lieu quoc te(GDP)_02  Dan so lao dong(OK)" xfId="403"/>
    <cellStyle name="_07. NGTT2009-NN_Book3_So lieu quoc te(GDP)_03 TKQG va Thu chi NSNN 2012" xfId="404"/>
    <cellStyle name="_07. NGTT2009-NN_Book3_So lieu quoc te(GDP)_04 Doanh nghiep va CSKDCT 2012" xfId="405"/>
    <cellStyle name="_07. NGTT2009-NN_Book3_So lieu quoc te(GDP)_05 Doanh nghiep va Ca the_2011 (Ok)" xfId="406"/>
    <cellStyle name="_07. NGTT2009-NN_Book3_So lieu quoc te(GDP)_07 NGTT CN 2012" xfId="407"/>
    <cellStyle name="_07. NGTT2009-NN_Book3_So lieu quoc te(GDP)_08 Thuong mai Tong muc - Diep" xfId="408"/>
    <cellStyle name="_07. NGTT2009-NN_Book3_So lieu quoc te(GDP)_08 Thuong mai va Du lich (Ok)" xfId="409"/>
    <cellStyle name="_07. NGTT2009-NN_Book3_So lieu quoc te(GDP)_09 Chi so gia 2011- VuTKG-1 (Ok)" xfId="410"/>
    <cellStyle name="_07. NGTT2009-NN_Book3_So lieu quoc te(GDP)_09 Du lich" xfId="411"/>
    <cellStyle name="_07. NGTT2009-NN_Book3_So lieu quoc te(GDP)_10 Van tai va BCVT (da sua ok)" xfId="412"/>
    <cellStyle name="_07. NGTT2009-NN_Book3_So lieu quoc te(GDP)_11 (3)" xfId="413"/>
    <cellStyle name="_07. NGTT2009-NN_Book3_So lieu quoc te(GDP)_11 (3)_04 Doanh nghiep va CSKDCT 2012" xfId="414"/>
    <cellStyle name="_07. NGTT2009-NN_Book3_So lieu quoc te(GDP)_11 (3)_Xl0000167" xfId="415"/>
    <cellStyle name="_07. NGTT2009-NN_Book3_So lieu quoc te(GDP)_12 (2)" xfId="416"/>
    <cellStyle name="_07. NGTT2009-NN_Book3_So lieu quoc te(GDP)_12 (2)_04 Doanh nghiep va CSKDCT 2012" xfId="417"/>
    <cellStyle name="_07. NGTT2009-NN_Book3_So lieu quoc te(GDP)_12 (2)_Xl0000167" xfId="418"/>
    <cellStyle name="_07. NGTT2009-NN_Book3_So lieu quoc te(GDP)_12 Giao duc, Y Te va Muc songnam2011" xfId="419"/>
    <cellStyle name="_07. NGTT2009-NN_Book3_So lieu quoc te(GDP)_12 So lieu quoc te (Ok)" xfId="420"/>
    <cellStyle name="_07. NGTT2009-NN_Book3_So lieu quoc te(GDP)_13 Van tai 2012" xfId="421"/>
    <cellStyle name="_07. NGTT2009-NN_Book3_So lieu quoc te(GDP)_Giaoduc2013(ok)" xfId="422"/>
    <cellStyle name="_07. NGTT2009-NN_Book3_So lieu quoc te(GDP)_Maket NGTT2012 LN,TS (7-1-2013)" xfId="423"/>
    <cellStyle name="_07. NGTT2009-NN_Book3_So lieu quoc te(GDP)_Maket NGTT2012 LN,TS (7-1-2013)_Nongnghiep" xfId="424"/>
    <cellStyle name="_07. NGTT2009-NN_Book3_So lieu quoc te(GDP)_Ngiam_lamnghiep_2011_v2(1)(1)" xfId="425"/>
    <cellStyle name="_07. NGTT2009-NN_Book3_So lieu quoc te(GDP)_Ngiam_lamnghiep_2011_v2(1)(1)_Nongnghiep" xfId="426"/>
    <cellStyle name="_07. NGTT2009-NN_Book3_So lieu quoc te(GDP)_NGTT LN,TS 2012 (Chuan)" xfId="427"/>
    <cellStyle name="_07. NGTT2009-NN_Book3_So lieu quoc te(GDP)_Nien giam TT Vu Nong nghiep 2012(solieu)-gui Vu TH 29-3-2013" xfId="428"/>
    <cellStyle name="_07. NGTT2009-NN_Book3_So lieu quoc te(GDP)_Nongnghiep" xfId="429"/>
    <cellStyle name="_07. NGTT2009-NN_Book3_So lieu quoc te(GDP)_Nongnghiep NGDD 2012_cap nhat den 24-5-2013(1)" xfId="430"/>
    <cellStyle name="_07. NGTT2009-NN_Book3_So lieu quoc te(GDP)_Nongnghiep_Nongnghiep NGDD 2012_cap nhat den 24-5-2013(1)" xfId="431"/>
    <cellStyle name="_07. NGTT2009-NN_Book3_So lieu quoc te(GDP)_Xl0000147" xfId="432"/>
    <cellStyle name="_07. NGTT2009-NN_Book3_So lieu quoc te(GDP)_Xl0000167" xfId="433"/>
    <cellStyle name="_07. NGTT2009-NN_Book3_So lieu quoc te(GDP)_XNK" xfId="434"/>
    <cellStyle name="_07. NGTT2009-NN_Book3_Xl0000147" xfId="435"/>
    <cellStyle name="_07. NGTT2009-NN_Book3_Xl0000167" xfId="436"/>
    <cellStyle name="_07. NGTT2009-NN_Book3_XNK" xfId="437"/>
    <cellStyle name="_07. NGTT2009-NN_Book3_XNK_08 Thuong mai Tong muc - Diep" xfId="438"/>
    <cellStyle name="_07. NGTT2009-NN_Book3_XNK_Bo sung 04 bieu Cong nghiep" xfId="439"/>
    <cellStyle name="_07. NGTT2009-NN_Book3_XNK-2012" xfId="440"/>
    <cellStyle name="_07. NGTT2009-NN_Book3_XNK-Market" xfId="441"/>
    <cellStyle name="_07. NGTT2009-NN_Book4" xfId="442"/>
    <cellStyle name="_07. NGTT2009-NN_Book4_08 Cong nghiep 2010" xfId="443"/>
    <cellStyle name="_07. NGTT2009-NN_Book4_08 Thuong mai va Du lich (Ok)" xfId="444"/>
    <cellStyle name="_07. NGTT2009-NN_Book4_09 Chi so gia 2011- VuTKG-1 (Ok)" xfId="445"/>
    <cellStyle name="_07. NGTT2009-NN_Book4_09 Du lich" xfId="446"/>
    <cellStyle name="_07. NGTT2009-NN_Book4_10 Van tai va BCVT (da sua ok)" xfId="447"/>
    <cellStyle name="_07. NGTT2009-NN_Book4_12 Giao duc, Y Te va Muc songnam2011" xfId="448"/>
    <cellStyle name="_07. NGTT2009-NN_Book4_12 So lieu quoc te (Ok)" xfId="449"/>
    <cellStyle name="_07. NGTT2009-NN_Book4_Book1" xfId="450"/>
    <cellStyle name="_07. NGTT2009-NN_Book4_nien giam tom tat du lich va XNK" xfId="451"/>
    <cellStyle name="_07. NGTT2009-NN_Book4_Nongnghiep" xfId="452"/>
    <cellStyle name="_07. NGTT2009-NN_Book4_XNK" xfId="453"/>
    <cellStyle name="_07. NGTT2009-NN_Book4_XNK-2012" xfId="454"/>
    <cellStyle name="_07. NGTT2009-NN_CSKDCT 2010" xfId="455"/>
    <cellStyle name="_07. NGTT2009-NN_CSKDCT 2010_Bo sung 04 bieu Cong nghiep" xfId="456"/>
    <cellStyle name="_07. NGTT2009-NN_CucThongke-phucdap-Tuan-Anh" xfId="457"/>
    <cellStyle name="_07. NGTT2009-NN_dan so phan tich 10 nam(moi)" xfId="458"/>
    <cellStyle name="_07. NGTT2009-NN_dan so phan tich 10 nam(moi)_01 Don vi HC" xfId="459"/>
    <cellStyle name="_07. NGTT2009-NN_dan so phan tich 10 nam(moi)_02 Danso_Laodong 2012(chuan) CO SO" xfId="460"/>
    <cellStyle name="_07. NGTT2009-NN_dan so phan tich 10 nam(moi)_04 Doanh nghiep va CSKDCT 2012" xfId="461"/>
    <cellStyle name="_07. NGTT2009-NN_dan so phan tich 10 nam(moi)_NGDD 2013 Thu chi NSNN " xfId="462"/>
    <cellStyle name="_07. NGTT2009-NN_dan so phan tich 10 nam(moi)_Nien giam KT_TV 2010" xfId="463"/>
    <cellStyle name="_07. NGTT2009-NN_dan so phan tich 10 nam(moi)_Xl0000167" xfId="464"/>
    <cellStyle name="_07. NGTT2009-NN_Dat Dai NGTT -2013" xfId="465"/>
    <cellStyle name="_07. NGTT2009-NN_Giaoduc2013(ok)" xfId="466"/>
    <cellStyle name="_07. NGTT2009-NN_GTSXNN" xfId="467"/>
    <cellStyle name="_07. NGTT2009-NN_GTSXNN_Nongnghiep NGDD 2012_cap nhat den 24-5-2013(1)" xfId="468"/>
    <cellStyle name="_07. NGTT2009-NN_Lam nghiep, thuy san 2010 (ok)" xfId="469"/>
    <cellStyle name="_07. NGTT2009-NN_Lam nghiep, thuy san 2010 (ok)_08 Cong nghiep 2010" xfId="470"/>
    <cellStyle name="_07. NGTT2009-NN_Lam nghiep, thuy san 2010 (ok)_08 Thuong mai va Du lich (Ok)" xfId="471"/>
    <cellStyle name="_07. NGTT2009-NN_Lam nghiep, thuy san 2010 (ok)_09 Chi so gia 2011- VuTKG-1 (Ok)" xfId="472"/>
    <cellStyle name="_07. NGTT2009-NN_Lam nghiep, thuy san 2010 (ok)_09 Du lich" xfId="473"/>
    <cellStyle name="_07. NGTT2009-NN_Lam nghiep, thuy san 2010 (ok)_10 Van tai va BCVT (da sua ok)" xfId="474"/>
    <cellStyle name="_07. NGTT2009-NN_Lam nghiep, thuy san 2010 (ok)_12 Giao duc, Y Te va Muc songnam2011" xfId="475"/>
    <cellStyle name="_07. NGTT2009-NN_Lam nghiep, thuy san 2010 (ok)_nien giam tom tat du lich va XNK" xfId="476"/>
    <cellStyle name="_07. NGTT2009-NN_Lam nghiep, thuy san 2010 (ok)_Nongnghiep" xfId="477"/>
    <cellStyle name="_07. NGTT2009-NN_Lam nghiep, thuy san 2010 (ok)_XNK" xfId="478"/>
    <cellStyle name="_07. NGTT2009-NN_Maket NGTT Cong nghiep 2011" xfId="479"/>
    <cellStyle name="_07. NGTT2009-NN_Maket NGTT Cong nghiep 2011_08 Cong nghiep 2010" xfId="480"/>
    <cellStyle name="_07. NGTT2009-NN_Maket NGTT Cong nghiep 2011_08 Thuong mai va Du lich (Ok)" xfId="481"/>
    <cellStyle name="_07. NGTT2009-NN_Maket NGTT Cong nghiep 2011_09 Chi so gia 2011- VuTKG-1 (Ok)" xfId="482"/>
    <cellStyle name="_07. NGTT2009-NN_Maket NGTT Cong nghiep 2011_09 Du lich" xfId="483"/>
    <cellStyle name="_07. NGTT2009-NN_Maket NGTT Cong nghiep 2011_10 Van tai va BCVT (da sua ok)" xfId="484"/>
    <cellStyle name="_07. NGTT2009-NN_Maket NGTT Cong nghiep 2011_12 Giao duc, Y Te va Muc songnam2011" xfId="485"/>
    <cellStyle name="_07. NGTT2009-NN_Maket NGTT Cong nghiep 2011_nien giam tom tat du lich va XNK" xfId="486"/>
    <cellStyle name="_07. NGTT2009-NN_Maket NGTT Cong nghiep 2011_Nongnghiep" xfId="487"/>
    <cellStyle name="_07. NGTT2009-NN_Maket NGTT Cong nghiep 2011_XNK" xfId="488"/>
    <cellStyle name="_07. NGTT2009-NN_Maket NGTT Doanh Nghiep 2011" xfId="489"/>
    <cellStyle name="_07. NGTT2009-NN_Maket NGTT Doanh Nghiep 2011_08 Cong nghiep 2010" xfId="490"/>
    <cellStyle name="_07. NGTT2009-NN_Maket NGTT Doanh Nghiep 2011_08 Thuong mai va Du lich (Ok)" xfId="491"/>
    <cellStyle name="_07. NGTT2009-NN_Maket NGTT Doanh Nghiep 2011_09 Chi so gia 2011- VuTKG-1 (Ok)" xfId="492"/>
    <cellStyle name="_07. NGTT2009-NN_Maket NGTT Doanh Nghiep 2011_09 Du lich" xfId="493"/>
    <cellStyle name="_07. NGTT2009-NN_Maket NGTT Doanh Nghiep 2011_10 Van tai va BCVT (da sua ok)" xfId="494"/>
    <cellStyle name="_07. NGTT2009-NN_Maket NGTT Doanh Nghiep 2011_12 Giao duc, Y Te va Muc songnam2011" xfId="495"/>
    <cellStyle name="_07. NGTT2009-NN_Maket NGTT Doanh Nghiep 2011_nien giam tom tat du lich va XNK" xfId="496"/>
    <cellStyle name="_07. NGTT2009-NN_Maket NGTT Doanh Nghiep 2011_Nongnghiep" xfId="497"/>
    <cellStyle name="_07. NGTT2009-NN_Maket NGTT Doanh Nghiep 2011_XNK" xfId="498"/>
    <cellStyle name="_07. NGTT2009-NN_Maket NGTT Thu chi NS 2011" xfId="499"/>
    <cellStyle name="_07. NGTT2009-NN_Maket NGTT Thu chi NS 2011_08 Cong nghiep 2010" xfId="500"/>
    <cellStyle name="_07. NGTT2009-NN_Maket NGTT Thu chi NS 2011_08 Thuong mai va Du lich (Ok)" xfId="501"/>
    <cellStyle name="_07. NGTT2009-NN_Maket NGTT Thu chi NS 2011_09 Chi so gia 2011- VuTKG-1 (Ok)" xfId="502"/>
    <cellStyle name="_07. NGTT2009-NN_Maket NGTT Thu chi NS 2011_09 Du lich" xfId="503"/>
    <cellStyle name="_07. NGTT2009-NN_Maket NGTT Thu chi NS 2011_10 Van tai va BCVT (da sua ok)" xfId="504"/>
    <cellStyle name="_07. NGTT2009-NN_Maket NGTT Thu chi NS 2011_12 Giao duc, Y Te va Muc songnam2011" xfId="505"/>
    <cellStyle name="_07. NGTT2009-NN_Maket NGTT Thu chi NS 2011_nien giam tom tat du lich va XNK" xfId="506"/>
    <cellStyle name="_07. NGTT2009-NN_Maket NGTT Thu chi NS 2011_Nongnghiep" xfId="507"/>
    <cellStyle name="_07. NGTT2009-NN_Maket NGTT Thu chi NS 2011_XNK" xfId="508"/>
    <cellStyle name="_07. NGTT2009-NN_Maket NGTT2012 LN,TS (7-1-2013)" xfId="509"/>
    <cellStyle name="_07. NGTT2009-NN_Maket NGTT2012 LN,TS (7-1-2013)_Nongnghiep" xfId="510"/>
    <cellStyle name="_07. NGTT2009-NN_Ngiam_lamnghiep_2011_v2(1)(1)" xfId="511"/>
    <cellStyle name="_07. NGTT2009-NN_Ngiam_lamnghiep_2011_v2(1)(1)_Nongnghiep" xfId="512"/>
    <cellStyle name="_07. NGTT2009-NN_NGTT Ca the 2011 Diep" xfId="513"/>
    <cellStyle name="_07. NGTT2009-NN_NGTT Ca the 2011 Diep_08 Cong nghiep 2010" xfId="514"/>
    <cellStyle name="_07. NGTT2009-NN_NGTT Ca the 2011 Diep_08 Thuong mai va Du lich (Ok)" xfId="515"/>
    <cellStyle name="_07. NGTT2009-NN_NGTT Ca the 2011 Diep_09 Chi so gia 2011- VuTKG-1 (Ok)" xfId="516"/>
    <cellStyle name="_07. NGTT2009-NN_NGTT Ca the 2011 Diep_09 Du lich" xfId="517"/>
    <cellStyle name="_07. NGTT2009-NN_NGTT Ca the 2011 Diep_10 Van tai va BCVT (da sua ok)" xfId="518"/>
    <cellStyle name="_07. NGTT2009-NN_NGTT Ca the 2011 Diep_12 Giao duc, Y Te va Muc songnam2011" xfId="519"/>
    <cellStyle name="_07. NGTT2009-NN_NGTT Ca the 2011 Diep_nien giam tom tat du lich va XNK" xfId="520"/>
    <cellStyle name="_07. NGTT2009-NN_NGTT Ca the 2011 Diep_Nongnghiep" xfId="521"/>
    <cellStyle name="_07. NGTT2009-NN_NGTT Ca the 2011 Diep_XNK" xfId="522"/>
    <cellStyle name="_07. NGTT2009-NN_NGTT LN,TS 2012 (Chuan)" xfId="523"/>
    <cellStyle name="_07. NGTT2009-NN_Nien giam day du  Nong nghiep 2010" xfId="524"/>
    <cellStyle name="_07. NGTT2009-NN_Nien giam TT Vu Nong nghiep 2012(solieu)-gui Vu TH 29-3-2013" xfId="525"/>
    <cellStyle name="_07. NGTT2009-NN_Nongnghiep" xfId="526"/>
    <cellStyle name="_07. NGTT2009-NN_Nongnghiep_Bo sung 04 bieu Cong nghiep" xfId="527"/>
    <cellStyle name="_07. NGTT2009-NN_Nongnghiep_Mau" xfId="528"/>
    <cellStyle name="_07. NGTT2009-NN_Nongnghiep_NGDD 2013 Thu chi NSNN " xfId="529"/>
    <cellStyle name="_07. NGTT2009-NN_Nongnghiep_Nongnghiep NGDD 2012_cap nhat den 24-5-2013(1)" xfId="530"/>
    <cellStyle name="_07. NGTT2009-NN_Phan i (in)" xfId="531"/>
    <cellStyle name="_07. NGTT2009-NN_So lieu quoc te TH" xfId="532"/>
    <cellStyle name="_07. NGTT2009-NN_So lieu quoc te TH_08 Cong nghiep 2010" xfId="533"/>
    <cellStyle name="_07. NGTT2009-NN_So lieu quoc te TH_08 Thuong mai va Du lich (Ok)" xfId="534"/>
    <cellStyle name="_07. NGTT2009-NN_So lieu quoc te TH_09 Chi so gia 2011- VuTKG-1 (Ok)" xfId="535"/>
    <cellStyle name="_07. NGTT2009-NN_So lieu quoc te TH_09 Du lich" xfId="536"/>
    <cellStyle name="_07. NGTT2009-NN_So lieu quoc te TH_10 Van tai va BCVT (da sua ok)" xfId="537"/>
    <cellStyle name="_07. NGTT2009-NN_So lieu quoc te TH_12 Giao duc, Y Te va Muc songnam2011" xfId="538"/>
    <cellStyle name="_07. NGTT2009-NN_So lieu quoc te TH_nien giam tom tat du lich va XNK" xfId="539"/>
    <cellStyle name="_07. NGTT2009-NN_So lieu quoc te TH_Nongnghiep" xfId="540"/>
    <cellStyle name="_07. NGTT2009-NN_So lieu quoc te TH_XNK" xfId="541"/>
    <cellStyle name="_07. NGTT2009-NN_So lieu quoc te(GDP)" xfId="542"/>
    <cellStyle name="_07. NGTT2009-NN_So lieu quoc te(GDP)_02  Dan so lao dong(OK)" xfId="543"/>
    <cellStyle name="_07. NGTT2009-NN_So lieu quoc te(GDP)_03 TKQG va Thu chi NSNN 2012" xfId="544"/>
    <cellStyle name="_07. NGTT2009-NN_So lieu quoc te(GDP)_04 Doanh nghiep va CSKDCT 2012" xfId="545"/>
    <cellStyle name="_07. NGTT2009-NN_So lieu quoc te(GDP)_05 Doanh nghiep va Ca the_2011 (Ok)" xfId="546"/>
    <cellStyle name="_07. NGTT2009-NN_So lieu quoc te(GDP)_07 NGTT CN 2012" xfId="547"/>
    <cellStyle name="_07. NGTT2009-NN_So lieu quoc te(GDP)_08 Thuong mai Tong muc - Diep" xfId="548"/>
    <cellStyle name="_07. NGTT2009-NN_So lieu quoc te(GDP)_08 Thuong mai va Du lich (Ok)" xfId="549"/>
    <cellStyle name="_07. NGTT2009-NN_So lieu quoc te(GDP)_09 Chi so gia 2011- VuTKG-1 (Ok)" xfId="550"/>
    <cellStyle name="_07. NGTT2009-NN_So lieu quoc te(GDP)_09 Du lich" xfId="551"/>
    <cellStyle name="_07. NGTT2009-NN_So lieu quoc te(GDP)_10 Van tai va BCVT (da sua ok)" xfId="552"/>
    <cellStyle name="_07. NGTT2009-NN_So lieu quoc te(GDP)_11 (3)" xfId="553"/>
    <cellStyle name="_07. NGTT2009-NN_So lieu quoc te(GDP)_11 (3)_04 Doanh nghiep va CSKDCT 2012" xfId="554"/>
    <cellStyle name="_07. NGTT2009-NN_So lieu quoc te(GDP)_11 (3)_Xl0000167" xfId="555"/>
    <cellStyle name="_07. NGTT2009-NN_So lieu quoc te(GDP)_12 (2)" xfId="556"/>
    <cellStyle name="_07. NGTT2009-NN_So lieu quoc te(GDP)_12 (2)_04 Doanh nghiep va CSKDCT 2012" xfId="557"/>
    <cellStyle name="_07. NGTT2009-NN_So lieu quoc te(GDP)_12 (2)_Xl0000167" xfId="558"/>
    <cellStyle name="_07. NGTT2009-NN_So lieu quoc te(GDP)_12 Giao duc, Y Te va Muc songnam2011" xfId="559"/>
    <cellStyle name="_07. NGTT2009-NN_So lieu quoc te(GDP)_12 So lieu quoc te (Ok)" xfId="560"/>
    <cellStyle name="_07. NGTT2009-NN_So lieu quoc te(GDP)_13 Van tai 2012" xfId="561"/>
    <cellStyle name="_07. NGTT2009-NN_So lieu quoc te(GDP)_Giaoduc2013(ok)" xfId="562"/>
    <cellStyle name="_07. NGTT2009-NN_So lieu quoc te(GDP)_Maket NGTT2012 LN,TS (7-1-2013)" xfId="563"/>
    <cellStyle name="_07. NGTT2009-NN_So lieu quoc te(GDP)_Maket NGTT2012 LN,TS (7-1-2013)_Nongnghiep" xfId="564"/>
    <cellStyle name="_07. NGTT2009-NN_So lieu quoc te(GDP)_Ngiam_lamnghiep_2011_v2(1)(1)" xfId="565"/>
    <cellStyle name="_07. NGTT2009-NN_So lieu quoc te(GDP)_Ngiam_lamnghiep_2011_v2(1)(1)_Nongnghiep" xfId="566"/>
    <cellStyle name="_07. NGTT2009-NN_So lieu quoc te(GDP)_NGTT LN,TS 2012 (Chuan)" xfId="567"/>
    <cellStyle name="_07. NGTT2009-NN_So lieu quoc te(GDP)_Nien giam TT Vu Nong nghiep 2012(solieu)-gui Vu TH 29-3-2013" xfId="568"/>
    <cellStyle name="_07. NGTT2009-NN_So lieu quoc te(GDP)_Nongnghiep" xfId="569"/>
    <cellStyle name="_07. NGTT2009-NN_So lieu quoc te(GDP)_Nongnghiep NGDD 2012_cap nhat den 24-5-2013(1)" xfId="570"/>
    <cellStyle name="_07. NGTT2009-NN_So lieu quoc te(GDP)_Nongnghiep_Nongnghiep NGDD 2012_cap nhat den 24-5-2013(1)" xfId="571"/>
    <cellStyle name="_07. NGTT2009-NN_So lieu quoc te(GDP)_Xl0000147" xfId="572"/>
    <cellStyle name="_07. NGTT2009-NN_So lieu quoc te(GDP)_Xl0000167" xfId="573"/>
    <cellStyle name="_07. NGTT2009-NN_So lieu quoc te(GDP)_XNK" xfId="574"/>
    <cellStyle name="_07. NGTT2009-NN_Thuong mai va Du lich" xfId="575"/>
    <cellStyle name="_07. NGTT2009-NN_Thuong mai va Du lich_01 Don vi HC" xfId="576"/>
    <cellStyle name="_07. NGTT2009-NN_Thuong mai va Du lich_NGDD 2013 Thu chi NSNN " xfId="577"/>
    <cellStyle name="_07. NGTT2009-NN_Tong hop 1" xfId="578"/>
    <cellStyle name="_07. NGTT2009-NN_Tong hop NGTT" xfId="579"/>
    <cellStyle name="_07. NGTT2009-NN_Xl0000167" xfId="580"/>
    <cellStyle name="_07. NGTT2009-NN_XNK" xfId="581"/>
    <cellStyle name="_07. NGTT2009-NN_XNK (10-6)" xfId="582"/>
    <cellStyle name="_07. NGTT2009-NN_XNK_08 Thuong mai Tong muc - Diep" xfId="583"/>
    <cellStyle name="_07. NGTT2009-NN_XNK_Bo sung 04 bieu Cong nghiep" xfId="584"/>
    <cellStyle name="_07. NGTT2009-NN_XNK-2012" xfId="585"/>
    <cellStyle name="_07. NGTT2009-NN_XNK-Market" xfId="586"/>
    <cellStyle name="_09 VAN TAI(OK)" xfId="587"/>
    <cellStyle name="_09.GD-Yte_TT_MSDC2008" xfId="588"/>
    <cellStyle name="_09.GD-Yte_TT_MSDC2008 10" xfId="589"/>
    <cellStyle name="_09.GD-Yte_TT_MSDC2008 11" xfId="590"/>
    <cellStyle name="_09.GD-Yte_TT_MSDC2008 12" xfId="591"/>
    <cellStyle name="_09.GD-Yte_TT_MSDC2008 13" xfId="592"/>
    <cellStyle name="_09.GD-Yte_TT_MSDC2008 14" xfId="593"/>
    <cellStyle name="_09.GD-Yte_TT_MSDC2008 15" xfId="594"/>
    <cellStyle name="_09.GD-Yte_TT_MSDC2008 16" xfId="595"/>
    <cellStyle name="_09.GD-Yte_TT_MSDC2008 17" xfId="596"/>
    <cellStyle name="_09.GD-Yte_TT_MSDC2008 18" xfId="597"/>
    <cellStyle name="_09.GD-Yte_TT_MSDC2008 19" xfId="598"/>
    <cellStyle name="_09.GD-Yte_TT_MSDC2008 2" xfId="599"/>
    <cellStyle name="_09.GD-Yte_TT_MSDC2008 3" xfId="600"/>
    <cellStyle name="_09.GD-Yte_TT_MSDC2008 4" xfId="601"/>
    <cellStyle name="_09.GD-Yte_TT_MSDC2008 5" xfId="602"/>
    <cellStyle name="_09.GD-Yte_TT_MSDC2008 6" xfId="603"/>
    <cellStyle name="_09.GD-Yte_TT_MSDC2008 7" xfId="604"/>
    <cellStyle name="_09.GD-Yte_TT_MSDC2008 8" xfId="605"/>
    <cellStyle name="_09.GD-Yte_TT_MSDC2008 9" xfId="606"/>
    <cellStyle name="_09.GD-Yte_TT_MSDC2008_01 Don vi HC" xfId="607"/>
    <cellStyle name="_09.GD-Yte_TT_MSDC2008_01 DVHC-DSLD 2010" xfId="608"/>
    <cellStyle name="_09.GD-Yte_TT_MSDC2008_01 DVHC-DSLD 2010_01 Don vi HC" xfId="609"/>
    <cellStyle name="_09.GD-Yte_TT_MSDC2008_01 DVHC-DSLD 2010_02 Danso_Laodong 2012(chuan) CO SO" xfId="610"/>
    <cellStyle name="_09.GD-Yte_TT_MSDC2008_01 DVHC-DSLD 2010_04 Doanh nghiep va CSKDCT 2012" xfId="611"/>
    <cellStyle name="_09.GD-Yte_TT_MSDC2008_01 DVHC-DSLD 2010_08 Thuong mai Tong muc - Diep" xfId="612"/>
    <cellStyle name="_09.GD-Yte_TT_MSDC2008_01 DVHC-DSLD 2010_Bo sung 04 bieu Cong nghiep" xfId="613"/>
    <cellStyle name="_09.GD-Yte_TT_MSDC2008_01 DVHC-DSLD 2010_Mau" xfId="614"/>
    <cellStyle name="_09.GD-Yte_TT_MSDC2008_01 DVHC-DSLD 2010_NGDD 2013 Thu chi NSNN " xfId="615"/>
    <cellStyle name="_09.GD-Yte_TT_MSDC2008_01 DVHC-DSLD 2010_Nien giam KT_TV 2010" xfId="616"/>
    <cellStyle name="_09.GD-Yte_TT_MSDC2008_01 DVHC-DSLD 2010_nien giam tom tat 2010 (thuy)" xfId="617"/>
    <cellStyle name="_09.GD-Yte_TT_MSDC2008_01 DVHC-DSLD 2010_nien giam tom tat 2010 (thuy)_01 Don vi HC" xfId="618"/>
    <cellStyle name="_09.GD-Yte_TT_MSDC2008_01 DVHC-DSLD 2010_nien giam tom tat 2010 (thuy)_02 Danso_Laodong 2012(chuan) CO SO" xfId="619"/>
    <cellStyle name="_09.GD-Yte_TT_MSDC2008_01 DVHC-DSLD 2010_nien giam tom tat 2010 (thuy)_04 Doanh nghiep va CSKDCT 2012" xfId="620"/>
    <cellStyle name="_09.GD-Yte_TT_MSDC2008_01 DVHC-DSLD 2010_nien giam tom tat 2010 (thuy)_08 Thuong mai Tong muc - Diep" xfId="621"/>
    <cellStyle name="_09.GD-Yte_TT_MSDC2008_01 DVHC-DSLD 2010_nien giam tom tat 2010 (thuy)_09 Thuong mai va Du lich" xfId="622"/>
    <cellStyle name="_09.GD-Yte_TT_MSDC2008_01 DVHC-DSLD 2010_nien giam tom tat 2010 (thuy)_09 Thuong mai va Du lich_01 Don vi HC" xfId="623"/>
    <cellStyle name="_09.GD-Yte_TT_MSDC2008_01 DVHC-DSLD 2010_nien giam tom tat 2010 (thuy)_09 Thuong mai va Du lich_NGDD 2013 Thu chi NSNN " xfId="624"/>
    <cellStyle name="_09.GD-Yte_TT_MSDC2008_01 DVHC-DSLD 2010_nien giam tom tat 2010 (thuy)_Xl0000167" xfId="625"/>
    <cellStyle name="_09.GD-Yte_TT_MSDC2008_01 DVHC-DSLD 2010_Tong hop NGTT" xfId="626"/>
    <cellStyle name="_09.GD-Yte_TT_MSDC2008_01 DVHC-DSLD 2010_Tong hop NGTT_09 Thuong mai va Du lich" xfId="627"/>
    <cellStyle name="_09.GD-Yte_TT_MSDC2008_01 DVHC-DSLD 2010_Tong hop NGTT_09 Thuong mai va Du lich_01 Don vi HC" xfId="628"/>
    <cellStyle name="_09.GD-Yte_TT_MSDC2008_01 DVHC-DSLD 2010_Tong hop NGTT_09 Thuong mai va Du lich_NGDD 2013 Thu chi NSNN " xfId="629"/>
    <cellStyle name="_09.GD-Yte_TT_MSDC2008_01 DVHC-DSLD 2010_Xl0000167" xfId="630"/>
    <cellStyle name="_09.GD-Yte_TT_MSDC2008_02  Dan so lao dong(OK)" xfId="631"/>
    <cellStyle name="_09.GD-Yte_TT_MSDC2008_02 Danso_Laodong 2012(chuan) CO SO" xfId="632"/>
    <cellStyle name="_09.GD-Yte_TT_MSDC2008_03 Dautu 2010" xfId="633"/>
    <cellStyle name="_09.GD-Yte_TT_MSDC2008_03 Dautu 2010_01 Don vi HC" xfId="634"/>
    <cellStyle name="_09.GD-Yte_TT_MSDC2008_03 Dautu 2010_02 Danso_Laodong 2012(chuan) CO SO" xfId="635"/>
    <cellStyle name="_09.GD-Yte_TT_MSDC2008_03 Dautu 2010_04 Doanh nghiep va CSKDCT 2012" xfId="636"/>
    <cellStyle name="_09.GD-Yte_TT_MSDC2008_03 Dautu 2010_08 Thuong mai Tong muc - Diep" xfId="637"/>
    <cellStyle name="_09.GD-Yte_TT_MSDC2008_03 Dautu 2010_09 Thuong mai va Du lich" xfId="638"/>
    <cellStyle name="_09.GD-Yte_TT_MSDC2008_03 Dautu 2010_09 Thuong mai va Du lich_01 Don vi HC" xfId="639"/>
    <cellStyle name="_09.GD-Yte_TT_MSDC2008_03 Dautu 2010_09 Thuong mai va Du lich_NGDD 2013 Thu chi NSNN " xfId="640"/>
    <cellStyle name="_09.GD-Yte_TT_MSDC2008_03 Dautu 2010_Xl0000167" xfId="641"/>
    <cellStyle name="_09.GD-Yte_TT_MSDC2008_03 TKQG" xfId="642"/>
    <cellStyle name="_09.GD-Yte_TT_MSDC2008_03 TKQG_02  Dan so lao dong(OK)" xfId="643"/>
    <cellStyle name="_09.GD-Yte_TT_MSDC2008_03 TKQG_Xl0000167" xfId="644"/>
    <cellStyle name="_09.GD-Yte_TT_MSDC2008_04 Doanh nghiep va CSKDCT 2012" xfId="645"/>
    <cellStyle name="_09.GD-Yte_TT_MSDC2008_05 Doanh nghiep va Ca the_2011 (Ok)" xfId="646"/>
    <cellStyle name="_09.GD-Yte_TT_MSDC2008_05 NGTT DN 2010 (OK)" xfId="647"/>
    <cellStyle name="_09.GD-Yte_TT_MSDC2008_05 NGTT DN 2010 (OK)_Bo sung 04 bieu Cong nghiep" xfId="648"/>
    <cellStyle name="_09.GD-Yte_TT_MSDC2008_05 Thu chi NSNN" xfId="649"/>
    <cellStyle name="_09.GD-Yte_TT_MSDC2008_06 Nong, lam nghiep 2010  (ok)" xfId="650"/>
    <cellStyle name="_09.GD-Yte_TT_MSDC2008_07 NGTT CN 2012" xfId="651"/>
    <cellStyle name="_09.GD-Yte_TT_MSDC2008_08 Thuong mai Tong muc - Diep" xfId="652"/>
    <cellStyle name="_09.GD-Yte_TT_MSDC2008_08 Thuong mai va Du lich (Ok)" xfId="653"/>
    <cellStyle name="_09.GD-Yte_TT_MSDC2008_09 Chi so gia 2011- VuTKG-1 (Ok)" xfId="654"/>
    <cellStyle name="_09.GD-Yte_TT_MSDC2008_09 Du lich" xfId="655"/>
    <cellStyle name="_09.GD-Yte_TT_MSDC2008_10 Market VH, YT, GD, NGTT 2011 " xfId="656"/>
    <cellStyle name="_09.GD-Yte_TT_MSDC2008_10 Market VH, YT, GD, NGTT 2011 _02  Dan so lao dong(OK)" xfId="657"/>
    <cellStyle name="_09.GD-Yte_TT_MSDC2008_10 Market VH, YT, GD, NGTT 2011 _03 TKQG va Thu chi NSNN 2012" xfId="658"/>
    <cellStyle name="_09.GD-Yte_TT_MSDC2008_10 Market VH, YT, GD, NGTT 2011 _04 Doanh nghiep va CSKDCT 2012" xfId="659"/>
    <cellStyle name="_09.GD-Yte_TT_MSDC2008_10 Market VH, YT, GD, NGTT 2011 _05 Doanh nghiep va Ca the_2011 (Ok)" xfId="660"/>
    <cellStyle name="_09.GD-Yte_TT_MSDC2008_10 Market VH, YT, GD, NGTT 2011 _07 NGTT CN 2012" xfId="661"/>
    <cellStyle name="_09.GD-Yte_TT_MSDC2008_10 Market VH, YT, GD, NGTT 2011 _08 Thuong mai Tong muc - Diep" xfId="662"/>
    <cellStyle name="_09.GD-Yte_TT_MSDC2008_10 Market VH, YT, GD, NGTT 2011 _08 Thuong mai va Du lich (Ok)" xfId="663"/>
    <cellStyle name="_09.GD-Yte_TT_MSDC2008_10 Market VH, YT, GD, NGTT 2011 _09 Chi so gia 2011- VuTKG-1 (Ok)" xfId="664"/>
    <cellStyle name="_09.GD-Yte_TT_MSDC2008_10 Market VH, YT, GD, NGTT 2011 _09 Du lich" xfId="665"/>
    <cellStyle name="_09.GD-Yte_TT_MSDC2008_10 Market VH, YT, GD, NGTT 2011 _10 Van tai va BCVT (da sua ok)" xfId="666"/>
    <cellStyle name="_09.GD-Yte_TT_MSDC2008_10 Market VH, YT, GD, NGTT 2011 _11 (3)" xfId="667"/>
    <cellStyle name="_09.GD-Yte_TT_MSDC2008_10 Market VH, YT, GD, NGTT 2011 _11 (3)_04 Doanh nghiep va CSKDCT 2012" xfId="668"/>
    <cellStyle name="_09.GD-Yte_TT_MSDC2008_10 Market VH, YT, GD, NGTT 2011 _11 (3)_Xl0000167" xfId="669"/>
    <cellStyle name="_09.GD-Yte_TT_MSDC2008_10 Market VH, YT, GD, NGTT 2011 _12 (2)" xfId="670"/>
    <cellStyle name="_09.GD-Yte_TT_MSDC2008_10 Market VH, YT, GD, NGTT 2011 _12 (2)_04 Doanh nghiep va CSKDCT 2012" xfId="671"/>
    <cellStyle name="_09.GD-Yte_TT_MSDC2008_10 Market VH, YT, GD, NGTT 2011 _12 (2)_Xl0000167" xfId="672"/>
    <cellStyle name="_09.GD-Yte_TT_MSDC2008_10 Market VH, YT, GD, NGTT 2011 _12 Giao duc, Y Te va Muc songnam2011" xfId="673"/>
    <cellStyle name="_09.GD-Yte_TT_MSDC2008_10 Market VH, YT, GD, NGTT 2011 _13 Van tai 2012" xfId="674"/>
    <cellStyle name="_09.GD-Yte_TT_MSDC2008_10 Market VH, YT, GD, NGTT 2011 _Giaoduc2013(ok)" xfId="675"/>
    <cellStyle name="_09.GD-Yte_TT_MSDC2008_10 Market VH, YT, GD, NGTT 2011 _Maket NGTT2012 LN,TS (7-1-2013)" xfId="676"/>
    <cellStyle name="_09.GD-Yte_TT_MSDC2008_10 Market VH, YT, GD, NGTT 2011 _Maket NGTT2012 LN,TS (7-1-2013)_Nongnghiep" xfId="677"/>
    <cellStyle name="_09.GD-Yte_TT_MSDC2008_10 Market VH, YT, GD, NGTT 2011 _Ngiam_lamnghiep_2011_v2(1)(1)" xfId="678"/>
    <cellStyle name="_09.GD-Yte_TT_MSDC2008_10 Market VH, YT, GD, NGTT 2011 _Ngiam_lamnghiep_2011_v2(1)(1)_Nongnghiep" xfId="679"/>
    <cellStyle name="_09.GD-Yte_TT_MSDC2008_10 Market VH, YT, GD, NGTT 2011 _NGTT LN,TS 2012 (Chuan)" xfId="680"/>
    <cellStyle name="_09.GD-Yte_TT_MSDC2008_10 Market VH, YT, GD, NGTT 2011 _Nien giam TT Vu Nong nghiep 2012(solieu)-gui Vu TH 29-3-2013" xfId="681"/>
    <cellStyle name="_09.GD-Yte_TT_MSDC2008_10 Market VH, YT, GD, NGTT 2011 _Nongnghiep" xfId="682"/>
    <cellStyle name="_09.GD-Yte_TT_MSDC2008_10 Market VH, YT, GD, NGTT 2011 _Nongnghiep NGDD 2012_cap nhat den 24-5-2013(1)" xfId="683"/>
    <cellStyle name="_09.GD-Yte_TT_MSDC2008_10 Market VH, YT, GD, NGTT 2011 _Nongnghiep_Nongnghiep NGDD 2012_cap nhat den 24-5-2013(1)" xfId="684"/>
    <cellStyle name="_09.GD-Yte_TT_MSDC2008_10 Market VH, YT, GD, NGTT 2011 _So lieu quoc te TH" xfId="685"/>
    <cellStyle name="_09.GD-Yte_TT_MSDC2008_10 Market VH, YT, GD, NGTT 2011 _Xl0000147" xfId="686"/>
    <cellStyle name="_09.GD-Yte_TT_MSDC2008_10 Market VH, YT, GD, NGTT 2011 _Xl0000167" xfId="687"/>
    <cellStyle name="_09.GD-Yte_TT_MSDC2008_10 Market VH, YT, GD, NGTT 2011 _XNK" xfId="688"/>
    <cellStyle name="_09.GD-Yte_TT_MSDC2008_10 Van tai va BCVT (da sua ok)" xfId="689"/>
    <cellStyle name="_09.GD-Yte_TT_MSDC2008_10 VH, YT, GD, NGTT 2010 - (OK)" xfId="690"/>
    <cellStyle name="_09.GD-Yte_TT_MSDC2008_10 VH, YT, GD, NGTT 2010 - (OK)_Bo sung 04 bieu Cong nghiep" xfId="691"/>
    <cellStyle name="_09.GD-Yte_TT_MSDC2008_11 (3)" xfId="692"/>
    <cellStyle name="_09.GD-Yte_TT_MSDC2008_11 (3)_04 Doanh nghiep va CSKDCT 2012" xfId="693"/>
    <cellStyle name="_09.GD-Yte_TT_MSDC2008_11 (3)_Xl0000167" xfId="694"/>
    <cellStyle name="_09.GD-Yte_TT_MSDC2008_11 So lieu quoc te 2010-final" xfId="695"/>
    <cellStyle name="_09.GD-Yte_TT_MSDC2008_12 (2)" xfId="696"/>
    <cellStyle name="_09.GD-Yte_TT_MSDC2008_12 (2)_04 Doanh nghiep va CSKDCT 2012" xfId="697"/>
    <cellStyle name="_09.GD-Yte_TT_MSDC2008_12 (2)_Xl0000167" xfId="698"/>
    <cellStyle name="_09.GD-Yte_TT_MSDC2008_12 Chi so gia 2012(chuan) co so" xfId="699"/>
    <cellStyle name="_09.GD-Yte_TT_MSDC2008_12 Giao duc, Y Te va Muc songnam2011" xfId="700"/>
    <cellStyle name="_09.GD-Yte_TT_MSDC2008_13 Van tai 2012" xfId="701"/>
    <cellStyle name="_09.GD-Yte_TT_MSDC2008_Book1" xfId="702"/>
    <cellStyle name="_09.GD-Yte_TT_MSDC2008_Dat Dai NGTT -2013" xfId="703"/>
    <cellStyle name="_09.GD-Yte_TT_MSDC2008_Giaoduc2013(ok)" xfId="704"/>
    <cellStyle name="_09.GD-Yte_TT_MSDC2008_GTSXNN" xfId="705"/>
    <cellStyle name="_09.GD-Yte_TT_MSDC2008_GTSXNN_Nongnghiep NGDD 2012_cap nhat den 24-5-2013(1)" xfId="706"/>
    <cellStyle name="_09.GD-Yte_TT_MSDC2008_Maket NGTT Thu chi NS 2011" xfId="707"/>
    <cellStyle name="_09.GD-Yte_TT_MSDC2008_Maket NGTT Thu chi NS 2011_08 Cong nghiep 2010" xfId="708"/>
    <cellStyle name="_09.GD-Yte_TT_MSDC2008_Maket NGTT Thu chi NS 2011_08 Thuong mai va Du lich (Ok)" xfId="709"/>
    <cellStyle name="_09.GD-Yte_TT_MSDC2008_Maket NGTT Thu chi NS 2011_09 Chi so gia 2011- VuTKG-1 (Ok)" xfId="710"/>
    <cellStyle name="_09.GD-Yte_TT_MSDC2008_Maket NGTT Thu chi NS 2011_09 Du lich" xfId="711"/>
    <cellStyle name="_09.GD-Yte_TT_MSDC2008_Maket NGTT Thu chi NS 2011_10 Van tai va BCVT (da sua ok)" xfId="712"/>
    <cellStyle name="_09.GD-Yte_TT_MSDC2008_Maket NGTT Thu chi NS 2011_12 Giao duc, Y Te va Muc songnam2011" xfId="713"/>
    <cellStyle name="_09.GD-Yte_TT_MSDC2008_Maket NGTT Thu chi NS 2011_nien giam tom tat du lich va XNK" xfId="714"/>
    <cellStyle name="_09.GD-Yte_TT_MSDC2008_Maket NGTT Thu chi NS 2011_Nongnghiep" xfId="715"/>
    <cellStyle name="_09.GD-Yte_TT_MSDC2008_Maket NGTT Thu chi NS 2011_XNK" xfId="716"/>
    <cellStyle name="_09.GD-Yte_TT_MSDC2008_Maket NGTT2012 LN,TS (7-1-2013)" xfId="717"/>
    <cellStyle name="_09.GD-Yte_TT_MSDC2008_Maket NGTT2012 LN,TS (7-1-2013)_Nongnghiep" xfId="718"/>
    <cellStyle name="_09.GD-Yte_TT_MSDC2008_Mau" xfId="719"/>
    <cellStyle name="_09.GD-Yte_TT_MSDC2008_Ngiam_lamnghiep_2011_v2(1)(1)" xfId="720"/>
    <cellStyle name="_09.GD-Yte_TT_MSDC2008_Ngiam_lamnghiep_2011_v2(1)(1)_Nongnghiep" xfId="721"/>
    <cellStyle name="_09.GD-Yte_TT_MSDC2008_NGTT LN,TS 2012 (Chuan)" xfId="722"/>
    <cellStyle name="_09.GD-Yte_TT_MSDC2008_Nien giam day du  Nong nghiep 2010" xfId="723"/>
    <cellStyle name="_09.GD-Yte_TT_MSDC2008_Nien giam KT_TV 2010" xfId="724"/>
    <cellStyle name="_09.GD-Yte_TT_MSDC2008_Nien giam TT Vu Nong nghiep 2012(solieu)-gui Vu TH 29-3-2013" xfId="725"/>
    <cellStyle name="_09.GD-Yte_TT_MSDC2008_Nongnghiep" xfId="726"/>
    <cellStyle name="_09.GD-Yte_TT_MSDC2008_Nongnghiep_Bo sung 04 bieu Cong nghiep" xfId="727"/>
    <cellStyle name="_09.GD-Yte_TT_MSDC2008_Nongnghiep_Mau" xfId="728"/>
    <cellStyle name="_09.GD-Yte_TT_MSDC2008_Nongnghiep_NGDD 2013 Thu chi NSNN " xfId="729"/>
    <cellStyle name="_09.GD-Yte_TT_MSDC2008_Nongnghiep_Nongnghiep NGDD 2012_cap nhat den 24-5-2013(1)" xfId="730"/>
    <cellStyle name="_09.GD-Yte_TT_MSDC2008_Phan i (in)" xfId="731"/>
    <cellStyle name="_09.GD-Yte_TT_MSDC2008_So lieu quoc te TH" xfId="732"/>
    <cellStyle name="_09.GD-Yte_TT_MSDC2008_So lieu quoc te TH_08 Cong nghiep 2010" xfId="733"/>
    <cellStyle name="_09.GD-Yte_TT_MSDC2008_So lieu quoc te TH_08 Thuong mai va Du lich (Ok)" xfId="734"/>
    <cellStyle name="_09.GD-Yte_TT_MSDC2008_So lieu quoc te TH_09 Chi so gia 2011- VuTKG-1 (Ok)" xfId="735"/>
    <cellStyle name="_09.GD-Yte_TT_MSDC2008_So lieu quoc te TH_09 Du lich" xfId="736"/>
    <cellStyle name="_09.GD-Yte_TT_MSDC2008_So lieu quoc te TH_10 Van tai va BCVT (da sua ok)" xfId="737"/>
    <cellStyle name="_09.GD-Yte_TT_MSDC2008_So lieu quoc te TH_12 Giao duc, Y Te va Muc songnam2011" xfId="738"/>
    <cellStyle name="_09.GD-Yte_TT_MSDC2008_So lieu quoc te TH_nien giam tom tat du lich va XNK" xfId="739"/>
    <cellStyle name="_09.GD-Yte_TT_MSDC2008_So lieu quoc te TH_Nongnghiep" xfId="740"/>
    <cellStyle name="_09.GD-Yte_TT_MSDC2008_So lieu quoc te TH_XNK" xfId="741"/>
    <cellStyle name="_09.GD-Yte_TT_MSDC2008_So lieu quoc te(GDP)" xfId="742"/>
    <cellStyle name="_09.GD-Yte_TT_MSDC2008_So lieu quoc te(GDP)_02  Dan so lao dong(OK)" xfId="743"/>
    <cellStyle name="_09.GD-Yte_TT_MSDC2008_So lieu quoc te(GDP)_03 TKQG va Thu chi NSNN 2012" xfId="744"/>
    <cellStyle name="_09.GD-Yte_TT_MSDC2008_So lieu quoc te(GDP)_04 Doanh nghiep va CSKDCT 2012" xfId="745"/>
    <cellStyle name="_09.GD-Yte_TT_MSDC2008_So lieu quoc te(GDP)_05 Doanh nghiep va Ca the_2011 (Ok)" xfId="746"/>
    <cellStyle name="_09.GD-Yte_TT_MSDC2008_So lieu quoc te(GDP)_07 NGTT CN 2012" xfId="747"/>
    <cellStyle name="_09.GD-Yte_TT_MSDC2008_So lieu quoc te(GDP)_08 Thuong mai Tong muc - Diep" xfId="748"/>
    <cellStyle name="_09.GD-Yte_TT_MSDC2008_So lieu quoc te(GDP)_08 Thuong mai va Du lich (Ok)" xfId="749"/>
    <cellStyle name="_09.GD-Yte_TT_MSDC2008_So lieu quoc te(GDP)_09 Chi so gia 2011- VuTKG-1 (Ok)" xfId="750"/>
    <cellStyle name="_09.GD-Yte_TT_MSDC2008_So lieu quoc te(GDP)_09 Du lich" xfId="751"/>
    <cellStyle name="_09.GD-Yte_TT_MSDC2008_So lieu quoc te(GDP)_10 Van tai va BCVT (da sua ok)" xfId="752"/>
    <cellStyle name="_09.GD-Yte_TT_MSDC2008_So lieu quoc te(GDP)_11 (3)" xfId="753"/>
    <cellStyle name="_09.GD-Yte_TT_MSDC2008_So lieu quoc te(GDP)_11 (3)_04 Doanh nghiep va CSKDCT 2012" xfId="754"/>
    <cellStyle name="_09.GD-Yte_TT_MSDC2008_So lieu quoc te(GDP)_11 (3)_Xl0000167" xfId="755"/>
    <cellStyle name="_09.GD-Yte_TT_MSDC2008_So lieu quoc te(GDP)_12 (2)" xfId="756"/>
    <cellStyle name="_09.GD-Yte_TT_MSDC2008_So lieu quoc te(GDP)_12 (2)_04 Doanh nghiep va CSKDCT 2012" xfId="757"/>
    <cellStyle name="_09.GD-Yte_TT_MSDC2008_So lieu quoc te(GDP)_12 (2)_Xl0000167" xfId="758"/>
    <cellStyle name="_09.GD-Yte_TT_MSDC2008_So lieu quoc te(GDP)_12 Giao duc, Y Te va Muc songnam2011" xfId="759"/>
    <cellStyle name="_09.GD-Yte_TT_MSDC2008_So lieu quoc te(GDP)_12 So lieu quoc te (Ok)" xfId="760"/>
    <cellStyle name="_09.GD-Yte_TT_MSDC2008_So lieu quoc te(GDP)_13 Van tai 2012" xfId="761"/>
    <cellStyle name="_09.GD-Yte_TT_MSDC2008_So lieu quoc te(GDP)_Giaoduc2013(ok)" xfId="762"/>
    <cellStyle name="_09.GD-Yte_TT_MSDC2008_So lieu quoc te(GDP)_Maket NGTT2012 LN,TS (7-1-2013)" xfId="763"/>
    <cellStyle name="_09.GD-Yte_TT_MSDC2008_So lieu quoc te(GDP)_Maket NGTT2012 LN,TS (7-1-2013)_Nongnghiep" xfId="764"/>
    <cellStyle name="_09.GD-Yte_TT_MSDC2008_So lieu quoc te(GDP)_Ngiam_lamnghiep_2011_v2(1)(1)" xfId="765"/>
    <cellStyle name="_09.GD-Yte_TT_MSDC2008_So lieu quoc te(GDP)_Ngiam_lamnghiep_2011_v2(1)(1)_Nongnghiep" xfId="766"/>
    <cellStyle name="_09.GD-Yte_TT_MSDC2008_So lieu quoc te(GDP)_NGTT LN,TS 2012 (Chuan)" xfId="767"/>
    <cellStyle name="_09.GD-Yte_TT_MSDC2008_So lieu quoc te(GDP)_Nien giam TT Vu Nong nghiep 2012(solieu)-gui Vu TH 29-3-2013" xfId="768"/>
    <cellStyle name="_09.GD-Yte_TT_MSDC2008_So lieu quoc te(GDP)_Nongnghiep" xfId="769"/>
    <cellStyle name="_09.GD-Yte_TT_MSDC2008_So lieu quoc te(GDP)_Nongnghiep NGDD 2012_cap nhat den 24-5-2013(1)" xfId="770"/>
    <cellStyle name="_09.GD-Yte_TT_MSDC2008_So lieu quoc te(GDP)_Nongnghiep_Nongnghiep NGDD 2012_cap nhat den 24-5-2013(1)" xfId="771"/>
    <cellStyle name="_09.GD-Yte_TT_MSDC2008_So lieu quoc te(GDP)_Xl0000147" xfId="772"/>
    <cellStyle name="_09.GD-Yte_TT_MSDC2008_So lieu quoc te(GDP)_Xl0000167" xfId="773"/>
    <cellStyle name="_09.GD-Yte_TT_MSDC2008_So lieu quoc te(GDP)_XNK" xfId="774"/>
    <cellStyle name="_09.GD-Yte_TT_MSDC2008_Tong hop 1" xfId="775"/>
    <cellStyle name="_09.GD-Yte_TT_MSDC2008_Tong hop NGTT" xfId="776"/>
    <cellStyle name="_09.GD-Yte_TT_MSDC2008_Xl0000167" xfId="777"/>
    <cellStyle name="_09.GD-Yte_TT_MSDC2008_XNK" xfId="778"/>
    <cellStyle name="_09.GD-Yte_TT_MSDC2008_XNK_08 Thuong mai Tong muc - Diep" xfId="779"/>
    <cellStyle name="_09.GD-Yte_TT_MSDC2008_XNK_Bo sung 04 bieu Cong nghiep" xfId="780"/>
    <cellStyle name="_09.GD-Yte_TT_MSDC2008_XNK-2012" xfId="781"/>
    <cellStyle name="_09.GD-Yte_TT_MSDC2008_XNK-Market" xfId="782"/>
    <cellStyle name="_1.OK" xfId="783"/>
    <cellStyle name="_10.Bieuthegioi-tan_NGTT2008(1)" xfId="784"/>
    <cellStyle name="_10.Bieuthegioi-tan_NGTT2008(1) 10" xfId="785"/>
    <cellStyle name="_10.Bieuthegioi-tan_NGTT2008(1) 11" xfId="786"/>
    <cellStyle name="_10.Bieuthegioi-tan_NGTT2008(1) 12" xfId="787"/>
    <cellStyle name="_10.Bieuthegioi-tan_NGTT2008(1) 13" xfId="788"/>
    <cellStyle name="_10.Bieuthegioi-tan_NGTT2008(1) 14" xfId="789"/>
    <cellStyle name="_10.Bieuthegioi-tan_NGTT2008(1) 15" xfId="790"/>
    <cellStyle name="_10.Bieuthegioi-tan_NGTT2008(1) 16" xfId="791"/>
    <cellStyle name="_10.Bieuthegioi-tan_NGTT2008(1) 17" xfId="792"/>
    <cellStyle name="_10.Bieuthegioi-tan_NGTT2008(1) 18" xfId="793"/>
    <cellStyle name="_10.Bieuthegioi-tan_NGTT2008(1) 19" xfId="794"/>
    <cellStyle name="_10.Bieuthegioi-tan_NGTT2008(1) 2" xfId="795"/>
    <cellStyle name="_10.Bieuthegioi-tan_NGTT2008(1) 3" xfId="796"/>
    <cellStyle name="_10.Bieuthegioi-tan_NGTT2008(1) 4" xfId="797"/>
    <cellStyle name="_10.Bieuthegioi-tan_NGTT2008(1) 5" xfId="798"/>
    <cellStyle name="_10.Bieuthegioi-tan_NGTT2008(1) 6" xfId="799"/>
    <cellStyle name="_10.Bieuthegioi-tan_NGTT2008(1) 7" xfId="800"/>
    <cellStyle name="_10.Bieuthegioi-tan_NGTT2008(1) 8" xfId="801"/>
    <cellStyle name="_10.Bieuthegioi-tan_NGTT2008(1) 9" xfId="802"/>
    <cellStyle name="_10.Bieuthegioi-tan_NGTT2008(1)_01 Don vi HC" xfId="803"/>
    <cellStyle name="_10.Bieuthegioi-tan_NGTT2008(1)_01 DVHC-DSLD 2010" xfId="804"/>
    <cellStyle name="_10.Bieuthegioi-tan_NGTT2008(1)_01 DVHC-DSLD 2010_01 Don vi HC" xfId="805"/>
    <cellStyle name="_10.Bieuthegioi-tan_NGTT2008(1)_01 DVHC-DSLD 2010_02 Danso_Laodong 2012(chuan) CO SO" xfId="806"/>
    <cellStyle name="_10.Bieuthegioi-tan_NGTT2008(1)_01 DVHC-DSLD 2010_04 Doanh nghiep va CSKDCT 2012" xfId="807"/>
    <cellStyle name="_10.Bieuthegioi-tan_NGTT2008(1)_01 DVHC-DSLD 2010_08 Thuong mai Tong muc - Diep" xfId="808"/>
    <cellStyle name="_10.Bieuthegioi-tan_NGTT2008(1)_01 DVHC-DSLD 2010_Bo sung 04 bieu Cong nghiep" xfId="809"/>
    <cellStyle name="_10.Bieuthegioi-tan_NGTT2008(1)_01 DVHC-DSLD 2010_Mau" xfId="810"/>
    <cellStyle name="_10.Bieuthegioi-tan_NGTT2008(1)_01 DVHC-DSLD 2010_NGDD 2013 Thu chi NSNN " xfId="811"/>
    <cellStyle name="_10.Bieuthegioi-tan_NGTT2008(1)_01 DVHC-DSLD 2010_Nien giam KT_TV 2010" xfId="812"/>
    <cellStyle name="_10.Bieuthegioi-tan_NGTT2008(1)_01 DVHC-DSLD 2010_nien giam tom tat 2010 (thuy)" xfId="813"/>
    <cellStyle name="_10.Bieuthegioi-tan_NGTT2008(1)_01 DVHC-DSLD 2010_nien giam tom tat 2010 (thuy)_01 Don vi HC" xfId="814"/>
    <cellStyle name="_10.Bieuthegioi-tan_NGTT2008(1)_01 DVHC-DSLD 2010_nien giam tom tat 2010 (thuy)_02 Danso_Laodong 2012(chuan) CO SO" xfId="815"/>
    <cellStyle name="_10.Bieuthegioi-tan_NGTT2008(1)_01 DVHC-DSLD 2010_nien giam tom tat 2010 (thuy)_04 Doanh nghiep va CSKDCT 2012" xfId="816"/>
    <cellStyle name="_10.Bieuthegioi-tan_NGTT2008(1)_01 DVHC-DSLD 2010_nien giam tom tat 2010 (thuy)_08 Thuong mai Tong muc - Diep" xfId="817"/>
    <cellStyle name="_10.Bieuthegioi-tan_NGTT2008(1)_01 DVHC-DSLD 2010_nien giam tom tat 2010 (thuy)_09 Thuong mai va Du lich" xfId="818"/>
    <cellStyle name="_10.Bieuthegioi-tan_NGTT2008(1)_01 DVHC-DSLD 2010_nien giam tom tat 2010 (thuy)_09 Thuong mai va Du lich_01 Don vi HC" xfId="819"/>
    <cellStyle name="_10.Bieuthegioi-tan_NGTT2008(1)_01 DVHC-DSLD 2010_nien giam tom tat 2010 (thuy)_09 Thuong mai va Du lich_NGDD 2013 Thu chi NSNN " xfId="820"/>
    <cellStyle name="_10.Bieuthegioi-tan_NGTT2008(1)_01 DVHC-DSLD 2010_nien giam tom tat 2010 (thuy)_Xl0000167" xfId="821"/>
    <cellStyle name="_10.Bieuthegioi-tan_NGTT2008(1)_01 DVHC-DSLD 2010_Tong hop NGTT" xfId="822"/>
    <cellStyle name="_10.Bieuthegioi-tan_NGTT2008(1)_01 DVHC-DSLD 2010_Tong hop NGTT_09 Thuong mai va Du lich" xfId="823"/>
    <cellStyle name="_10.Bieuthegioi-tan_NGTT2008(1)_01 DVHC-DSLD 2010_Tong hop NGTT_09 Thuong mai va Du lich_01 Don vi HC" xfId="824"/>
    <cellStyle name="_10.Bieuthegioi-tan_NGTT2008(1)_01 DVHC-DSLD 2010_Tong hop NGTT_09 Thuong mai va Du lich_NGDD 2013 Thu chi NSNN " xfId="825"/>
    <cellStyle name="_10.Bieuthegioi-tan_NGTT2008(1)_01 DVHC-DSLD 2010_Xl0000167" xfId="826"/>
    <cellStyle name="_10.Bieuthegioi-tan_NGTT2008(1)_02  Dan so lao dong(OK)" xfId="827"/>
    <cellStyle name="_10.Bieuthegioi-tan_NGTT2008(1)_02 Danso_Laodong 2012(chuan) CO SO" xfId="828"/>
    <cellStyle name="_10.Bieuthegioi-tan_NGTT2008(1)_03 Dautu 2010" xfId="829"/>
    <cellStyle name="_10.Bieuthegioi-tan_NGTT2008(1)_03 Dautu 2010_01 Don vi HC" xfId="830"/>
    <cellStyle name="_10.Bieuthegioi-tan_NGTT2008(1)_03 Dautu 2010_02 Danso_Laodong 2012(chuan) CO SO" xfId="831"/>
    <cellStyle name="_10.Bieuthegioi-tan_NGTT2008(1)_03 Dautu 2010_04 Doanh nghiep va CSKDCT 2012" xfId="832"/>
    <cellStyle name="_10.Bieuthegioi-tan_NGTT2008(1)_03 Dautu 2010_08 Thuong mai Tong muc - Diep" xfId="833"/>
    <cellStyle name="_10.Bieuthegioi-tan_NGTT2008(1)_03 Dautu 2010_09 Thuong mai va Du lich" xfId="834"/>
    <cellStyle name="_10.Bieuthegioi-tan_NGTT2008(1)_03 Dautu 2010_09 Thuong mai va Du lich_01 Don vi HC" xfId="835"/>
    <cellStyle name="_10.Bieuthegioi-tan_NGTT2008(1)_03 Dautu 2010_09 Thuong mai va Du lich_NGDD 2013 Thu chi NSNN " xfId="836"/>
    <cellStyle name="_10.Bieuthegioi-tan_NGTT2008(1)_03 Dautu 2010_Xl0000167" xfId="837"/>
    <cellStyle name="_10.Bieuthegioi-tan_NGTT2008(1)_03 TKQG" xfId="838"/>
    <cellStyle name="_10.Bieuthegioi-tan_NGTT2008(1)_03 TKQG_02  Dan so lao dong(OK)" xfId="839"/>
    <cellStyle name="_10.Bieuthegioi-tan_NGTT2008(1)_03 TKQG_Xl0000167" xfId="840"/>
    <cellStyle name="_10.Bieuthegioi-tan_NGTT2008(1)_04 Doanh nghiep va CSKDCT 2012" xfId="841"/>
    <cellStyle name="_10.Bieuthegioi-tan_NGTT2008(1)_05 Doanh nghiep va Ca the_2011 (Ok)" xfId="842"/>
    <cellStyle name="_10.Bieuthegioi-tan_NGTT2008(1)_05 Thu chi NSNN" xfId="843"/>
    <cellStyle name="_10.Bieuthegioi-tan_NGTT2008(1)_05 Thuong mai" xfId="844"/>
    <cellStyle name="_10.Bieuthegioi-tan_NGTT2008(1)_05 Thuong mai_01 Don vi HC" xfId="845"/>
    <cellStyle name="_10.Bieuthegioi-tan_NGTT2008(1)_05 Thuong mai_02 Danso_Laodong 2012(chuan) CO SO" xfId="846"/>
    <cellStyle name="_10.Bieuthegioi-tan_NGTT2008(1)_05 Thuong mai_04 Doanh nghiep va CSKDCT 2012" xfId="847"/>
    <cellStyle name="_10.Bieuthegioi-tan_NGTT2008(1)_05 Thuong mai_NGDD 2013 Thu chi NSNN " xfId="848"/>
    <cellStyle name="_10.Bieuthegioi-tan_NGTT2008(1)_05 Thuong mai_Nien giam KT_TV 2010" xfId="849"/>
    <cellStyle name="_10.Bieuthegioi-tan_NGTT2008(1)_05 Thuong mai_Xl0000167" xfId="850"/>
    <cellStyle name="_10.Bieuthegioi-tan_NGTT2008(1)_06 Nong, lam nghiep 2010  (ok)" xfId="851"/>
    <cellStyle name="_10.Bieuthegioi-tan_NGTT2008(1)_06 Van tai" xfId="852"/>
    <cellStyle name="_10.Bieuthegioi-tan_NGTT2008(1)_06 Van tai_01 Don vi HC" xfId="853"/>
    <cellStyle name="_10.Bieuthegioi-tan_NGTT2008(1)_06 Van tai_02 Danso_Laodong 2012(chuan) CO SO" xfId="854"/>
    <cellStyle name="_10.Bieuthegioi-tan_NGTT2008(1)_06 Van tai_04 Doanh nghiep va CSKDCT 2012" xfId="855"/>
    <cellStyle name="_10.Bieuthegioi-tan_NGTT2008(1)_06 Van tai_NGDD 2013 Thu chi NSNN " xfId="856"/>
    <cellStyle name="_10.Bieuthegioi-tan_NGTT2008(1)_06 Van tai_Nien giam KT_TV 2010" xfId="857"/>
    <cellStyle name="_10.Bieuthegioi-tan_NGTT2008(1)_06 Van tai_Xl0000167" xfId="858"/>
    <cellStyle name="_10.Bieuthegioi-tan_NGTT2008(1)_07 Buu dien" xfId="859"/>
    <cellStyle name="_10.Bieuthegioi-tan_NGTT2008(1)_07 Buu dien_01 Don vi HC" xfId="860"/>
    <cellStyle name="_10.Bieuthegioi-tan_NGTT2008(1)_07 Buu dien_02 Danso_Laodong 2012(chuan) CO SO" xfId="861"/>
    <cellStyle name="_10.Bieuthegioi-tan_NGTT2008(1)_07 Buu dien_04 Doanh nghiep va CSKDCT 2012" xfId="862"/>
    <cellStyle name="_10.Bieuthegioi-tan_NGTT2008(1)_07 Buu dien_NGDD 2013 Thu chi NSNN " xfId="863"/>
    <cellStyle name="_10.Bieuthegioi-tan_NGTT2008(1)_07 Buu dien_Nien giam KT_TV 2010" xfId="864"/>
    <cellStyle name="_10.Bieuthegioi-tan_NGTT2008(1)_07 Buu dien_Xl0000167" xfId="865"/>
    <cellStyle name="_10.Bieuthegioi-tan_NGTT2008(1)_07 NGTT CN 2012" xfId="866"/>
    <cellStyle name="_10.Bieuthegioi-tan_NGTT2008(1)_08 Thuong mai Tong muc - Diep" xfId="867"/>
    <cellStyle name="_10.Bieuthegioi-tan_NGTT2008(1)_08 Thuong mai va Du lich (Ok)" xfId="868"/>
    <cellStyle name="_10.Bieuthegioi-tan_NGTT2008(1)_08 Van tai" xfId="869"/>
    <cellStyle name="_10.Bieuthegioi-tan_NGTT2008(1)_08 Van tai_01 Don vi HC" xfId="870"/>
    <cellStyle name="_10.Bieuthegioi-tan_NGTT2008(1)_08 Van tai_02 Danso_Laodong 2012(chuan) CO SO" xfId="871"/>
    <cellStyle name="_10.Bieuthegioi-tan_NGTT2008(1)_08 Van tai_04 Doanh nghiep va CSKDCT 2012" xfId="872"/>
    <cellStyle name="_10.Bieuthegioi-tan_NGTT2008(1)_08 Van tai_NGDD 2013 Thu chi NSNN " xfId="873"/>
    <cellStyle name="_10.Bieuthegioi-tan_NGTT2008(1)_08 Van tai_Nien giam KT_TV 2010" xfId="874"/>
    <cellStyle name="_10.Bieuthegioi-tan_NGTT2008(1)_08 Van tai_Xl0000167" xfId="875"/>
    <cellStyle name="_10.Bieuthegioi-tan_NGTT2008(1)_08 Yte-van hoa" xfId="876"/>
    <cellStyle name="_10.Bieuthegioi-tan_NGTT2008(1)_08 Yte-van hoa_01 Don vi HC" xfId="877"/>
    <cellStyle name="_10.Bieuthegioi-tan_NGTT2008(1)_08 Yte-van hoa_02 Danso_Laodong 2012(chuan) CO SO" xfId="878"/>
    <cellStyle name="_10.Bieuthegioi-tan_NGTT2008(1)_08 Yte-van hoa_04 Doanh nghiep va CSKDCT 2012" xfId="879"/>
    <cellStyle name="_10.Bieuthegioi-tan_NGTT2008(1)_08 Yte-van hoa_NGDD 2013 Thu chi NSNN " xfId="880"/>
    <cellStyle name="_10.Bieuthegioi-tan_NGTT2008(1)_08 Yte-van hoa_Nien giam KT_TV 2010" xfId="881"/>
    <cellStyle name="_10.Bieuthegioi-tan_NGTT2008(1)_08 Yte-van hoa_Xl0000167" xfId="882"/>
    <cellStyle name="_10.Bieuthegioi-tan_NGTT2008(1)_09 Chi so gia 2011- VuTKG-1 (Ok)" xfId="883"/>
    <cellStyle name="_10.Bieuthegioi-tan_NGTT2008(1)_09 Du lich" xfId="884"/>
    <cellStyle name="_10.Bieuthegioi-tan_NGTT2008(1)_09 Thuong mai va Du lich" xfId="885"/>
    <cellStyle name="_10.Bieuthegioi-tan_NGTT2008(1)_09 Thuong mai va Du lich_01 Don vi HC" xfId="886"/>
    <cellStyle name="_10.Bieuthegioi-tan_NGTT2008(1)_09 Thuong mai va Du lich_NGDD 2013 Thu chi NSNN " xfId="887"/>
    <cellStyle name="_10.Bieuthegioi-tan_NGTT2008(1)_10 Market VH, YT, GD, NGTT 2011 " xfId="888"/>
    <cellStyle name="_10.Bieuthegioi-tan_NGTT2008(1)_10 Market VH, YT, GD, NGTT 2011 _02  Dan so lao dong(OK)" xfId="889"/>
    <cellStyle name="_10.Bieuthegioi-tan_NGTT2008(1)_10 Market VH, YT, GD, NGTT 2011 _03 TKQG va Thu chi NSNN 2012" xfId="890"/>
    <cellStyle name="_10.Bieuthegioi-tan_NGTT2008(1)_10 Market VH, YT, GD, NGTT 2011 _04 Doanh nghiep va CSKDCT 2012" xfId="891"/>
    <cellStyle name="_10.Bieuthegioi-tan_NGTT2008(1)_10 Market VH, YT, GD, NGTT 2011 _05 Doanh nghiep va Ca the_2011 (Ok)" xfId="892"/>
    <cellStyle name="_10.Bieuthegioi-tan_NGTT2008(1)_10 Market VH, YT, GD, NGTT 2011 _07 NGTT CN 2012" xfId="893"/>
    <cellStyle name="_10.Bieuthegioi-tan_NGTT2008(1)_10 Market VH, YT, GD, NGTT 2011 _08 Thuong mai Tong muc - Diep" xfId="894"/>
    <cellStyle name="_10.Bieuthegioi-tan_NGTT2008(1)_10 Market VH, YT, GD, NGTT 2011 _08 Thuong mai va Du lich (Ok)" xfId="895"/>
    <cellStyle name="_10.Bieuthegioi-tan_NGTT2008(1)_10 Market VH, YT, GD, NGTT 2011 _09 Chi so gia 2011- VuTKG-1 (Ok)" xfId="896"/>
    <cellStyle name="_10.Bieuthegioi-tan_NGTT2008(1)_10 Market VH, YT, GD, NGTT 2011 _09 Du lich" xfId="897"/>
    <cellStyle name="_10.Bieuthegioi-tan_NGTT2008(1)_10 Market VH, YT, GD, NGTT 2011 _10 Van tai va BCVT (da sua ok)" xfId="898"/>
    <cellStyle name="_10.Bieuthegioi-tan_NGTT2008(1)_10 Market VH, YT, GD, NGTT 2011 _11 (3)" xfId="899"/>
    <cellStyle name="_10.Bieuthegioi-tan_NGTT2008(1)_10 Market VH, YT, GD, NGTT 2011 _11 (3)_04 Doanh nghiep va CSKDCT 2012" xfId="900"/>
    <cellStyle name="_10.Bieuthegioi-tan_NGTT2008(1)_10 Market VH, YT, GD, NGTT 2011 _11 (3)_Xl0000167" xfId="901"/>
    <cellStyle name="_10.Bieuthegioi-tan_NGTT2008(1)_10 Market VH, YT, GD, NGTT 2011 _12 (2)" xfId="902"/>
    <cellStyle name="_10.Bieuthegioi-tan_NGTT2008(1)_10 Market VH, YT, GD, NGTT 2011 _12 (2)_04 Doanh nghiep va CSKDCT 2012" xfId="903"/>
    <cellStyle name="_10.Bieuthegioi-tan_NGTT2008(1)_10 Market VH, YT, GD, NGTT 2011 _12 (2)_Xl0000167" xfId="904"/>
    <cellStyle name="_10.Bieuthegioi-tan_NGTT2008(1)_10 Market VH, YT, GD, NGTT 2011 _12 Giao duc, Y Te va Muc songnam2011" xfId="905"/>
    <cellStyle name="_10.Bieuthegioi-tan_NGTT2008(1)_10 Market VH, YT, GD, NGTT 2011 _13 Van tai 2012" xfId="906"/>
    <cellStyle name="_10.Bieuthegioi-tan_NGTT2008(1)_10 Market VH, YT, GD, NGTT 2011 _Giaoduc2013(ok)" xfId="907"/>
    <cellStyle name="_10.Bieuthegioi-tan_NGTT2008(1)_10 Market VH, YT, GD, NGTT 2011 _Maket NGTT2012 LN,TS (7-1-2013)" xfId="908"/>
    <cellStyle name="_10.Bieuthegioi-tan_NGTT2008(1)_10 Market VH, YT, GD, NGTT 2011 _Maket NGTT2012 LN,TS (7-1-2013)_Nongnghiep" xfId="909"/>
    <cellStyle name="_10.Bieuthegioi-tan_NGTT2008(1)_10 Market VH, YT, GD, NGTT 2011 _Ngiam_lamnghiep_2011_v2(1)(1)" xfId="910"/>
    <cellStyle name="_10.Bieuthegioi-tan_NGTT2008(1)_10 Market VH, YT, GD, NGTT 2011 _Ngiam_lamnghiep_2011_v2(1)(1)_Nongnghiep" xfId="911"/>
    <cellStyle name="_10.Bieuthegioi-tan_NGTT2008(1)_10 Market VH, YT, GD, NGTT 2011 _NGTT LN,TS 2012 (Chuan)" xfId="912"/>
    <cellStyle name="_10.Bieuthegioi-tan_NGTT2008(1)_10 Market VH, YT, GD, NGTT 2011 _Nien giam TT Vu Nong nghiep 2012(solieu)-gui Vu TH 29-3-2013" xfId="913"/>
    <cellStyle name="_10.Bieuthegioi-tan_NGTT2008(1)_10 Market VH, YT, GD, NGTT 2011 _Nongnghiep" xfId="914"/>
    <cellStyle name="_10.Bieuthegioi-tan_NGTT2008(1)_10 Market VH, YT, GD, NGTT 2011 _Nongnghiep NGDD 2012_cap nhat den 24-5-2013(1)" xfId="915"/>
    <cellStyle name="_10.Bieuthegioi-tan_NGTT2008(1)_10 Market VH, YT, GD, NGTT 2011 _Nongnghiep_Nongnghiep NGDD 2012_cap nhat den 24-5-2013(1)" xfId="916"/>
    <cellStyle name="_10.Bieuthegioi-tan_NGTT2008(1)_10 Market VH, YT, GD, NGTT 2011 _So lieu quoc te TH" xfId="917"/>
    <cellStyle name="_10.Bieuthegioi-tan_NGTT2008(1)_10 Market VH, YT, GD, NGTT 2011 _Xl0000147" xfId="918"/>
    <cellStyle name="_10.Bieuthegioi-tan_NGTT2008(1)_10 Market VH, YT, GD, NGTT 2011 _Xl0000167" xfId="919"/>
    <cellStyle name="_10.Bieuthegioi-tan_NGTT2008(1)_10 Market VH, YT, GD, NGTT 2011 _XNK" xfId="920"/>
    <cellStyle name="_10.Bieuthegioi-tan_NGTT2008(1)_10 Van tai va BCVT (da sua ok)" xfId="921"/>
    <cellStyle name="_10.Bieuthegioi-tan_NGTT2008(1)_10 VH, YT, GD, NGTT 2010 - (OK)" xfId="922"/>
    <cellStyle name="_10.Bieuthegioi-tan_NGTT2008(1)_10 VH, YT, GD, NGTT 2010 - (OK)_Bo sung 04 bieu Cong nghiep" xfId="923"/>
    <cellStyle name="_10.Bieuthegioi-tan_NGTT2008(1)_11 (3)" xfId="924"/>
    <cellStyle name="_10.Bieuthegioi-tan_NGTT2008(1)_11 (3)_04 Doanh nghiep va CSKDCT 2012" xfId="925"/>
    <cellStyle name="_10.Bieuthegioi-tan_NGTT2008(1)_11 (3)_Xl0000167" xfId="926"/>
    <cellStyle name="_10.Bieuthegioi-tan_NGTT2008(1)_11 So lieu quoc te 2010-final" xfId="927"/>
    <cellStyle name="_10.Bieuthegioi-tan_NGTT2008(1)_12 (2)" xfId="928"/>
    <cellStyle name="_10.Bieuthegioi-tan_NGTT2008(1)_12 (2)_04 Doanh nghiep va CSKDCT 2012" xfId="929"/>
    <cellStyle name="_10.Bieuthegioi-tan_NGTT2008(1)_12 (2)_Xl0000167" xfId="930"/>
    <cellStyle name="_10.Bieuthegioi-tan_NGTT2008(1)_12 Chi so gia 2012(chuan) co so" xfId="931"/>
    <cellStyle name="_10.Bieuthegioi-tan_NGTT2008(1)_12 Giao duc, Y Te va Muc songnam2011" xfId="932"/>
    <cellStyle name="_10.Bieuthegioi-tan_NGTT2008(1)_13 Van tai 2012" xfId="933"/>
    <cellStyle name="_10.Bieuthegioi-tan_NGTT2008(1)_Book1" xfId="934"/>
    <cellStyle name="_10.Bieuthegioi-tan_NGTT2008(1)_Book3" xfId="935"/>
    <cellStyle name="_10.Bieuthegioi-tan_NGTT2008(1)_Book3 10" xfId="936"/>
    <cellStyle name="_10.Bieuthegioi-tan_NGTT2008(1)_Book3 11" xfId="937"/>
    <cellStyle name="_10.Bieuthegioi-tan_NGTT2008(1)_Book3 12" xfId="938"/>
    <cellStyle name="_10.Bieuthegioi-tan_NGTT2008(1)_Book3 13" xfId="939"/>
    <cellStyle name="_10.Bieuthegioi-tan_NGTT2008(1)_Book3 14" xfId="940"/>
    <cellStyle name="_10.Bieuthegioi-tan_NGTT2008(1)_Book3 15" xfId="941"/>
    <cellStyle name="_10.Bieuthegioi-tan_NGTT2008(1)_Book3 16" xfId="942"/>
    <cellStyle name="_10.Bieuthegioi-tan_NGTT2008(1)_Book3 17" xfId="943"/>
    <cellStyle name="_10.Bieuthegioi-tan_NGTT2008(1)_Book3 18" xfId="944"/>
    <cellStyle name="_10.Bieuthegioi-tan_NGTT2008(1)_Book3 19" xfId="945"/>
    <cellStyle name="_10.Bieuthegioi-tan_NGTT2008(1)_Book3 2" xfId="946"/>
    <cellStyle name="_10.Bieuthegioi-tan_NGTT2008(1)_Book3 3" xfId="947"/>
    <cellStyle name="_10.Bieuthegioi-tan_NGTT2008(1)_Book3 4" xfId="948"/>
    <cellStyle name="_10.Bieuthegioi-tan_NGTT2008(1)_Book3 5" xfId="949"/>
    <cellStyle name="_10.Bieuthegioi-tan_NGTT2008(1)_Book3 6" xfId="950"/>
    <cellStyle name="_10.Bieuthegioi-tan_NGTT2008(1)_Book3 7" xfId="951"/>
    <cellStyle name="_10.Bieuthegioi-tan_NGTT2008(1)_Book3 8" xfId="952"/>
    <cellStyle name="_10.Bieuthegioi-tan_NGTT2008(1)_Book3 9" xfId="953"/>
    <cellStyle name="_10.Bieuthegioi-tan_NGTT2008(1)_Book3_01 Don vi HC" xfId="954"/>
    <cellStyle name="_10.Bieuthegioi-tan_NGTT2008(1)_Book3_01 DVHC-DSLD 2010" xfId="955"/>
    <cellStyle name="_10.Bieuthegioi-tan_NGTT2008(1)_Book3_02  Dan so lao dong(OK)" xfId="956"/>
    <cellStyle name="_10.Bieuthegioi-tan_NGTT2008(1)_Book3_02 Danso_Laodong 2012(chuan) CO SO" xfId="957"/>
    <cellStyle name="_10.Bieuthegioi-tan_NGTT2008(1)_Book3_03 TKQG va Thu chi NSNN 2012" xfId="958"/>
    <cellStyle name="_10.Bieuthegioi-tan_NGTT2008(1)_Book3_04 Doanh nghiep va CSKDCT 2012" xfId="959"/>
    <cellStyle name="_10.Bieuthegioi-tan_NGTT2008(1)_Book3_05 Doanh nghiep va Ca the_2011 (Ok)" xfId="960"/>
    <cellStyle name="_10.Bieuthegioi-tan_NGTT2008(1)_Book3_05 NGTT DN 2010 (OK)" xfId="961"/>
    <cellStyle name="_10.Bieuthegioi-tan_NGTT2008(1)_Book3_05 NGTT DN 2010 (OK)_Bo sung 04 bieu Cong nghiep" xfId="962"/>
    <cellStyle name="_10.Bieuthegioi-tan_NGTT2008(1)_Book3_06 Nong, lam nghiep 2010  (ok)" xfId="963"/>
    <cellStyle name="_10.Bieuthegioi-tan_NGTT2008(1)_Book3_07 NGTT CN 2012" xfId="964"/>
    <cellStyle name="_10.Bieuthegioi-tan_NGTT2008(1)_Book3_08 Thuong mai Tong muc - Diep" xfId="965"/>
    <cellStyle name="_10.Bieuthegioi-tan_NGTT2008(1)_Book3_08 Thuong mai va Du lich (Ok)" xfId="966"/>
    <cellStyle name="_10.Bieuthegioi-tan_NGTT2008(1)_Book3_09 Chi so gia 2011- VuTKG-1 (Ok)" xfId="967"/>
    <cellStyle name="_10.Bieuthegioi-tan_NGTT2008(1)_Book3_09 Du lich" xfId="968"/>
    <cellStyle name="_10.Bieuthegioi-tan_NGTT2008(1)_Book3_10 Market VH, YT, GD, NGTT 2011 " xfId="969"/>
    <cellStyle name="_10.Bieuthegioi-tan_NGTT2008(1)_Book3_10 Market VH, YT, GD, NGTT 2011 _02  Dan so lao dong(OK)" xfId="970"/>
    <cellStyle name="_10.Bieuthegioi-tan_NGTT2008(1)_Book3_10 Market VH, YT, GD, NGTT 2011 _03 TKQG va Thu chi NSNN 2012" xfId="971"/>
    <cellStyle name="_10.Bieuthegioi-tan_NGTT2008(1)_Book3_10 Market VH, YT, GD, NGTT 2011 _04 Doanh nghiep va CSKDCT 2012" xfId="972"/>
    <cellStyle name="_10.Bieuthegioi-tan_NGTT2008(1)_Book3_10 Market VH, YT, GD, NGTT 2011 _05 Doanh nghiep va Ca the_2011 (Ok)" xfId="973"/>
    <cellStyle name="_10.Bieuthegioi-tan_NGTT2008(1)_Book3_10 Market VH, YT, GD, NGTT 2011 _07 NGTT CN 2012" xfId="974"/>
    <cellStyle name="_10.Bieuthegioi-tan_NGTT2008(1)_Book3_10 Market VH, YT, GD, NGTT 2011 _08 Thuong mai Tong muc - Diep" xfId="975"/>
    <cellStyle name="_10.Bieuthegioi-tan_NGTT2008(1)_Book3_10 Market VH, YT, GD, NGTT 2011 _08 Thuong mai va Du lich (Ok)" xfId="976"/>
    <cellStyle name="_10.Bieuthegioi-tan_NGTT2008(1)_Book3_10 Market VH, YT, GD, NGTT 2011 _09 Chi so gia 2011- VuTKG-1 (Ok)" xfId="977"/>
    <cellStyle name="_10.Bieuthegioi-tan_NGTT2008(1)_Book3_10 Market VH, YT, GD, NGTT 2011 _09 Du lich" xfId="978"/>
    <cellStyle name="_10.Bieuthegioi-tan_NGTT2008(1)_Book3_10 Market VH, YT, GD, NGTT 2011 _10 Van tai va BCVT (da sua ok)" xfId="979"/>
    <cellStyle name="_10.Bieuthegioi-tan_NGTT2008(1)_Book3_10 Market VH, YT, GD, NGTT 2011 _11 (3)" xfId="980"/>
    <cellStyle name="_10.Bieuthegioi-tan_NGTT2008(1)_Book3_10 Market VH, YT, GD, NGTT 2011 _11 (3)_04 Doanh nghiep va CSKDCT 2012" xfId="981"/>
    <cellStyle name="_10.Bieuthegioi-tan_NGTT2008(1)_Book3_10 Market VH, YT, GD, NGTT 2011 _11 (3)_Xl0000167" xfId="982"/>
    <cellStyle name="_10.Bieuthegioi-tan_NGTT2008(1)_Book3_10 Market VH, YT, GD, NGTT 2011 _12 (2)" xfId="983"/>
    <cellStyle name="_10.Bieuthegioi-tan_NGTT2008(1)_Book3_10 Market VH, YT, GD, NGTT 2011 _12 (2)_04 Doanh nghiep va CSKDCT 2012" xfId="984"/>
    <cellStyle name="_10.Bieuthegioi-tan_NGTT2008(1)_Book3_10 Market VH, YT, GD, NGTT 2011 _12 (2)_Xl0000167" xfId="985"/>
    <cellStyle name="_10.Bieuthegioi-tan_NGTT2008(1)_Book3_10 Market VH, YT, GD, NGTT 2011 _12 Giao duc, Y Te va Muc songnam2011" xfId="986"/>
    <cellStyle name="_10.Bieuthegioi-tan_NGTT2008(1)_Book3_10 Market VH, YT, GD, NGTT 2011 _13 Van tai 2012" xfId="987"/>
    <cellStyle name="_10.Bieuthegioi-tan_NGTT2008(1)_Book3_10 Market VH, YT, GD, NGTT 2011 _Giaoduc2013(ok)" xfId="988"/>
    <cellStyle name="_10.Bieuthegioi-tan_NGTT2008(1)_Book3_10 Market VH, YT, GD, NGTT 2011 _Maket NGTT2012 LN,TS (7-1-2013)" xfId="989"/>
    <cellStyle name="_10.Bieuthegioi-tan_NGTT2008(1)_Book3_10 Market VH, YT, GD, NGTT 2011 _Maket NGTT2012 LN,TS (7-1-2013)_Nongnghiep" xfId="990"/>
    <cellStyle name="_10.Bieuthegioi-tan_NGTT2008(1)_Book3_10 Market VH, YT, GD, NGTT 2011 _Ngiam_lamnghiep_2011_v2(1)(1)" xfId="991"/>
    <cellStyle name="_10.Bieuthegioi-tan_NGTT2008(1)_Book3_10 Market VH, YT, GD, NGTT 2011 _Ngiam_lamnghiep_2011_v2(1)(1)_Nongnghiep" xfId="992"/>
    <cellStyle name="_10.Bieuthegioi-tan_NGTT2008(1)_Book3_10 Market VH, YT, GD, NGTT 2011 _NGTT LN,TS 2012 (Chuan)" xfId="993"/>
    <cellStyle name="_10.Bieuthegioi-tan_NGTT2008(1)_Book3_10 Market VH, YT, GD, NGTT 2011 _Nien giam TT Vu Nong nghiep 2012(solieu)-gui Vu TH 29-3-2013" xfId="994"/>
    <cellStyle name="_10.Bieuthegioi-tan_NGTT2008(1)_Book3_10 Market VH, YT, GD, NGTT 2011 _Nongnghiep" xfId="995"/>
    <cellStyle name="_10.Bieuthegioi-tan_NGTT2008(1)_Book3_10 Market VH, YT, GD, NGTT 2011 _Nongnghiep NGDD 2012_cap nhat den 24-5-2013(1)" xfId="996"/>
    <cellStyle name="_10.Bieuthegioi-tan_NGTT2008(1)_Book3_10 Market VH, YT, GD, NGTT 2011 _Nongnghiep_Nongnghiep NGDD 2012_cap nhat den 24-5-2013(1)" xfId="997"/>
    <cellStyle name="_10.Bieuthegioi-tan_NGTT2008(1)_Book3_10 Market VH, YT, GD, NGTT 2011 _So lieu quoc te TH" xfId="998"/>
    <cellStyle name="_10.Bieuthegioi-tan_NGTT2008(1)_Book3_10 Market VH, YT, GD, NGTT 2011 _Xl0000147" xfId="999"/>
    <cellStyle name="_10.Bieuthegioi-tan_NGTT2008(1)_Book3_10 Market VH, YT, GD, NGTT 2011 _Xl0000167" xfId="1000"/>
    <cellStyle name="_10.Bieuthegioi-tan_NGTT2008(1)_Book3_10 Market VH, YT, GD, NGTT 2011 _XNK" xfId="1001"/>
    <cellStyle name="_10.Bieuthegioi-tan_NGTT2008(1)_Book3_10 Van tai va BCVT (da sua ok)" xfId="1002"/>
    <cellStyle name="_10.Bieuthegioi-tan_NGTT2008(1)_Book3_10 VH, YT, GD, NGTT 2010 - (OK)" xfId="1003"/>
    <cellStyle name="_10.Bieuthegioi-tan_NGTT2008(1)_Book3_10 VH, YT, GD, NGTT 2010 - (OK)_Bo sung 04 bieu Cong nghiep" xfId="1004"/>
    <cellStyle name="_10.Bieuthegioi-tan_NGTT2008(1)_Book3_11 (3)" xfId="1005"/>
    <cellStyle name="_10.Bieuthegioi-tan_NGTT2008(1)_Book3_11 (3)_04 Doanh nghiep va CSKDCT 2012" xfId="1006"/>
    <cellStyle name="_10.Bieuthegioi-tan_NGTT2008(1)_Book3_11 (3)_Xl0000167" xfId="1007"/>
    <cellStyle name="_10.Bieuthegioi-tan_NGTT2008(1)_Book3_12 (2)" xfId="1008"/>
    <cellStyle name="_10.Bieuthegioi-tan_NGTT2008(1)_Book3_12 (2)_04 Doanh nghiep va CSKDCT 2012" xfId="1009"/>
    <cellStyle name="_10.Bieuthegioi-tan_NGTT2008(1)_Book3_12 (2)_Xl0000167" xfId="1010"/>
    <cellStyle name="_10.Bieuthegioi-tan_NGTT2008(1)_Book3_12 Chi so gia 2012(chuan) co so" xfId="1011"/>
    <cellStyle name="_10.Bieuthegioi-tan_NGTT2008(1)_Book3_12 Giao duc, Y Te va Muc songnam2011" xfId="1012"/>
    <cellStyle name="_10.Bieuthegioi-tan_NGTT2008(1)_Book3_13 Van tai 2012" xfId="1013"/>
    <cellStyle name="_10.Bieuthegioi-tan_NGTT2008(1)_Book3_Book1" xfId="1014"/>
    <cellStyle name="_10.Bieuthegioi-tan_NGTT2008(1)_Book3_CucThongke-phucdap-Tuan-Anh" xfId="1015"/>
    <cellStyle name="_10.Bieuthegioi-tan_NGTT2008(1)_Book3_Giaoduc2013(ok)" xfId="1016"/>
    <cellStyle name="_10.Bieuthegioi-tan_NGTT2008(1)_Book3_GTSXNN" xfId="1017"/>
    <cellStyle name="_10.Bieuthegioi-tan_NGTT2008(1)_Book3_GTSXNN_Nongnghiep NGDD 2012_cap nhat den 24-5-2013(1)" xfId="1018"/>
    <cellStyle name="_10.Bieuthegioi-tan_NGTT2008(1)_Book3_Maket NGTT2012 LN,TS (7-1-2013)" xfId="1019"/>
    <cellStyle name="_10.Bieuthegioi-tan_NGTT2008(1)_Book3_Maket NGTT2012 LN,TS (7-1-2013)_Nongnghiep" xfId="1020"/>
    <cellStyle name="_10.Bieuthegioi-tan_NGTT2008(1)_Book3_Ngiam_lamnghiep_2011_v2(1)(1)" xfId="1021"/>
    <cellStyle name="_10.Bieuthegioi-tan_NGTT2008(1)_Book3_Ngiam_lamnghiep_2011_v2(1)(1)_Nongnghiep" xfId="1022"/>
    <cellStyle name="_10.Bieuthegioi-tan_NGTT2008(1)_Book3_NGTT LN,TS 2012 (Chuan)" xfId="1023"/>
    <cellStyle name="_10.Bieuthegioi-tan_NGTT2008(1)_Book3_Nien giam day du  Nong nghiep 2010" xfId="1024"/>
    <cellStyle name="_10.Bieuthegioi-tan_NGTT2008(1)_Book3_Nien giam TT Vu Nong nghiep 2012(solieu)-gui Vu TH 29-3-2013" xfId="1025"/>
    <cellStyle name="_10.Bieuthegioi-tan_NGTT2008(1)_Book3_Nongnghiep" xfId="1026"/>
    <cellStyle name="_10.Bieuthegioi-tan_NGTT2008(1)_Book3_Nongnghiep_Bo sung 04 bieu Cong nghiep" xfId="1027"/>
    <cellStyle name="_10.Bieuthegioi-tan_NGTT2008(1)_Book3_Nongnghiep_Mau" xfId="1028"/>
    <cellStyle name="_10.Bieuthegioi-tan_NGTT2008(1)_Book3_Nongnghiep_NGDD 2013 Thu chi NSNN " xfId="1029"/>
    <cellStyle name="_10.Bieuthegioi-tan_NGTT2008(1)_Book3_Nongnghiep_Nongnghiep NGDD 2012_cap nhat den 24-5-2013(1)" xfId="1030"/>
    <cellStyle name="_10.Bieuthegioi-tan_NGTT2008(1)_Book3_So lieu quoc te TH" xfId="1031"/>
    <cellStyle name="_10.Bieuthegioi-tan_NGTT2008(1)_Book3_So lieu quoc te TH_08 Cong nghiep 2010" xfId="1032"/>
    <cellStyle name="_10.Bieuthegioi-tan_NGTT2008(1)_Book3_So lieu quoc te TH_08 Thuong mai va Du lich (Ok)" xfId="1033"/>
    <cellStyle name="_10.Bieuthegioi-tan_NGTT2008(1)_Book3_So lieu quoc te TH_09 Chi so gia 2011- VuTKG-1 (Ok)" xfId="1034"/>
    <cellStyle name="_10.Bieuthegioi-tan_NGTT2008(1)_Book3_So lieu quoc te TH_09 Du lich" xfId="1035"/>
    <cellStyle name="_10.Bieuthegioi-tan_NGTT2008(1)_Book3_So lieu quoc te TH_10 Van tai va BCVT (da sua ok)" xfId="1036"/>
    <cellStyle name="_10.Bieuthegioi-tan_NGTT2008(1)_Book3_So lieu quoc te TH_12 Giao duc, Y Te va Muc songnam2011" xfId="1037"/>
    <cellStyle name="_10.Bieuthegioi-tan_NGTT2008(1)_Book3_So lieu quoc te TH_nien giam tom tat du lich va XNK" xfId="1038"/>
    <cellStyle name="_10.Bieuthegioi-tan_NGTT2008(1)_Book3_So lieu quoc te TH_Nongnghiep" xfId="1039"/>
    <cellStyle name="_10.Bieuthegioi-tan_NGTT2008(1)_Book3_So lieu quoc te TH_XNK" xfId="1040"/>
    <cellStyle name="_10.Bieuthegioi-tan_NGTT2008(1)_Book3_So lieu quoc te(GDP)" xfId="1041"/>
    <cellStyle name="_10.Bieuthegioi-tan_NGTT2008(1)_Book3_So lieu quoc te(GDP)_02  Dan so lao dong(OK)" xfId="1042"/>
    <cellStyle name="_10.Bieuthegioi-tan_NGTT2008(1)_Book3_So lieu quoc te(GDP)_03 TKQG va Thu chi NSNN 2012" xfId="1043"/>
    <cellStyle name="_10.Bieuthegioi-tan_NGTT2008(1)_Book3_So lieu quoc te(GDP)_04 Doanh nghiep va CSKDCT 2012" xfId="1044"/>
    <cellStyle name="_10.Bieuthegioi-tan_NGTT2008(1)_Book3_So lieu quoc te(GDP)_05 Doanh nghiep va Ca the_2011 (Ok)" xfId="1045"/>
    <cellStyle name="_10.Bieuthegioi-tan_NGTT2008(1)_Book3_So lieu quoc te(GDP)_07 NGTT CN 2012" xfId="1046"/>
    <cellStyle name="_10.Bieuthegioi-tan_NGTT2008(1)_Book3_So lieu quoc te(GDP)_08 Thuong mai Tong muc - Diep" xfId="1047"/>
    <cellStyle name="_10.Bieuthegioi-tan_NGTT2008(1)_Book3_So lieu quoc te(GDP)_08 Thuong mai va Du lich (Ok)" xfId="1048"/>
    <cellStyle name="_10.Bieuthegioi-tan_NGTT2008(1)_Book3_So lieu quoc te(GDP)_09 Chi so gia 2011- VuTKG-1 (Ok)" xfId="1049"/>
    <cellStyle name="_10.Bieuthegioi-tan_NGTT2008(1)_Book3_So lieu quoc te(GDP)_09 Du lich" xfId="1050"/>
    <cellStyle name="_10.Bieuthegioi-tan_NGTT2008(1)_Book3_So lieu quoc te(GDP)_10 Van tai va BCVT (da sua ok)" xfId="1051"/>
    <cellStyle name="_10.Bieuthegioi-tan_NGTT2008(1)_Book3_So lieu quoc te(GDP)_11 (3)" xfId="1052"/>
    <cellStyle name="_10.Bieuthegioi-tan_NGTT2008(1)_Book3_So lieu quoc te(GDP)_11 (3)_04 Doanh nghiep va CSKDCT 2012" xfId="1053"/>
    <cellStyle name="_10.Bieuthegioi-tan_NGTT2008(1)_Book3_So lieu quoc te(GDP)_11 (3)_Xl0000167" xfId="1054"/>
    <cellStyle name="_10.Bieuthegioi-tan_NGTT2008(1)_Book3_So lieu quoc te(GDP)_12 (2)" xfId="1055"/>
    <cellStyle name="_10.Bieuthegioi-tan_NGTT2008(1)_Book3_So lieu quoc te(GDP)_12 (2)_04 Doanh nghiep va CSKDCT 2012" xfId="1056"/>
    <cellStyle name="_10.Bieuthegioi-tan_NGTT2008(1)_Book3_So lieu quoc te(GDP)_12 (2)_Xl0000167" xfId="1057"/>
    <cellStyle name="_10.Bieuthegioi-tan_NGTT2008(1)_Book3_So lieu quoc te(GDP)_12 Giao duc, Y Te va Muc songnam2011" xfId="1058"/>
    <cellStyle name="_10.Bieuthegioi-tan_NGTT2008(1)_Book3_So lieu quoc te(GDP)_12 So lieu quoc te (Ok)" xfId="1059"/>
    <cellStyle name="_10.Bieuthegioi-tan_NGTT2008(1)_Book3_So lieu quoc te(GDP)_13 Van tai 2012" xfId="1060"/>
    <cellStyle name="_10.Bieuthegioi-tan_NGTT2008(1)_Book3_So lieu quoc te(GDP)_Giaoduc2013(ok)" xfId="1061"/>
    <cellStyle name="_10.Bieuthegioi-tan_NGTT2008(1)_Book3_So lieu quoc te(GDP)_Maket NGTT2012 LN,TS (7-1-2013)" xfId="1062"/>
    <cellStyle name="_10.Bieuthegioi-tan_NGTT2008(1)_Book3_So lieu quoc te(GDP)_Maket NGTT2012 LN,TS (7-1-2013)_Nongnghiep" xfId="1063"/>
    <cellStyle name="_10.Bieuthegioi-tan_NGTT2008(1)_Book3_So lieu quoc te(GDP)_Ngiam_lamnghiep_2011_v2(1)(1)" xfId="1064"/>
    <cellStyle name="_10.Bieuthegioi-tan_NGTT2008(1)_Book3_So lieu quoc te(GDP)_Ngiam_lamnghiep_2011_v2(1)(1)_Nongnghiep" xfId="1065"/>
    <cellStyle name="_10.Bieuthegioi-tan_NGTT2008(1)_Book3_So lieu quoc te(GDP)_NGTT LN,TS 2012 (Chuan)" xfId="1066"/>
    <cellStyle name="_10.Bieuthegioi-tan_NGTT2008(1)_Book3_So lieu quoc te(GDP)_Nien giam TT Vu Nong nghiep 2012(solieu)-gui Vu TH 29-3-2013" xfId="1067"/>
    <cellStyle name="_10.Bieuthegioi-tan_NGTT2008(1)_Book3_So lieu quoc te(GDP)_Nongnghiep" xfId="1068"/>
    <cellStyle name="_10.Bieuthegioi-tan_NGTT2008(1)_Book3_So lieu quoc te(GDP)_Nongnghiep NGDD 2012_cap nhat den 24-5-2013(1)" xfId="1069"/>
    <cellStyle name="_10.Bieuthegioi-tan_NGTT2008(1)_Book3_So lieu quoc te(GDP)_Nongnghiep_Nongnghiep NGDD 2012_cap nhat den 24-5-2013(1)" xfId="1070"/>
    <cellStyle name="_10.Bieuthegioi-tan_NGTT2008(1)_Book3_So lieu quoc te(GDP)_Xl0000147" xfId="1071"/>
    <cellStyle name="_10.Bieuthegioi-tan_NGTT2008(1)_Book3_So lieu quoc te(GDP)_Xl0000167" xfId="1072"/>
    <cellStyle name="_10.Bieuthegioi-tan_NGTT2008(1)_Book3_So lieu quoc te(GDP)_XNK" xfId="1073"/>
    <cellStyle name="_10.Bieuthegioi-tan_NGTT2008(1)_Book3_Xl0000147" xfId="1074"/>
    <cellStyle name="_10.Bieuthegioi-tan_NGTT2008(1)_Book3_Xl0000167" xfId="1075"/>
    <cellStyle name="_10.Bieuthegioi-tan_NGTT2008(1)_Book3_XNK" xfId="1076"/>
    <cellStyle name="_10.Bieuthegioi-tan_NGTT2008(1)_Book3_XNK_08 Thuong mai Tong muc - Diep" xfId="1077"/>
    <cellStyle name="_10.Bieuthegioi-tan_NGTT2008(1)_Book3_XNK_Bo sung 04 bieu Cong nghiep" xfId="1078"/>
    <cellStyle name="_10.Bieuthegioi-tan_NGTT2008(1)_Book3_XNK-2012" xfId="1079"/>
    <cellStyle name="_10.Bieuthegioi-tan_NGTT2008(1)_Book3_XNK-Market" xfId="1080"/>
    <cellStyle name="_10.Bieuthegioi-tan_NGTT2008(1)_Book4" xfId="1081"/>
    <cellStyle name="_10.Bieuthegioi-tan_NGTT2008(1)_Book4_08 Cong nghiep 2010" xfId="1082"/>
    <cellStyle name="_10.Bieuthegioi-tan_NGTT2008(1)_Book4_08 Thuong mai va Du lich (Ok)" xfId="1083"/>
    <cellStyle name="_10.Bieuthegioi-tan_NGTT2008(1)_Book4_09 Chi so gia 2011- VuTKG-1 (Ok)" xfId="1084"/>
    <cellStyle name="_10.Bieuthegioi-tan_NGTT2008(1)_Book4_09 Du lich" xfId="1085"/>
    <cellStyle name="_10.Bieuthegioi-tan_NGTT2008(1)_Book4_10 Van tai va BCVT (da sua ok)" xfId="1086"/>
    <cellStyle name="_10.Bieuthegioi-tan_NGTT2008(1)_Book4_12 Giao duc, Y Te va Muc songnam2011" xfId="1087"/>
    <cellStyle name="_10.Bieuthegioi-tan_NGTT2008(1)_Book4_12 So lieu quoc te (Ok)" xfId="1088"/>
    <cellStyle name="_10.Bieuthegioi-tan_NGTT2008(1)_Book4_Book1" xfId="1089"/>
    <cellStyle name="_10.Bieuthegioi-tan_NGTT2008(1)_Book4_nien giam tom tat du lich va XNK" xfId="1090"/>
    <cellStyle name="_10.Bieuthegioi-tan_NGTT2008(1)_Book4_Nongnghiep" xfId="1091"/>
    <cellStyle name="_10.Bieuthegioi-tan_NGTT2008(1)_Book4_XNK" xfId="1092"/>
    <cellStyle name="_10.Bieuthegioi-tan_NGTT2008(1)_Book4_XNK-2012" xfId="1093"/>
    <cellStyle name="_10.Bieuthegioi-tan_NGTT2008(1)_CSKDCT 2010" xfId="1094"/>
    <cellStyle name="_10.Bieuthegioi-tan_NGTT2008(1)_CSKDCT 2010_Bo sung 04 bieu Cong nghiep" xfId="1095"/>
    <cellStyle name="_10.Bieuthegioi-tan_NGTT2008(1)_CucThongke-phucdap-Tuan-Anh" xfId="1096"/>
    <cellStyle name="_10.Bieuthegioi-tan_NGTT2008(1)_dan so phan tich 10 nam(moi)" xfId="1097"/>
    <cellStyle name="_10.Bieuthegioi-tan_NGTT2008(1)_dan so phan tich 10 nam(moi)_01 Don vi HC" xfId="1098"/>
    <cellStyle name="_10.Bieuthegioi-tan_NGTT2008(1)_dan so phan tich 10 nam(moi)_02 Danso_Laodong 2012(chuan) CO SO" xfId="1099"/>
    <cellStyle name="_10.Bieuthegioi-tan_NGTT2008(1)_dan so phan tich 10 nam(moi)_04 Doanh nghiep va CSKDCT 2012" xfId="1100"/>
    <cellStyle name="_10.Bieuthegioi-tan_NGTT2008(1)_dan so phan tich 10 nam(moi)_NGDD 2013 Thu chi NSNN " xfId="1101"/>
    <cellStyle name="_10.Bieuthegioi-tan_NGTT2008(1)_dan so phan tich 10 nam(moi)_Nien giam KT_TV 2010" xfId="1102"/>
    <cellStyle name="_10.Bieuthegioi-tan_NGTT2008(1)_dan so phan tich 10 nam(moi)_Xl0000167" xfId="1103"/>
    <cellStyle name="_10.Bieuthegioi-tan_NGTT2008(1)_Dat Dai NGTT -2013" xfId="1104"/>
    <cellStyle name="_10.Bieuthegioi-tan_NGTT2008(1)_Giaoduc2013(ok)" xfId="1105"/>
    <cellStyle name="_10.Bieuthegioi-tan_NGTT2008(1)_GTSXNN" xfId="1106"/>
    <cellStyle name="_10.Bieuthegioi-tan_NGTT2008(1)_GTSXNN_Nongnghiep NGDD 2012_cap nhat den 24-5-2013(1)" xfId="1107"/>
    <cellStyle name="_10.Bieuthegioi-tan_NGTT2008(1)_Lam nghiep, thuy san 2010 (ok)" xfId="1108"/>
    <cellStyle name="_10.Bieuthegioi-tan_NGTT2008(1)_Lam nghiep, thuy san 2010 (ok)_08 Cong nghiep 2010" xfId="1109"/>
    <cellStyle name="_10.Bieuthegioi-tan_NGTT2008(1)_Lam nghiep, thuy san 2010 (ok)_08 Thuong mai va Du lich (Ok)" xfId="1110"/>
    <cellStyle name="_10.Bieuthegioi-tan_NGTT2008(1)_Lam nghiep, thuy san 2010 (ok)_09 Chi so gia 2011- VuTKG-1 (Ok)" xfId="1111"/>
    <cellStyle name="_10.Bieuthegioi-tan_NGTT2008(1)_Lam nghiep, thuy san 2010 (ok)_09 Du lich" xfId="1112"/>
    <cellStyle name="_10.Bieuthegioi-tan_NGTT2008(1)_Lam nghiep, thuy san 2010 (ok)_10 Van tai va BCVT (da sua ok)" xfId="1113"/>
    <cellStyle name="_10.Bieuthegioi-tan_NGTT2008(1)_Lam nghiep, thuy san 2010 (ok)_12 Giao duc, Y Te va Muc songnam2011" xfId="1114"/>
    <cellStyle name="_10.Bieuthegioi-tan_NGTT2008(1)_Lam nghiep, thuy san 2010 (ok)_nien giam tom tat du lich va XNK" xfId="1115"/>
    <cellStyle name="_10.Bieuthegioi-tan_NGTT2008(1)_Lam nghiep, thuy san 2010 (ok)_Nongnghiep" xfId="1116"/>
    <cellStyle name="_10.Bieuthegioi-tan_NGTT2008(1)_Lam nghiep, thuy san 2010 (ok)_XNK" xfId="1117"/>
    <cellStyle name="_10.Bieuthegioi-tan_NGTT2008(1)_Maket NGTT Cong nghiep 2011" xfId="1118"/>
    <cellStyle name="_10.Bieuthegioi-tan_NGTT2008(1)_Maket NGTT Cong nghiep 2011_08 Cong nghiep 2010" xfId="1119"/>
    <cellStyle name="_10.Bieuthegioi-tan_NGTT2008(1)_Maket NGTT Cong nghiep 2011_08 Thuong mai va Du lich (Ok)" xfId="1120"/>
    <cellStyle name="_10.Bieuthegioi-tan_NGTT2008(1)_Maket NGTT Cong nghiep 2011_09 Chi so gia 2011- VuTKG-1 (Ok)" xfId="1121"/>
    <cellStyle name="_10.Bieuthegioi-tan_NGTT2008(1)_Maket NGTT Cong nghiep 2011_09 Du lich" xfId="1122"/>
    <cellStyle name="_10.Bieuthegioi-tan_NGTT2008(1)_Maket NGTT Cong nghiep 2011_10 Van tai va BCVT (da sua ok)" xfId="1123"/>
    <cellStyle name="_10.Bieuthegioi-tan_NGTT2008(1)_Maket NGTT Cong nghiep 2011_12 Giao duc, Y Te va Muc songnam2011" xfId="1124"/>
    <cellStyle name="_10.Bieuthegioi-tan_NGTT2008(1)_Maket NGTT Cong nghiep 2011_nien giam tom tat du lich va XNK" xfId="1125"/>
    <cellStyle name="_10.Bieuthegioi-tan_NGTT2008(1)_Maket NGTT Cong nghiep 2011_Nongnghiep" xfId="1126"/>
    <cellStyle name="_10.Bieuthegioi-tan_NGTT2008(1)_Maket NGTT Cong nghiep 2011_XNK" xfId="1127"/>
    <cellStyle name="_10.Bieuthegioi-tan_NGTT2008(1)_Maket NGTT Doanh Nghiep 2011" xfId="1128"/>
    <cellStyle name="_10.Bieuthegioi-tan_NGTT2008(1)_Maket NGTT Doanh Nghiep 2011_08 Cong nghiep 2010" xfId="1129"/>
    <cellStyle name="_10.Bieuthegioi-tan_NGTT2008(1)_Maket NGTT Doanh Nghiep 2011_08 Thuong mai va Du lich (Ok)" xfId="1130"/>
    <cellStyle name="_10.Bieuthegioi-tan_NGTT2008(1)_Maket NGTT Doanh Nghiep 2011_09 Chi so gia 2011- VuTKG-1 (Ok)" xfId="1131"/>
    <cellStyle name="_10.Bieuthegioi-tan_NGTT2008(1)_Maket NGTT Doanh Nghiep 2011_09 Du lich" xfId="1132"/>
    <cellStyle name="_10.Bieuthegioi-tan_NGTT2008(1)_Maket NGTT Doanh Nghiep 2011_10 Van tai va BCVT (da sua ok)" xfId="1133"/>
    <cellStyle name="_10.Bieuthegioi-tan_NGTT2008(1)_Maket NGTT Doanh Nghiep 2011_12 Giao duc, Y Te va Muc songnam2011" xfId="1134"/>
    <cellStyle name="_10.Bieuthegioi-tan_NGTT2008(1)_Maket NGTT Doanh Nghiep 2011_nien giam tom tat du lich va XNK" xfId="1135"/>
    <cellStyle name="_10.Bieuthegioi-tan_NGTT2008(1)_Maket NGTT Doanh Nghiep 2011_Nongnghiep" xfId="1136"/>
    <cellStyle name="_10.Bieuthegioi-tan_NGTT2008(1)_Maket NGTT Doanh Nghiep 2011_XNK" xfId="1137"/>
    <cellStyle name="_10.Bieuthegioi-tan_NGTT2008(1)_Maket NGTT Thu chi NS 2011" xfId="1138"/>
    <cellStyle name="_10.Bieuthegioi-tan_NGTT2008(1)_Maket NGTT Thu chi NS 2011_08 Cong nghiep 2010" xfId="1139"/>
    <cellStyle name="_10.Bieuthegioi-tan_NGTT2008(1)_Maket NGTT Thu chi NS 2011_08 Thuong mai va Du lich (Ok)" xfId="1140"/>
    <cellStyle name="_10.Bieuthegioi-tan_NGTT2008(1)_Maket NGTT Thu chi NS 2011_09 Chi so gia 2011- VuTKG-1 (Ok)" xfId="1141"/>
    <cellStyle name="_10.Bieuthegioi-tan_NGTT2008(1)_Maket NGTT Thu chi NS 2011_09 Du lich" xfId="1142"/>
    <cellStyle name="_10.Bieuthegioi-tan_NGTT2008(1)_Maket NGTT Thu chi NS 2011_10 Van tai va BCVT (da sua ok)" xfId="1143"/>
    <cellStyle name="_10.Bieuthegioi-tan_NGTT2008(1)_Maket NGTT Thu chi NS 2011_12 Giao duc, Y Te va Muc songnam2011" xfId="1144"/>
    <cellStyle name="_10.Bieuthegioi-tan_NGTT2008(1)_Maket NGTT Thu chi NS 2011_nien giam tom tat du lich va XNK" xfId="1145"/>
    <cellStyle name="_10.Bieuthegioi-tan_NGTT2008(1)_Maket NGTT Thu chi NS 2011_Nongnghiep" xfId="1146"/>
    <cellStyle name="_10.Bieuthegioi-tan_NGTT2008(1)_Maket NGTT Thu chi NS 2011_XNK" xfId="1147"/>
    <cellStyle name="_10.Bieuthegioi-tan_NGTT2008(1)_Maket NGTT2012 LN,TS (7-1-2013)" xfId="1148"/>
    <cellStyle name="_10.Bieuthegioi-tan_NGTT2008(1)_Maket NGTT2012 LN,TS (7-1-2013)_Nongnghiep" xfId="1149"/>
    <cellStyle name="_10.Bieuthegioi-tan_NGTT2008(1)_Ngiam_lamnghiep_2011_v2(1)(1)" xfId="1150"/>
    <cellStyle name="_10.Bieuthegioi-tan_NGTT2008(1)_Ngiam_lamnghiep_2011_v2(1)(1)_Nongnghiep" xfId="1151"/>
    <cellStyle name="_10.Bieuthegioi-tan_NGTT2008(1)_NGTT Ca the 2011 Diep" xfId="1152"/>
    <cellStyle name="_10.Bieuthegioi-tan_NGTT2008(1)_NGTT Ca the 2011 Diep_08 Cong nghiep 2010" xfId="1153"/>
    <cellStyle name="_10.Bieuthegioi-tan_NGTT2008(1)_NGTT Ca the 2011 Diep_08 Thuong mai va Du lich (Ok)" xfId="1154"/>
    <cellStyle name="_10.Bieuthegioi-tan_NGTT2008(1)_NGTT Ca the 2011 Diep_09 Chi so gia 2011- VuTKG-1 (Ok)" xfId="1155"/>
    <cellStyle name="_10.Bieuthegioi-tan_NGTT2008(1)_NGTT Ca the 2011 Diep_09 Du lich" xfId="1156"/>
    <cellStyle name="_10.Bieuthegioi-tan_NGTT2008(1)_NGTT Ca the 2011 Diep_10 Van tai va BCVT (da sua ok)" xfId="1157"/>
    <cellStyle name="_10.Bieuthegioi-tan_NGTT2008(1)_NGTT Ca the 2011 Diep_12 Giao duc, Y Te va Muc songnam2011" xfId="1158"/>
    <cellStyle name="_10.Bieuthegioi-tan_NGTT2008(1)_NGTT Ca the 2011 Diep_nien giam tom tat du lich va XNK" xfId="1159"/>
    <cellStyle name="_10.Bieuthegioi-tan_NGTT2008(1)_NGTT Ca the 2011 Diep_Nongnghiep" xfId="1160"/>
    <cellStyle name="_10.Bieuthegioi-tan_NGTT2008(1)_NGTT Ca the 2011 Diep_XNK" xfId="1161"/>
    <cellStyle name="_10.Bieuthegioi-tan_NGTT2008(1)_NGTT LN,TS 2012 (Chuan)" xfId="1162"/>
    <cellStyle name="_10.Bieuthegioi-tan_NGTT2008(1)_Nien giam day du  Nong nghiep 2010" xfId="1163"/>
    <cellStyle name="_10.Bieuthegioi-tan_NGTT2008(1)_Nien giam TT Vu Nong nghiep 2012(solieu)-gui Vu TH 29-3-2013" xfId="1164"/>
    <cellStyle name="_10.Bieuthegioi-tan_NGTT2008(1)_Nongnghiep" xfId="1165"/>
    <cellStyle name="_10.Bieuthegioi-tan_NGTT2008(1)_Nongnghiep_Bo sung 04 bieu Cong nghiep" xfId="1166"/>
    <cellStyle name="_10.Bieuthegioi-tan_NGTT2008(1)_Nongnghiep_Mau" xfId="1167"/>
    <cellStyle name="_10.Bieuthegioi-tan_NGTT2008(1)_Nongnghiep_NGDD 2013 Thu chi NSNN " xfId="1168"/>
    <cellStyle name="_10.Bieuthegioi-tan_NGTT2008(1)_Nongnghiep_Nongnghiep NGDD 2012_cap nhat den 24-5-2013(1)" xfId="1169"/>
    <cellStyle name="_10.Bieuthegioi-tan_NGTT2008(1)_Phan i (in)" xfId="1170"/>
    <cellStyle name="_10.Bieuthegioi-tan_NGTT2008(1)_So lieu quoc te TH" xfId="1171"/>
    <cellStyle name="_10.Bieuthegioi-tan_NGTT2008(1)_So lieu quoc te TH_08 Cong nghiep 2010" xfId="1172"/>
    <cellStyle name="_10.Bieuthegioi-tan_NGTT2008(1)_So lieu quoc te TH_08 Thuong mai va Du lich (Ok)" xfId="1173"/>
    <cellStyle name="_10.Bieuthegioi-tan_NGTT2008(1)_So lieu quoc te TH_09 Chi so gia 2011- VuTKG-1 (Ok)" xfId="1174"/>
    <cellStyle name="_10.Bieuthegioi-tan_NGTT2008(1)_So lieu quoc te TH_09 Du lich" xfId="1175"/>
    <cellStyle name="_10.Bieuthegioi-tan_NGTT2008(1)_So lieu quoc te TH_10 Van tai va BCVT (da sua ok)" xfId="1176"/>
    <cellStyle name="_10.Bieuthegioi-tan_NGTT2008(1)_So lieu quoc te TH_12 Giao duc, Y Te va Muc songnam2011" xfId="1177"/>
    <cellStyle name="_10.Bieuthegioi-tan_NGTT2008(1)_So lieu quoc te TH_nien giam tom tat du lich va XNK" xfId="1178"/>
    <cellStyle name="_10.Bieuthegioi-tan_NGTT2008(1)_So lieu quoc te TH_Nongnghiep" xfId="1179"/>
    <cellStyle name="_10.Bieuthegioi-tan_NGTT2008(1)_So lieu quoc te TH_XNK" xfId="1180"/>
    <cellStyle name="_10.Bieuthegioi-tan_NGTT2008(1)_So lieu quoc te(GDP)" xfId="1181"/>
    <cellStyle name="_10.Bieuthegioi-tan_NGTT2008(1)_So lieu quoc te(GDP)_02  Dan so lao dong(OK)" xfId="1182"/>
    <cellStyle name="_10.Bieuthegioi-tan_NGTT2008(1)_So lieu quoc te(GDP)_03 TKQG va Thu chi NSNN 2012" xfId="1183"/>
    <cellStyle name="_10.Bieuthegioi-tan_NGTT2008(1)_So lieu quoc te(GDP)_04 Doanh nghiep va CSKDCT 2012" xfId="1184"/>
    <cellStyle name="_10.Bieuthegioi-tan_NGTT2008(1)_So lieu quoc te(GDP)_05 Doanh nghiep va Ca the_2011 (Ok)" xfId="1185"/>
    <cellStyle name="_10.Bieuthegioi-tan_NGTT2008(1)_So lieu quoc te(GDP)_07 NGTT CN 2012" xfId="1186"/>
    <cellStyle name="_10.Bieuthegioi-tan_NGTT2008(1)_So lieu quoc te(GDP)_08 Thuong mai Tong muc - Diep" xfId="1187"/>
    <cellStyle name="_10.Bieuthegioi-tan_NGTT2008(1)_So lieu quoc te(GDP)_08 Thuong mai va Du lich (Ok)" xfId="1188"/>
    <cellStyle name="_10.Bieuthegioi-tan_NGTT2008(1)_So lieu quoc te(GDP)_09 Chi so gia 2011- VuTKG-1 (Ok)" xfId="1189"/>
    <cellStyle name="_10.Bieuthegioi-tan_NGTT2008(1)_So lieu quoc te(GDP)_09 Du lich" xfId="1190"/>
    <cellStyle name="_10.Bieuthegioi-tan_NGTT2008(1)_So lieu quoc te(GDP)_10 Van tai va BCVT (da sua ok)" xfId="1191"/>
    <cellStyle name="_10.Bieuthegioi-tan_NGTT2008(1)_So lieu quoc te(GDP)_11 (3)" xfId="1192"/>
    <cellStyle name="_10.Bieuthegioi-tan_NGTT2008(1)_So lieu quoc te(GDP)_11 (3)_04 Doanh nghiep va CSKDCT 2012" xfId="1193"/>
    <cellStyle name="_10.Bieuthegioi-tan_NGTT2008(1)_So lieu quoc te(GDP)_11 (3)_Xl0000167" xfId="1194"/>
    <cellStyle name="_10.Bieuthegioi-tan_NGTT2008(1)_So lieu quoc te(GDP)_12 (2)" xfId="1195"/>
    <cellStyle name="_10.Bieuthegioi-tan_NGTT2008(1)_So lieu quoc te(GDP)_12 (2)_04 Doanh nghiep va CSKDCT 2012" xfId="1196"/>
    <cellStyle name="_10.Bieuthegioi-tan_NGTT2008(1)_So lieu quoc te(GDP)_12 (2)_Xl0000167" xfId="1197"/>
    <cellStyle name="_10.Bieuthegioi-tan_NGTT2008(1)_So lieu quoc te(GDP)_12 Giao duc, Y Te va Muc songnam2011" xfId="1198"/>
    <cellStyle name="_10.Bieuthegioi-tan_NGTT2008(1)_So lieu quoc te(GDP)_12 So lieu quoc te (Ok)" xfId="1199"/>
    <cellStyle name="_10.Bieuthegioi-tan_NGTT2008(1)_So lieu quoc te(GDP)_13 Van tai 2012" xfId="1200"/>
    <cellStyle name="_10.Bieuthegioi-tan_NGTT2008(1)_So lieu quoc te(GDP)_Giaoduc2013(ok)" xfId="1201"/>
    <cellStyle name="_10.Bieuthegioi-tan_NGTT2008(1)_So lieu quoc te(GDP)_Maket NGTT2012 LN,TS (7-1-2013)" xfId="1202"/>
    <cellStyle name="_10.Bieuthegioi-tan_NGTT2008(1)_So lieu quoc te(GDP)_Maket NGTT2012 LN,TS (7-1-2013)_Nongnghiep" xfId="1203"/>
    <cellStyle name="_10.Bieuthegioi-tan_NGTT2008(1)_So lieu quoc te(GDP)_Ngiam_lamnghiep_2011_v2(1)(1)" xfId="1204"/>
    <cellStyle name="_10.Bieuthegioi-tan_NGTT2008(1)_So lieu quoc te(GDP)_Ngiam_lamnghiep_2011_v2(1)(1)_Nongnghiep" xfId="1205"/>
    <cellStyle name="_10.Bieuthegioi-tan_NGTT2008(1)_So lieu quoc te(GDP)_NGTT LN,TS 2012 (Chuan)" xfId="1206"/>
    <cellStyle name="_10.Bieuthegioi-tan_NGTT2008(1)_So lieu quoc te(GDP)_Nien giam TT Vu Nong nghiep 2012(solieu)-gui Vu TH 29-3-2013" xfId="1207"/>
    <cellStyle name="_10.Bieuthegioi-tan_NGTT2008(1)_So lieu quoc te(GDP)_Nongnghiep" xfId="1208"/>
    <cellStyle name="_10.Bieuthegioi-tan_NGTT2008(1)_So lieu quoc te(GDP)_Nongnghiep NGDD 2012_cap nhat den 24-5-2013(1)" xfId="1209"/>
    <cellStyle name="_10.Bieuthegioi-tan_NGTT2008(1)_So lieu quoc te(GDP)_Nongnghiep_Nongnghiep NGDD 2012_cap nhat den 24-5-2013(1)" xfId="1210"/>
    <cellStyle name="_10.Bieuthegioi-tan_NGTT2008(1)_So lieu quoc te(GDP)_Xl0000147" xfId="1211"/>
    <cellStyle name="_10.Bieuthegioi-tan_NGTT2008(1)_So lieu quoc te(GDP)_Xl0000167" xfId="1212"/>
    <cellStyle name="_10.Bieuthegioi-tan_NGTT2008(1)_So lieu quoc te(GDP)_XNK" xfId="1213"/>
    <cellStyle name="_10.Bieuthegioi-tan_NGTT2008(1)_Thuong mai va Du lich" xfId="1214"/>
    <cellStyle name="_10.Bieuthegioi-tan_NGTT2008(1)_Thuong mai va Du lich_01 Don vi HC" xfId="1215"/>
    <cellStyle name="_10.Bieuthegioi-tan_NGTT2008(1)_Thuong mai va Du lich_NGDD 2013 Thu chi NSNN " xfId="1216"/>
    <cellStyle name="_10.Bieuthegioi-tan_NGTT2008(1)_Tong hop 1" xfId="1217"/>
    <cellStyle name="_10.Bieuthegioi-tan_NGTT2008(1)_Tong hop NGTT" xfId="1218"/>
    <cellStyle name="_10.Bieuthegioi-tan_NGTT2008(1)_Xl0000167" xfId="1219"/>
    <cellStyle name="_10.Bieuthegioi-tan_NGTT2008(1)_XNK" xfId="1220"/>
    <cellStyle name="_10.Bieuthegioi-tan_NGTT2008(1)_XNK (10-6)" xfId="1221"/>
    <cellStyle name="_10.Bieuthegioi-tan_NGTT2008(1)_XNK_08 Thuong mai Tong muc - Diep" xfId="1222"/>
    <cellStyle name="_10.Bieuthegioi-tan_NGTT2008(1)_XNK_Bo sung 04 bieu Cong nghiep" xfId="1223"/>
    <cellStyle name="_10.Bieuthegioi-tan_NGTT2008(1)_XNK-2012" xfId="1224"/>
    <cellStyle name="_10.Bieuthegioi-tan_NGTT2008(1)_XNK-Market" xfId="1225"/>
    <cellStyle name="_10_Market_VH_YT_GD_NGTT_2011" xfId="1226"/>
    <cellStyle name="_10_Market_VH_YT_GD_NGTT_2011_02  Dan so lao dong(OK)" xfId="1227"/>
    <cellStyle name="_10_Market_VH_YT_GD_NGTT_2011_03 TKQG va Thu chi NSNN 2012" xfId="1228"/>
    <cellStyle name="_10_Market_VH_YT_GD_NGTT_2011_04 Doanh nghiep va CSKDCT 2012" xfId="1229"/>
    <cellStyle name="_10_Market_VH_YT_GD_NGTT_2011_05 Doanh nghiep va Ca the_2011 (Ok)" xfId="1230"/>
    <cellStyle name="_10_Market_VH_YT_GD_NGTT_2011_07 NGTT CN 2012" xfId="1231"/>
    <cellStyle name="_10_Market_VH_YT_GD_NGTT_2011_08 Thuong mai Tong muc - Diep" xfId="1232"/>
    <cellStyle name="_10_Market_VH_YT_GD_NGTT_2011_08 Thuong mai va Du lich (Ok)" xfId="1233"/>
    <cellStyle name="_10_Market_VH_YT_GD_NGTT_2011_09 Chi so gia 2011- VuTKG-1 (Ok)" xfId="1234"/>
    <cellStyle name="_10_Market_VH_YT_GD_NGTT_2011_09 Du lich" xfId="1235"/>
    <cellStyle name="_10_Market_VH_YT_GD_NGTT_2011_10 Van tai va BCVT (da sua ok)" xfId="1236"/>
    <cellStyle name="_10_Market_VH_YT_GD_NGTT_2011_11 (3)" xfId="1237"/>
    <cellStyle name="_10_Market_VH_YT_GD_NGTT_2011_11 (3)_04 Doanh nghiep va CSKDCT 2012" xfId="1238"/>
    <cellStyle name="_10_Market_VH_YT_GD_NGTT_2011_11 (3)_Xl0000167" xfId="1239"/>
    <cellStyle name="_10_Market_VH_YT_GD_NGTT_2011_12 (2)" xfId="1240"/>
    <cellStyle name="_10_Market_VH_YT_GD_NGTT_2011_12 (2)_04 Doanh nghiep va CSKDCT 2012" xfId="1241"/>
    <cellStyle name="_10_Market_VH_YT_GD_NGTT_2011_12 (2)_Xl0000167" xfId="1242"/>
    <cellStyle name="_10_Market_VH_YT_GD_NGTT_2011_12 Giao duc, Y Te va Muc songnam2011" xfId="1243"/>
    <cellStyle name="_10_Market_VH_YT_GD_NGTT_2011_13 Van tai 2012" xfId="1244"/>
    <cellStyle name="_10_Market_VH_YT_GD_NGTT_2011_Giaoduc2013(ok)" xfId="1245"/>
    <cellStyle name="_10_Market_VH_YT_GD_NGTT_2011_Maket NGTT2012 LN,TS (7-1-2013)" xfId="1246"/>
    <cellStyle name="_10_Market_VH_YT_GD_NGTT_2011_Maket NGTT2012 LN,TS (7-1-2013)_Nongnghiep" xfId="1247"/>
    <cellStyle name="_10_Market_VH_YT_GD_NGTT_2011_Ngiam_lamnghiep_2011_v2(1)(1)" xfId="1248"/>
    <cellStyle name="_10_Market_VH_YT_GD_NGTT_2011_Ngiam_lamnghiep_2011_v2(1)(1)_Nongnghiep" xfId="1249"/>
    <cellStyle name="_10_Market_VH_YT_GD_NGTT_2011_NGTT LN,TS 2012 (Chuan)" xfId="1250"/>
    <cellStyle name="_10_Market_VH_YT_GD_NGTT_2011_Nien giam TT Vu Nong nghiep 2012(solieu)-gui Vu TH 29-3-2013" xfId="1251"/>
    <cellStyle name="_10_Market_VH_YT_GD_NGTT_2011_Nongnghiep" xfId="1252"/>
    <cellStyle name="_10_Market_VH_YT_GD_NGTT_2011_Nongnghiep NGDD 2012_cap nhat den 24-5-2013(1)" xfId="1253"/>
    <cellStyle name="_10_Market_VH_YT_GD_NGTT_2011_Nongnghiep_Nongnghiep NGDD 2012_cap nhat den 24-5-2013(1)" xfId="1254"/>
    <cellStyle name="_10_Market_VH_YT_GD_NGTT_2011_Xl0000147" xfId="1255"/>
    <cellStyle name="_10_Market_VH_YT_GD_NGTT_2011_Xl0000167" xfId="1256"/>
    <cellStyle name="_10_Market_VH_YT_GD_NGTT_2011_XNK" xfId="1257"/>
    <cellStyle name="_12 So lieu quoc te (Ok)" xfId="1258"/>
    <cellStyle name="_15.Quoc te" xfId="1259"/>
    <cellStyle name="_2.OK" xfId="1260"/>
    <cellStyle name="_3OK" xfId="1261"/>
    <cellStyle name="_4OK" xfId="1262"/>
    <cellStyle name="_5OK" xfId="1263"/>
    <cellStyle name="_6OK" xfId="1264"/>
    <cellStyle name="_7OK" xfId="1265"/>
    <cellStyle name="_8OK" xfId="1266"/>
    <cellStyle name="_Book1" xfId="1267"/>
    <cellStyle name="_Book2" xfId="1268"/>
    <cellStyle name="_Book2 10" xfId="1269"/>
    <cellStyle name="_Book2 11" xfId="1270"/>
    <cellStyle name="_Book2 12" xfId="1271"/>
    <cellStyle name="_Book2 13" xfId="1272"/>
    <cellStyle name="_Book2 14" xfId="1273"/>
    <cellStyle name="_Book2 15" xfId="1274"/>
    <cellStyle name="_Book2 16" xfId="1275"/>
    <cellStyle name="_Book2 17" xfId="1276"/>
    <cellStyle name="_Book2 18" xfId="1277"/>
    <cellStyle name="_Book2 19" xfId="1278"/>
    <cellStyle name="_Book2 2" xfId="1279"/>
    <cellStyle name="_Book2 3" xfId="1280"/>
    <cellStyle name="_Book2 4" xfId="1281"/>
    <cellStyle name="_Book2 5" xfId="1282"/>
    <cellStyle name="_Book2 6" xfId="1283"/>
    <cellStyle name="_Book2 7" xfId="1284"/>
    <cellStyle name="_Book2 8" xfId="1285"/>
    <cellStyle name="_Book2 9" xfId="1286"/>
    <cellStyle name="_Book2_01 Don vi HC" xfId="1287"/>
    <cellStyle name="_Book2_01 DVHC-DSLD 2010" xfId="1288"/>
    <cellStyle name="_Book2_02  Dan so lao dong(OK)" xfId="1289"/>
    <cellStyle name="_Book2_02 Danso_Laodong 2012(chuan) CO SO" xfId="1290"/>
    <cellStyle name="_Book2_03 TKQG va Thu chi NSNN 2012" xfId="1291"/>
    <cellStyle name="_Book2_04 Doanh nghiep va CSKDCT 2012" xfId="1292"/>
    <cellStyle name="_Book2_05 Doanh nghiep va Ca the_2011 (Ok)" xfId="1293"/>
    <cellStyle name="_Book2_05 NGTT DN 2010 (OK)" xfId="1294"/>
    <cellStyle name="_Book2_05 NGTT DN 2010 (OK)_Bo sung 04 bieu Cong nghiep" xfId="1295"/>
    <cellStyle name="_Book2_06 Nong, lam nghiep 2010  (ok)" xfId="1296"/>
    <cellStyle name="_Book2_07 NGTT CN 2012" xfId="1297"/>
    <cellStyle name="_Book2_08 Thuong mai Tong muc - Diep" xfId="1298"/>
    <cellStyle name="_Book2_08 Thuong mai va Du lich (Ok)" xfId="1299"/>
    <cellStyle name="_Book2_09 Chi so gia 2011- VuTKG-1 (Ok)" xfId="1300"/>
    <cellStyle name="_Book2_09 Du lich" xfId="1301"/>
    <cellStyle name="_Book2_10 Market VH, YT, GD, NGTT 2011 " xfId="1302"/>
    <cellStyle name="_Book2_10 Market VH, YT, GD, NGTT 2011 _02  Dan so lao dong(OK)" xfId="1303"/>
    <cellStyle name="_Book2_10 Market VH, YT, GD, NGTT 2011 _03 TKQG va Thu chi NSNN 2012" xfId="1304"/>
    <cellStyle name="_Book2_10 Market VH, YT, GD, NGTT 2011 _04 Doanh nghiep va CSKDCT 2012" xfId="1305"/>
    <cellStyle name="_Book2_10 Market VH, YT, GD, NGTT 2011 _05 Doanh nghiep va Ca the_2011 (Ok)" xfId="1306"/>
    <cellStyle name="_Book2_10 Market VH, YT, GD, NGTT 2011 _07 NGTT CN 2012" xfId="1307"/>
    <cellStyle name="_Book2_10 Market VH, YT, GD, NGTT 2011 _08 Thuong mai Tong muc - Diep" xfId="1308"/>
    <cellStyle name="_Book2_10 Market VH, YT, GD, NGTT 2011 _08 Thuong mai va Du lich (Ok)" xfId="1309"/>
    <cellStyle name="_Book2_10 Market VH, YT, GD, NGTT 2011 _09 Chi so gia 2011- VuTKG-1 (Ok)" xfId="1310"/>
    <cellStyle name="_Book2_10 Market VH, YT, GD, NGTT 2011 _09 Du lich" xfId="1311"/>
    <cellStyle name="_Book2_10 Market VH, YT, GD, NGTT 2011 _10 Van tai va BCVT (da sua ok)" xfId="1312"/>
    <cellStyle name="_Book2_10 Market VH, YT, GD, NGTT 2011 _11 (3)" xfId="1313"/>
    <cellStyle name="_Book2_10 Market VH, YT, GD, NGTT 2011 _11 (3)_04 Doanh nghiep va CSKDCT 2012" xfId="1314"/>
    <cellStyle name="_Book2_10 Market VH, YT, GD, NGTT 2011 _11 (3)_Xl0000167" xfId="1315"/>
    <cellStyle name="_Book2_10 Market VH, YT, GD, NGTT 2011 _12 (2)" xfId="1316"/>
    <cellStyle name="_Book2_10 Market VH, YT, GD, NGTT 2011 _12 (2)_04 Doanh nghiep va CSKDCT 2012" xfId="1317"/>
    <cellStyle name="_Book2_10 Market VH, YT, GD, NGTT 2011 _12 (2)_Xl0000167" xfId="1318"/>
    <cellStyle name="_Book2_10 Market VH, YT, GD, NGTT 2011 _12 Giao duc, Y Te va Muc songnam2011" xfId="1319"/>
    <cellStyle name="_Book2_10 Market VH, YT, GD, NGTT 2011 _13 Van tai 2012" xfId="1320"/>
    <cellStyle name="_Book2_10 Market VH, YT, GD, NGTT 2011 _Giaoduc2013(ok)" xfId="1321"/>
    <cellStyle name="_Book2_10 Market VH, YT, GD, NGTT 2011 _Maket NGTT2012 LN,TS (7-1-2013)" xfId="1322"/>
    <cellStyle name="_Book2_10 Market VH, YT, GD, NGTT 2011 _Maket NGTT2012 LN,TS (7-1-2013)_Nongnghiep" xfId="1323"/>
    <cellStyle name="_Book2_10 Market VH, YT, GD, NGTT 2011 _Ngiam_lamnghiep_2011_v2(1)(1)" xfId="1324"/>
    <cellStyle name="_Book2_10 Market VH, YT, GD, NGTT 2011 _Ngiam_lamnghiep_2011_v2(1)(1)_Nongnghiep" xfId="1325"/>
    <cellStyle name="_Book2_10 Market VH, YT, GD, NGTT 2011 _NGTT LN,TS 2012 (Chuan)" xfId="1326"/>
    <cellStyle name="_Book2_10 Market VH, YT, GD, NGTT 2011 _Nien giam TT Vu Nong nghiep 2012(solieu)-gui Vu TH 29-3-2013" xfId="1327"/>
    <cellStyle name="_Book2_10 Market VH, YT, GD, NGTT 2011 _Nongnghiep" xfId="1328"/>
    <cellStyle name="_Book2_10 Market VH, YT, GD, NGTT 2011 _Nongnghiep NGDD 2012_cap nhat den 24-5-2013(1)" xfId="1329"/>
    <cellStyle name="_Book2_10 Market VH, YT, GD, NGTT 2011 _Nongnghiep_Nongnghiep NGDD 2012_cap nhat den 24-5-2013(1)" xfId="1330"/>
    <cellStyle name="_Book2_10 Market VH, YT, GD, NGTT 2011 _So lieu quoc te TH" xfId="1331"/>
    <cellStyle name="_Book2_10 Market VH, YT, GD, NGTT 2011 _Xl0000147" xfId="1332"/>
    <cellStyle name="_Book2_10 Market VH, YT, GD, NGTT 2011 _Xl0000167" xfId="1333"/>
    <cellStyle name="_Book2_10 Market VH, YT, GD, NGTT 2011 _XNK" xfId="1334"/>
    <cellStyle name="_Book2_10 Van tai va BCVT (da sua ok)" xfId="1335"/>
    <cellStyle name="_Book2_10 VH, YT, GD, NGTT 2010 - (OK)" xfId="1336"/>
    <cellStyle name="_Book2_10 VH, YT, GD, NGTT 2010 - (OK)_Bo sung 04 bieu Cong nghiep" xfId="1337"/>
    <cellStyle name="_Book2_11 (3)" xfId="1338"/>
    <cellStyle name="_Book2_11 (3)_04 Doanh nghiep va CSKDCT 2012" xfId="1339"/>
    <cellStyle name="_Book2_11 (3)_Xl0000167" xfId="1340"/>
    <cellStyle name="_Book2_12 (2)" xfId="1341"/>
    <cellStyle name="_Book2_12 (2)_04 Doanh nghiep va CSKDCT 2012" xfId="1342"/>
    <cellStyle name="_Book2_12 (2)_Xl0000167" xfId="1343"/>
    <cellStyle name="_Book2_12 Chi so gia 2012(chuan) co so" xfId="1344"/>
    <cellStyle name="_Book2_12 Giao duc, Y Te va Muc songnam2011" xfId="1345"/>
    <cellStyle name="_Book2_13 Van tai 2012" xfId="1346"/>
    <cellStyle name="_Book2_Book1" xfId="1347"/>
    <cellStyle name="_Book2_CucThongke-phucdap-Tuan-Anh" xfId="1348"/>
    <cellStyle name="_Book2_dan so phan tich 10 nam(moi)" xfId="1349"/>
    <cellStyle name="_Book2_Giaoduc2013(ok)" xfId="1350"/>
    <cellStyle name="_Book2_GTSXNN" xfId="1351"/>
    <cellStyle name="_Book2_GTSXNN_Nongnghiep NGDD 2012_cap nhat den 24-5-2013(1)" xfId="1352"/>
    <cellStyle name="_Book2_Maket NGTT2012 LN,TS (7-1-2013)" xfId="1353"/>
    <cellStyle name="_Book2_Maket NGTT2012 LN,TS (7-1-2013)_Nongnghiep" xfId="1354"/>
    <cellStyle name="_Book2_Mau" xfId="1355"/>
    <cellStyle name="_Book2_NGDD 2013 Thu chi NSNN " xfId="1356"/>
    <cellStyle name="_Book2_Ngiam_lamnghiep_2011_v2(1)(1)" xfId="1357"/>
    <cellStyle name="_Book2_Ngiam_lamnghiep_2011_v2(1)(1)_Nongnghiep" xfId="1358"/>
    <cellStyle name="_Book2_NGTT LN,TS 2012 (Chuan)" xfId="1359"/>
    <cellStyle name="_Book2_Nien giam day du  Nong nghiep 2010" xfId="1360"/>
    <cellStyle name="_Book2_Nien giam TT Vu Nong nghiep 2012(solieu)-gui Vu TH 29-3-2013" xfId="1361"/>
    <cellStyle name="_Book2_Nongnghiep" xfId="1362"/>
    <cellStyle name="_Book2_Nongnghiep_Bo sung 04 bieu Cong nghiep" xfId="1363"/>
    <cellStyle name="_Book2_Nongnghiep_Mau" xfId="1364"/>
    <cellStyle name="_Book2_Nongnghiep_NGDD 2013 Thu chi NSNN " xfId="1365"/>
    <cellStyle name="_Book2_Nongnghiep_Nongnghiep NGDD 2012_cap nhat den 24-5-2013(1)" xfId="1366"/>
    <cellStyle name="_Book2_So lieu quoc te TH" xfId="1367"/>
    <cellStyle name="_Book2_So lieu quoc te TH_08 Cong nghiep 2010" xfId="1368"/>
    <cellStyle name="_Book2_So lieu quoc te TH_08 Thuong mai va Du lich (Ok)" xfId="1369"/>
    <cellStyle name="_Book2_So lieu quoc te TH_09 Chi so gia 2011- VuTKG-1 (Ok)" xfId="1370"/>
    <cellStyle name="_Book2_So lieu quoc te TH_09 Du lich" xfId="1371"/>
    <cellStyle name="_Book2_So lieu quoc te TH_10 Van tai va BCVT (da sua ok)" xfId="1372"/>
    <cellStyle name="_Book2_So lieu quoc te TH_12 Giao duc, Y Te va Muc songnam2011" xfId="1373"/>
    <cellStyle name="_Book2_So lieu quoc te TH_nien giam tom tat du lich va XNK" xfId="1374"/>
    <cellStyle name="_Book2_So lieu quoc te TH_Nongnghiep" xfId="1375"/>
    <cellStyle name="_Book2_So lieu quoc te TH_XNK" xfId="1376"/>
    <cellStyle name="_Book2_So lieu quoc te(GDP)" xfId="1377"/>
    <cellStyle name="_Book2_So lieu quoc te(GDP)_02  Dan so lao dong(OK)" xfId="1378"/>
    <cellStyle name="_Book2_So lieu quoc te(GDP)_03 TKQG va Thu chi NSNN 2012" xfId="1379"/>
    <cellStyle name="_Book2_So lieu quoc te(GDP)_04 Doanh nghiep va CSKDCT 2012" xfId="1380"/>
    <cellStyle name="_Book2_So lieu quoc te(GDP)_05 Doanh nghiep va Ca the_2011 (Ok)" xfId="1381"/>
    <cellStyle name="_Book2_So lieu quoc te(GDP)_07 NGTT CN 2012" xfId="1382"/>
    <cellStyle name="_Book2_So lieu quoc te(GDP)_08 Thuong mai Tong muc - Diep" xfId="1383"/>
    <cellStyle name="_Book2_So lieu quoc te(GDP)_08 Thuong mai va Du lich (Ok)" xfId="1384"/>
    <cellStyle name="_Book2_So lieu quoc te(GDP)_09 Chi so gia 2011- VuTKG-1 (Ok)" xfId="1385"/>
    <cellStyle name="_Book2_So lieu quoc te(GDP)_09 Du lich" xfId="1386"/>
    <cellStyle name="_Book2_So lieu quoc te(GDP)_10 Van tai va BCVT (da sua ok)" xfId="1387"/>
    <cellStyle name="_Book2_So lieu quoc te(GDP)_11 (3)" xfId="1388"/>
    <cellStyle name="_Book2_So lieu quoc te(GDP)_11 (3)_04 Doanh nghiep va CSKDCT 2012" xfId="1389"/>
    <cellStyle name="_Book2_So lieu quoc te(GDP)_11 (3)_Xl0000167" xfId="1390"/>
    <cellStyle name="_Book2_So lieu quoc te(GDP)_12 (2)" xfId="1391"/>
    <cellStyle name="_Book2_So lieu quoc te(GDP)_12 (2)_04 Doanh nghiep va CSKDCT 2012" xfId="1392"/>
    <cellStyle name="_Book2_So lieu quoc te(GDP)_12 (2)_Xl0000167" xfId="1393"/>
    <cellStyle name="_Book2_So lieu quoc te(GDP)_12 Giao duc, Y Te va Muc songnam2011" xfId="1394"/>
    <cellStyle name="_Book2_So lieu quoc te(GDP)_12 So lieu quoc te (Ok)" xfId="1395"/>
    <cellStyle name="_Book2_So lieu quoc te(GDP)_13 Van tai 2012" xfId="1396"/>
    <cellStyle name="_Book2_So lieu quoc te(GDP)_Giaoduc2013(ok)" xfId="1397"/>
    <cellStyle name="_Book2_So lieu quoc te(GDP)_Maket NGTT2012 LN,TS (7-1-2013)" xfId="1398"/>
    <cellStyle name="_Book2_So lieu quoc te(GDP)_Maket NGTT2012 LN,TS (7-1-2013)_Nongnghiep" xfId="1399"/>
    <cellStyle name="_Book2_So lieu quoc te(GDP)_Ngiam_lamnghiep_2011_v2(1)(1)" xfId="1400"/>
    <cellStyle name="_Book2_So lieu quoc te(GDP)_Ngiam_lamnghiep_2011_v2(1)(1)_Nongnghiep" xfId="1401"/>
    <cellStyle name="_Book2_So lieu quoc te(GDP)_NGTT LN,TS 2012 (Chuan)" xfId="1402"/>
    <cellStyle name="_Book2_So lieu quoc te(GDP)_Nien giam TT Vu Nong nghiep 2012(solieu)-gui Vu TH 29-3-2013" xfId="1403"/>
    <cellStyle name="_Book2_So lieu quoc te(GDP)_Nongnghiep" xfId="1404"/>
    <cellStyle name="_Book2_So lieu quoc te(GDP)_Nongnghiep NGDD 2012_cap nhat den 24-5-2013(1)" xfId="1405"/>
    <cellStyle name="_Book2_So lieu quoc te(GDP)_Nongnghiep_Nongnghiep NGDD 2012_cap nhat den 24-5-2013(1)" xfId="1406"/>
    <cellStyle name="_Book2_So lieu quoc te(GDP)_Xl0000147" xfId="1407"/>
    <cellStyle name="_Book2_So lieu quoc te(GDP)_Xl0000167" xfId="1408"/>
    <cellStyle name="_Book2_So lieu quoc te(GDP)_XNK" xfId="1409"/>
    <cellStyle name="_Book2_Tong hop NGTT" xfId="1410"/>
    <cellStyle name="_Book2_Xl0000147" xfId="1411"/>
    <cellStyle name="_Book2_Xl0000167" xfId="1412"/>
    <cellStyle name="_Book2_XNK" xfId="1413"/>
    <cellStyle name="_Book2_XNK_08 Thuong mai Tong muc - Diep" xfId="1414"/>
    <cellStyle name="_Book2_XNK_Bo sung 04 bieu Cong nghiep" xfId="1415"/>
    <cellStyle name="_Book2_XNK-2012" xfId="1416"/>
    <cellStyle name="_Book2_XNK-Market" xfId="1417"/>
    <cellStyle name="_Book4" xfId="1418"/>
    <cellStyle name="_Buuchinh - Market" xfId="1419"/>
    <cellStyle name="_Buuchinh - Market_02  Dan so lao dong(OK)" xfId="1420"/>
    <cellStyle name="_Buuchinh - Market_03 TKQG va Thu chi NSNN 2012" xfId="1421"/>
    <cellStyle name="_Buuchinh - Market_04 Doanh nghiep va CSKDCT 2012" xfId="1422"/>
    <cellStyle name="_Buuchinh - Market_05 Doanh nghiep va Ca the_2011 (Ok)" xfId="1423"/>
    <cellStyle name="_Buuchinh - Market_07 NGTT CN 2012" xfId="1424"/>
    <cellStyle name="_Buuchinh - Market_08 Thuong mai Tong muc - Diep" xfId="1425"/>
    <cellStyle name="_Buuchinh - Market_08 Thuong mai va Du lich (Ok)" xfId="1426"/>
    <cellStyle name="_Buuchinh - Market_09 Chi so gia 2011- VuTKG-1 (Ok)" xfId="1427"/>
    <cellStyle name="_Buuchinh - Market_09 Du lich" xfId="1428"/>
    <cellStyle name="_Buuchinh - Market_10 Van tai va BCVT (da sua ok)" xfId="1429"/>
    <cellStyle name="_Buuchinh - Market_11 (3)" xfId="1430"/>
    <cellStyle name="_Buuchinh - Market_11 (3)_04 Doanh nghiep va CSKDCT 2012" xfId="1431"/>
    <cellStyle name="_Buuchinh - Market_11 (3)_Xl0000167" xfId="1432"/>
    <cellStyle name="_Buuchinh - Market_12 (2)" xfId="1433"/>
    <cellStyle name="_Buuchinh - Market_12 (2)_04 Doanh nghiep va CSKDCT 2012" xfId="1434"/>
    <cellStyle name="_Buuchinh - Market_12 (2)_Xl0000167" xfId="1435"/>
    <cellStyle name="_Buuchinh - Market_12 Giao duc, Y Te va Muc songnam2011" xfId="1436"/>
    <cellStyle name="_Buuchinh - Market_13 Van tai 2012" xfId="1437"/>
    <cellStyle name="_Buuchinh - Market_Giaoduc2013(ok)" xfId="1438"/>
    <cellStyle name="_Buuchinh - Market_Maket NGTT2012 LN,TS (7-1-2013)" xfId="1439"/>
    <cellStyle name="_Buuchinh - Market_Maket NGTT2012 LN,TS (7-1-2013)_Nongnghiep" xfId="1440"/>
    <cellStyle name="_Buuchinh - Market_Ngiam_lamnghiep_2011_v2(1)(1)" xfId="1441"/>
    <cellStyle name="_Buuchinh - Market_Ngiam_lamnghiep_2011_v2(1)(1)_Nongnghiep" xfId="1442"/>
    <cellStyle name="_Buuchinh - Market_NGTT LN,TS 2012 (Chuan)" xfId="1443"/>
    <cellStyle name="_Buuchinh - Market_Nien giam TT Vu Nong nghiep 2012(solieu)-gui Vu TH 29-3-2013" xfId="1444"/>
    <cellStyle name="_Buuchinh - Market_Nongnghiep" xfId="1445"/>
    <cellStyle name="_Buuchinh - Market_Nongnghiep NGDD 2012_cap nhat den 24-5-2013(1)" xfId="1446"/>
    <cellStyle name="_Buuchinh - Market_Nongnghiep_Nongnghiep NGDD 2012_cap nhat den 24-5-2013(1)" xfId="1447"/>
    <cellStyle name="_Buuchinh - Market_Xl0000147" xfId="1448"/>
    <cellStyle name="_Buuchinh - Market_Xl0000167" xfId="1449"/>
    <cellStyle name="_Buuchinh - Market_XNK" xfId="1450"/>
    <cellStyle name="_csGDPngVN" xfId="1451"/>
    <cellStyle name="_CSKDCT 2010" xfId="1452"/>
    <cellStyle name="_CSKDCT 2010_Bo sung 04 bieu Cong nghiep" xfId="1453"/>
    <cellStyle name="_da sua bo nam 2000 VT- 2011 - NGTT diep" xfId="1454"/>
    <cellStyle name="_da sua bo nam 2000 VT- 2011 - NGTT diep_02  Dan so lao dong(OK)" xfId="1455"/>
    <cellStyle name="_da sua bo nam 2000 VT- 2011 - NGTT diep_03 TKQG va Thu chi NSNN 2012" xfId="1456"/>
    <cellStyle name="_da sua bo nam 2000 VT- 2011 - NGTT diep_04 Doanh nghiep va CSKDCT 2012" xfId="1457"/>
    <cellStyle name="_da sua bo nam 2000 VT- 2011 - NGTT diep_05 Doanh nghiep va Ca the_2011 (Ok)" xfId="1458"/>
    <cellStyle name="_da sua bo nam 2000 VT- 2011 - NGTT diep_07 NGTT CN 2012" xfId="1459"/>
    <cellStyle name="_da sua bo nam 2000 VT- 2011 - NGTT diep_08 Thuong mai Tong muc - Diep" xfId="1460"/>
    <cellStyle name="_da sua bo nam 2000 VT- 2011 - NGTT diep_08 Thuong mai va Du lich (Ok)" xfId="1461"/>
    <cellStyle name="_da sua bo nam 2000 VT- 2011 - NGTT diep_09 Chi so gia 2011- VuTKG-1 (Ok)" xfId="1462"/>
    <cellStyle name="_da sua bo nam 2000 VT- 2011 - NGTT diep_09 Du lich" xfId="1463"/>
    <cellStyle name="_da sua bo nam 2000 VT- 2011 - NGTT diep_10 Van tai va BCVT (da sua ok)" xfId="1464"/>
    <cellStyle name="_da sua bo nam 2000 VT- 2011 - NGTT diep_11 (3)" xfId="1465"/>
    <cellStyle name="_da sua bo nam 2000 VT- 2011 - NGTT diep_11 (3)_04 Doanh nghiep va CSKDCT 2012" xfId="1466"/>
    <cellStyle name="_da sua bo nam 2000 VT- 2011 - NGTT diep_11 (3)_Xl0000167" xfId="1467"/>
    <cellStyle name="_da sua bo nam 2000 VT- 2011 - NGTT diep_12 (2)" xfId="1468"/>
    <cellStyle name="_da sua bo nam 2000 VT- 2011 - NGTT diep_12 (2)_04 Doanh nghiep va CSKDCT 2012" xfId="1469"/>
    <cellStyle name="_da sua bo nam 2000 VT- 2011 - NGTT diep_12 (2)_Xl0000167" xfId="1470"/>
    <cellStyle name="_da sua bo nam 2000 VT- 2011 - NGTT diep_12 Giao duc, Y Te va Muc songnam2011" xfId="1471"/>
    <cellStyle name="_da sua bo nam 2000 VT- 2011 - NGTT diep_13 Van tai 2012" xfId="1472"/>
    <cellStyle name="_da sua bo nam 2000 VT- 2011 - NGTT diep_Giaoduc2013(ok)" xfId="1473"/>
    <cellStyle name="_da sua bo nam 2000 VT- 2011 - NGTT diep_Maket NGTT2012 LN,TS (7-1-2013)" xfId="1474"/>
    <cellStyle name="_da sua bo nam 2000 VT- 2011 - NGTT diep_Maket NGTT2012 LN,TS (7-1-2013)_Nongnghiep" xfId="1475"/>
    <cellStyle name="_da sua bo nam 2000 VT- 2011 - NGTT diep_Ngiam_lamnghiep_2011_v2(1)(1)" xfId="1476"/>
    <cellStyle name="_da sua bo nam 2000 VT- 2011 - NGTT diep_Ngiam_lamnghiep_2011_v2(1)(1)_Nongnghiep" xfId="1477"/>
    <cellStyle name="_da sua bo nam 2000 VT- 2011 - NGTT diep_NGTT LN,TS 2012 (Chuan)" xfId="1478"/>
    <cellStyle name="_da sua bo nam 2000 VT- 2011 - NGTT diep_Nien giam TT Vu Nong nghiep 2012(solieu)-gui Vu TH 29-3-2013" xfId="1479"/>
    <cellStyle name="_da sua bo nam 2000 VT- 2011 - NGTT diep_Nongnghiep" xfId="1480"/>
    <cellStyle name="_da sua bo nam 2000 VT- 2011 - NGTT diep_Nongnghiep NGDD 2012_cap nhat den 24-5-2013(1)" xfId="1481"/>
    <cellStyle name="_da sua bo nam 2000 VT- 2011 - NGTT diep_Nongnghiep_Nongnghiep NGDD 2012_cap nhat den 24-5-2013(1)" xfId="1482"/>
    <cellStyle name="_da sua bo nam 2000 VT- 2011 - NGTT diep_Xl0000147" xfId="1483"/>
    <cellStyle name="_da sua bo nam 2000 VT- 2011 - NGTT diep_Xl0000167" xfId="1484"/>
    <cellStyle name="_da sua bo nam 2000 VT- 2011 - NGTT diep_XNK" xfId="1485"/>
    <cellStyle name="_Doi Ngheo(TV)" xfId="1486"/>
    <cellStyle name="_Du lich" xfId="1487"/>
    <cellStyle name="_Du lich_02  Dan so lao dong(OK)" xfId="1488"/>
    <cellStyle name="_Du lich_03 TKQG va Thu chi NSNN 2012" xfId="1489"/>
    <cellStyle name="_Du lich_04 Doanh nghiep va CSKDCT 2012" xfId="1490"/>
    <cellStyle name="_Du lich_05 Doanh nghiep va Ca the_2011 (Ok)" xfId="1491"/>
    <cellStyle name="_Du lich_07 NGTT CN 2012" xfId="1492"/>
    <cellStyle name="_Du lich_08 Thuong mai Tong muc - Diep" xfId="1493"/>
    <cellStyle name="_Du lich_08 Thuong mai va Du lich (Ok)" xfId="1494"/>
    <cellStyle name="_Du lich_09 Chi so gia 2011- VuTKG-1 (Ok)" xfId="1495"/>
    <cellStyle name="_Du lich_09 Du lich" xfId="1496"/>
    <cellStyle name="_Du lich_10 Van tai va BCVT (da sua ok)" xfId="1497"/>
    <cellStyle name="_Du lich_11 (3)" xfId="1498"/>
    <cellStyle name="_Du lich_11 (3)_04 Doanh nghiep va CSKDCT 2012" xfId="1499"/>
    <cellStyle name="_Du lich_11 (3)_Xl0000167" xfId="1500"/>
    <cellStyle name="_Du lich_12 (2)" xfId="1501"/>
    <cellStyle name="_Du lich_12 (2)_04 Doanh nghiep va CSKDCT 2012" xfId="1502"/>
    <cellStyle name="_Du lich_12 (2)_Xl0000167" xfId="1503"/>
    <cellStyle name="_Du lich_12 Giao duc, Y Te va Muc songnam2011" xfId="1504"/>
    <cellStyle name="_Du lich_13 Van tai 2012" xfId="1505"/>
    <cellStyle name="_Du lich_Giaoduc2013(ok)" xfId="1506"/>
    <cellStyle name="_Du lich_Maket NGTT2012 LN,TS (7-1-2013)" xfId="1507"/>
    <cellStyle name="_Du lich_Maket NGTT2012 LN,TS (7-1-2013)_Nongnghiep" xfId="1508"/>
    <cellStyle name="_Du lich_Ngiam_lamnghiep_2011_v2(1)(1)" xfId="1509"/>
    <cellStyle name="_Du lich_Ngiam_lamnghiep_2011_v2(1)(1)_Nongnghiep" xfId="1510"/>
    <cellStyle name="_Du lich_NGTT LN,TS 2012 (Chuan)" xfId="1511"/>
    <cellStyle name="_Du lich_Nien giam TT Vu Nong nghiep 2012(solieu)-gui Vu TH 29-3-2013" xfId="1512"/>
    <cellStyle name="_Du lich_Nongnghiep" xfId="1513"/>
    <cellStyle name="_Du lich_Nongnghiep NGDD 2012_cap nhat den 24-5-2013(1)" xfId="1514"/>
    <cellStyle name="_Du lich_Nongnghiep_Nongnghiep NGDD 2012_cap nhat den 24-5-2013(1)" xfId="1515"/>
    <cellStyle name="_Du lich_Xl0000147" xfId="1516"/>
    <cellStyle name="_Du lich_Xl0000167" xfId="1517"/>
    <cellStyle name="_Du lich_XNK" xfId="1518"/>
    <cellStyle name="_KT (2)" xfId="1519"/>
    <cellStyle name="_KT (2)_1" xfId="1520"/>
    <cellStyle name="_KT (2)_2" xfId="1521"/>
    <cellStyle name="_KT (2)_2_TG-TH" xfId="1522"/>
    <cellStyle name="_KT (2)_3" xfId="1523"/>
    <cellStyle name="_KT (2)_3_TG-TH" xfId="1524"/>
    <cellStyle name="_KT (2)_4" xfId="1525"/>
    <cellStyle name="_KT (2)_4_TG-TH" xfId="1526"/>
    <cellStyle name="_KT (2)_5" xfId="1527"/>
    <cellStyle name="_KT (2)_TG-TH" xfId="1528"/>
    <cellStyle name="_KT_TG" xfId="1529"/>
    <cellStyle name="_KT_TG_1" xfId="1530"/>
    <cellStyle name="_KT_TG_2" xfId="1531"/>
    <cellStyle name="_KT_TG_3" xfId="1532"/>
    <cellStyle name="_KT_TG_4" xfId="1533"/>
    <cellStyle name="_NGTK-tomtat-2010-DSLD-10-3-2011_final_4" xfId="1534"/>
    <cellStyle name="_NGTK-tomtat-2010-DSLD-10-3-2011_final_4_01 Don vi HC" xfId="1535"/>
    <cellStyle name="_NGTK-tomtat-2010-DSLD-10-3-2011_final_4_02 Danso_Laodong 2012(chuan) CO SO" xfId="1536"/>
    <cellStyle name="_NGTK-tomtat-2010-DSLD-10-3-2011_final_4_04 Doanh nghiep va CSKDCT 2012" xfId="1537"/>
    <cellStyle name="_NGTK-tomtat-2010-DSLD-10-3-2011_final_4_NGDD 2013 Thu chi NSNN " xfId="1538"/>
    <cellStyle name="_NGTK-tomtat-2010-DSLD-10-3-2011_final_4_Nien giam KT_TV 2010" xfId="1539"/>
    <cellStyle name="_NGTK-tomtat-2010-DSLD-10-3-2011_final_4_Xl0000167" xfId="1540"/>
    <cellStyle name="_NGTT 2011 - XNK" xfId="1541"/>
    <cellStyle name="_NGTT 2011 - XNK - Market dasua" xfId="1542"/>
    <cellStyle name="_NGTT 2011 - XNK - Market dasua_02  Dan so lao dong(OK)" xfId="1543"/>
    <cellStyle name="_NGTT 2011 - XNK - Market dasua_03 TKQG va Thu chi NSNN 2012" xfId="1544"/>
    <cellStyle name="_NGTT 2011 - XNK - Market dasua_04 Doanh nghiep va CSKDCT 2012" xfId="1545"/>
    <cellStyle name="_NGTT 2011 - XNK - Market dasua_05 Doanh nghiep va Ca the_2011 (Ok)" xfId="1546"/>
    <cellStyle name="_NGTT 2011 - XNK - Market dasua_07 NGTT CN 2012" xfId="1547"/>
    <cellStyle name="_NGTT 2011 - XNK - Market dasua_08 Thuong mai Tong muc - Diep" xfId="1548"/>
    <cellStyle name="_NGTT 2011 - XNK - Market dasua_08 Thuong mai va Du lich (Ok)" xfId="1549"/>
    <cellStyle name="_NGTT 2011 - XNK - Market dasua_09 Chi so gia 2011- VuTKG-1 (Ok)" xfId="1550"/>
    <cellStyle name="_NGTT 2011 - XNK - Market dasua_09 Du lich" xfId="1551"/>
    <cellStyle name="_NGTT 2011 - XNK - Market dasua_10 Van tai va BCVT (da sua ok)" xfId="1552"/>
    <cellStyle name="_NGTT 2011 - XNK - Market dasua_11 (3)" xfId="1553"/>
    <cellStyle name="_NGTT 2011 - XNK - Market dasua_11 (3)_04 Doanh nghiep va CSKDCT 2012" xfId="1554"/>
    <cellStyle name="_NGTT 2011 - XNK - Market dasua_11 (3)_Xl0000167" xfId="1555"/>
    <cellStyle name="_NGTT 2011 - XNK - Market dasua_12 (2)" xfId="1556"/>
    <cellStyle name="_NGTT 2011 - XNK - Market dasua_12 (2)_04 Doanh nghiep va CSKDCT 2012" xfId="1557"/>
    <cellStyle name="_NGTT 2011 - XNK - Market dasua_12 (2)_Xl0000167" xfId="1558"/>
    <cellStyle name="_NGTT 2011 - XNK - Market dasua_12 Giao duc, Y Te va Muc songnam2011" xfId="1559"/>
    <cellStyle name="_NGTT 2011 - XNK - Market dasua_13 Van tai 2012" xfId="1560"/>
    <cellStyle name="_NGTT 2011 - XNK - Market dasua_Giaoduc2013(ok)" xfId="1561"/>
    <cellStyle name="_NGTT 2011 - XNK - Market dasua_Maket NGTT2012 LN,TS (7-1-2013)" xfId="1562"/>
    <cellStyle name="_NGTT 2011 - XNK - Market dasua_Maket NGTT2012 LN,TS (7-1-2013)_Nongnghiep" xfId="1563"/>
    <cellStyle name="_NGTT 2011 - XNK - Market dasua_Ngiam_lamnghiep_2011_v2(1)(1)" xfId="1564"/>
    <cellStyle name="_NGTT 2011 - XNK - Market dasua_Ngiam_lamnghiep_2011_v2(1)(1)_Nongnghiep" xfId="1565"/>
    <cellStyle name="_NGTT 2011 - XNK - Market dasua_NGTT LN,TS 2012 (Chuan)" xfId="1566"/>
    <cellStyle name="_NGTT 2011 - XNK - Market dasua_Nien giam TT Vu Nong nghiep 2012(solieu)-gui Vu TH 29-3-2013" xfId="1567"/>
    <cellStyle name="_NGTT 2011 - XNK - Market dasua_Nongnghiep" xfId="1568"/>
    <cellStyle name="_NGTT 2011 - XNK - Market dasua_Nongnghiep NGDD 2012_cap nhat den 24-5-2013(1)" xfId="1569"/>
    <cellStyle name="_NGTT 2011 - XNK - Market dasua_Nongnghiep_Nongnghiep NGDD 2012_cap nhat den 24-5-2013(1)" xfId="1570"/>
    <cellStyle name="_NGTT 2011 - XNK - Market dasua_Xl0000147" xfId="1571"/>
    <cellStyle name="_NGTT 2011 - XNK - Market dasua_Xl0000167" xfId="1572"/>
    <cellStyle name="_NGTT 2011 - XNK - Market dasua_XNK" xfId="1573"/>
    <cellStyle name="_Nonglamthuysan" xfId="1574"/>
    <cellStyle name="_Nonglamthuysan_02  Dan so lao dong(OK)" xfId="1575"/>
    <cellStyle name="_Nonglamthuysan_03 TKQG va Thu chi NSNN 2012" xfId="1576"/>
    <cellStyle name="_Nonglamthuysan_04 Doanh nghiep va CSKDCT 2012" xfId="1577"/>
    <cellStyle name="_Nonglamthuysan_05 Doanh nghiep va Ca the_2011 (Ok)" xfId="1578"/>
    <cellStyle name="_Nonglamthuysan_07 NGTT CN 2012" xfId="1579"/>
    <cellStyle name="_Nonglamthuysan_08 Thuong mai Tong muc - Diep" xfId="1580"/>
    <cellStyle name="_Nonglamthuysan_08 Thuong mai va Du lich (Ok)" xfId="1581"/>
    <cellStyle name="_Nonglamthuysan_09 Chi so gia 2011- VuTKG-1 (Ok)" xfId="1582"/>
    <cellStyle name="_Nonglamthuysan_09 Du lich" xfId="1583"/>
    <cellStyle name="_Nonglamthuysan_10 Van tai va BCVT (da sua ok)" xfId="1584"/>
    <cellStyle name="_Nonglamthuysan_11 (3)" xfId="1585"/>
    <cellStyle name="_Nonglamthuysan_11 (3)_04 Doanh nghiep va CSKDCT 2012" xfId="1586"/>
    <cellStyle name="_Nonglamthuysan_11 (3)_Xl0000167" xfId="1587"/>
    <cellStyle name="_Nonglamthuysan_12 (2)" xfId="1588"/>
    <cellStyle name="_Nonglamthuysan_12 (2)_04 Doanh nghiep va CSKDCT 2012" xfId="1589"/>
    <cellStyle name="_Nonglamthuysan_12 (2)_Xl0000167" xfId="1590"/>
    <cellStyle name="_Nonglamthuysan_12 Giao duc, Y Te va Muc songnam2011" xfId="1591"/>
    <cellStyle name="_Nonglamthuysan_13 Van tai 2012" xfId="1592"/>
    <cellStyle name="_Nonglamthuysan_Giaoduc2013(ok)" xfId="1593"/>
    <cellStyle name="_Nonglamthuysan_Maket NGTT2012 LN,TS (7-1-2013)" xfId="1594"/>
    <cellStyle name="_Nonglamthuysan_Maket NGTT2012 LN,TS (7-1-2013)_Nongnghiep" xfId="1595"/>
    <cellStyle name="_Nonglamthuysan_Ngiam_lamnghiep_2011_v2(1)(1)" xfId="1596"/>
    <cellStyle name="_Nonglamthuysan_Ngiam_lamnghiep_2011_v2(1)(1)_Nongnghiep" xfId="1597"/>
    <cellStyle name="_Nonglamthuysan_NGTT LN,TS 2012 (Chuan)" xfId="1598"/>
    <cellStyle name="_Nonglamthuysan_Nien giam TT Vu Nong nghiep 2012(solieu)-gui Vu TH 29-3-2013" xfId="1599"/>
    <cellStyle name="_Nonglamthuysan_Nongnghiep" xfId="1600"/>
    <cellStyle name="_Nonglamthuysan_Nongnghiep NGDD 2012_cap nhat den 24-5-2013(1)" xfId="1601"/>
    <cellStyle name="_Nonglamthuysan_Nongnghiep_Nongnghiep NGDD 2012_cap nhat den 24-5-2013(1)" xfId="1602"/>
    <cellStyle name="_Nonglamthuysan_Xl0000147" xfId="1603"/>
    <cellStyle name="_Nonglamthuysan_Xl0000167" xfId="1604"/>
    <cellStyle name="_Nonglamthuysan_XNK" xfId="1605"/>
    <cellStyle name="_NSNN" xfId="1606"/>
    <cellStyle name="_So lieu quoc te TH" xfId="1607"/>
    <cellStyle name="_So lieu quoc te TH_02  Dan so lao dong(OK)" xfId="1608"/>
    <cellStyle name="_So lieu quoc te TH_03 TKQG va Thu chi NSNN 2012" xfId="1609"/>
    <cellStyle name="_So lieu quoc te TH_04 Doanh nghiep va CSKDCT 2012" xfId="1610"/>
    <cellStyle name="_So lieu quoc te TH_05 Doanh nghiep va Ca the_2011 (Ok)" xfId="1611"/>
    <cellStyle name="_So lieu quoc te TH_07 NGTT CN 2012" xfId="1612"/>
    <cellStyle name="_So lieu quoc te TH_08 Thuong mai Tong muc - Diep" xfId="1613"/>
    <cellStyle name="_So lieu quoc te TH_08 Thuong mai va Du lich (Ok)" xfId="1614"/>
    <cellStyle name="_So lieu quoc te TH_09 Chi so gia 2011- VuTKG-1 (Ok)" xfId="1615"/>
    <cellStyle name="_So lieu quoc te TH_09 Du lich" xfId="1616"/>
    <cellStyle name="_So lieu quoc te TH_10 Van tai va BCVT (da sua ok)" xfId="1617"/>
    <cellStyle name="_So lieu quoc te TH_11 (3)" xfId="1618"/>
    <cellStyle name="_So lieu quoc te TH_11 (3)_04 Doanh nghiep va CSKDCT 2012" xfId="1619"/>
    <cellStyle name="_So lieu quoc te TH_11 (3)_Xl0000167" xfId="1620"/>
    <cellStyle name="_So lieu quoc te TH_12 (2)" xfId="1621"/>
    <cellStyle name="_So lieu quoc te TH_12 (2)_04 Doanh nghiep va CSKDCT 2012" xfId="1622"/>
    <cellStyle name="_So lieu quoc te TH_12 (2)_Xl0000167" xfId="1623"/>
    <cellStyle name="_So lieu quoc te TH_12 Giao duc, Y Te va Muc songnam2011" xfId="1624"/>
    <cellStyle name="_So lieu quoc te TH_13 Van tai 2012" xfId="1625"/>
    <cellStyle name="_So lieu quoc te TH_Giaoduc2013(ok)" xfId="1626"/>
    <cellStyle name="_So lieu quoc te TH_Maket NGTT2012 LN,TS (7-1-2013)" xfId="1627"/>
    <cellStyle name="_So lieu quoc te TH_Maket NGTT2012 LN,TS (7-1-2013)_Nongnghiep" xfId="1628"/>
    <cellStyle name="_So lieu quoc te TH_Ngiam_lamnghiep_2011_v2(1)(1)" xfId="1629"/>
    <cellStyle name="_So lieu quoc te TH_Ngiam_lamnghiep_2011_v2(1)(1)_Nongnghiep" xfId="1630"/>
    <cellStyle name="_So lieu quoc te TH_NGTT LN,TS 2012 (Chuan)" xfId="1631"/>
    <cellStyle name="_So lieu quoc te TH_Nien giam TT Vu Nong nghiep 2012(solieu)-gui Vu TH 29-3-2013" xfId="1632"/>
    <cellStyle name="_So lieu quoc te TH_Nongnghiep" xfId="1633"/>
    <cellStyle name="_So lieu quoc te TH_Nongnghiep NGDD 2012_cap nhat den 24-5-2013(1)" xfId="1634"/>
    <cellStyle name="_So lieu quoc te TH_Nongnghiep_Nongnghiep NGDD 2012_cap nhat den 24-5-2013(1)" xfId="1635"/>
    <cellStyle name="_So lieu quoc te TH_Xl0000147" xfId="1636"/>
    <cellStyle name="_So lieu quoc te TH_Xl0000167" xfId="1637"/>
    <cellStyle name="_So lieu quoc te TH_XNK" xfId="1638"/>
    <cellStyle name="_TangGDP" xfId="1639"/>
    <cellStyle name="_TG-TH" xfId="1640"/>
    <cellStyle name="_TG-TH_1" xfId="1641"/>
    <cellStyle name="_TG-TH_2" xfId="1642"/>
    <cellStyle name="_TG-TH_3" xfId="1643"/>
    <cellStyle name="_TG-TH_4" xfId="1644"/>
    <cellStyle name="_Tich luy" xfId="1645"/>
    <cellStyle name="_Tieudung" xfId="1646"/>
    <cellStyle name="_Tong hop NGTT" xfId="1647"/>
    <cellStyle name="_Tong hop NGTT_01 Don vi HC" xfId="1648"/>
    <cellStyle name="_Tong hop NGTT_02 Danso_Laodong 2012(chuan) CO SO" xfId="1649"/>
    <cellStyle name="_Tong hop NGTT_04 Doanh nghiep va CSKDCT 2012" xfId="1650"/>
    <cellStyle name="_Tong hop NGTT_NGDD 2013 Thu chi NSNN " xfId="1651"/>
    <cellStyle name="_Tong hop NGTT_Nien giam KT_TV 2010" xfId="1652"/>
    <cellStyle name="_Tong hop NGTT_Xl0000167" xfId="1653"/>
    <cellStyle name="1" xfId="1654"/>
    <cellStyle name="1 10" xfId="1655"/>
    <cellStyle name="1 11" xfId="1656"/>
    <cellStyle name="1 12" xfId="1657"/>
    <cellStyle name="1 13" xfId="1658"/>
    <cellStyle name="1 14" xfId="1659"/>
    <cellStyle name="1 15" xfId="1660"/>
    <cellStyle name="1 16" xfId="1661"/>
    <cellStyle name="1 17" xfId="1662"/>
    <cellStyle name="1 18" xfId="1663"/>
    <cellStyle name="1 19" xfId="1664"/>
    <cellStyle name="1 2" xfId="1665"/>
    <cellStyle name="1 3" xfId="1666"/>
    <cellStyle name="1 4" xfId="1667"/>
    <cellStyle name="1 5" xfId="1668"/>
    <cellStyle name="1 6" xfId="1669"/>
    <cellStyle name="1 7" xfId="1670"/>
    <cellStyle name="1 8" xfId="1671"/>
    <cellStyle name="1 9" xfId="1672"/>
    <cellStyle name="1_01 Don vi HC" xfId="1673"/>
    <cellStyle name="1_01 DVHC-DSLD 2010" xfId="1674"/>
    <cellStyle name="1_01 DVHC-DSLD 2010_01 Don vi HC" xfId="1675"/>
    <cellStyle name="1_01 DVHC-DSLD 2010_02 Danso_Laodong 2012(chuan) CO SO" xfId="1676"/>
    <cellStyle name="1_01 DVHC-DSLD 2010_04 Doanh nghiep va CSKDCT 2012" xfId="1677"/>
    <cellStyle name="1_01 DVHC-DSLD 2010_08 Thuong mai Tong muc - Diep" xfId="1678"/>
    <cellStyle name="1_01 DVHC-DSLD 2010_Bo sung 04 bieu Cong nghiep" xfId="1679"/>
    <cellStyle name="1_01 DVHC-DSLD 2010_Mau" xfId="1680"/>
    <cellStyle name="1_01 DVHC-DSLD 2010_NGDD 2013 Thu chi NSNN " xfId="1681"/>
    <cellStyle name="1_01 DVHC-DSLD 2010_Nien giam KT_TV 2010" xfId="1682"/>
    <cellStyle name="1_01 DVHC-DSLD 2010_nien giam tom tat 2010 (thuy)" xfId="1683"/>
    <cellStyle name="1_01 DVHC-DSLD 2010_nien giam tom tat 2010 (thuy)_01 Don vi HC" xfId="1684"/>
    <cellStyle name="1_01 DVHC-DSLD 2010_nien giam tom tat 2010 (thuy)_02 Danso_Laodong 2012(chuan) CO SO" xfId="1685"/>
    <cellStyle name="1_01 DVHC-DSLD 2010_nien giam tom tat 2010 (thuy)_04 Doanh nghiep va CSKDCT 2012" xfId="1686"/>
    <cellStyle name="1_01 DVHC-DSLD 2010_nien giam tom tat 2010 (thuy)_08 Thuong mai Tong muc - Diep" xfId="1687"/>
    <cellStyle name="1_01 DVHC-DSLD 2010_nien giam tom tat 2010 (thuy)_09 Thuong mai va Du lich" xfId="1688"/>
    <cellStyle name="1_01 DVHC-DSLD 2010_nien giam tom tat 2010 (thuy)_09 Thuong mai va Du lich_01 Don vi HC" xfId="1689"/>
    <cellStyle name="1_01 DVHC-DSLD 2010_nien giam tom tat 2010 (thuy)_09 Thuong mai va Du lich_NGDD 2013 Thu chi NSNN " xfId="1690"/>
    <cellStyle name="1_01 DVHC-DSLD 2010_nien giam tom tat 2010 (thuy)_Xl0000167" xfId="1691"/>
    <cellStyle name="1_01 DVHC-DSLD 2010_Tong hop NGTT" xfId="1692"/>
    <cellStyle name="1_01 DVHC-DSLD 2010_Tong hop NGTT_09 Thuong mai va Du lich" xfId="1693"/>
    <cellStyle name="1_01 DVHC-DSLD 2010_Tong hop NGTT_09 Thuong mai va Du lich_01 Don vi HC" xfId="1694"/>
    <cellStyle name="1_01 DVHC-DSLD 2010_Tong hop NGTT_09 Thuong mai va Du lich_NGDD 2013 Thu chi NSNN " xfId="1695"/>
    <cellStyle name="1_01 DVHC-DSLD 2010_Xl0000167" xfId="1696"/>
    <cellStyle name="1_02  Dan so lao dong(OK)" xfId="1697"/>
    <cellStyle name="1_02 Danso_Laodong 2012(chuan) CO SO" xfId="1698"/>
    <cellStyle name="1_03 Dautu 2010" xfId="1699"/>
    <cellStyle name="1_03 Dautu 2010_01 Don vi HC" xfId="1700"/>
    <cellStyle name="1_03 Dautu 2010_02 Danso_Laodong 2012(chuan) CO SO" xfId="1701"/>
    <cellStyle name="1_03 Dautu 2010_04 Doanh nghiep va CSKDCT 2012" xfId="1702"/>
    <cellStyle name="1_03 Dautu 2010_08 Thuong mai Tong muc - Diep" xfId="1703"/>
    <cellStyle name="1_03 Dautu 2010_09 Thuong mai va Du lich" xfId="1704"/>
    <cellStyle name="1_03 Dautu 2010_09 Thuong mai va Du lich_01 Don vi HC" xfId="1705"/>
    <cellStyle name="1_03 Dautu 2010_09 Thuong mai va Du lich_NGDD 2013 Thu chi NSNN " xfId="1706"/>
    <cellStyle name="1_03 Dautu 2010_Xl0000167" xfId="1707"/>
    <cellStyle name="1_03 TKQG" xfId="1708"/>
    <cellStyle name="1_03 TKQG_02  Dan so lao dong(OK)" xfId="1709"/>
    <cellStyle name="1_03 TKQG_Xl0000167" xfId="1710"/>
    <cellStyle name="1_04 Doanh nghiep va CSKDCT 2012" xfId="1711"/>
    <cellStyle name="1_05 Doanh nghiep va Ca the_2011 (Ok)" xfId="1712"/>
    <cellStyle name="1_05 Thu chi NSNN" xfId="1713"/>
    <cellStyle name="1_05 Thuong mai" xfId="1714"/>
    <cellStyle name="1_05 Thuong mai_01 Don vi HC" xfId="1715"/>
    <cellStyle name="1_05 Thuong mai_02 Danso_Laodong 2012(chuan) CO SO" xfId="1716"/>
    <cellStyle name="1_05 Thuong mai_04 Doanh nghiep va CSKDCT 2012" xfId="1717"/>
    <cellStyle name="1_05 Thuong mai_NGDD 2013 Thu chi NSNN " xfId="1718"/>
    <cellStyle name="1_05 Thuong mai_Nien giam KT_TV 2010" xfId="1719"/>
    <cellStyle name="1_05 Thuong mai_Xl0000167" xfId="1720"/>
    <cellStyle name="1_06 Nong, lam nghiep 2010  (ok)" xfId="1721"/>
    <cellStyle name="1_06 Van tai" xfId="1722"/>
    <cellStyle name="1_06 Van tai_01 Don vi HC" xfId="1723"/>
    <cellStyle name="1_06 Van tai_02 Danso_Laodong 2012(chuan) CO SO" xfId="1724"/>
    <cellStyle name="1_06 Van tai_04 Doanh nghiep va CSKDCT 2012" xfId="1725"/>
    <cellStyle name="1_06 Van tai_NGDD 2013 Thu chi NSNN " xfId="1726"/>
    <cellStyle name="1_06 Van tai_Nien giam KT_TV 2010" xfId="1727"/>
    <cellStyle name="1_06 Van tai_Xl0000167" xfId="1728"/>
    <cellStyle name="1_07 Buu dien" xfId="1729"/>
    <cellStyle name="1_07 Buu dien_01 Don vi HC" xfId="1730"/>
    <cellStyle name="1_07 Buu dien_02 Danso_Laodong 2012(chuan) CO SO" xfId="1731"/>
    <cellStyle name="1_07 Buu dien_04 Doanh nghiep va CSKDCT 2012" xfId="1732"/>
    <cellStyle name="1_07 Buu dien_NGDD 2013 Thu chi NSNN " xfId="1733"/>
    <cellStyle name="1_07 Buu dien_Nien giam KT_TV 2010" xfId="1734"/>
    <cellStyle name="1_07 Buu dien_Xl0000167" xfId="1735"/>
    <cellStyle name="1_07 NGTT CN 2012" xfId="1736"/>
    <cellStyle name="1_08 Thuong mai Tong muc - Diep" xfId="1737"/>
    <cellStyle name="1_08 Thuong mai va Du lich (Ok)" xfId="1738"/>
    <cellStyle name="1_08 Van tai" xfId="1739"/>
    <cellStyle name="1_08 Van tai_01 Don vi HC" xfId="1740"/>
    <cellStyle name="1_08 Van tai_02 Danso_Laodong 2012(chuan) CO SO" xfId="1741"/>
    <cellStyle name="1_08 Van tai_04 Doanh nghiep va CSKDCT 2012" xfId="1742"/>
    <cellStyle name="1_08 Van tai_NGDD 2013 Thu chi NSNN " xfId="1743"/>
    <cellStyle name="1_08 Van tai_Nien giam KT_TV 2010" xfId="1744"/>
    <cellStyle name="1_08 Van tai_Xl0000167" xfId="1745"/>
    <cellStyle name="1_08 Yte-van hoa" xfId="1746"/>
    <cellStyle name="1_08 Yte-van hoa_01 Don vi HC" xfId="1747"/>
    <cellStyle name="1_08 Yte-van hoa_02 Danso_Laodong 2012(chuan) CO SO" xfId="1748"/>
    <cellStyle name="1_08 Yte-van hoa_04 Doanh nghiep va CSKDCT 2012" xfId="1749"/>
    <cellStyle name="1_08 Yte-van hoa_NGDD 2013 Thu chi NSNN " xfId="1750"/>
    <cellStyle name="1_08 Yte-van hoa_Nien giam KT_TV 2010" xfId="1751"/>
    <cellStyle name="1_08 Yte-van hoa_Xl0000167" xfId="1752"/>
    <cellStyle name="1_09 Chi so gia 2011- VuTKG-1 (Ok)" xfId="1753"/>
    <cellStyle name="1_09 Du lich" xfId="1754"/>
    <cellStyle name="1_09 Thuong mai va Du lich" xfId="1755"/>
    <cellStyle name="1_09 Thuong mai va Du lich_01 Don vi HC" xfId="1756"/>
    <cellStyle name="1_09 Thuong mai va Du lich_NGDD 2013 Thu chi NSNN " xfId="1757"/>
    <cellStyle name="1_10 Market VH, YT, GD, NGTT 2011 " xfId="1758"/>
    <cellStyle name="1_10 Market VH, YT, GD, NGTT 2011 _02  Dan so lao dong(OK)" xfId="1759"/>
    <cellStyle name="1_10 Market VH, YT, GD, NGTT 2011 _03 TKQG va Thu chi NSNN 2012" xfId="1760"/>
    <cellStyle name="1_10 Market VH, YT, GD, NGTT 2011 _04 Doanh nghiep va CSKDCT 2012" xfId="1761"/>
    <cellStyle name="1_10 Market VH, YT, GD, NGTT 2011 _05 Doanh nghiep va Ca the_2011 (Ok)" xfId="1762"/>
    <cellStyle name="1_10 Market VH, YT, GD, NGTT 2011 _07 NGTT CN 2012" xfId="1763"/>
    <cellStyle name="1_10 Market VH, YT, GD, NGTT 2011 _08 Thuong mai Tong muc - Diep" xfId="1764"/>
    <cellStyle name="1_10 Market VH, YT, GD, NGTT 2011 _08 Thuong mai va Du lich (Ok)" xfId="1765"/>
    <cellStyle name="1_10 Market VH, YT, GD, NGTT 2011 _09 Chi so gia 2011- VuTKG-1 (Ok)" xfId="1766"/>
    <cellStyle name="1_10 Market VH, YT, GD, NGTT 2011 _09 Du lich" xfId="1767"/>
    <cellStyle name="1_10 Market VH, YT, GD, NGTT 2011 _10 Van tai va BCVT (da sua ok)" xfId="1768"/>
    <cellStyle name="1_10 Market VH, YT, GD, NGTT 2011 _11 (3)" xfId="1769"/>
    <cellStyle name="1_10 Market VH, YT, GD, NGTT 2011 _11 (3)_04 Doanh nghiep va CSKDCT 2012" xfId="1770"/>
    <cellStyle name="1_10 Market VH, YT, GD, NGTT 2011 _11 (3)_Xl0000167" xfId="1771"/>
    <cellStyle name="1_10 Market VH, YT, GD, NGTT 2011 _12 (2)" xfId="1772"/>
    <cellStyle name="1_10 Market VH, YT, GD, NGTT 2011 _12 (2)_04 Doanh nghiep va CSKDCT 2012" xfId="1773"/>
    <cellStyle name="1_10 Market VH, YT, GD, NGTT 2011 _12 (2)_Xl0000167" xfId="1774"/>
    <cellStyle name="1_10 Market VH, YT, GD, NGTT 2011 _12 Giao duc, Y Te va Muc songnam2011" xfId="1775"/>
    <cellStyle name="1_10 Market VH, YT, GD, NGTT 2011 _13 Van tai 2012" xfId="1776"/>
    <cellStyle name="1_10 Market VH, YT, GD, NGTT 2011 _Giaoduc2013(ok)" xfId="1777"/>
    <cellStyle name="1_10 Market VH, YT, GD, NGTT 2011 _Maket NGTT2012 LN,TS (7-1-2013)" xfId="1778"/>
    <cellStyle name="1_10 Market VH, YT, GD, NGTT 2011 _Maket NGTT2012 LN,TS (7-1-2013)_Nongnghiep" xfId="1779"/>
    <cellStyle name="1_10 Market VH, YT, GD, NGTT 2011 _Ngiam_lamnghiep_2011_v2(1)(1)" xfId="1780"/>
    <cellStyle name="1_10 Market VH, YT, GD, NGTT 2011 _Ngiam_lamnghiep_2011_v2(1)(1)_Nongnghiep" xfId="1781"/>
    <cellStyle name="1_10 Market VH, YT, GD, NGTT 2011 _NGTT LN,TS 2012 (Chuan)" xfId="1782"/>
    <cellStyle name="1_10 Market VH, YT, GD, NGTT 2011 _Nien giam TT Vu Nong nghiep 2012(solieu)-gui Vu TH 29-3-2013" xfId="1783"/>
    <cellStyle name="1_10 Market VH, YT, GD, NGTT 2011 _Nongnghiep" xfId="1784"/>
    <cellStyle name="1_10 Market VH, YT, GD, NGTT 2011 _Nongnghiep NGDD 2012_cap nhat den 24-5-2013(1)" xfId="1785"/>
    <cellStyle name="1_10 Market VH, YT, GD, NGTT 2011 _Nongnghiep_Nongnghiep NGDD 2012_cap nhat den 24-5-2013(1)" xfId="1786"/>
    <cellStyle name="1_10 Market VH, YT, GD, NGTT 2011 _So lieu quoc te TH" xfId="1787"/>
    <cellStyle name="1_10 Market VH, YT, GD, NGTT 2011 _Xl0000147" xfId="1788"/>
    <cellStyle name="1_10 Market VH, YT, GD, NGTT 2011 _Xl0000167" xfId="1789"/>
    <cellStyle name="1_10 Market VH, YT, GD, NGTT 2011 _XNK" xfId="1790"/>
    <cellStyle name="1_10 Van tai va BCVT (da sua ok)" xfId="1791"/>
    <cellStyle name="1_10 VH, YT, GD, NGTT 2010 - (OK)" xfId="1792"/>
    <cellStyle name="1_10 VH, YT, GD, NGTT 2010 - (OK)_Bo sung 04 bieu Cong nghiep" xfId="1793"/>
    <cellStyle name="1_11 (3)" xfId="1794"/>
    <cellStyle name="1_11 (3)_04 Doanh nghiep va CSKDCT 2012" xfId="1795"/>
    <cellStyle name="1_11 (3)_Xl0000167" xfId="1796"/>
    <cellStyle name="1_11 So lieu quoc te 2010-final" xfId="1797"/>
    <cellStyle name="1_11.Bieuthegioi-hien_NGTT2009" xfId="1798"/>
    <cellStyle name="1_11.Bieuthegioi-hien_NGTT2009_01 Don vi HC" xfId="1799"/>
    <cellStyle name="1_11.Bieuthegioi-hien_NGTT2009_02  Dan so lao dong(OK)" xfId="1800"/>
    <cellStyle name="1_11.Bieuthegioi-hien_NGTT2009_02 Danso_Laodong 2012(chuan) CO SO" xfId="1801"/>
    <cellStyle name="1_11.Bieuthegioi-hien_NGTT2009_03 TKQG va Thu chi NSNN 2012" xfId="1802"/>
    <cellStyle name="1_11.Bieuthegioi-hien_NGTT2009_04 Doanh nghiep va CSKDCT 2012" xfId="1803"/>
    <cellStyle name="1_11.Bieuthegioi-hien_NGTT2009_05 Doanh nghiep va Ca the_2011 (Ok)" xfId="1804"/>
    <cellStyle name="1_11.Bieuthegioi-hien_NGTT2009_07 NGTT CN 2012" xfId="1805"/>
    <cellStyle name="1_11.Bieuthegioi-hien_NGTT2009_08 Thuong mai Tong muc - Diep" xfId="1806"/>
    <cellStyle name="1_11.Bieuthegioi-hien_NGTT2009_08 Thuong mai va Du lich (Ok)" xfId="1807"/>
    <cellStyle name="1_11.Bieuthegioi-hien_NGTT2009_09 Chi so gia 2011- VuTKG-1 (Ok)" xfId="1808"/>
    <cellStyle name="1_11.Bieuthegioi-hien_NGTT2009_09 Du lich" xfId="1809"/>
    <cellStyle name="1_11.Bieuthegioi-hien_NGTT2009_10 Van tai va BCVT (da sua ok)" xfId="1810"/>
    <cellStyle name="1_11.Bieuthegioi-hien_NGTT2009_11 (3)" xfId="1811"/>
    <cellStyle name="1_11.Bieuthegioi-hien_NGTT2009_11 (3)_04 Doanh nghiep va CSKDCT 2012" xfId="1812"/>
    <cellStyle name="1_11.Bieuthegioi-hien_NGTT2009_11 (3)_Xl0000167" xfId="1813"/>
    <cellStyle name="1_11.Bieuthegioi-hien_NGTT2009_12 (2)" xfId="1814"/>
    <cellStyle name="1_11.Bieuthegioi-hien_NGTT2009_12 (2)_04 Doanh nghiep va CSKDCT 2012" xfId="1815"/>
    <cellStyle name="1_11.Bieuthegioi-hien_NGTT2009_12 (2)_Xl0000167" xfId="1816"/>
    <cellStyle name="1_11.Bieuthegioi-hien_NGTT2009_12 Chi so gia 2012(chuan) co so" xfId="1817"/>
    <cellStyle name="1_11.Bieuthegioi-hien_NGTT2009_12 Giao duc, Y Te va Muc songnam2011" xfId="1818"/>
    <cellStyle name="1_11.Bieuthegioi-hien_NGTT2009_13 Van tai 2012" xfId="1819"/>
    <cellStyle name="1_11.Bieuthegioi-hien_NGTT2009_Bo sung 04 bieu Cong nghiep" xfId="1820"/>
    <cellStyle name="1_11.Bieuthegioi-hien_NGTT2009_CucThongke-phucdap-Tuan-Anh" xfId="1821"/>
    <cellStyle name="1_11.Bieuthegioi-hien_NGTT2009_Giaoduc2013(ok)" xfId="1822"/>
    <cellStyle name="1_11.Bieuthegioi-hien_NGTT2009_Maket NGTT2012 LN,TS (7-1-2013)" xfId="1823"/>
    <cellStyle name="1_11.Bieuthegioi-hien_NGTT2009_Maket NGTT2012 LN,TS (7-1-2013)_Nongnghiep" xfId="1824"/>
    <cellStyle name="1_11.Bieuthegioi-hien_NGTT2009_Mau" xfId="1825"/>
    <cellStyle name="1_11.Bieuthegioi-hien_NGTT2009_NGDD 2013 Thu chi NSNN " xfId="1826"/>
    <cellStyle name="1_11.Bieuthegioi-hien_NGTT2009_Ngiam_lamnghiep_2011_v2(1)(1)" xfId="1827"/>
    <cellStyle name="1_11.Bieuthegioi-hien_NGTT2009_Ngiam_lamnghiep_2011_v2(1)(1)_Nongnghiep" xfId="1828"/>
    <cellStyle name="1_11.Bieuthegioi-hien_NGTT2009_NGTT LN,TS 2012 (Chuan)" xfId="1829"/>
    <cellStyle name="1_11.Bieuthegioi-hien_NGTT2009_Nien giam TT Vu Nong nghiep 2012(solieu)-gui Vu TH 29-3-2013" xfId="1830"/>
    <cellStyle name="1_11.Bieuthegioi-hien_NGTT2009_Nongnghiep" xfId="1831"/>
    <cellStyle name="1_11.Bieuthegioi-hien_NGTT2009_Nongnghiep NGDD 2012_cap nhat den 24-5-2013(1)" xfId="1832"/>
    <cellStyle name="1_11.Bieuthegioi-hien_NGTT2009_Nongnghiep_Nongnghiep NGDD 2012_cap nhat den 24-5-2013(1)" xfId="1833"/>
    <cellStyle name="1_11.Bieuthegioi-hien_NGTT2009_Xl0000147" xfId="1834"/>
    <cellStyle name="1_11.Bieuthegioi-hien_NGTT2009_Xl0000167" xfId="1835"/>
    <cellStyle name="1_11.Bieuthegioi-hien_NGTT2009_XNK" xfId="1836"/>
    <cellStyle name="1_11.Bieuthegioi-hien_NGTT2009_XNK-2012" xfId="1837"/>
    <cellStyle name="1_11.Bieuthegioi-hien_NGTT2009_XNK-Market" xfId="1838"/>
    <cellStyle name="1_12 (2)" xfId="1839"/>
    <cellStyle name="1_12 (2)_04 Doanh nghiep va CSKDCT 2012" xfId="1840"/>
    <cellStyle name="1_12 (2)_Xl0000167" xfId="1841"/>
    <cellStyle name="1_12 Chi so gia 2012(chuan) co so" xfId="1842"/>
    <cellStyle name="1_12 Giao duc, Y Te va Muc songnam2011" xfId="1843"/>
    <cellStyle name="1_13 Van tai 2012" xfId="1844"/>
    <cellStyle name="1_Book1" xfId="1845"/>
    <cellStyle name="1_Book3" xfId="1846"/>
    <cellStyle name="1_Book3 10" xfId="1847"/>
    <cellStyle name="1_Book3 11" xfId="1848"/>
    <cellStyle name="1_Book3 12" xfId="1849"/>
    <cellStyle name="1_Book3 13" xfId="1850"/>
    <cellStyle name="1_Book3 14" xfId="1851"/>
    <cellStyle name="1_Book3 15" xfId="1852"/>
    <cellStyle name="1_Book3 16" xfId="1853"/>
    <cellStyle name="1_Book3 17" xfId="1854"/>
    <cellStyle name="1_Book3 18" xfId="1855"/>
    <cellStyle name="1_Book3 19" xfId="1856"/>
    <cellStyle name="1_Book3 2" xfId="1857"/>
    <cellStyle name="1_Book3 3" xfId="1858"/>
    <cellStyle name="1_Book3 4" xfId="1859"/>
    <cellStyle name="1_Book3 5" xfId="1860"/>
    <cellStyle name="1_Book3 6" xfId="1861"/>
    <cellStyle name="1_Book3 7" xfId="1862"/>
    <cellStyle name="1_Book3 8" xfId="1863"/>
    <cellStyle name="1_Book3 9" xfId="1864"/>
    <cellStyle name="1_Book3_01 Don vi HC" xfId="1865"/>
    <cellStyle name="1_Book3_01 DVHC-DSLD 2010" xfId="1866"/>
    <cellStyle name="1_Book3_02  Dan so lao dong(OK)" xfId="1867"/>
    <cellStyle name="1_Book3_02 Danso_Laodong 2012(chuan) CO SO" xfId="1868"/>
    <cellStyle name="1_Book3_03 TKQG va Thu chi NSNN 2012" xfId="1869"/>
    <cellStyle name="1_Book3_04 Doanh nghiep va CSKDCT 2012" xfId="1870"/>
    <cellStyle name="1_Book3_05 Doanh nghiep va Ca the_2011 (Ok)" xfId="1871"/>
    <cellStyle name="1_Book3_05 NGTT DN 2010 (OK)" xfId="1872"/>
    <cellStyle name="1_Book3_05 NGTT DN 2010 (OK)_Bo sung 04 bieu Cong nghiep" xfId="1873"/>
    <cellStyle name="1_Book3_06 Nong, lam nghiep 2010  (ok)" xfId="1874"/>
    <cellStyle name="1_Book3_07 NGTT CN 2012" xfId="1875"/>
    <cellStyle name="1_Book3_08 Thuong mai Tong muc - Diep" xfId="1876"/>
    <cellStyle name="1_Book3_08 Thuong mai va Du lich (Ok)" xfId="1877"/>
    <cellStyle name="1_Book3_09 Chi so gia 2011- VuTKG-1 (Ok)" xfId="1878"/>
    <cellStyle name="1_Book3_09 Du lich" xfId="1879"/>
    <cellStyle name="1_Book3_10 Market VH, YT, GD, NGTT 2011 " xfId="1880"/>
    <cellStyle name="1_Book3_10 Market VH, YT, GD, NGTT 2011 _02  Dan so lao dong(OK)" xfId="1881"/>
    <cellStyle name="1_Book3_10 Market VH, YT, GD, NGTT 2011 _03 TKQG va Thu chi NSNN 2012" xfId="1882"/>
    <cellStyle name="1_Book3_10 Market VH, YT, GD, NGTT 2011 _04 Doanh nghiep va CSKDCT 2012" xfId="1883"/>
    <cellStyle name="1_Book3_10 Market VH, YT, GD, NGTT 2011 _05 Doanh nghiep va Ca the_2011 (Ok)" xfId="1884"/>
    <cellStyle name="1_Book3_10 Market VH, YT, GD, NGTT 2011 _07 NGTT CN 2012" xfId="1885"/>
    <cellStyle name="1_Book3_10 Market VH, YT, GD, NGTT 2011 _08 Thuong mai Tong muc - Diep" xfId="1886"/>
    <cellStyle name="1_Book3_10 Market VH, YT, GD, NGTT 2011 _08 Thuong mai va Du lich (Ok)" xfId="1887"/>
    <cellStyle name="1_Book3_10 Market VH, YT, GD, NGTT 2011 _09 Chi so gia 2011- VuTKG-1 (Ok)" xfId="1888"/>
    <cellStyle name="1_Book3_10 Market VH, YT, GD, NGTT 2011 _09 Du lich" xfId="1889"/>
    <cellStyle name="1_Book3_10 Market VH, YT, GD, NGTT 2011 _10 Van tai va BCVT (da sua ok)" xfId="1890"/>
    <cellStyle name="1_Book3_10 Market VH, YT, GD, NGTT 2011 _11 (3)" xfId="1891"/>
    <cellStyle name="1_Book3_10 Market VH, YT, GD, NGTT 2011 _11 (3)_04 Doanh nghiep va CSKDCT 2012" xfId="1892"/>
    <cellStyle name="1_Book3_10 Market VH, YT, GD, NGTT 2011 _11 (3)_Xl0000167" xfId="1893"/>
    <cellStyle name="1_Book3_10 Market VH, YT, GD, NGTT 2011 _12 (2)" xfId="1894"/>
    <cellStyle name="1_Book3_10 Market VH, YT, GD, NGTT 2011 _12 (2)_04 Doanh nghiep va CSKDCT 2012" xfId="1895"/>
    <cellStyle name="1_Book3_10 Market VH, YT, GD, NGTT 2011 _12 (2)_Xl0000167" xfId="1896"/>
    <cellStyle name="1_Book3_10 Market VH, YT, GD, NGTT 2011 _12 Giao duc, Y Te va Muc songnam2011" xfId="1897"/>
    <cellStyle name="1_Book3_10 Market VH, YT, GD, NGTT 2011 _13 Van tai 2012" xfId="1898"/>
    <cellStyle name="1_Book3_10 Market VH, YT, GD, NGTT 2011 _Giaoduc2013(ok)" xfId="1899"/>
    <cellStyle name="1_Book3_10 Market VH, YT, GD, NGTT 2011 _Maket NGTT2012 LN,TS (7-1-2013)" xfId="1900"/>
    <cellStyle name="1_Book3_10 Market VH, YT, GD, NGTT 2011 _Maket NGTT2012 LN,TS (7-1-2013)_Nongnghiep" xfId="1901"/>
    <cellStyle name="1_Book3_10 Market VH, YT, GD, NGTT 2011 _Ngiam_lamnghiep_2011_v2(1)(1)" xfId="1902"/>
    <cellStyle name="1_Book3_10 Market VH, YT, GD, NGTT 2011 _Ngiam_lamnghiep_2011_v2(1)(1)_Nongnghiep" xfId="1903"/>
    <cellStyle name="1_Book3_10 Market VH, YT, GD, NGTT 2011 _NGTT LN,TS 2012 (Chuan)" xfId="1904"/>
    <cellStyle name="1_Book3_10 Market VH, YT, GD, NGTT 2011 _Nien giam TT Vu Nong nghiep 2012(solieu)-gui Vu TH 29-3-2013" xfId="1905"/>
    <cellStyle name="1_Book3_10 Market VH, YT, GD, NGTT 2011 _Nongnghiep" xfId="1906"/>
    <cellStyle name="1_Book3_10 Market VH, YT, GD, NGTT 2011 _Nongnghiep NGDD 2012_cap nhat den 24-5-2013(1)" xfId="1907"/>
    <cellStyle name="1_Book3_10 Market VH, YT, GD, NGTT 2011 _Nongnghiep_Nongnghiep NGDD 2012_cap nhat den 24-5-2013(1)" xfId="1908"/>
    <cellStyle name="1_Book3_10 Market VH, YT, GD, NGTT 2011 _So lieu quoc te TH" xfId="1909"/>
    <cellStyle name="1_Book3_10 Market VH, YT, GD, NGTT 2011 _Xl0000147" xfId="1910"/>
    <cellStyle name="1_Book3_10 Market VH, YT, GD, NGTT 2011 _Xl0000167" xfId="1911"/>
    <cellStyle name="1_Book3_10 Market VH, YT, GD, NGTT 2011 _XNK" xfId="1912"/>
    <cellStyle name="1_Book3_10 Van tai va BCVT (da sua ok)" xfId="1913"/>
    <cellStyle name="1_Book3_10 VH, YT, GD, NGTT 2010 - (OK)" xfId="1914"/>
    <cellStyle name="1_Book3_10 VH, YT, GD, NGTT 2010 - (OK)_Bo sung 04 bieu Cong nghiep" xfId="1915"/>
    <cellStyle name="1_Book3_11 (3)" xfId="1916"/>
    <cellStyle name="1_Book3_11 (3)_04 Doanh nghiep va CSKDCT 2012" xfId="1917"/>
    <cellStyle name="1_Book3_11 (3)_Xl0000167" xfId="1918"/>
    <cellStyle name="1_Book3_12 (2)" xfId="1919"/>
    <cellStyle name="1_Book3_12 (2)_04 Doanh nghiep va CSKDCT 2012" xfId="1920"/>
    <cellStyle name="1_Book3_12 (2)_Xl0000167" xfId="1921"/>
    <cellStyle name="1_Book3_12 Chi so gia 2012(chuan) co so" xfId="1922"/>
    <cellStyle name="1_Book3_12 Giao duc, Y Te va Muc songnam2011" xfId="1923"/>
    <cellStyle name="1_Book3_13 Van tai 2012" xfId="1924"/>
    <cellStyle name="1_Book3_Book1" xfId="1925"/>
    <cellStyle name="1_Book3_CucThongke-phucdap-Tuan-Anh" xfId="1926"/>
    <cellStyle name="1_Book3_Giaoduc2013(ok)" xfId="1927"/>
    <cellStyle name="1_Book3_GTSXNN" xfId="1928"/>
    <cellStyle name="1_Book3_GTSXNN_Nongnghiep NGDD 2012_cap nhat den 24-5-2013(1)" xfId="1929"/>
    <cellStyle name="1_Book3_Maket NGTT2012 LN,TS (7-1-2013)" xfId="1930"/>
    <cellStyle name="1_Book3_Maket NGTT2012 LN,TS (7-1-2013)_Nongnghiep" xfId="1931"/>
    <cellStyle name="1_Book3_Ngiam_lamnghiep_2011_v2(1)(1)" xfId="1932"/>
    <cellStyle name="1_Book3_Ngiam_lamnghiep_2011_v2(1)(1)_Nongnghiep" xfId="1933"/>
    <cellStyle name="1_Book3_NGTT LN,TS 2012 (Chuan)" xfId="1934"/>
    <cellStyle name="1_Book3_Nien giam day du  Nong nghiep 2010" xfId="1935"/>
    <cellStyle name="1_Book3_Nien giam TT Vu Nong nghiep 2012(solieu)-gui Vu TH 29-3-2013" xfId="1936"/>
    <cellStyle name="1_Book3_Nongnghiep" xfId="1937"/>
    <cellStyle name="1_Book3_Nongnghiep_Bo sung 04 bieu Cong nghiep" xfId="1938"/>
    <cellStyle name="1_Book3_Nongnghiep_Mau" xfId="1939"/>
    <cellStyle name="1_Book3_Nongnghiep_NGDD 2013 Thu chi NSNN " xfId="1940"/>
    <cellStyle name="1_Book3_Nongnghiep_Nongnghiep NGDD 2012_cap nhat den 24-5-2013(1)" xfId="1941"/>
    <cellStyle name="1_Book3_So lieu quoc te TH" xfId="1942"/>
    <cellStyle name="1_Book3_So lieu quoc te TH_08 Cong nghiep 2010" xfId="1943"/>
    <cellStyle name="1_Book3_So lieu quoc te TH_08 Thuong mai va Du lich (Ok)" xfId="1944"/>
    <cellStyle name="1_Book3_So lieu quoc te TH_09 Chi so gia 2011- VuTKG-1 (Ok)" xfId="1945"/>
    <cellStyle name="1_Book3_So lieu quoc te TH_09 Du lich" xfId="1946"/>
    <cellStyle name="1_Book3_So lieu quoc te TH_10 Van tai va BCVT (da sua ok)" xfId="1947"/>
    <cellStyle name="1_Book3_So lieu quoc te TH_12 Giao duc, Y Te va Muc songnam2011" xfId="1948"/>
    <cellStyle name="1_Book3_So lieu quoc te TH_nien giam tom tat du lich va XNK" xfId="1949"/>
    <cellStyle name="1_Book3_So lieu quoc te TH_Nongnghiep" xfId="1950"/>
    <cellStyle name="1_Book3_So lieu quoc te TH_XNK" xfId="1951"/>
    <cellStyle name="1_Book3_So lieu quoc te(GDP)" xfId="1952"/>
    <cellStyle name="1_Book3_So lieu quoc te(GDP)_02  Dan so lao dong(OK)" xfId="1953"/>
    <cellStyle name="1_Book3_So lieu quoc te(GDP)_03 TKQG va Thu chi NSNN 2012" xfId="1954"/>
    <cellStyle name="1_Book3_So lieu quoc te(GDP)_04 Doanh nghiep va CSKDCT 2012" xfId="1955"/>
    <cellStyle name="1_Book3_So lieu quoc te(GDP)_05 Doanh nghiep va Ca the_2011 (Ok)" xfId="1956"/>
    <cellStyle name="1_Book3_So lieu quoc te(GDP)_07 NGTT CN 2012" xfId="1957"/>
    <cellStyle name="1_Book3_So lieu quoc te(GDP)_08 Thuong mai Tong muc - Diep" xfId="1958"/>
    <cellStyle name="1_Book3_So lieu quoc te(GDP)_08 Thuong mai va Du lich (Ok)" xfId="1959"/>
    <cellStyle name="1_Book3_So lieu quoc te(GDP)_09 Chi so gia 2011- VuTKG-1 (Ok)" xfId="1960"/>
    <cellStyle name="1_Book3_So lieu quoc te(GDP)_09 Du lich" xfId="1961"/>
    <cellStyle name="1_Book3_So lieu quoc te(GDP)_10 Van tai va BCVT (da sua ok)" xfId="1962"/>
    <cellStyle name="1_Book3_So lieu quoc te(GDP)_11 (3)" xfId="1963"/>
    <cellStyle name="1_Book3_So lieu quoc te(GDP)_11 (3)_04 Doanh nghiep va CSKDCT 2012" xfId="1964"/>
    <cellStyle name="1_Book3_So lieu quoc te(GDP)_11 (3)_Xl0000167" xfId="1965"/>
    <cellStyle name="1_Book3_So lieu quoc te(GDP)_12 (2)" xfId="1966"/>
    <cellStyle name="1_Book3_So lieu quoc te(GDP)_12 (2)_04 Doanh nghiep va CSKDCT 2012" xfId="1967"/>
    <cellStyle name="1_Book3_So lieu quoc te(GDP)_12 (2)_Xl0000167" xfId="1968"/>
    <cellStyle name="1_Book3_So lieu quoc te(GDP)_12 Giao duc, Y Te va Muc songnam2011" xfId="1969"/>
    <cellStyle name="1_Book3_So lieu quoc te(GDP)_12 So lieu quoc te (Ok)" xfId="1970"/>
    <cellStyle name="1_Book3_So lieu quoc te(GDP)_13 Van tai 2012" xfId="1971"/>
    <cellStyle name="1_Book3_So lieu quoc te(GDP)_Giaoduc2013(ok)" xfId="1972"/>
    <cellStyle name="1_Book3_So lieu quoc te(GDP)_Maket NGTT2012 LN,TS (7-1-2013)" xfId="1973"/>
    <cellStyle name="1_Book3_So lieu quoc te(GDP)_Maket NGTT2012 LN,TS (7-1-2013)_Nongnghiep" xfId="1974"/>
    <cellStyle name="1_Book3_So lieu quoc te(GDP)_Ngiam_lamnghiep_2011_v2(1)(1)" xfId="1975"/>
    <cellStyle name="1_Book3_So lieu quoc te(GDP)_Ngiam_lamnghiep_2011_v2(1)(1)_Nongnghiep" xfId="1976"/>
    <cellStyle name="1_Book3_So lieu quoc te(GDP)_NGTT LN,TS 2012 (Chuan)" xfId="1977"/>
    <cellStyle name="1_Book3_So lieu quoc te(GDP)_Nien giam TT Vu Nong nghiep 2012(solieu)-gui Vu TH 29-3-2013" xfId="1978"/>
    <cellStyle name="1_Book3_So lieu quoc te(GDP)_Nongnghiep" xfId="1979"/>
    <cellStyle name="1_Book3_So lieu quoc te(GDP)_Nongnghiep NGDD 2012_cap nhat den 24-5-2013(1)" xfId="1980"/>
    <cellStyle name="1_Book3_So lieu quoc te(GDP)_Nongnghiep_Nongnghiep NGDD 2012_cap nhat den 24-5-2013(1)" xfId="1981"/>
    <cellStyle name="1_Book3_So lieu quoc te(GDP)_Xl0000147" xfId="1982"/>
    <cellStyle name="1_Book3_So lieu quoc te(GDP)_Xl0000167" xfId="1983"/>
    <cellStyle name="1_Book3_So lieu quoc te(GDP)_XNK" xfId="1984"/>
    <cellStyle name="1_Book3_Xl0000147" xfId="1985"/>
    <cellStyle name="1_Book3_Xl0000167" xfId="1986"/>
    <cellStyle name="1_Book3_XNK" xfId="1987"/>
    <cellStyle name="1_Book3_XNK_08 Thuong mai Tong muc - Diep" xfId="1988"/>
    <cellStyle name="1_Book3_XNK_Bo sung 04 bieu Cong nghiep" xfId="1989"/>
    <cellStyle name="1_Book3_XNK-2012" xfId="1990"/>
    <cellStyle name="1_Book3_XNK-Market" xfId="1991"/>
    <cellStyle name="1_Book4" xfId="1992"/>
    <cellStyle name="1_Book4_08 Cong nghiep 2010" xfId="1993"/>
    <cellStyle name="1_Book4_08 Thuong mai va Du lich (Ok)" xfId="1994"/>
    <cellStyle name="1_Book4_09 Chi so gia 2011- VuTKG-1 (Ok)" xfId="1995"/>
    <cellStyle name="1_Book4_09 Du lich" xfId="1996"/>
    <cellStyle name="1_Book4_10 Van tai va BCVT (da sua ok)" xfId="1997"/>
    <cellStyle name="1_Book4_12 Giao duc, Y Te va Muc songnam2011" xfId="1998"/>
    <cellStyle name="1_Book4_12 So lieu quoc te (Ok)" xfId="1999"/>
    <cellStyle name="1_Book4_Book1" xfId="2000"/>
    <cellStyle name="1_Book4_nien giam tom tat du lich va XNK" xfId="2001"/>
    <cellStyle name="1_Book4_Nongnghiep" xfId="2002"/>
    <cellStyle name="1_Book4_XNK" xfId="2003"/>
    <cellStyle name="1_Book4_XNK-2012" xfId="2004"/>
    <cellStyle name="1_BRU-KI 2010-updated" xfId="2005"/>
    <cellStyle name="1_CAM-KI 2010-updated" xfId="2006"/>
    <cellStyle name="1_CAM-KI 2010-updated 2" xfId="2007"/>
    <cellStyle name="1_CSKDCT 2010" xfId="2008"/>
    <cellStyle name="1_CSKDCT 2010_Bo sung 04 bieu Cong nghiep" xfId="2009"/>
    <cellStyle name="1_CucThongke-phucdap-Tuan-Anh" xfId="2010"/>
    <cellStyle name="1_dan so phan tich 10 nam(moi)" xfId="2011"/>
    <cellStyle name="1_dan so phan tich 10 nam(moi)_01 Don vi HC" xfId="2012"/>
    <cellStyle name="1_dan so phan tich 10 nam(moi)_02 Danso_Laodong 2012(chuan) CO SO" xfId="2013"/>
    <cellStyle name="1_dan so phan tich 10 nam(moi)_04 Doanh nghiep va CSKDCT 2012" xfId="2014"/>
    <cellStyle name="1_dan so phan tich 10 nam(moi)_NGDD 2013 Thu chi NSNN " xfId="2015"/>
    <cellStyle name="1_dan so phan tich 10 nam(moi)_Nien giam KT_TV 2010" xfId="2016"/>
    <cellStyle name="1_dan so phan tich 10 nam(moi)_Xl0000167" xfId="2017"/>
    <cellStyle name="1_Dat Dai NGTT -2013" xfId="2018"/>
    <cellStyle name="1_Giaoduc2013(ok)" xfId="2019"/>
    <cellStyle name="1_GTSXNN" xfId="2020"/>
    <cellStyle name="1_GTSXNN_Nongnghiep NGDD 2012_cap nhat den 24-5-2013(1)" xfId="2021"/>
    <cellStyle name="1_KI2008 Prototype-Balance of Payments-Mar2008-for typesetting" xfId="2022"/>
    <cellStyle name="1_Lam nghiep, thuy san 2010" xfId="2023"/>
    <cellStyle name="1_Lam nghiep, thuy san 2010 (ok)" xfId="2024"/>
    <cellStyle name="1_Lam nghiep, thuy san 2010 (ok)_01 Don vi HC" xfId="2025"/>
    <cellStyle name="1_Lam nghiep, thuy san 2010 (ok)_08 Cong nghiep 2010" xfId="2026"/>
    <cellStyle name="1_Lam nghiep, thuy san 2010 (ok)_08 Thuong mai va Du lich (Ok)" xfId="2027"/>
    <cellStyle name="1_Lam nghiep, thuy san 2010 (ok)_09 Chi so gia 2011- VuTKG-1 (Ok)" xfId="2028"/>
    <cellStyle name="1_Lam nghiep, thuy san 2010 (ok)_09 Du lich" xfId="2029"/>
    <cellStyle name="1_Lam nghiep, thuy san 2010 (ok)_09 Thuong mai va Du lich" xfId="2030"/>
    <cellStyle name="1_Lam nghiep, thuy san 2010 (ok)_10 Van tai va BCVT (da sua ok)" xfId="2031"/>
    <cellStyle name="1_Lam nghiep, thuy san 2010 (ok)_11 (3)" xfId="2032"/>
    <cellStyle name="1_Lam nghiep, thuy san 2010 (ok)_12 (2)" xfId="2033"/>
    <cellStyle name="1_Lam nghiep, thuy san 2010 (ok)_12 Giao duc, Y Te va Muc songnam2011" xfId="2034"/>
    <cellStyle name="1_Lam nghiep, thuy san 2010 (ok)_nien giam tom tat du lich va XNK" xfId="2035"/>
    <cellStyle name="1_Lam nghiep, thuy san 2010 (ok)_Nongnghiep" xfId="2036"/>
    <cellStyle name="1_Lam nghiep, thuy san 2010 (ok)_XNK" xfId="2037"/>
    <cellStyle name="1_Lam nghiep, thuy san 2010 10" xfId="2038"/>
    <cellStyle name="1_Lam nghiep, thuy san 2010 11" xfId="2039"/>
    <cellStyle name="1_Lam nghiep, thuy san 2010 12" xfId="2040"/>
    <cellStyle name="1_Lam nghiep, thuy san 2010 13" xfId="2041"/>
    <cellStyle name="1_Lam nghiep, thuy san 2010 14" xfId="2042"/>
    <cellStyle name="1_Lam nghiep, thuy san 2010 15" xfId="2043"/>
    <cellStyle name="1_Lam nghiep, thuy san 2010 16" xfId="2044"/>
    <cellStyle name="1_Lam nghiep, thuy san 2010 17" xfId="2045"/>
    <cellStyle name="1_Lam nghiep, thuy san 2010 18" xfId="2046"/>
    <cellStyle name="1_Lam nghiep, thuy san 2010 19" xfId="2047"/>
    <cellStyle name="1_Lam nghiep, thuy san 2010 2" xfId="2048"/>
    <cellStyle name="1_Lam nghiep, thuy san 2010 3" xfId="2049"/>
    <cellStyle name="1_Lam nghiep, thuy san 2010 4" xfId="2050"/>
    <cellStyle name="1_Lam nghiep, thuy san 2010 5" xfId="2051"/>
    <cellStyle name="1_Lam nghiep, thuy san 2010 6" xfId="2052"/>
    <cellStyle name="1_Lam nghiep, thuy san 2010 7" xfId="2053"/>
    <cellStyle name="1_Lam nghiep, thuy san 2010 8" xfId="2054"/>
    <cellStyle name="1_Lam nghiep, thuy san 2010 9" xfId="2055"/>
    <cellStyle name="1_Lam nghiep, thuy san 2010_01 Don vi HC" xfId="2056"/>
    <cellStyle name="1_Lam nghiep, thuy san 2010_02  Dan so lao dong(OK)" xfId="2057"/>
    <cellStyle name="1_Lam nghiep, thuy san 2010_02 Danso_Laodong 2012(chuan) CO SO" xfId="2058"/>
    <cellStyle name="1_Lam nghiep, thuy san 2010_03 TKQG va Thu chi NSNN 2012" xfId="2059"/>
    <cellStyle name="1_Lam nghiep, thuy san 2010_04 Doanh nghiep va CSKDCT 2012" xfId="2060"/>
    <cellStyle name="1_Lam nghiep, thuy san 2010_05 Doanh nghiep va Ca the_2011 (Ok)" xfId="2061"/>
    <cellStyle name="1_Lam nghiep, thuy san 2010_06 Nong, lam nghiep 2010  (ok)" xfId="2062"/>
    <cellStyle name="1_Lam nghiep, thuy san 2010_07 NGTT CN 2012" xfId="2063"/>
    <cellStyle name="1_Lam nghiep, thuy san 2010_08 Thuong mai Tong muc - Diep" xfId="2064"/>
    <cellStyle name="1_Lam nghiep, thuy san 2010_08 Thuong mai va Du lich (Ok)" xfId="2065"/>
    <cellStyle name="1_Lam nghiep, thuy san 2010_09 Chi so gia 2011- VuTKG-1 (Ok)" xfId="2066"/>
    <cellStyle name="1_Lam nghiep, thuy san 2010_09 Du lich" xfId="2067"/>
    <cellStyle name="1_Lam nghiep, thuy san 2010_09 Thuong mai va Du lich" xfId="2068"/>
    <cellStyle name="1_Lam nghiep, thuy san 2010_10 Van tai va BCVT (da sua ok)" xfId="2069"/>
    <cellStyle name="1_Lam nghiep, thuy san 2010_11 (3)" xfId="2070"/>
    <cellStyle name="1_Lam nghiep, thuy san 2010_11 (3)_04 Doanh nghiep va CSKDCT 2012" xfId="2071"/>
    <cellStyle name="1_Lam nghiep, thuy san 2010_11 (3)_Xl0000167" xfId="2072"/>
    <cellStyle name="1_Lam nghiep, thuy san 2010_12 (2)" xfId="2073"/>
    <cellStyle name="1_Lam nghiep, thuy san 2010_12 (2)_04 Doanh nghiep va CSKDCT 2012" xfId="2074"/>
    <cellStyle name="1_Lam nghiep, thuy san 2010_12 (2)_Xl0000167" xfId="2075"/>
    <cellStyle name="1_Lam nghiep, thuy san 2010_12 Giao duc, Y Te va Muc songnam2011" xfId="2076"/>
    <cellStyle name="1_Lam nghiep, thuy san 2010_13 Van tai 2012" xfId="2077"/>
    <cellStyle name="1_Lam nghiep, thuy san 2010_Bo sung 04 bieu Cong nghiep" xfId="2078"/>
    <cellStyle name="1_Lam nghiep, thuy san 2010_Bo sung 04 bieu Cong nghiep_01 Don vi HC" xfId="2079"/>
    <cellStyle name="1_Lam nghiep, thuy san 2010_Bo sung 04 bieu Cong nghiep_09 Thuong mai va Du lich" xfId="2080"/>
    <cellStyle name="1_Lam nghiep, thuy san 2010_CucThongke-phucdap-Tuan-Anh" xfId="2081"/>
    <cellStyle name="1_Lam nghiep, thuy san 2010_Giaoduc2013(ok)" xfId="2082"/>
    <cellStyle name="1_Lam nghiep, thuy san 2010_GTSXNN" xfId="2083"/>
    <cellStyle name="1_Lam nghiep, thuy san 2010_GTSXNN_Nongnghiep NGDD 2012_cap nhat den 24-5-2013(1)" xfId="2084"/>
    <cellStyle name="1_Lam nghiep, thuy san 2010_Maket NGTT2012 LN,TS (7-1-2013)" xfId="2085"/>
    <cellStyle name="1_Lam nghiep, thuy san 2010_Maket NGTT2012 LN,TS (7-1-2013)_Nongnghiep" xfId="2086"/>
    <cellStyle name="1_Lam nghiep, thuy san 2010_Ngiam_lamnghiep_2011_v2(1)(1)" xfId="2087"/>
    <cellStyle name="1_Lam nghiep, thuy san 2010_Ngiam_lamnghiep_2011_v2(1)(1)_Nongnghiep" xfId="2088"/>
    <cellStyle name="1_Lam nghiep, thuy san 2010_NGTT LN,TS 2012 (Chuan)" xfId="2089"/>
    <cellStyle name="1_Lam nghiep, thuy san 2010_Nien giam day du  Nong nghiep 2010" xfId="2090"/>
    <cellStyle name="1_Lam nghiep, thuy san 2010_nien giam tom tat 2010 (thuy)" xfId="2091"/>
    <cellStyle name="1_Lam nghiep, thuy san 2010_nien giam tom tat 2010 (thuy)_01 Don vi HC" xfId="2092"/>
    <cellStyle name="1_Lam nghiep, thuy san 2010_nien giam tom tat 2010 (thuy)_09 Thuong mai va Du lich" xfId="2093"/>
    <cellStyle name="1_Lam nghiep, thuy san 2010_Nien giam TT Vu Nong nghiep 2012(solieu)-gui Vu TH 29-3-2013" xfId="2094"/>
    <cellStyle name="1_Lam nghiep, thuy san 2010_Nongnghiep" xfId="2095"/>
    <cellStyle name="1_Lam nghiep, thuy san 2010_Nongnghiep_Nongnghiep NGDD 2012_cap nhat den 24-5-2013(1)" xfId="2096"/>
    <cellStyle name="1_Lam nghiep, thuy san 2010_Xl0000147" xfId="2097"/>
    <cellStyle name="1_Lam nghiep, thuy san 2010_Xl0000167" xfId="2098"/>
    <cellStyle name="1_Lam nghiep, thuy san 2010_XNK" xfId="2099"/>
    <cellStyle name="1_Lam nghiep, thuy san 2010_XNK-Market" xfId="2100"/>
    <cellStyle name="1_LAO-KI 2010-updated" xfId="2101"/>
    <cellStyle name="1_Maket NGTT Cong nghiep 2011" xfId="2102"/>
    <cellStyle name="1_Maket NGTT Cong nghiep 2011_08 Cong nghiep 2010" xfId="2103"/>
    <cellStyle name="1_Maket NGTT Cong nghiep 2011_08 Thuong mai va Du lich (Ok)" xfId="2104"/>
    <cellStyle name="1_Maket NGTT Cong nghiep 2011_09 Chi so gia 2011- VuTKG-1 (Ok)" xfId="2105"/>
    <cellStyle name="1_Maket NGTT Cong nghiep 2011_09 Du lich" xfId="2106"/>
    <cellStyle name="1_Maket NGTT Cong nghiep 2011_10 Van tai va BCVT (da sua ok)" xfId="2107"/>
    <cellStyle name="1_Maket NGTT Cong nghiep 2011_12 Giao duc, Y Te va Muc songnam2011" xfId="2108"/>
    <cellStyle name="1_Maket NGTT Cong nghiep 2011_nien giam tom tat du lich va XNK" xfId="2109"/>
    <cellStyle name="1_Maket NGTT Cong nghiep 2011_Nongnghiep" xfId="2110"/>
    <cellStyle name="1_Maket NGTT Cong nghiep 2011_XNK" xfId="2111"/>
    <cellStyle name="1_Maket NGTT Doanh Nghiep 2011" xfId="2112"/>
    <cellStyle name="1_Maket NGTT Doanh Nghiep 2011_08 Cong nghiep 2010" xfId="2113"/>
    <cellStyle name="1_Maket NGTT Doanh Nghiep 2011_08 Thuong mai va Du lich (Ok)" xfId="2114"/>
    <cellStyle name="1_Maket NGTT Doanh Nghiep 2011_09 Chi so gia 2011- VuTKG-1 (Ok)" xfId="2115"/>
    <cellStyle name="1_Maket NGTT Doanh Nghiep 2011_09 Du lich" xfId="2116"/>
    <cellStyle name="1_Maket NGTT Doanh Nghiep 2011_10 Van tai va BCVT (da sua ok)" xfId="2117"/>
    <cellStyle name="1_Maket NGTT Doanh Nghiep 2011_12 Giao duc, Y Te va Muc songnam2011" xfId="2118"/>
    <cellStyle name="1_Maket NGTT Doanh Nghiep 2011_nien giam tom tat du lich va XNK" xfId="2119"/>
    <cellStyle name="1_Maket NGTT Doanh Nghiep 2011_Nongnghiep" xfId="2120"/>
    <cellStyle name="1_Maket NGTT Doanh Nghiep 2011_XNK" xfId="2121"/>
    <cellStyle name="1_Maket NGTT Thu chi NS 2011" xfId="2122"/>
    <cellStyle name="1_Maket NGTT Thu chi NS 2011_08 Cong nghiep 2010" xfId="2123"/>
    <cellStyle name="1_Maket NGTT Thu chi NS 2011_08 Thuong mai va Du lich (Ok)" xfId="2124"/>
    <cellStyle name="1_Maket NGTT Thu chi NS 2011_09 Chi so gia 2011- VuTKG-1 (Ok)" xfId="2125"/>
    <cellStyle name="1_Maket NGTT Thu chi NS 2011_09 Du lich" xfId="2126"/>
    <cellStyle name="1_Maket NGTT Thu chi NS 2011_10 Van tai va BCVT (da sua ok)" xfId="2127"/>
    <cellStyle name="1_Maket NGTT Thu chi NS 2011_12 Giao duc, Y Te va Muc songnam2011" xfId="2128"/>
    <cellStyle name="1_Maket NGTT Thu chi NS 2011_nien giam tom tat du lich va XNK" xfId="2129"/>
    <cellStyle name="1_Maket NGTT Thu chi NS 2011_Nongnghiep" xfId="2130"/>
    <cellStyle name="1_Maket NGTT Thu chi NS 2011_XNK" xfId="2131"/>
    <cellStyle name="1_Maket NGTT2012 LN,TS (7-1-2013)" xfId="2132"/>
    <cellStyle name="1_Maket NGTT2012 LN,TS (7-1-2013)_Nongnghiep" xfId="2133"/>
    <cellStyle name="1_Ngiam_lamnghiep_2011_v2(1)(1)" xfId="2134"/>
    <cellStyle name="1_Ngiam_lamnghiep_2011_v2(1)(1)_Nongnghiep" xfId="2135"/>
    <cellStyle name="1_NGTT Ca the 2011 Diep" xfId="2136"/>
    <cellStyle name="1_NGTT Ca the 2011 Diep_08 Cong nghiep 2010" xfId="2137"/>
    <cellStyle name="1_NGTT Ca the 2011 Diep_08 Thuong mai va Du lich (Ok)" xfId="2138"/>
    <cellStyle name="1_NGTT Ca the 2011 Diep_09 Chi so gia 2011- VuTKG-1 (Ok)" xfId="2139"/>
    <cellStyle name="1_NGTT Ca the 2011 Diep_09 Du lich" xfId="2140"/>
    <cellStyle name="1_NGTT Ca the 2011 Diep_10 Van tai va BCVT (da sua ok)" xfId="2141"/>
    <cellStyle name="1_NGTT Ca the 2011 Diep_12 Giao duc, Y Te va Muc songnam2011" xfId="2142"/>
    <cellStyle name="1_NGTT Ca the 2011 Diep_nien giam tom tat du lich va XNK" xfId="2143"/>
    <cellStyle name="1_NGTT Ca the 2011 Diep_Nongnghiep" xfId="2144"/>
    <cellStyle name="1_NGTT Ca the 2011 Diep_XNK" xfId="2145"/>
    <cellStyle name="1_NGTT LN,TS 2012 (Chuan)" xfId="2146"/>
    <cellStyle name="1_Nien giam day du  Nong nghiep 2010" xfId="2147"/>
    <cellStyle name="1_Nien giam TT Vu Nong nghiep 2012(solieu)-gui Vu TH 29-3-2013" xfId="2148"/>
    <cellStyle name="1_Nongnghiep" xfId="2149"/>
    <cellStyle name="1_Nongnghiep_Bo sung 04 bieu Cong nghiep" xfId="2150"/>
    <cellStyle name="1_Nongnghiep_Mau" xfId="2151"/>
    <cellStyle name="1_Nongnghiep_NGDD 2013 Thu chi NSNN " xfId="2152"/>
    <cellStyle name="1_Nongnghiep_Nongnghiep NGDD 2012_cap nhat den 24-5-2013(1)" xfId="2153"/>
    <cellStyle name="1_Phan i (in)" xfId="2154"/>
    <cellStyle name="1_So lieu quoc te TH" xfId="2155"/>
    <cellStyle name="1_So lieu quoc te TH_08 Cong nghiep 2010" xfId="2156"/>
    <cellStyle name="1_So lieu quoc te TH_08 Thuong mai va Du lich (Ok)" xfId="2157"/>
    <cellStyle name="1_So lieu quoc te TH_09 Chi so gia 2011- VuTKG-1 (Ok)" xfId="2158"/>
    <cellStyle name="1_So lieu quoc te TH_09 Du lich" xfId="2159"/>
    <cellStyle name="1_So lieu quoc te TH_10 Van tai va BCVT (da sua ok)" xfId="2160"/>
    <cellStyle name="1_So lieu quoc te TH_12 Giao duc, Y Te va Muc songnam2011" xfId="2161"/>
    <cellStyle name="1_So lieu quoc te TH_nien giam tom tat du lich va XNK" xfId="2162"/>
    <cellStyle name="1_So lieu quoc te TH_Nongnghiep" xfId="2163"/>
    <cellStyle name="1_So lieu quoc te TH_XNK" xfId="2164"/>
    <cellStyle name="1_So lieu quoc te(GDP)" xfId="2165"/>
    <cellStyle name="1_So lieu quoc te(GDP)_02  Dan so lao dong(OK)" xfId="2166"/>
    <cellStyle name="1_So lieu quoc te(GDP)_03 TKQG va Thu chi NSNN 2012" xfId="2167"/>
    <cellStyle name="1_So lieu quoc te(GDP)_04 Doanh nghiep va CSKDCT 2012" xfId="2168"/>
    <cellStyle name="1_So lieu quoc te(GDP)_05 Doanh nghiep va Ca the_2011 (Ok)" xfId="2169"/>
    <cellStyle name="1_So lieu quoc te(GDP)_07 NGTT CN 2012" xfId="2170"/>
    <cellStyle name="1_So lieu quoc te(GDP)_08 Thuong mai Tong muc - Diep" xfId="2171"/>
    <cellStyle name="1_So lieu quoc te(GDP)_08 Thuong mai va Du lich (Ok)" xfId="2172"/>
    <cellStyle name="1_So lieu quoc te(GDP)_09 Chi so gia 2011- VuTKG-1 (Ok)" xfId="2173"/>
    <cellStyle name="1_So lieu quoc te(GDP)_09 Du lich" xfId="2174"/>
    <cellStyle name="1_So lieu quoc te(GDP)_10 Van tai va BCVT (da sua ok)" xfId="2175"/>
    <cellStyle name="1_So lieu quoc te(GDP)_11 (3)" xfId="2176"/>
    <cellStyle name="1_So lieu quoc te(GDP)_11 (3)_04 Doanh nghiep va CSKDCT 2012" xfId="2177"/>
    <cellStyle name="1_So lieu quoc te(GDP)_11 (3)_Xl0000167" xfId="2178"/>
    <cellStyle name="1_So lieu quoc te(GDP)_12 (2)" xfId="2179"/>
    <cellStyle name="1_So lieu quoc te(GDP)_12 (2)_04 Doanh nghiep va CSKDCT 2012" xfId="2180"/>
    <cellStyle name="1_So lieu quoc te(GDP)_12 (2)_Xl0000167" xfId="2181"/>
    <cellStyle name="1_So lieu quoc te(GDP)_12 Giao duc, Y Te va Muc songnam2011" xfId="2182"/>
    <cellStyle name="1_So lieu quoc te(GDP)_12 So lieu quoc te (Ok)" xfId="2183"/>
    <cellStyle name="1_So lieu quoc te(GDP)_13 Van tai 2012" xfId="2184"/>
    <cellStyle name="1_So lieu quoc te(GDP)_Giaoduc2013(ok)" xfId="2185"/>
    <cellStyle name="1_So lieu quoc te(GDP)_Maket NGTT2012 LN,TS (7-1-2013)" xfId="2186"/>
    <cellStyle name="1_So lieu quoc te(GDP)_Maket NGTT2012 LN,TS (7-1-2013)_Nongnghiep" xfId="2187"/>
    <cellStyle name="1_So lieu quoc te(GDP)_Ngiam_lamnghiep_2011_v2(1)(1)" xfId="2188"/>
    <cellStyle name="1_So lieu quoc te(GDP)_Ngiam_lamnghiep_2011_v2(1)(1)_Nongnghiep" xfId="2189"/>
    <cellStyle name="1_So lieu quoc te(GDP)_NGTT LN,TS 2012 (Chuan)" xfId="2190"/>
    <cellStyle name="1_So lieu quoc te(GDP)_Nien giam TT Vu Nong nghiep 2012(solieu)-gui Vu TH 29-3-2013" xfId="2191"/>
    <cellStyle name="1_So lieu quoc te(GDP)_Nongnghiep" xfId="2192"/>
    <cellStyle name="1_So lieu quoc te(GDP)_Nongnghiep NGDD 2012_cap nhat den 24-5-2013(1)" xfId="2193"/>
    <cellStyle name="1_So lieu quoc te(GDP)_Nongnghiep_Nongnghiep NGDD 2012_cap nhat den 24-5-2013(1)" xfId="2194"/>
    <cellStyle name="1_So lieu quoc te(GDP)_Xl0000147" xfId="2195"/>
    <cellStyle name="1_So lieu quoc te(GDP)_Xl0000167" xfId="2196"/>
    <cellStyle name="1_So lieu quoc te(GDP)_XNK" xfId="2197"/>
    <cellStyle name="1_Thuong mai va Du lich" xfId="2198"/>
    <cellStyle name="1_Thuong mai va Du lich_01 Don vi HC" xfId="2199"/>
    <cellStyle name="1_Thuong mai va Du lich_NGDD 2013 Thu chi NSNN " xfId="2200"/>
    <cellStyle name="1_Tong hop 1" xfId="2201"/>
    <cellStyle name="1_Tong hop NGTT" xfId="2202"/>
    <cellStyle name="1_Xl0000167" xfId="2203"/>
    <cellStyle name="1_XNK" xfId="2204"/>
    <cellStyle name="1_XNK (10-6)" xfId="2205"/>
    <cellStyle name="1_XNK_08 Thuong mai Tong muc - Diep" xfId="2206"/>
    <cellStyle name="1_XNK_Bo sung 04 bieu Cong nghiep" xfId="2207"/>
    <cellStyle name="1_XNK-2012" xfId="2208"/>
    <cellStyle name="1_XNK-Market" xfId="2209"/>
    <cellStyle name="¹éºÐÀ²_      " xfId="2210"/>
    <cellStyle name="2" xfId="2211"/>
    <cellStyle name="20% - Accent1 2" xfId="2212"/>
    <cellStyle name="20% - Accent2 2" xfId="2213"/>
    <cellStyle name="20% - Accent3 2" xfId="2214"/>
    <cellStyle name="20% - Accent4 2" xfId="2215"/>
    <cellStyle name="20% - Accent5 2" xfId="2216"/>
    <cellStyle name="20% - Accent6 2" xfId="2217"/>
    <cellStyle name="3" xfId="2218"/>
    <cellStyle name="4" xfId="2219"/>
    <cellStyle name="40% - Accent1 2" xfId="2220"/>
    <cellStyle name="40% - Accent2 2" xfId="2221"/>
    <cellStyle name="40% - Accent3 2" xfId="2222"/>
    <cellStyle name="40% - Accent4 2" xfId="2223"/>
    <cellStyle name="40% - Accent5 2" xfId="2224"/>
    <cellStyle name="40% - Accent6 2" xfId="2225"/>
    <cellStyle name="60% - Accent1 2" xfId="2226"/>
    <cellStyle name="60% - Accent2 2" xfId="2227"/>
    <cellStyle name="60% - Accent3 2" xfId="2228"/>
    <cellStyle name="60% - Accent4 2" xfId="2229"/>
    <cellStyle name="60% - Accent5 2" xfId="2230"/>
    <cellStyle name="60% - Accent6 2" xfId="2231"/>
    <cellStyle name="Accent1 2" xfId="2232"/>
    <cellStyle name="Accent2 2" xfId="2233"/>
    <cellStyle name="Accent3 2" xfId="2234"/>
    <cellStyle name="Accent4 2" xfId="2235"/>
    <cellStyle name="Accent5 2" xfId="2236"/>
    <cellStyle name="Accent6 2" xfId="2237"/>
    <cellStyle name="ÅëÈ­ [0]_      " xfId="2238"/>
    <cellStyle name="AeE­ [0]_INQUIRY ¿μ¾÷AßAø " xfId="2239"/>
    <cellStyle name="ÅëÈ­ [0]_S" xfId="2240"/>
    <cellStyle name="ÅëÈ­_      " xfId="2241"/>
    <cellStyle name="AeE­_INQUIRY ¿?¾÷AßAø " xfId="2242"/>
    <cellStyle name="ÅëÈ­_L601CPT" xfId="2243"/>
    <cellStyle name="ÄÞ¸¶ [0]_      " xfId="2244"/>
    <cellStyle name="AÞ¸¶ [0]_INQUIRY ¿?¾÷AßAø " xfId="2245"/>
    <cellStyle name="ÄÞ¸¶ [0]_L601CPT" xfId="2246"/>
    <cellStyle name="ÄÞ¸¶_      " xfId="2247"/>
    <cellStyle name="AÞ¸¶_INQUIRY ¿?¾÷AßAø " xfId="2248"/>
    <cellStyle name="ÄÞ¸¶_L601CPT" xfId="2249"/>
    <cellStyle name="AutoFormat Options" xfId="2250"/>
    <cellStyle name="Bad 2" xfId="2251"/>
    <cellStyle name="C?AØ_¿?¾÷CoE² " xfId="2252"/>
    <cellStyle name="Ç¥ÁØ_      " xfId="2253"/>
    <cellStyle name="C￥AØ_¿μ¾÷CoE² " xfId="2254"/>
    <cellStyle name="Ç¥ÁØ_S" xfId="2255"/>
    <cellStyle name="C￥AØ_Sheet1_¿μ¾÷CoE² " xfId="2256"/>
    <cellStyle name="Calc Currency (0)" xfId="2257"/>
    <cellStyle name="Calc Currency (0) 2" xfId="2258"/>
    <cellStyle name="Calc Currency (0) 3" xfId="2259"/>
    <cellStyle name="Calculation 2" xfId="2260"/>
    <cellStyle name="category" xfId="2261"/>
    <cellStyle name="Cerrency_Sheet2_XANGDAU" xfId="2262"/>
    <cellStyle name="Check Cell 2" xfId="2263"/>
    <cellStyle name="Comma [0] 2" xfId="2264"/>
    <cellStyle name="Comma 10" xfId="2265"/>
    <cellStyle name="Comma 10 2" xfId="2266"/>
    <cellStyle name="Comma 10_Mau" xfId="2267"/>
    <cellStyle name="Comma 11" xfId="2268"/>
    <cellStyle name="Comma 12" xfId="2269"/>
    <cellStyle name="Comma 13" xfId="2270"/>
    <cellStyle name="Comma 14" xfId="2271"/>
    <cellStyle name="Comma 15" xfId="2272"/>
    <cellStyle name="Comma 2" xfId="4"/>
    <cellStyle name="Comma 2 2" xfId="5"/>
    <cellStyle name="Comma 2 2 2" xfId="2273"/>
    <cellStyle name="Comma 2 2 3" xfId="2274"/>
    <cellStyle name="Comma 2 2 4" xfId="2275"/>
    <cellStyle name="Comma 2 2 5" xfId="2276"/>
    <cellStyle name="Comma 2 3" xfId="2277"/>
    <cellStyle name="Comma 2 4" xfId="2278"/>
    <cellStyle name="Comma 2 5" xfId="2279"/>
    <cellStyle name="Comma 2 6" xfId="2280"/>
    <cellStyle name="Comma 2_CS TT TK" xfId="2281"/>
    <cellStyle name="Comma 3" xfId="6"/>
    <cellStyle name="Comma 3 2" xfId="7"/>
    <cellStyle name="Comma 3 2 2" xfId="2282"/>
    <cellStyle name="Comma 3 2 3" xfId="2283"/>
    <cellStyle name="Comma 3 2 4" xfId="2284"/>
    <cellStyle name="Comma 3 2 5" xfId="2285"/>
    <cellStyle name="Comma 3 2 5 2" xfId="2286"/>
    <cellStyle name="Comma 3 3" xfId="2287"/>
    <cellStyle name="Comma 3 3 2" xfId="2288"/>
    <cellStyle name="Comma 3 3 3" xfId="2289"/>
    <cellStyle name="Comma 3 4" xfId="2290"/>
    <cellStyle name="Comma 3 5" xfId="2291"/>
    <cellStyle name="Comma 3_CS TT TK" xfId="2292"/>
    <cellStyle name="Comma 4" xfId="8"/>
    <cellStyle name="Comma 4 2" xfId="2293"/>
    <cellStyle name="Comma 4 3" xfId="2294"/>
    <cellStyle name="Comma 4 4" xfId="2295"/>
    <cellStyle name="Comma 4_Xl0000115" xfId="2296"/>
    <cellStyle name="Comma 5" xfId="9"/>
    <cellStyle name="Comma 5 2" xfId="2297"/>
    <cellStyle name="Comma 5_Xl0000108" xfId="2298"/>
    <cellStyle name="Comma 6" xfId="10"/>
    <cellStyle name="Comma 6 2" xfId="2299"/>
    <cellStyle name="Comma 6_Xl0000115" xfId="2300"/>
    <cellStyle name="Comma 7" xfId="2301"/>
    <cellStyle name="Comma 7 2" xfId="2302"/>
    <cellStyle name="Comma 8" xfId="2303"/>
    <cellStyle name="Comma 8 2" xfId="2304"/>
    <cellStyle name="Comma 9" xfId="2305"/>
    <cellStyle name="Comma 9 2" xfId="2306"/>
    <cellStyle name="comma zerodec" xfId="2307"/>
    <cellStyle name="Comma_Bieu 012011" xfId="2655"/>
    <cellStyle name="Comma_Bieu 012011 2" xfId="2657"/>
    <cellStyle name="Comma0" xfId="11"/>
    <cellStyle name="cong" xfId="2308"/>
    <cellStyle name="Currency 2" xfId="2309"/>
    <cellStyle name="Currency0" xfId="12"/>
    <cellStyle name="Currency1" xfId="2310"/>
    <cellStyle name="Date" xfId="13"/>
    <cellStyle name="DAUDE" xfId="2311"/>
    <cellStyle name="Dollar (zero dec)" xfId="2312"/>
    <cellStyle name="Euro" xfId="14"/>
    <cellStyle name="Explanatory Text 2" xfId="2313"/>
    <cellStyle name="Fixed" xfId="15"/>
    <cellStyle name="gia" xfId="2314"/>
    <cellStyle name="Good 2" xfId="2315"/>
    <cellStyle name="Grey" xfId="2316"/>
    <cellStyle name="HEADER" xfId="2317"/>
    <cellStyle name="Header1" xfId="16"/>
    <cellStyle name="Header2" xfId="17"/>
    <cellStyle name="Heading 1 2" xfId="2318"/>
    <cellStyle name="Heading 1 3" xfId="2319"/>
    <cellStyle name="Heading 1 4" xfId="2320"/>
    <cellStyle name="Heading 1 5" xfId="2321"/>
    <cellStyle name="Heading 1 6" xfId="2322"/>
    <cellStyle name="Heading 1 7" xfId="2323"/>
    <cellStyle name="Heading 1 8" xfId="2324"/>
    <cellStyle name="Heading 1 9" xfId="2325"/>
    <cellStyle name="Heading 2 2" xfId="2326"/>
    <cellStyle name="Heading 2 3" xfId="2327"/>
    <cellStyle name="Heading 2 4" xfId="2328"/>
    <cellStyle name="Heading 2 5" xfId="2329"/>
    <cellStyle name="Heading 2 6" xfId="2330"/>
    <cellStyle name="Heading 2 7" xfId="2331"/>
    <cellStyle name="Heading 2 8" xfId="2332"/>
    <cellStyle name="Heading 2 9" xfId="2333"/>
    <cellStyle name="Heading 3 2" xfId="2334"/>
    <cellStyle name="Heading 4 2" xfId="2335"/>
    <cellStyle name="HEADING1" xfId="2336"/>
    <cellStyle name="HEADING2" xfId="2337"/>
    <cellStyle name="Hyperlink 2" xfId="2338"/>
    <cellStyle name="Input [yellow]" xfId="2339"/>
    <cellStyle name="Input 2" xfId="2340"/>
    <cellStyle name="Ledger 17 x 11 in" xfId="2341"/>
    <cellStyle name="Linked Cell 2" xfId="2342"/>
    <cellStyle name="Model" xfId="2343"/>
    <cellStyle name="moi" xfId="2344"/>
    <cellStyle name="moi 2" xfId="2345"/>
    <cellStyle name="moi 3" xfId="2346"/>
    <cellStyle name="Monétaire [0]_TARIFFS DB" xfId="2347"/>
    <cellStyle name="Monétaire_TARIFFS DB" xfId="2348"/>
    <cellStyle name="n" xfId="2349"/>
    <cellStyle name="Neutral 2" xfId="2350"/>
    <cellStyle name="New Times Roman" xfId="2351"/>
    <cellStyle name="No" xfId="18"/>
    <cellStyle name="no dec" xfId="2352"/>
    <cellStyle name="No_01 Don vi HC" xfId="2353"/>
    <cellStyle name="Normal" xfId="0" builtinId="0"/>
    <cellStyle name="Normal - Style1" xfId="2354"/>
    <cellStyle name="Normal - Style1 2" xfId="2355"/>
    <cellStyle name="Normal - Style1 3" xfId="2661"/>
    <cellStyle name="Normal - Style1_01 Don vi HC" xfId="2356"/>
    <cellStyle name="Normal 10" xfId="2357"/>
    <cellStyle name="Normal 10 2" xfId="2358"/>
    <cellStyle name="Normal 10 2 2" xfId="2662"/>
    <cellStyle name="Normal 10 3" xfId="2359"/>
    <cellStyle name="Normal 10_Xl0000115" xfId="2360"/>
    <cellStyle name="Normal 100" xfId="2361"/>
    <cellStyle name="Normal 101" xfId="2362"/>
    <cellStyle name="Normal 102" xfId="2363"/>
    <cellStyle name="Normal 103" xfId="2364"/>
    <cellStyle name="Normal 104" xfId="2365"/>
    <cellStyle name="Normal 105" xfId="2366"/>
    <cellStyle name="Normal 106" xfId="2367"/>
    <cellStyle name="Normal 107" xfId="2368"/>
    <cellStyle name="Normal 108" xfId="2369"/>
    <cellStyle name="Normal 109" xfId="2370"/>
    <cellStyle name="Normal 11" xfId="2371"/>
    <cellStyle name="Normal 11 2" xfId="2372"/>
    <cellStyle name="Normal 11 3" xfId="2373"/>
    <cellStyle name="Normal 11_Mau" xfId="2374"/>
    <cellStyle name="Normal 110" xfId="2375"/>
    <cellStyle name="Normal 111" xfId="2376"/>
    <cellStyle name="Normal 112" xfId="2377"/>
    <cellStyle name="Normal 113" xfId="2378"/>
    <cellStyle name="Normal 114" xfId="2379"/>
    <cellStyle name="Normal 115" xfId="2380"/>
    <cellStyle name="Normal 116" xfId="2381"/>
    <cellStyle name="Normal 117" xfId="2382"/>
    <cellStyle name="Normal 118" xfId="2383"/>
    <cellStyle name="Normal 119" xfId="2384"/>
    <cellStyle name="Normal 12" xfId="2385"/>
    <cellStyle name="Normal 12 2" xfId="2386"/>
    <cellStyle name="Normal 120" xfId="2387"/>
    <cellStyle name="Normal 121" xfId="2388"/>
    <cellStyle name="Normal 122" xfId="2389"/>
    <cellStyle name="Normal 123" xfId="2390"/>
    <cellStyle name="Normal 124" xfId="2391"/>
    <cellStyle name="Normal 125" xfId="2392"/>
    <cellStyle name="Normal 126" xfId="2393"/>
    <cellStyle name="Normal 127" xfId="2394"/>
    <cellStyle name="Normal 128" xfId="2395"/>
    <cellStyle name="Normal 129" xfId="2396"/>
    <cellStyle name="Normal 13" xfId="2397"/>
    <cellStyle name="Normal 130" xfId="2398"/>
    <cellStyle name="Normal 131" xfId="2399"/>
    <cellStyle name="Normal 132" xfId="2400"/>
    <cellStyle name="Normal 133" xfId="2401"/>
    <cellStyle name="Normal 134" xfId="2402"/>
    <cellStyle name="Normal 135" xfId="2403"/>
    <cellStyle name="Normal 136" xfId="2404"/>
    <cellStyle name="Normal 137" xfId="2405"/>
    <cellStyle name="Normal 138" xfId="2406"/>
    <cellStyle name="Normal 139" xfId="2407"/>
    <cellStyle name="Normal 14" xfId="2408"/>
    <cellStyle name="Normal 140" xfId="2409"/>
    <cellStyle name="Normal 141" xfId="2410"/>
    <cellStyle name="Normal 142" xfId="2411"/>
    <cellStyle name="Normal 143" xfId="2412"/>
    <cellStyle name="Normal 144" xfId="2413"/>
    <cellStyle name="Normal 145" xfId="2414"/>
    <cellStyle name="Normal 146" xfId="2415"/>
    <cellStyle name="Normal 147" xfId="2416"/>
    <cellStyle name="Normal 148" xfId="2417"/>
    <cellStyle name="Normal 149" xfId="2418"/>
    <cellStyle name="Normal 15" xfId="2419"/>
    <cellStyle name="Normal 150" xfId="2420"/>
    <cellStyle name="Normal 151" xfId="2421"/>
    <cellStyle name="Normal 152" xfId="2422"/>
    <cellStyle name="Normal 153" xfId="2423"/>
    <cellStyle name="Normal 154" xfId="2424"/>
    <cellStyle name="Normal 16" xfId="2425"/>
    <cellStyle name="Normal 17" xfId="2426"/>
    <cellStyle name="Normal 18" xfId="2427"/>
    <cellStyle name="Normal 19" xfId="2428"/>
    <cellStyle name="Normal 2" xfId="19"/>
    <cellStyle name="Normal 2 10" xfId="2429"/>
    <cellStyle name="Normal 2 11" xfId="2430"/>
    <cellStyle name="Normal 2 12" xfId="2431"/>
    <cellStyle name="Normal 2 13" xfId="2432"/>
    <cellStyle name="Normal 2 13 2" xfId="2433"/>
    <cellStyle name="Normal 2 13 3" xfId="2434"/>
    <cellStyle name="Normal 2 2" xfId="20"/>
    <cellStyle name="Normal 2 2 2" xfId="2435"/>
    <cellStyle name="Normal 2 2 2 2" xfId="2436"/>
    <cellStyle name="Normal 2 2 2 3" xfId="2437"/>
    <cellStyle name="Normal 2 2 3" xfId="2438"/>
    <cellStyle name="Normal 2 2 3 2" xfId="2439"/>
    <cellStyle name="Normal 2 2 3 3" xfId="2440"/>
    <cellStyle name="Normal 2 2 4" xfId="2441"/>
    <cellStyle name="Normal 2 2 5" xfId="2442"/>
    <cellStyle name="Normal 2 2_CS TT TK" xfId="2443"/>
    <cellStyle name="Normal 2 3" xfId="21"/>
    <cellStyle name="Normal 2 3 2" xfId="2444"/>
    <cellStyle name="Normal 2 3 3" xfId="2445"/>
    <cellStyle name="Normal 2 4" xfId="22"/>
    <cellStyle name="Normal 2 4 2" xfId="2446"/>
    <cellStyle name="Normal 2 4 3" xfId="2447"/>
    <cellStyle name="Normal 2 5" xfId="23"/>
    <cellStyle name="Normal 2 6" xfId="2448"/>
    <cellStyle name="Normal 2 7" xfId="2449"/>
    <cellStyle name="Normal 2 7 2" xfId="2450"/>
    <cellStyle name="Normal 2 8" xfId="2451"/>
    <cellStyle name="Normal 2 9" xfId="2452"/>
    <cellStyle name="Normal 2_12 Chi so gia 2012(chuan) co so" xfId="2453"/>
    <cellStyle name="Normal 20" xfId="2454"/>
    <cellStyle name="Normal 21" xfId="2455"/>
    <cellStyle name="Normal 22" xfId="2456"/>
    <cellStyle name="Normal 23" xfId="2457"/>
    <cellStyle name="Normal 24" xfId="2458"/>
    <cellStyle name="Normal 24 2" xfId="2459"/>
    <cellStyle name="Normal 24 3" xfId="2460"/>
    <cellStyle name="Normal 24 4" xfId="2461"/>
    <cellStyle name="Normal 24 5" xfId="2462"/>
    <cellStyle name="Normal 25" xfId="24"/>
    <cellStyle name="Normal 25 2" xfId="2463"/>
    <cellStyle name="Normal 25 3" xfId="2464"/>
    <cellStyle name="Normal 25 4" xfId="2465"/>
    <cellStyle name="Normal 25_CS TT TK" xfId="2466"/>
    <cellStyle name="Normal 26" xfId="25"/>
    <cellStyle name="Normal 27" xfId="2467"/>
    <cellStyle name="Normal 28" xfId="2468"/>
    <cellStyle name="Normal 29" xfId="2469"/>
    <cellStyle name="Normal 3" xfId="26"/>
    <cellStyle name="Normal 3 2" xfId="27"/>
    <cellStyle name="Normal 3 2 2" xfId="2470"/>
    <cellStyle name="Normal 3 2 2 2" xfId="2471"/>
    <cellStyle name="Normal 3 2 3" xfId="2472"/>
    <cellStyle name="Normal 3 2 4" xfId="2473"/>
    <cellStyle name="Normal 3 2_08 Thuong mai Tong muc - Diep" xfId="2474"/>
    <cellStyle name="Normal 3 3" xfId="2475"/>
    <cellStyle name="Normal 3 4" xfId="2476"/>
    <cellStyle name="Normal 3 5" xfId="2477"/>
    <cellStyle name="Normal 3 6" xfId="2478"/>
    <cellStyle name="Normal 3_01 Don vi HC" xfId="2479"/>
    <cellStyle name="Normal 30" xfId="2480"/>
    <cellStyle name="Normal 31" xfId="2481"/>
    <cellStyle name="Normal 32" xfId="2482"/>
    <cellStyle name="Normal 33" xfId="2483"/>
    <cellStyle name="Normal 34" xfId="2484"/>
    <cellStyle name="Normal 35" xfId="2485"/>
    <cellStyle name="Normal 36" xfId="2486"/>
    <cellStyle name="Normal 37" xfId="2487"/>
    <cellStyle name="Normal 38" xfId="2488"/>
    <cellStyle name="Normal 39" xfId="2489"/>
    <cellStyle name="Normal 4" xfId="28"/>
    <cellStyle name="Normal 4 2" xfId="2490"/>
    <cellStyle name="Normal 4 2 2" xfId="2491"/>
    <cellStyle name="Normal 4 3" xfId="2492"/>
    <cellStyle name="Normal 4 4" xfId="2493"/>
    <cellStyle name="Normal 4 5" xfId="2494"/>
    <cellStyle name="Normal 4 6" xfId="2495"/>
    <cellStyle name="Normal 4_07 NGTT CN 2012" xfId="2496"/>
    <cellStyle name="Normal 40" xfId="2497"/>
    <cellStyle name="Normal 41" xfId="2498"/>
    <cellStyle name="Normal 42" xfId="2499"/>
    <cellStyle name="Normal 43" xfId="2500"/>
    <cellStyle name="Normal 44" xfId="2501"/>
    <cellStyle name="Normal 45" xfId="2502"/>
    <cellStyle name="Normal 46" xfId="2503"/>
    <cellStyle name="Normal 47" xfId="2504"/>
    <cellStyle name="Normal 48" xfId="2505"/>
    <cellStyle name="Normal 49" xfId="2506"/>
    <cellStyle name="Normal 5" xfId="29"/>
    <cellStyle name="Normal 5 2" xfId="2507"/>
    <cellStyle name="Normal 5 3" xfId="2508"/>
    <cellStyle name="Normal 5 4" xfId="2509"/>
    <cellStyle name="Normal 5 5" xfId="2510"/>
    <cellStyle name="Normal 5 6" xfId="2511"/>
    <cellStyle name="Normal 5_Bieu GDP" xfId="2512"/>
    <cellStyle name="Normal 50" xfId="2513"/>
    <cellStyle name="Normal 51" xfId="2514"/>
    <cellStyle name="Normal 52" xfId="2515"/>
    <cellStyle name="Normal 53" xfId="2516"/>
    <cellStyle name="Normal 54" xfId="2517"/>
    <cellStyle name="Normal 55" xfId="2518"/>
    <cellStyle name="Normal 56" xfId="2519"/>
    <cellStyle name="Normal 57" xfId="2520"/>
    <cellStyle name="Normal 58" xfId="2521"/>
    <cellStyle name="Normal 59" xfId="2522"/>
    <cellStyle name="Normal 6" xfId="30"/>
    <cellStyle name="Normal 6 2" xfId="2523"/>
    <cellStyle name="Normal 6 3" xfId="2524"/>
    <cellStyle name="Normal 6 4" xfId="2525"/>
    <cellStyle name="Normal 6 5" xfId="2526"/>
    <cellStyle name="Normal 6 6" xfId="2527"/>
    <cellStyle name="Normal 6_CS TT TK" xfId="2528"/>
    <cellStyle name="Normal 60" xfId="2529"/>
    <cellStyle name="Normal 61" xfId="2530"/>
    <cellStyle name="Normal 62" xfId="2531"/>
    <cellStyle name="Normal 63" xfId="2532"/>
    <cellStyle name="Normal 64" xfId="2533"/>
    <cellStyle name="Normal 65" xfId="2534"/>
    <cellStyle name="Normal 66" xfId="2535"/>
    <cellStyle name="Normal 67" xfId="2536"/>
    <cellStyle name="Normal 68" xfId="2537"/>
    <cellStyle name="Normal 69" xfId="2538"/>
    <cellStyle name="Normal 7" xfId="31"/>
    <cellStyle name="Normal 7 2" xfId="2539"/>
    <cellStyle name="Normal 7 2 2" xfId="2540"/>
    <cellStyle name="Normal 7 2 3" xfId="2541"/>
    <cellStyle name="Normal 7 2 4" xfId="2542"/>
    <cellStyle name="Normal 7 3" xfId="2543"/>
    <cellStyle name="Normal 7 4" xfId="2544"/>
    <cellStyle name="Normal 7 5" xfId="2545"/>
    <cellStyle name="Normal 7 6" xfId="2546"/>
    <cellStyle name="Normal 7_Bieu GDP" xfId="2547"/>
    <cellStyle name="Normal 70" xfId="2548"/>
    <cellStyle name="Normal 71" xfId="2549"/>
    <cellStyle name="Normal 72" xfId="2550"/>
    <cellStyle name="Normal 73" xfId="2551"/>
    <cellStyle name="Normal 74" xfId="2552"/>
    <cellStyle name="Normal 75" xfId="2553"/>
    <cellStyle name="Normal 76" xfId="2554"/>
    <cellStyle name="Normal 77" xfId="2555"/>
    <cellStyle name="Normal 78" xfId="2556"/>
    <cellStyle name="Normal 79" xfId="2557"/>
    <cellStyle name="Normal 8" xfId="32"/>
    <cellStyle name="Normal 8 2" xfId="2558"/>
    <cellStyle name="Normal 8 2 2" xfId="2559"/>
    <cellStyle name="Normal 8 2 3" xfId="2560"/>
    <cellStyle name="Normal 8 2 4" xfId="2561"/>
    <cellStyle name="Normal 8 2_CS TT TK" xfId="2562"/>
    <cellStyle name="Normal 8 3" xfId="2563"/>
    <cellStyle name="Normal 8 4" xfId="2564"/>
    <cellStyle name="Normal 8 5" xfId="2565"/>
    <cellStyle name="Normal 8 6" xfId="2566"/>
    <cellStyle name="Normal 8 7" xfId="2567"/>
    <cellStyle name="Normal 8_Bieu GDP" xfId="2568"/>
    <cellStyle name="Normal 80" xfId="2569"/>
    <cellStyle name="Normal 81" xfId="2570"/>
    <cellStyle name="Normal 82" xfId="2571"/>
    <cellStyle name="Normal 83" xfId="2572"/>
    <cellStyle name="Normal 84" xfId="2573"/>
    <cellStyle name="Normal 85" xfId="2574"/>
    <cellStyle name="Normal 86" xfId="2575"/>
    <cellStyle name="Normal 87" xfId="2576"/>
    <cellStyle name="Normal 88" xfId="2577"/>
    <cellStyle name="Normal 89" xfId="2578"/>
    <cellStyle name="Normal 9" xfId="33"/>
    <cellStyle name="Normal 9 2" xfId="2579"/>
    <cellStyle name="Normal 9 3" xfId="2580"/>
    <cellStyle name="Normal 9_FDI " xfId="2581"/>
    <cellStyle name="Normal 90" xfId="2582"/>
    <cellStyle name="Normal 91" xfId="2583"/>
    <cellStyle name="Normal 92" xfId="2584"/>
    <cellStyle name="Normal 93" xfId="2585"/>
    <cellStyle name="Normal 94" xfId="2586"/>
    <cellStyle name="Normal 95" xfId="2587"/>
    <cellStyle name="Normal 96" xfId="2588"/>
    <cellStyle name="Normal 97" xfId="2589"/>
    <cellStyle name="Normal 98" xfId="2590"/>
    <cellStyle name="Normal 99" xfId="2591"/>
    <cellStyle name="Normal_02NN" xfId="1"/>
    <cellStyle name="Normal_02NN_bieu nongnghiep" xfId="2"/>
    <cellStyle name="Normal_03&amp;04CN" xfId="51"/>
    <cellStyle name="Normal_05XD" xfId="58"/>
    <cellStyle name="Normal_05XD_Dautu(6-2011)" xfId="52"/>
    <cellStyle name="Normal_06DTNN" xfId="2663"/>
    <cellStyle name="Normal_07Dulich11" xfId="2659"/>
    <cellStyle name="Normal_07Dulich11 2" xfId="2668"/>
    <cellStyle name="Normal_07gia" xfId="2664"/>
    <cellStyle name="Normal_07VT" xfId="2592"/>
    <cellStyle name="Normal_08-12TM" xfId="2652"/>
    <cellStyle name="Normal_08tmt3" xfId="62"/>
    <cellStyle name="Normal_08tmt3 2" xfId="2656"/>
    <cellStyle name="Normal_08tmt3_VT- TM Diep" xfId="63"/>
    <cellStyle name="Normal_Bctiendo2000" xfId="3"/>
    <cellStyle name="Normal_Bieu04.072" xfId="2667"/>
    <cellStyle name="Normal_Book1" xfId="2593"/>
    <cellStyle name="Normal_Book2" xfId="2665"/>
    <cellStyle name="Normal_Gui Vu TH-Bao cao nhanh VDT 2006" xfId="59"/>
    <cellStyle name="Normal_nhanh sap xep lai" xfId="2653"/>
    <cellStyle name="Normal_nhanh sap xep lai 3" xfId="2654"/>
    <cellStyle name="Normal_Sheet1" xfId="50"/>
    <cellStyle name="Normal_solieu gdp 2" xfId="2669"/>
    <cellStyle name="Normal_SPT3-96" xfId="53"/>
    <cellStyle name="Normal_SPT3-96_BC CN thang  01-2012" xfId="54"/>
    <cellStyle name="Normal_SPT3-96_Bieu 012011" xfId="60"/>
    <cellStyle name="Normal_SPT3-96_Bieudautu_Dautu(6-2011)" xfId="61"/>
    <cellStyle name="Normal_SPT3-96_Van tai12.2010" xfId="2594"/>
    <cellStyle name="Normal_Tieu thu-Ton kho thang 7.2012 (dieu chinh)" xfId="55"/>
    <cellStyle name="Normal_VT- TM Diep" xfId="2595"/>
    <cellStyle name="Normal_Xl0000008" xfId="2660"/>
    <cellStyle name="Normal_Xl0000107" xfId="49"/>
    <cellStyle name="Normal_Xl0000141" xfId="56"/>
    <cellStyle name="Normal_Xl0000143" xfId="57"/>
    <cellStyle name="Normal_Xl0000156" xfId="2658"/>
    <cellStyle name="Normal_Xl0000163" xfId="2666"/>
    <cellStyle name="Normal1" xfId="2596"/>
    <cellStyle name="Normal1 2" xfId="2597"/>
    <cellStyle name="Normal1 3" xfId="2598"/>
    <cellStyle name="Note 2" xfId="2599"/>
    <cellStyle name="Output 2" xfId="2600"/>
    <cellStyle name="Percent [2]" xfId="2601"/>
    <cellStyle name="Percent 2" xfId="34"/>
    <cellStyle name="Percent 2 2" xfId="2602"/>
    <cellStyle name="Percent 2 3" xfId="2603"/>
    <cellStyle name="Percent 3" xfId="35"/>
    <cellStyle name="Percent 3 2" xfId="2604"/>
    <cellStyle name="Percent 3 3" xfId="2605"/>
    <cellStyle name="Percent 4" xfId="36"/>
    <cellStyle name="Percent 4 2" xfId="2606"/>
    <cellStyle name="Percent 4 3" xfId="2607"/>
    <cellStyle name="Percent 5" xfId="3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38"/>
    <cellStyle name="똿뗦먛귟_PRODUCT DETAIL Q1" xfId="39"/>
    <cellStyle name="믅됞 [0.00]_PRODUCT DETAIL Q1" xfId="40"/>
    <cellStyle name="믅됞_PRODUCT DETAIL Q1" xfId="41"/>
    <cellStyle name="백분율_95" xfId="42"/>
    <cellStyle name="뷭?_BOOKSHIP" xfId="43"/>
    <cellStyle name="콤마 [0]_1202" xfId="44"/>
    <cellStyle name="콤마_1202" xfId="45"/>
    <cellStyle name="통화 [0]_1202" xfId="46"/>
    <cellStyle name="통화_1202" xfId="47"/>
    <cellStyle name="표준_(정보부문)월별인원계획" xfId="48"/>
    <cellStyle name="一般_00Q3902REV.1" xfId="2645"/>
    <cellStyle name="千分位[0]_00Q3902REV.1" xfId="2646"/>
    <cellStyle name="千分位_00Q3902REV.1" xfId="2647"/>
    <cellStyle name="標準_list of commodities" xfId="2648"/>
    <cellStyle name="貨幣 [0]_00Q3902REV.1" xfId="2649"/>
    <cellStyle name="貨幣[0]_BRE" xfId="2650"/>
    <cellStyle name="貨幣_00Q3902REV.1" xfId="265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0" y="45720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48000" y="45720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3048000" y="45720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E31" sqref="E31"/>
    </sheetView>
  </sheetViews>
  <sheetFormatPr defaultRowHeight="13.2"/>
  <cols>
    <col min="1" max="1" width="7" customWidth="1"/>
    <col min="2" max="2" width="27.109375" customWidth="1"/>
    <col min="3" max="3" width="16.6640625" customWidth="1"/>
    <col min="4" max="4" width="16.5546875" customWidth="1"/>
    <col min="5" max="5" width="19.33203125" customWidth="1"/>
    <col min="6" max="6" width="9.88671875" customWidth="1"/>
  </cols>
  <sheetData>
    <row r="1" spans="1:6" s="3" customFormat="1" ht="20.100000000000001" customHeight="1">
      <c r="A1" s="1" t="s">
        <v>12</v>
      </c>
      <c r="B1" s="2"/>
      <c r="C1" s="2"/>
      <c r="D1" s="2"/>
      <c r="E1" s="2"/>
    </row>
    <row r="2" spans="1:6" ht="18" customHeight="1">
      <c r="A2" s="4"/>
      <c r="B2" s="4"/>
      <c r="C2" s="4"/>
      <c r="D2" s="4"/>
      <c r="E2" s="5"/>
    </row>
    <row r="3" spans="1:6" ht="20.100000000000001" customHeight="1">
      <c r="A3" s="6"/>
      <c r="B3" s="6"/>
      <c r="C3" s="7"/>
      <c r="D3" s="6"/>
      <c r="E3" s="8" t="s">
        <v>0</v>
      </c>
    </row>
    <row r="4" spans="1:6" ht="43.5" customHeight="1">
      <c r="A4" s="9"/>
      <c r="B4" s="9"/>
      <c r="C4" s="10" t="s">
        <v>1</v>
      </c>
      <c r="D4" s="10" t="s">
        <v>2</v>
      </c>
      <c r="E4" s="10" t="s">
        <v>3</v>
      </c>
    </row>
    <row r="5" spans="1:6" ht="20.100000000000001" customHeight="1">
      <c r="A5" s="11"/>
      <c r="B5" s="11"/>
      <c r="C5" s="11"/>
      <c r="D5" s="12"/>
      <c r="E5" s="13"/>
    </row>
    <row r="6" spans="1:6" ht="20.100000000000001" customHeight="1">
      <c r="A6" s="14" t="s">
        <v>4</v>
      </c>
      <c r="B6" s="15"/>
      <c r="C6" s="16">
        <v>1894.5</v>
      </c>
      <c r="D6" s="30">
        <v>1824.8</v>
      </c>
      <c r="E6" s="34">
        <v>96.320929005014506</v>
      </c>
      <c r="F6" s="33"/>
    </row>
    <row r="7" spans="1:6" ht="20.100000000000001" customHeight="1">
      <c r="A7" s="17"/>
      <c r="B7" s="18" t="s">
        <v>5</v>
      </c>
      <c r="C7" s="19">
        <v>67.7</v>
      </c>
      <c r="D7" s="31">
        <v>77.3</v>
      </c>
      <c r="E7" s="35">
        <v>114.18020679468242</v>
      </c>
      <c r="F7" s="33"/>
    </row>
    <row r="8" spans="1:6" ht="20.100000000000001" customHeight="1">
      <c r="A8" s="20"/>
      <c r="B8" s="18" t="s">
        <v>6</v>
      </c>
      <c r="C8" s="19">
        <v>1826.8</v>
      </c>
      <c r="D8" s="31">
        <v>1747.5</v>
      </c>
      <c r="E8" s="35">
        <v>95.659075979855487</v>
      </c>
      <c r="F8" s="33"/>
    </row>
    <row r="9" spans="1:6" ht="20.100000000000001" customHeight="1">
      <c r="A9" s="14" t="s">
        <v>7</v>
      </c>
      <c r="B9" s="15"/>
      <c r="C9" s="21"/>
      <c r="D9" s="32"/>
      <c r="E9" s="22"/>
      <c r="F9" s="33"/>
    </row>
    <row r="10" spans="1:6" ht="20.100000000000001" customHeight="1">
      <c r="A10" s="23"/>
      <c r="B10" s="18" t="s">
        <v>8</v>
      </c>
      <c r="C10" s="19">
        <v>181.4</v>
      </c>
      <c r="D10" s="31">
        <v>171.7</v>
      </c>
      <c r="E10" s="35">
        <v>94.6</v>
      </c>
      <c r="F10" s="33"/>
    </row>
    <row r="11" spans="1:6" ht="20.100000000000001" customHeight="1">
      <c r="A11" s="23"/>
      <c r="B11" s="18" t="s">
        <v>9</v>
      </c>
      <c r="C11" s="19">
        <v>46.8</v>
      </c>
      <c r="D11" s="31">
        <v>40.9</v>
      </c>
      <c r="E11" s="35">
        <v>87.3</v>
      </c>
      <c r="F11" s="33"/>
    </row>
    <row r="12" spans="1:6" ht="20.100000000000001" customHeight="1">
      <c r="A12" s="24"/>
      <c r="B12" s="18" t="s">
        <v>10</v>
      </c>
      <c r="C12" s="19">
        <v>28.4</v>
      </c>
      <c r="D12" s="31">
        <v>14.9</v>
      </c>
      <c r="E12" s="35">
        <v>52.464788732394375</v>
      </c>
      <c r="F12" s="33"/>
    </row>
    <row r="13" spans="1:6" s="25" customFormat="1" ht="20.100000000000001" customHeight="1">
      <c r="A13" s="23"/>
      <c r="B13" s="18" t="s">
        <v>11</v>
      </c>
      <c r="C13" s="19">
        <v>324.2</v>
      </c>
      <c r="D13" s="31">
        <v>325.60000000000002</v>
      </c>
      <c r="E13" s="35">
        <v>100.43183220234424</v>
      </c>
      <c r="F13" s="33"/>
    </row>
    <row r="14" spans="1:6" ht="20.100000000000001" customHeight="1">
      <c r="A14" s="14"/>
      <c r="B14" s="26"/>
      <c r="C14" s="27"/>
      <c r="D14" s="28"/>
      <c r="E14" s="29"/>
    </row>
    <row r="15" spans="1:6" ht="20.100000000000001" customHeight="1"/>
    <row r="16" spans="1:6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14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E31" sqref="E31"/>
    </sheetView>
  </sheetViews>
  <sheetFormatPr defaultColWidth="8" defaultRowHeight="13.2"/>
  <cols>
    <col min="1" max="1" width="3" style="155" customWidth="1"/>
    <col min="2" max="2" width="36.6640625" style="155" customWidth="1"/>
    <col min="3" max="3" width="16.44140625" style="155" customWidth="1"/>
    <col min="4" max="4" width="13.44140625" style="155" customWidth="1"/>
    <col min="5" max="5" width="14.44140625" style="155" customWidth="1"/>
    <col min="6" max="6" width="17" style="155" customWidth="1"/>
    <col min="7" max="9" width="13.44140625" style="155" customWidth="1"/>
    <col min="10" max="10" width="15.88671875" style="155" customWidth="1"/>
    <col min="11" max="16384" width="8" style="155"/>
  </cols>
  <sheetData>
    <row r="1" spans="1:11" s="449" customFormat="1" ht="21" customHeight="1">
      <c r="A1" s="183" t="s">
        <v>399</v>
      </c>
      <c r="B1" s="183"/>
      <c r="C1" s="183"/>
      <c r="D1" s="183"/>
      <c r="E1" s="183"/>
      <c r="F1" s="183"/>
    </row>
    <row r="2" spans="1:11" ht="18" customHeight="1">
      <c r="A2" s="182"/>
      <c r="B2" s="182"/>
      <c r="C2" s="182"/>
    </row>
    <row r="3" spans="1:11" ht="21" customHeight="1"/>
    <row r="4" spans="1:11" s="175" customFormat="1" ht="30" customHeight="1">
      <c r="A4" s="181"/>
      <c r="B4" s="181"/>
      <c r="C4" s="477" t="s">
        <v>181</v>
      </c>
      <c r="D4" s="477"/>
      <c r="E4" s="478" t="s">
        <v>180</v>
      </c>
      <c r="F4" s="178"/>
    </row>
    <row r="5" spans="1:11" s="175" customFormat="1" ht="30" customHeight="1">
      <c r="A5" s="177"/>
      <c r="B5" s="177"/>
      <c r="C5" s="180" t="s">
        <v>179</v>
      </c>
      <c r="D5" s="179" t="s">
        <v>178</v>
      </c>
      <c r="E5" s="479"/>
      <c r="F5" s="178"/>
    </row>
    <row r="6" spans="1:11" s="175" customFormat="1" ht="21" customHeight="1">
      <c r="A6" s="177"/>
      <c r="B6" s="177"/>
      <c r="D6" s="176"/>
      <c r="E6" s="176"/>
      <c r="F6" s="176"/>
    </row>
    <row r="7" spans="1:11" s="157" customFormat="1" ht="21" customHeight="1">
      <c r="A7" s="476" t="s">
        <v>164</v>
      </c>
      <c r="B7" s="476"/>
      <c r="C7" s="469">
        <v>330296.90000000002</v>
      </c>
      <c r="D7" s="164">
        <v>100</v>
      </c>
      <c r="E7" s="164">
        <v>109.93558223249507</v>
      </c>
      <c r="G7" s="174"/>
      <c r="H7" s="174"/>
      <c r="I7" s="173"/>
      <c r="J7" s="173"/>
      <c r="K7" s="172"/>
    </row>
    <row r="8" spans="1:11" s="157" customFormat="1" ht="21" customHeight="1">
      <c r="A8" s="160"/>
      <c r="B8" s="157" t="s">
        <v>177</v>
      </c>
      <c r="C8" s="169">
        <v>252712.9</v>
      </c>
      <c r="D8" s="158">
        <v>76.5</v>
      </c>
      <c r="E8" s="158">
        <v>110.87692212760571</v>
      </c>
      <c r="G8" s="171"/>
      <c r="H8" s="171"/>
      <c r="I8" s="170"/>
      <c r="J8" s="170"/>
      <c r="K8" s="169"/>
    </row>
    <row r="9" spans="1:11" s="157" customFormat="1" ht="21" customHeight="1">
      <c r="A9" s="162"/>
      <c r="B9" s="161" t="s">
        <v>176</v>
      </c>
      <c r="C9" s="169">
        <v>37321.5</v>
      </c>
      <c r="D9" s="158">
        <v>11.3</v>
      </c>
      <c r="E9" s="158">
        <v>103.14326519114351</v>
      </c>
      <c r="G9" s="171"/>
      <c r="H9" s="171"/>
      <c r="I9" s="170"/>
      <c r="J9" s="170"/>
      <c r="K9" s="169"/>
    </row>
    <row r="10" spans="1:11" s="157" customFormat="1" ht="21" customHeight="1">
      <c r="A10" s="160"/>
      <c r="B10" s="157" t="s">
        <v>175</v>
      </c>
      <c r="C10" s="169">
        <v>3338.4</v>
      </c>
      <c r="D10" s="158">
        <v>1</v>
      </c>
      <c r="E10" s="158">
        <v>130.67278433496975</v>
      </c>
      <c r="G10" s="171"/>
      <c r="H10" s="171"/>
      <c r="I10" s="170"/>
      <c r="J10" s="170"/>
      <c r="K10" s="169"/>
    </row>
    <row r="11" spans="1:11" s="157" customFormat="1" ht="20.100000000000001" customHeight="1">
      <c r="A11" s="160"/>
      <c r="B11" s="157" t="s">
        <v>174</v>
      </c>
      <c r="C11" s="169">
        <v>36924.1</v>
      </c>
      <c r="D11" s="158">
        <v>11.2</v>
      </c>
      <c r="E11" s="158">
        <v>109.29158735378482</v>
      </c>
      <c r="G11" s="171"/>
      <c r="H11" s="171"/>
      <c r="I11" s="170"/>
      <c r="J11" s="170"/>
      <c r="K11" s="169"/>
    </row>
    <row r="12" spans="1:11" s="163" customFormat="1" ht="20.100000000000001" customHeight="1">
      <c r="A12" s="160" t="s">
        <v>173</v>
      </c>
      <c r="B12" s="163" t="s">
        <v>173</v>
      </c>
      <c r="C12" s="166"/>
      <c r="D12" s="166"/>
      <c r="G12" s="166"/>
      <c r="H12" s="166"/>
      <c r="I12" s="166"/>
      <c r="J12" s="166"/>
    </row>
    <row r="13" spans="1:11" s="163" customFormat="1" ht="20.100000000000001" customHeight="1">
      <c r="A13" s="168"/>
      <c r="B13" s="157"/>
      <c r="C13" s="167"/>
      <c r="D13" s="167"/>
      <c r="E13" s="166"/>
      <c r="G13" s="159"/>
      <c r="H13" s="159"/>
      <c r="I13" s="165"/>
      <c r="J13" s="164"/>
    </row>
    <row r="14" spans="1:11" s="157" customFormat="1" ht="20.100000000000001" customHeight="1">
      <c r="A14" s="160"/>
      <c r="G14" s="159"/>
      <c r="H14" s="159"/>
      <c r="I14" s="159"/>
      <c r="J14" s="158"/>
    </row>
    <row r="15" spans="1:11" s="160" customFormat="1" ht="20.100000000000001" customHeight="1">
      <c r="A15" s="162"/>
      <c r="B15" s="161"/>
      <c r="G15" s="159"/>
      <c r="H15" s="159"/>
      <c r="I15" s="159"/>
      <c r="J15" s="158"/>
    </row>
    <row r="16" spans="1:11" s="157" customFormat="1" ht="20.100000000000001" customHeight="1">
      <c r="A16" s="160"/>
      <c r="G16" s="159"/>
      <c r="H16" s="159"/>
      <c r="I16" s="159"/>
      <c r="J16" s="158"/>
    </row>
    <row r="17" spans="1:10" s="157" customFormat="1" ht="20.100000000000001" customHeight="1">
      <c r="A17" s="160"/>
      <c r="G17" s="159"/>
      <c r="H17" s="159"/>
      <c r="I17" s="159"/>
      <c r="J17" s="158"/>
    </row>
    <row r="18" spans="1:10" ht="20.100000000000001" customHeight="1">
      <c r="C18" s="156"/>
    </row>
    <row r="19" spans="1:10" ht="20.100000000000001" customHeight="1"/>
    <row r="20" spans="1:10" ht="20.100000000000001" customHeight="1"/>
    <row r="21" spans="1:10" ht="20.100000000000001" customHeight="1"/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</sheetData>
  <mergeCells count="3">
    <mergeCell ref="A7:B7"/>
    <mergeCell ref="C4:D4"/>
    <mergeCell ref="E4:E5"/>
  </mergeCells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66"/>
  <sheetViews>
    <sheetView topLeftCell="A22" workbookViewId="0">
      <selection activeCell="E31" sqref="E31"/>
    </sheetView>
  </sheetViews>
  <sheetFormatPr defaultColWidth="9.109375" defaultRowHeight="13.2"/>
  <cols>
    <col min="1" max="1" width="3" style="343" customWidth="1"/>
    <col min="2" max="2" width="11.33203125" style="343" customWidth="1"/>
    <col min="3" max="3" width="24.109375" style="343" customWidth="1"/>
    <col min="4" max="4" width="17.109375" style="343" customWidth="1"/>
    <col min="5" max="5" width="16.33203125" style="343" customWidth="1"/>
    <col min="6" max="6" width="15.5546875" style="343" customWidth="1"/>
    <col min="7" max="16384" width="9.109375" style="343"/>
  </cols>
  <sheetData>
    <row r="1" spans="1:6" s="354" customFormat="1" ht="19.5" customHeight="1">
      <c r="A1" s="374" t="s">
        <v>400</v>
      </c>
      <c r="B1" s="376"/>
      <c r="C1" s="376"/>
      <c r="D1" s="376"/>
      <c r="E1" s="376"/>
      <c r="F1" s="375"/>
    </row>
    <row r="2" spans="1:6" ht="18" customHeight="1">
      <c r="A2" s="374" t="s">
        <v>344</v>
      </c>
      <c r="B2" s="373"/>
      <c r="C2" s="373"/>
      <c r="D2" s="373"/>
      <c r="E2" s="373"/>
      <c r="F2" s="365"/>
    </row>
    <row r="3" spans="1:6" ht="15">
      <c r="A3" s="362"/>
      <c r="B3" s="368"/>
      <c r="C3" s="368"/>
      <c r="D3" s="368"/>
      <c r="E3" s="368"/>
      <c r="F3" s="368"/>
    </row>
    <row r="4" spans="1:6" ht="15">
      <c r="A4" s="362"/>
      <c r="B4" s="368"/>
      <c r="C4" s="368"/>
      <c r="D4" s="368"/>
      <c r="E4" s="368"/>
      <c r="F4" s="372" t="s">
        <v>343</v>
      </c>
    </row>
    <row r="5" spans="1:6" ht="17.25" customHeight="1">
      <c r="A5" s="371"/>
      <c r="B5" s="370"/>
      <c r="C5" s="370"/>
      <c r="D5" s="480" t="s">
        <v>345</v>
      </c>
      <c r="E5" s="480"/>
      <c r="F5" s="480"/>
    </row>
    <row r="6" spans="1:6" ht="17.25" customHeight="1">
      <c r="A6" s="362"/>
      <c r="B6" s="368"/>
      <c r="C6" s="368"/>
      <c r="D6" s="369" t="s">
        <v>342</v>
      </c>
      <c r="E6" s="369" t="s">
        <v>341</v>
      </c>
      <c r="F6" s="369" t="s">
        <v>340</v>
      </c>
    </row>
    <row r="7" spans="1:6" ht="15" customHeight="1">
      <c r="A7" s="362"/>
      <c r="B7" s="368"/>
      <c r="C7" s="368"/>
      <c r="D7" s="367" t="s">
        <v>339</v>
      </c>
      <c r="E7" s="366" t="s">
        <v>41</v>
      </c>
      <c r="F7" s="366" t="s">
        <v>41</v>
      </c>
    </row>
    <row r="8" spans="1:6" ht="15">
      <c r="A8" s="365"/>
      <c r="B8" s="364"/>
      <c r="C8" s="364"/>
      <c r="D8" s="364"/>
      <c r="E8" s="364"/>
      <c r="F8" s="363"/>
    </row>
    <row r="9" spans="1:6" ht="20.100000000000001" customHeight="1">
      <c r="A9" s="356" t="s">
        <v>338</v>
      </c>
      <c r="B9" s="362"/>
      <c r="C9" s="362"/>
      <c r="D9" s="454">
        <v>105.39158994571888</v>
      </c>
      <c r="E9" s="454">
        <v>105.21716224118708</v>
      </c>
      <c r="F9" s="454">
        <v>100.4564</v>
      </c>
    </row>
    <row r="10" spans="1:6" ht="8.25" customHeight="1">
      <c r="A10" s="359"/>
      <c r="B10" s="361"/>
      <c r="C10" s="361"/>
      <c r="D10" s="457"/>
      <c r="E10" s="457"/>
      <c r="F10" s="457"/>
    </row>
    <row r="11" spans="1:6" ht="20.100000000000001" customHeight="1">
      <c r="A11" s="359"/>
      <c r="B11" s="358" t="s">
        <v>337</v>
      </c>
      <c r="C11" s="358"/>
      <c r="D11" s="455">
        <v>104.6675138333415</v>
      </c>
      <c r="E11" s="455">
        <v>102.36875632376071</v>
      </c>
      <c r="F11" s="455">
        <v>99.763699999999986</v>
      </c>
    </row>
    <row r="12" spans="1:6" ht="20.100000000000001" customHeight="1">
      <c r="A12" s="359"/>
      <c r="B12" s="360" t="s">
        <v>324</v>
      </c>
      <c r="C12" s="358" t="s">
        <v>336</v>
      </c>
      <c r="D12" s="455">
        <v>102.45024486561584</v>
      </c>
      <c r="E12" s="455">
        <v>102.56703409208487</v>
      </c>
      <c r="F12" s="455">
        <v>100.47400000000002</v>
      </c>
    </row>
    <row r="13" spans="1:6" ht="20.100000000000001" customHeight="1">
      <c r="A13" s="359"/>
      <c r="B13" s="358"/>
      <c r="C13" s="358" t="s">
        <v>335</v>
      </c>
      <c r="D13" s="455">
        <v>104.48897282783886</v>
      </c>
      <c r="E13" s="455">
        <v>102.41562970810006</v>
      </c>
      <c r="F13" s="455">
        <v>99.407799999999995</v>
      </c>
    </row>
    <row r="14" spans="1:6" ht="20.100000000000001" customHeight="1">
      <c r="A14" s="359"/>
      <c r="B14" s="358"/>
      <c r="C14" s="358" t="s">
        <v>334</v>
      </c>
      <c r="D14" s="455">
        <v>106.22765090150291</v>
      </c>
      <c r="E14" s="455">
        <v>102.1544331004818</v>
      </c>
      <c r="F14" s="455">
        <v>100.30600000000001</v>
      </c>
    </row>
    <row r="15" spans="1:6" ht="20.100000000000001" customHeight="1">
      <c r="A15" s="359"/>
      <c r="B15" s="358" t="s">
        <v>333</v>
      </c>
      <c r="C15" s="358"/>
      <c r="D15" s="455">
        <v>105.0709759853147</v>
      </c>
      <c r="E15" s="455">
        <v>102.31584551418358</v>
      </c>
      <c r="F15" s="455">
        <v>100.78409999999998</v>
      </c>
    </row>
    <row r="16" spans="1:6" ht="20.100000000000001" customHeight="1">
      <c r="A16" s="359"/>
      <c r="B16" s="358" t="s">
        <v>332</v>
      </c>
      <c r="C16" s="358"/>
      <c r="D16" s="455">
        <v>103.84766852503967</v>
      </c>
      <c r="E16" s="455">
        <v>101.50848541892317</v>
      </c>
      <c r="F16" s="455">
        <v>100.2402</v>
      </c>
    </row>
    <row r="17" spans="1:6" ht="20.100000000000001" customHeight="1">
      <c r="A17" s="359"/>
      <c r="B17" s="358" t="s">
        <v>331</v>
      </c>
      <c r="C17" s="358"/>
      <c r="D17" s="455">
        <v>102.92504609349182</v>
      </c>
      <c r="E17" s="455">
        <v>103.54254402996594</v>
      </c>
      <c r="F17" s="455">
        <v>100.57119999999999</v>
      </c>
    </row>
    <row r="18" spans="1:6" ht="20.100000000000001" customHeight="1">
      <c r="A18" s="359"/>
      <c r="B18" s="358" t="s">
        <v>330</v>
      </c>
      <c r="C18" s="358"/>
      <c r="D18" s="455">
        <v>104.37363467049447</v>
      </c>
      <c r="E18" s="455">
        <v>101.06223998461294</v>
      </c>
      <c r="F18" s="455">
        <v>100.1981</v>
      </c>
    </row>
    <row r="19" spans="1:6" ht="20.100000000000001" customHeight="1">
      <c r="A19" s="359"/>
      <c r="B19" s="358" t="s">
        <v>329</v>
      </c>
      <c r="C19" s="358"/>
      <c r="D19" s="455">
        <v>160.99470176069889</v>
      </c>
      <c r="E19" s="455">
        <v>156.96619751582764</v>
      </c>
      <c r="F19" s="455">
        <v>101.0057</v>
      </c>
    </row>
    <row r="20" spans="1:6" ht="20.100000000000001" customHeight="1">
      <c r="A20" s="359"/>
      <c r="B20" s="360" t="s">
        <v>324</v>
      </c>
      <c r="C20" s="358" t="s">
        <v>328</v>
      </c>
      <c r="D20" s="455">
        <v>183.95842403851853</v>
      </c>
      <c r="E20" s="455">
        <v>179.39603512183419</v>
      </c>
      <c r="F20" s="455">
        <v>101.29539999999999</v>
      </c>
    </row>
    <row r="21" spans="1:6" ht="20.100000000000001" customHeight="1">
      <c r="A21" s="359"/>
      <c r="B21" s="358" t="s">
        <v>327</v>
      </c>
      <c r="C21" s="358"/>
      <c r="D21" s="455">
        <v>87.253321944447578</v>
      </c>
      <c r="E21" s="455">
        <v>105.02041441298414</v>
      </c>
      <c r="F21" s="455">
        <v>103.2111</v>
      </c>
    </row>
    <row r="22" spans="1:6" ht="20.100000000000001" customHeight="1">
      <c r="A22" s="359"/>
      <c r="B22" s="358" t="s">
        <v>326</v>
      </c>
      <c r="C22" s="358"/>
      <c r="D22" s="455">
        <v>98.218171511157038</v>
      </c>
      <c r="E22" s="455">
        <v>99.195390339914468</v>
      </c>
      <c r="F22" s="455">
        <v>99.85469999999998</v>
      </c>
    </row>
    <row r="23" spans="1:6" ht="20.100000000000001" customHeight="1">
      <c r="A23" s="359"/>
      <c r="B23" s="358" t="s">
        <v>325</v>
      </c>
      <c r="C23" s="358"/>
      <c r="D23" s="455">
        <v>118.19405048924314</v>
      </c>
      <c r="E23" s="455">
        <v>110.35495685867618</v>
      </c>
      <c r="F23" s="455">
        <v>100.46969999999999</v>
      </c>
    </row>
    <row r="24" spans="1:6" ht="20.100000000000001" customHeight="1">
      <c r="A24" s="359"/>
      <c r="B24" s="360" t="s">
        <v>324</v>
      </c>
      <c r="C24" s="358" t="s">
        <v>323</v>
      </c>
      <c r="D24" s="455">
        <v>121.00740089264256</v>
      </c>
      <c r="E24" s="455">
        <v>111.96295669733428</v>
      </c>
      <c r="F24" s="455">
        <v>100.55000000000001</v>
      </c>
    </row>
    <row r="25" spans="1:6" ht="20.100000000000001" customHeight="1">
      <c r="A25" s="359"/>
      <c r="B25" s="358" t="s">
        <v>322</v>
      </c>
      <c r="C25" s="358"/>
      <c r="D25" s="455">
        <v>102.83235863112732</v>
      </c>
      <c r="E25" s="455">
        <v>101.35579270101867</v>
      </c>
      <c r="F25" s="455">
        <v>100.16590000000001</v>
      </c>
    </row>
    <row r="26" spans="1:6" ht="20.100000000000001" customHeight="1">
      <c r="A26" s="359"/>
      <c r="B26" s="358" t="s">
        <v>321</v>
      </c>
      <c r="C26" s="358"/>
      <c r="D26" s="455">
        <v>107.12879953320386</v>
      </c>
      <c r="E26" s="455">
        <v>102.49929725506233</v>
      </c>
      <c r="F26" s="455">
        <v>100.48359999999998</v>
      </c>
    </row>
    <row r="27" spans="1:6" ht="14.25" customHeight="1">
      <c r="A27" s="359"/>
      <c r="B27" s="358"/>
      <c r="C27" s="358"/>
      <c r="D27" s="458"/>
      <c r="E27" s="458"/>
      <c r="F27" s="458"/>
    </row>
    <row r="28" spans="1:6" ht="20.100000000000001" customHeight="1">
      <c r="A28" s="356" t="s">
        <v>320</v>
      </c>
      <c r="B28" s="357"/>
      <c r="C28" s="357"/>
      <c r="D28" s="456">
        <v>101.79656930428499</v>
      </c>
      <c r="E28" s="456">
        <v>111.04058151505865</v>
      </c>
      <c r="F28" s="456">
        <v>99.822799999999987</v>
      </c>
    </row>
    <row r="29" spans="1:6" ht="18.75" customHeight="1">
      <c r="A29" s="356" t="s">
        <v>319</v>
      </c>
      <c r="B29" s="357"/>
      <c r="C29" s="357"/>
      <c r="D29" s="456">
        <v>106.00725757000004</v>
      </c>
      <c r="E29" s="456">
        <v>100.55014549452868</v>
      </c>
      <c r="F29" s="456">
        <v>99.929299999999984</v>
      </c>
    </row>
    <row r="30" spans="1:6" ht="18.75" customHeight="1">
      <c r="A30" s="356" t="s">
        <v>318</v>
      </c>
      <c r="B30" s="357"/>
      <c r="C30" s="357"/>
      <c r="D30" s="456"/>
      <c r="E30" s="456">
        <v>1.88</v>
      </c>
      <c r="F30" s="456">
        <v>0.28000000000000003</v>
      </c>
    </row>
    <row r="31" spans="1:6">
      <c r="A31" s="355"/>
      <c r="B31" s="355"/>
      <c r="C31" s="355"/>
      <c r="D31" s="355"/>
      <c r="E31" s="355"/>
      <c r="F31" s="355"/>
    </row>
    <row r="32" spans="1:6">
      <c r="A32" s="355"/>
      <c r="B32" s="355"/>
      <c r="C32" s="355"/>
      <c r="D32" s="355"/>
      <c r="E32" s="355"/>
      <c r="F32" s="355"/>
    </row>
    <row r="33" spans="1:6">
      <c r="A33" s="355"/>
      <c r="B33" s="355"/>
      <c r="C33" s="355"/>
      <c r="D33" s="355"/>
      <c r="E33" s="355"/>
      <c r="F33" s="355"/>
    </row>
    <row r="34" spans="1:6">
      <c r="A34" s="355"/>
      <c r="B34" s="355"/>
      <c r="C34" s="355"/>
      <c r="D34" s="355"/>
      <c r="E34" s="355"/>
      <c r="F34" s="355"/>
    </row>
    <row r="35" spans="1:6">
      <c r="A35" s="355"/>
      <c r="B35" s="355"/>
      <c r="C35" s="355"/>
      <c r="D35" s="355"/>
      <c r="E35" s="355"/>
      <c r="F35" s="355"/>
    </row>
    <row r="36" spans="1:6">
      <c r="A36" s="355"/>
      <c r="B36" s="355"/>
      <c r="C36" s="355"/>
      <c r="D36" s="355"/>
      <c r="E36" s="355"/>
      <c r="F36" s="355"/>
    </row>
    <row r="37" spans="1:6">
      <c r="A37" s="355"/>
      <c r="B37" s="355"/>
      <c r="C37" s="355"/>
      <c r="D37" s="355"/>
      <c r="E37" s="355"/>
      <c r="F37" s="355"/>
    </row>
    <row r="38" spans="1:6">
      <c r="A38" s="355"/>
      <c r="B38" s="355"/>
      <c r="C38" s="355"/>
      <c r="D38" s="355"/>
      <c r="E38" s="355"/>
      <c r="F38" s="355"/>
    </row>
    <row r="39" spans="1:6">
      <c r="A39" s="355"/>
      <c r="B39" s="355"/>
      <c r="C39" s="355"/>
      <c r="D39" s="355"/>
      <c r="E39" s="355"/>
      <c r="F39" s="355"/>
    </row>
    <row r="40" spans="1:6">
      <c r="A40" s="355"/>
      <c r="B40" s="355"/>
      <c r="C40" s="355"/>
      <c r="D40" s="355"/>
      <c r="E40" s="355"/>
      <c r="F40" s="355"/>
    </row>
    <row r="41" spans="1:6">
      <c r="A41" s="355"/>
      <c r="B41" s="355"/>
      <c r="C41" s="355"/>
      <c r="D41" s="355"/>
      <c r="E41" s="355"/>
      <c r="F41" s="355"/>
    </row>
    <row r="42" spans="1:6">
      <c r="A42" s="355"/>
      <c r="B42" s="355"/>
      <c r="C42" s="355"/>
      <c r="D42" s="355"/>
      <c r="E42" s="355"/>
      <c r="F42" s="355"/>
    </row>
    <row r="43" spans="1:6">
      <c r="A43" s="355"/>
      <c r="B43" s="355"/>
      <c r="C43" s="355"/>
      <c r="D43" s="355"/>
      <c r="E43" s="355"/>
      <c r="F43" s="355"/>
    </row>
    <row r="44" spans="1:6">
      <c r="A44" s="355"/>
      <c r="B44" s="355"/>
      <c r="C44" s="355"/>
      <c r="D44" s="355"/>
      <c r="E44" s="355"/>
      <c r="F44" s="355"/>
    </row>
    <row r="45" spans="1:6">
      <c r="A45" s="355"/>
      <c r="B45" s="355"/>
      <c r="C45" s="355"/>
      <c r="D45" s="355"/>
      <c r="E45" s="355"/>
      <c r="F45" s="355"/>
    </row>
    <row r="46" spans="1:6">
      <c r="A46" s="355"/>
      <c r="B46" s="355"/>
      <c r="C46" s="355"/>
      <c r="D46" s="355"/>
      <c r="E46" s="355"/>
      <c r="F46" s="355"/>
    </row>
    <row r="47" spans="1:6">
      <c r="A47" s="355"/>
      <c r="B47" s="355"/>
      <c r="C47" s="355"/>
      <c r="D47" s="355"/>
      <c r="E47" s="355"/>
      <c r="F47" s="355"/>
    </row>
    <row r="48" spans="1:6">
      <c r="A48" s="355"/>
      <c r="B48" s="355"/>
      <c r="C48" s="355"/>
      <c r="D48" s="355"/>
      <c r="E48" s="355"/>
      <c r="F48" s="355"/>
    </row>
    <row r="49" spans="1:6">
      <c r="A49" s="355"/>
      <c r="B49" s="355"/>
      <c r="C49" s="355"/>
      <c r="D49" s="355"/>
      <c r="E49" s="355"/>
      <c r="F49" s="355"/>
    </row>
    <row r="50" spans="1:6">
      <c r="A50" s="355"/>
      <c r="B50" s="355"/>
      <c r="C50" s="355"/>
      <c r="D50" s="355"/>
      <c r="E50" s="355"/>
      <c r="F50" s="355"/>
    </row>
    <row r="51" spans="1:6">
      <c r="A51" s="355"/>
      <c r="B51" s="355"/>
      <c r="C51" s="355"/>
      <c r="D51" s="355"/>
      <c r="E51" s="355"/>
      <c r="F51" s="355"/>
    </row>
    <row r="52" spans="1:6">
      <c r="A52" s="355"/>
      <c r="B52" s="355"/>
      <c r="C52" s="355"/>
      <c r="D52" s="355"/>
      <c r="E52" s="355"/>
      <c r="F52" s="355"/>
    </row>
    <row r="53" spans="1:6">
      <c r="A53" s="355"/>
      <c r="B53" s="355"/>
      <c r="C53" s="355"/>
      <c r="D53" s="355"/>
      <c r="E53" s="355"/>
      <c r="F53" s="355"/>
    </row>
    <row r="54" spans="1:6">
      <c r="A54" s="355"/>
      <c r="B54" s="355"/>
      <c r="C54" s="355"/>
      <c r="D54" s="355"/>
      <c r="E54" s="355"/>
      <c r="F54" s="355"/>
    </row>
    <row r="55" spans="1:6">
      <c r="A55" s="355"/>
      <c r="B55" s="355"/>
      <c r="C55" s="355"/>
      <c r="D55" s="355"/>
      <c r="E55" s="355"/>
      <c r="F55" s="355"/>
    </row>
    <row r="56" spans="1:6">
      <c r="A56" s="355"/>
      <c r="B56" s="355"/>
      <c r="C56" s="355"/>
      <c r="D56" s="355"/>
      <c r="E56" s="355"/>
      <c r="F56" s="355"/>
    </row>
    <row r="57" spans="1:6">
      <c r="A57" s="355"/>
      <c r="B57" s="355"/>
      <c r="C57" s="355"/>
      <c r="D57" s="355"/>
      <c r="E57" s="355"/>
      <c r="F57" s="355"/>
    </row>
    <row r="58" spans="1:6">
      <c r="A58" s="355"/>
      <c r="B58" s="355"/>
      <c r="C58" s="355"/>
      <c r="D58" s="355"/>
      <c r="E58" s="355"/>
      <c r="F58" s="355"/>
    </row>
    <row r="59" spans="1:6">
      <c r="A59" s="355"/>
      <c r="B59" s="355"/>
      <c r="C59" s="355"/>
      <c r="D59" s="355"/>
      <c r="E59" s="355"/>
      <c r="F59" s="355"/>
    </row>
    <row r="60" spans="1:6">
      <c r="A60" s="355"/>
      <c r="B60" s="355"/>
      <c r="C60" s="355"/>
      <c r="D60" s="355"/>
      <c r="E60" s="355"/>
      <c r="F60" s="355"/>
    </row>
    <row r="61" spans="1:6">
      <c r="A61" s="355"/>
      <c r="B61" s="355"/>
      <c r="C61" s="355"/>
      <c r="D61" s="355"/>
      <c r="E61" s="355"/>
      <c r="F61" s="355"/>
    </row>
    <row r="62" spans="1:6">
      <c r="A62" s="355"/>
      <c r="B62" s="355"/>
      <c r="C62" s="355"/>
      <c r="D62" s="355"/>
      <c r="E62" s="355"/>
      <c r="F62" s="355"/>
    </row>
    <row r="63" spans="1:6">
      <c r="A63" s="355"/>
      <c r="B63" s="355"/>
      <c r="C63" s="355"/>
      <c r="D63" s="355"/>
      <c r="E63" s="355"/>
      <c r="F63" s="355"/>
    </row>
    <row r="64" spans="1:6">
      <c r="A64" s="355"/>
      <c r="B64" s="355"/>
      <c r="C64" s="355"/>
      <c r="D64" s="355"/>
      <c r="E64" s="355"/>
      <c r="F64" s="355"/>
    </row>
    <row r="65" spans="1:6">
      <c r="A65" s="355"/>
      <c r="B65" s="355"/>
      <c r="C65" s="355"/>
      <c r="D65" s="355"/>
      <c r="E65" s="355"/>
      <c r="F65" s="355"/>
    </row>
    <row r="66" spans="1:6">
      <c r="A66" s="355"/>
      <c r="B66" s="355"/>
      <c r="C66" s="355"/>
      <c r="D66" s="355"/>
      <c r="E66" s="355"/>
      <c r="F66" s="355"/>
    </row>
  </sheetData>
  <mergeCells count="1">
    <mergeCell ref="D5:F5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O80"/>
  <sheetViews>
    <sheetView workbookViewId="0">
      <selection activeCell="E31" sqref="E31"/>
    </sheetView>
  </sheetViews>
  <sheetFormatPr defaultColWidth="9.109375" defaultRowHeight="14.4"/>
  <cols>
    <col min="1" max="1" width="2.44140625" style="224" customWidth="1"/>
    <col min="2" max="2" width="28.44140625" style="225" customWidth="1"/>
    <col min="3" max="4" width="9.33203125" style="224" customWidth="1"/>
    <col min="5" max="5" width="0.5546875" style="224" customWidth="1"/>
    <col min="6" max="7" width="9.33203125" style="224" customWidth="1"/>
    <col min="8" max="8" width="0.5546875" style="224" customWidth="1"/>
    <col min="9" max="10" width="9.33203125" style="224" customWidth="1"/>
    <col min="11" max="15" width="0" style="224" hidden="1" customWidth="1"/>
    <col min="16" max="16384" width="9.109375" style="224"/>
  </cols>
  <sheetData>
    <row r="1" spans="1:15" s="269" customFormat="1" ht="20.100000000000001" customHeight="1">
      <c r="A1" s="271" t="s">
        <v>401</v>
      </c>
      <c r="B1" s="270"/>
      <c r="C1" s="270"/>
      <c r="D1" s="270"/>
      <c r="E1" s="270"/>
      <c r="F1" s="270"/>
      <c r="G1" s="270"/>
      <c r="H1" s="270"/>
      <c r="I1" s="270"/>
      <c r="J1" s="270"/>
    </row>
    <row r="2" spans="1:15" ht="18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</row>
    <row r="3" spans="1:15" s="261" customFormat="1" ht="18" customHeight="1">
      <c r="A3" s="266"/>
      <c r="B3" s="267"/>
      <c r="C3" s="266"/>
      <c r="D3" s="266"/>
      <c r="E3" s="266"/>
      <c r="F3" s="266"/>
      <c r="G3" s="483" t="s">
        <v>241</v>
      </c>
      <c r="H3" s="484"/>
      <c r="I3" s="484"/>
      <c r="J3" s="484"/>
    </row>
    <row r="4" spans="1:15" s="261" customFormat="1" ht="20.100000000000001" customHeight="1">
      <c r="A4" s="265"/>
      <c r="B4" s="264"/>
      <c r="C4" s="485" t="s">
        <v>240</v>
      </c>
      <c r="D4" s="485"/>
      <c r="E4" s="263"/>
      <c r="F4" s="485" t="s">
        <v>181</v>
      </c>
      <c r="G4" s="485"/>
      <c r="H4" s="263"/>
      <c r="I4" s="487" t="s">
        <v>239</v>
      </c>
      <c r="J4" s="487"/>
    </row>
    <row r="5" spans="1:15" s="261" customFormat="1" ht="20.100000000000001" customHeight="1">
      <c r="A5" s="489" t="s">
        <v>173</v>
      </c>
      <c r="B5" s="490"/>
      <c r="C5" s="486"/>
      <c r="D5" s="486"/>
      <c r="E5" s="262"/>
      <c r="F5" s="486"/>
      <c r="G5" s="486"/>
      <c r="H5" s="262"/>
      <c r="I5" s="488"/>
      <c r="J5" s="488"/>
    </row>
    <row r="6" spans="1:15" s="257" customFormat="1" ht="20.100000000000001" customHeight="1">
      <c r="A6" s="260"/>
      <c r="B6" s="259"/>
      <c r="C6" s="258" t="s">
        <v>238</v>
      </c>
      <c r="D6" s="258" t="s">
        <v>237</v>
      </c>
      <c r="E6" s="258"/>
      <c r="F6" s="258" t="s">
        <v>238</v>
      </c>
      <c r="G6" s="258" t="s">
        <v>237</v>
      </c>
      <c r="H6" s="258"/>
      <c r="I6" s="258" t="s">
        <v>238</v>
      </c>
      <c r="J6" s="258" t="s">
        <v>237</v>
      </c>
      <c r="L6" s="257" t="s">
        <v>236</v>
      </c>
    </row>
    <row r="7" spans="1:15" ht="18" customHeight="1">
      <c r="A7" s="240"/>
      <c r="B7" s="256"/>
      <c r="C7" s="240"/>
      <c r="D7" s="240"/>
      <c r="E7" s="240"/>
      <c r="F7" s="240"/>
      <c r="G7" s="240"/>
      <c r="H7" s="240"/>
      <c r="I7" s="240"/>
      <c r="J7" s="240"/>
    </row>
    <row r="8" spans="1:15" s="255" customFormat="1" ht="18" customHeight="1">
      <c r="A8" s="491" t="s">
        <v>235</v>
      </c>
      <c r="B8" s="491"/>
      <c r="C8" s="251"/>
      <c r="D8" s="251">
        <v>16583</v>
      </c>
      <c r="E8" s="252"/>
      <c r="F8" s="251"/>
      <c r="G8" s="251">
        <v>14600</v>
      </c>
      <c r="H8" s="252"/>
      <c r="I8" s="251"/>
      <c r="J8" s="250">
        <v>107.6</v>
      </c>
      <c r="L8" s="255">
        <v>16000</v>
      </c>
      <c r="M8" s="229">
        <f t="shared" ref="M8:M42" si="0">D8-L8</f>
        <v>583</v>
      </c>
      <c r="N8" s="228">
        <f>G8/D8*100-100</f>
        <v>-11.958029307121748</v>
      </c>
      <c r="O8" s="229">
        <f>G8-'19NK'!G8</f>
        <v>-100</v>
      </c>
    </row>
    <row r="9" spans="1:15" ht="18" customHeight="1">
      <c r="A9" s="240"/>
      <c r="B9" s="253" t="s">
        <v>234</v>
      </c>
      <c r="C9" s="254"/>
      <c r="D9" s="251">
        <v>4901</v>
      </c>
      <c r="E9" s="252"/>
      <c r="F9" s="254"/>
      <c r="G9" s="251">
        <v>4309</v>
      </c>
      <c r="H9" s="252"/>
      <c r="I9" s="250"/>
      <c r="J9" s="250">
        <v>102.8</v>
      </c>
      <c r="L9" s="224">
        <v>4682</v>
      </c>
      <c r="M9" s="229">
        <f t="shared" si="0"/>
        <v>219</v>
      </c>
      <c r="N9" s="228">
        <f>G9/D9*100-100</f>
        <v>-12.079167516833294</v>
      </c>
      <c r="O9" s="241">
        <f>G9-'19NK'!G9</f>
        <v>-1891</v>
      </c>
    </row>
    <row r="10" spans="1:15" ht="18" customHeight="1">
      <c r="A10" s="240"/>
      <c r="B10" s="253" t="s">
        <v>233</v>
      </c>
      <c r="C10" s="251"/>
      <c r="D10" s="251">
        <f>D8-D9</f>
        <v>11682</v>
      </c>
      <c r="E10" s="252"/>
      <c r="F10" s="251"/>
      <c r="G10" s="251">
        <f>G8-G9</f>
        <v>10291</v>
      </c>
      <c r="H10" s="252"/>
      <c r="I10" s="251"/>
      <c r="J10" s="250">
        <v>109.7</v>
      </c>
      <c r="L10" s="224">
        <v>11318</v>
      </c>
      <c r="M10" s="229">
        <f t="shared" si="0"/>
        <v>364</v>
      </c>
      <c r="N10" s="228">
        <f>G10/D10*100-100</f>
        <v>-11.907207669919543</v>
      </c>
      <c r="O10" s="241">
        <f>G10-'19NK'!G10</f>
        <v>1791</v>
      </c>
    </row>
    <row r="11" spans="1:15" ht="18" customHeight="1">
      <c r="A11" s="240"/>
      <c r="B11" s="249" t="s">
        <v>232</v>
      </c>
      <c r="C11" s="244"/>
      <c r="D11" s="238">
        <f>D24</f>
        <v>215.74176300000002</v>
      </c>
      <c r="E11" s="237"/>
      <c r="F11" s="238"/>
      <c r="G11" s="238">
        <f>G24</f>
        <v>191</v>
      </c>
      <c r="H11" s="237"/>
      <c r="I11" s="238"/>
      <c r="J11" s="248">
        <f>J24</f>
        <v>151.90426067750954</v>
      </c>
      <c r="L11" s="224">
        <v>217.6</v>
      </c>
      <c r="M11" s="229">
        <f t="shared" si="0"/>
        <v>-1.8582369999999742</v>
      </c>
      <c r="N11" s="228">
        <f>G11/D11*100-100</f>
        <v>-11.468230654998408</v>
      </c>
    </row>
    <row r="12" spans="1:15" ht="18" customHeight="1">
      <c r="A12" s="240"/>
      <c r="B12" s="247" t="s">
        <v>231</v>
      </c>
      <c r="C12" s="243"/>
      <c r="D12" s="238">
        <f>D10-D11</f>
        <v>11466.258237</v>
      </c>
      <c r="E12" s="245"/>
      <c r="F12" s="244"/>
      <c r="G12" s="238">
        <f>G10-G11</f>
        <v>10100</v>
      </c>
      <c r="H12" s="237"/>
      <c r="I12" s="238"/>
      <c r="J12" s="246">
        <v>109.1</v>
      </c>
      <c r="L12" s="224">
        <v>11100.4</v>
      </c>
      <c r="M12" s="229">
        <f t="shared" si="0"/>
        <v>365.85823700000037</v>
      </c>
      <c r="N12" s="228">
        <f>G12/D12*100-100</f>
        <v>-11.915467179967024</v>
      </c>
    </row>
    <row r="13" spans="1:15" ht="12.75" customHeight="1">
      <c r="A13" s="240"/>
      <c r="B13" s="239"/>
      <c r="C13" s="243"/>
      <c r="D13" s="243"/>
      <c r="E13" s="245"/>
      <c r="F13" s="243"/>
      <c r="G13" s="244"/>
      <c r="H13" s="245"/>
      <c r="I13" s="244"/>
      <c r="J13" s="244"/>
      <c r="M13" s="229">
        <f t="shared" si="0"/>
        <v>0</v>
      </c>
      <c r="N13" s="228"/>
    </row>
    <row r="14" spans="1:15" ht="18" customHeight="1">
      <c r="A14" s="481" t="s">
        <v>230</v>
      </c>
      <c r="B14" s="482"/>
      <c r="C14" s="238"/>
      <c r="D14" s="238"/>
      <c r="E14" s="237"/>
      <c r="F14" s="243"/>
      <c r="G14" s="244"/>
      <c r="H14" s="245"/>
      <c r="I14" s="244"/>
      <c r="J14" s="243"/>
      <c r="M14" s="229">
        <f t="shared" si="0"/>
        <v>0</v>
      </c>
      <c r="N14" s="228"/>
    </row>
    <row r="15" spans="1:15" ht="17.100000000000001" customHeight="1">
      <c r="A15" s="240"/>
      <c r="B15" s="239" t="s">
        <v>229</v>
      </c>
      <c r="C15" s="233"/>
      <c r="D15" s="233">
        <v>656.59509500000001</v>
      </c>
      <c r="E15" s="237"/>
      <c r="F15" s="238"/>
      <c r="G15" s="238">
        <v>550</v>
      </c>
      <c r="H15" s="237"/>
      <c r="I15" s="230"/>
      <c r="J15" s="230">
        <v>100.58882080389257</v>
      </c>
      <c r="L15" s="224">
        <v>620</v>
      </c>
      <c r="M15" s="229">
        <f t="shared" si="0"/>
        <v>36.595095000000015</v>
      </c>
      <c r="N15" s="228">
        <f t="shared" ref="N15:N42" si="1">G15/D15*100-100</f>
        <v>-16.234525023370765</v>
      </c>
    </row>
    <row r="16" spans="1:15" ht="17.100000000000001" customHeight="1">
      <c r="A16" s="240"/>
      <c r="B16" s="239" t="s">
        <v>228</v>
      </c>
      <c r="C16" s="233"/>
      <c r="D16" s="233">
        <v>253.493472</v>
      </c>
      <c r="E16" s="237"/>
      <c r="F16" s="238"/>
      <c r="G16" s="238">
        <v>230</v>
      </c>
      <c r="H16" s="237"/>
      <c r="I16" s="230"/>
      <c r="J16" s="230">
        <v>114.40997289647639</v>
      </c>
      <c r="L16" s="224">
        <v>220</v>
      </c>
      <c r="M16" s="229">
        <f t="shared" si="0"/>
        <v>33.493471999999997</v>
      </c>
      <c r="N16" s="228">
        <f t="shared" si="1"/>
        <v>-9.267880476227802</v>
      </c>
    </row>
    <row r="17" spans="1:14" ht="17.100000000000001" customHeight="1">
      <c r="A17" s="240"/>
      <c r="B17" s="239" t="s">
        <v>227</v>
      </c>
      <c r="C17" s="233">
        <v>26.518000000000001</v>
      </c>
      <c r="D17" s="233">
        <v>243.10222200000001</v>
      </c>
      <c r="E17" s="237"/>
      <c r="F17" s="238">
        <v>20</v>
      </c>
      <c r="G17" s="238">
        <v>180.14618668300653</v>
      </c>
      <c r="H17" s="237"/>
      <c r="I17" s="230">
        <v>79.945636966862537</v>
      </c>
      <c r="J17" s="230">
        <v>95.72988674657293</v>
      </c>
      <c r="K17" s="224">
        <v>28</v>
      </c>
      <c r="L17" s="224">
        <v>256.20988361244935</v>
      </c>
      <c r="M17" s="229">
        <f t="shared" si="0"/>
        <v>-13.107661612449334</v>
      </c>
      <c r="N17" s="228">
        <f t="shared" si="1"/>
        <v>-25.89693948457348</v>
      </c>
    </row>
    <row r="18" spans="1:14" ht="17.100000000000001" customHeight="1">
      <c r="A18" s="240"/>
      <c r="B18" s="239" t="s">
        <v>226</v>
      </c>
      <c r="C18" s="233">
        <v>148.07400000000001</v>
      </c>
      <c r="D18" s="233">
        <v>329.57747899999998</v>
      </c>
      <c r="E18" s="237"/>
      <c r="F18" s="238">
        <v>140</v>
      </c>
      <c r="G18" s="238">
        <v>315.51519051279234</v>
      </c>
      <c r="H18" s="237"/>
      <c r="I18" s="230">
        <v>79.262631066422102</v>
      </c>
      <c r="J18" s="230">
        <v>103.0621260900034</v>
      </c>
      <c r="K18" s="224">
        <v>160</v>
      </c>
      <c r="L18" s="224">
        <v>351.82350411260063</v>
      </c>
      <c r="M18" s="229">
        <f t="shared" si="0"/>
        <v>-22.246025112600648</v>
      </c>
      <c r="N18" s="228">
        <f t="shared" si="1"/>
        <v>-4.2667625621372167</v>
      </c>
    </row>
    <row r="19" spans="1:14" ht="17.100000000000001" customHeight="1">
      <c r="A19" s="240"/>
      <c r="B19" s="239" t="s">
        <v>225</v>
      </c>
      <c r="C19" s="233">
        <v>14.871</v>
      </c>
      <c r="D19" s="233">
        <v>25.840623999999998</v>
      </c>
      <c r="E19" s="237"/>
      <c r="F19" s="238">
        <v>9.9412222222222209</v>
      </c>
      <c r="G19" s="238">
        <v>14.673880555555552</v>
      </c>
      <c r="H19" s="237"/>
      <c r="I19" s="230">
        <v>91.895195250713826</v>
      </c>
      <c r="J19" s="230">
        <v>87.22977841979035</v>
      </c>
      <c r="K19" s="241">
        <v>14.554</v>
      </c>
      <c r="L19" s="241">
        <v>25.031302</v>
      </c>
      <c r="M19" s="229">
        <f t="shared" si="0"/>
        <v>0.8093219999999981</v>
      </c>
      <c r="N19" s="228">
        <f t="shared" si="1"/>
        <v>-43.213907854719167</v>
      </c>
    </row>
    <row r="20" spans="1:14" ht="17.100000000000001" customHeight="1">
      <c r="A20" s="240"/>
      <c r="B20" s="239" t="s">
        <v>224</v>
      </c>
      <c r="C20" s="233">
        <v>9.1519999999999992</v>
      </c>
      <c r="D20" s="233">
        <v>69.841383000000008</v>
      </c>
      <c r="E20" s="237"/>
      <c r="F20" s="238">
        <v>9.66267160939225</v>
      </c>
      <c r="G20" s="238">
        <v>70</v>
      </c>
      <c r="H20" s="237"/>
      <c r="I20" s="230">
        <v>100.68429310609825</v>
      </c>
      <c r="J20" s="230">
        <v>78.412458673273747</v>
      </c>
      <c r="K20" s="224">
        <v>8</v>
      </c>
      <c r="L20" s="241">
        <v>62.283324932048437</v>
      </c>
      <c r="M20" s="229">
        <f t="shared" si="0"/>
        <v>7.5580580679515705</v>
      </c>
      <c r="N20" s="228">
        <f t="shared" si="1"/>
        <v>0.2271103365750804</v>
      </c>
    </row>
    <row r="21" spans="1:14" ht="17.100000000000001" customHeight="1">
      <c r="A21" s="240"/>
      <c r="B21" s="242" t="s">
        <v>223</v>
      </c>
      <c r="C21" s="233">
        <v>390.053</v>
      </c>
      <c r="D21" s="233">
        <v>174.76376500000001</v>
      </c>
      <c r="E21" s="237"/>
      <c r="F21" s="238">
        <v>300</v>
      </c>
      <c r="G21" s="238">
        <v>125</v>
      </c>
      <c r="H21" s="237"/>
      <c r="I21" s="230">
        <v>61.015170405201744</v>
      </c>
      <c r="J21" s="230">
        <v>57.423885833744194</v>
      </c>
      <c r="K21" s="224">
        <v>400</v>
      </c>
      <c r="L21" s="241">
        <v>181.86679893384638</v>
      </c>
      <c r="M21" s="229">
        <f t="shared" si="0"/>
        <v>-7.1030339338463762</v>
      </c>
      <c r="N21" s="228">
        <f t="shared" si="1"/>
        <v>-28.474875784462526</v>
      </c>
    </row>
    <row r="22" spans="1:14" ht="17.100000000000001" customHeight="1">
      <c r="A22" s="240"/>
      <c r="B22" s="239" t="s">
        <v>222</v>
      </c>
      <c r="C22" s="233">
        <v>351.06099999999998</v>
      </c>
      <c r="D22" s="233">
        <v>92.449984000000001</v>
      </c>
      <c r="E22" s="237"/>
      <c r="F22" s="238">
        <v>300</v>
      </c>
      <c r="G22" s="238">
        <v>80</v>
      </c>
      <c r="H22" s="237"/>
      <c r="I22" s="230">
        <v>76.345202467476952</v>
      </c>
      <c r="J22" s="230">
        <v>74.544360640845937</v>
      </c>
      <c r="K22" s="224">
        <v>350</v>
      </c>
      <c r="L22" s="241">
        <v>94.809653899590273</v>
      </c>
      <c r="M22" s="229">
        <f t="shared" si="0"/>
        <v>-2.3596698995902727</v>
      </c>
      <c r="N22" s="228">
        <f t="shared" si="1"/>
        <v>-13.466723801704489</v>
      </c>
    </row>
    <row r="23" spans="1:14" ht="17.100000000000001" customHeight="1">
      <c r="A23" s="240"/>
      <c r="B23" s="239" t="s">
        <v>221</v>
      </c>
      <c r="C23" s="233">
        <v>284.12900000000002</v>
      </c>
      <c r="D23" s="233">
        <v>36.575052000000007</v>
      </c>
      <c r="E23" s="237"/>
      <c r="F23" s="238">
        <v>80</v>
      </c>
      <c r="G23" s="238">
        <v>7.3963988175221722</v>
      </c>
      <c r="H23" s="237"/>
      <c r="I23" s="230">
        <v>259.58012914111424</v>
      </c>
      <c r="J23" s="230">
        <v>333.08739593931671</v>
      </c>
      <c r="K23" s="224">
        <v>300</v>
      </c>
      <c r="L23" s="241">
        <v>42.150058412863245</v>
      </c>
      <c r="M23" s="229">
        <f t="shared" si="0"/>
        <v>-5.5750064128632388</v>
      </c>
      <c r="N23" s="228">
        <f t="shared" si="1"/>
        <v>-79.777475593138817</v>
      </c>
    </row>
    <row r="24" spans="1:14" ht="17.100000000000001" customHeight="1">
      <c r="A24" s="240"/>
      <c r="B24" s="239" t="s">
        <v>220</v>
      </c>
      <c r="C24" s="233">
        <v>514.41999999999996</v>
      </c>
      <c r="D24" s="233">
        <v>215.74176300000002</v>
      </c>
      <c r="E24" s="237"/>
      <c r="F24" s="238">
        <v>496</v>
      </c>
      <c r="G24" s="238">
        <v>191</v>
      </c>
      <c r="H24" s="237"/>
      <c r="I24" s="230">
        <v>96.789930724948775</v>
      </c>
      <c r="J24" s="230">
        <v>151.90426067750954</v>
      </c>
      <c r="K24" s="224">
        <v>630</v>
      </c>
      <c r="L24" s="241">
        <v>217.6</v>
      </c>
      <c r="M24" s="229">
        <f t="shared" si="0"/>
        <v>-1.8582369999999742</v>
      </c>
      <c r="N24" s="228">
        <f t="shared" si="1"/>
        <v>-11.468230654998408</v>
      </c>
    </row>
    <row r="25" spans="1:14" ht="17.100000000000001" customHeight="1">
      <c r="A25" s="240"/>
      <c r="B25" s="239" t="s">
        <v>219</v>
      </c>
      <c r="C25" s="233">
        <v>194.93100000000001</v>
      </c>
      <c r="D25" s="233">
        <v>93.408235000000005</v>
      </c>
      <c r="E25" s="237"/>
      <c r="F25" s="238">
        <v>170</v>
      </c>
      <c r="G25" s="238">
        <v>90</v>
      </c>
      <c r="H25" s="237"/>
      <c r="I25" s="230">
        <v>92.682448125088584</v>
      </c>
      <c r="J25" s="230">
        <v>141.31317307268066</v>
      </c>
      <c r="K25" s="224">
        <v>200</v>
      </c>
      <c r="L25" s="241">
        <v>93.23400653066237</v>
      </c>
      <c r="M25" s="229">
        <f t="shared" si="0"/>
        <v>0.17422846933763481</v>
      </c>
      <c r="N25" s="228">
        <f t="shared" si="1"/>
        <v>-3.648752168371459</v>
      </c>
    </row>
    <row r="26" spans="1:14" ht="17.100000000000001" customHeight="1">
      <c r="A26" s="240"/>
      <c r="B26" s="239" t="s">
        <v>218</v>
      </c>
      <c r="C26" s="233"/>
      <c r="D26" s="233">
        <v>85.349922000000007</v>
      </c>
      <c r="E26" s="237"/>
      <c r="F26" s="238"/>
      <c r="G26" s="238">
        <v>65</v>
      </c>
      <c r="H26" s="237"/>
      <c r="I26" s="230"/>
      <c r="J26" s="230">
        <v>91.883177240542651</v>
      </c>
      <c r="L26" s="224">
        <v>85</v>
      </c>
      <c r="M26" s="229">
        <f t="shared" si="0"/>
        <v>0.34992200000000651</v>
      </c>
      <c r="N26" s="228">
        <f t="shared" si="1"/>
        <v>-23.842929815448471</v>
      </c>
    </row>
    <row r="27" spans="1:14" ht="17.100000000000001" customHeight="1">
      <c r="A27" s="240"/>
      <c r="B27" s="239" t="s">
        <v>217</v>
      </c>
      <c r="C27" s="233"/>
      <c r="D27" s="233">
        <v>72.754775999999993</v>
      </c>
      <c r="E27" s="237"/>
      <c r="F27" s="238"/>
      <c r="G27" s="238">
        <v>60</v>
      </c>
      <c r="H27" s="237"/>
      <c r="I27" s="230"/>
      <c r="J27" s="230">
        <v>94.699921596356575</v>
      </c>
      <c r="L27" s="224">
        <v>70</v>
      </c>
      <c r="M27" s="229">
        <f t="shared" si="0"/>
        <v>2.7547759999999926</v>
      </c>
      <c r="N27" s="228">
        <f t="shared" si="1"/>
        <v>-17.531187230924871</v>
      </c>
    </row>
    <row r="28" spans="1:14" ht="17.100000000000001" customHeight="1">
      <c r="A28" s="240"/>
      <c r="B28" s="234" t="s">
        <v>216</v>
      </c>
      <c r="C28" s="233"/>
      <c r="D28" s="233">
        <v>214.67117800000003</v>
      </c>
      <c r="E28" s="237"/>
      <c r="F28" s="238"/>
      <c r="G28" s="238">
        <v>180</v>
      </c>
      <c r="H28" s="237"/>
      <c r="I28" s="230"/>
      <c r="J28" s="230">
        <v>99.068104864029294</v>
      </c>
      <c r="L28" s="224">
        <v>200</v>
      </c>
      <c r="M28" s="229">
        <f t="shared" si="0"/>
        <v>14.671178000000026</v>
      </c>
      <c r="N28" s="228">
        <f t="shared" si="1"/>
        <v>-16.150830457547499</v>
      </c>
    </row>
    <row r="29" spans="1:14" ht="17.100000000000001" customHeight="1">
      <c r="A29" s="240"/>
      <c r="B29" s="239" t="s">
        <v>215</v>
      </c>
      <c r="C29" s="233">
        <v>132.07499999999999</v>
      </c>
      <c r="D29" s="233">
        <v>223.86800700000001</v>
      </c>
      <c r="E29" s="237"/>
      <c r="F29" s="238">
        <v>100</v>
      </c>
      <c r="G29" s="238">
        <v>190</v>
      </c>
      <c r="H29" s="237"/>
      <c r="I29" s="230">
        <v>108.06838567445479</v>
      </c>
      <c r="J29" s="230">
        <v>182.17857462217552</v>
      </c>
      <c r="K29" s="224">
        <v>135</v>
      </c>
      <c r="L29" s="224">
        <v>220</v>
      </c>
      <c r="M29" s="229">
        <f t="shared" si="0"/>
        <v>3.8680070000000057</v>
      </c>
      <c r="N29" s="228">
        <f t="shared" si="1"/>
        <v>-15.128560553987512</v>
      </c>
    </row>
    <row r="30" spans="1:14" ht="17.100000000000001" customHeight="1">
      <c r="A30" s="240"/>
      <c r="B30" s="234" t="s">
        <v>214</v>
      </c>
      <c r="C30" s="233"/>
      <c r="D30" s="233">
        <v>316.75187099999999</v>
      </c>
      <c r="E30" s="237"/>
      <c r="F30" s="238"/>
      <c r="G30" s="238">
        <v>270</v>
      </c>
      <c r="H30" s="237"/>
      <c r="I30" s="230"/>
      <c r="J30" s="230">
        <v>97.563322064938276</v>
      </c>
      <c r="L30" s="224">
        <v>280</v>
      </c>
      <c r="M30" s="229">
        <f t="shared" si="0"/>
        <v>36.751870999999994</v>
      </c>
      <c r="N30" s="228">
        <f t="shared" si="1"/>
        <v>-14.759777377921154</v>
      </c>
    </row>
    <row r="31" spans="1:14" ht="17.100000000000001" customHeight="1">
      <c r="A31" s="240"/>
      <c r="B31" s="234" t="s">
        <v>213</v>
      </c>
      <c r="C31" s="233"/>
      <c r="D31" s="233">
        <v>26.103745</v>
      </c>
      <c r="E31" s="237"/>
      <c r="F31" s="238"/>
      <c r="G31" s="238">
        <v>25</v>
      </c>
      <c r="H31" s="237"/>
      <c r="I31" s="230"/>
      <c r="J31" s="230">
        <v>81.530418575212238</v>
      </c>
      <c r="L31" s="224">
        <v>25</v>
      </c>
      <c r="M31" s="229">
        <f t="shared" si="0"/>
        <v>1.103745</v>
      </c>
      <c r="N31" s="228">
        <f t="shared" si="1"/>
        <v>-4.2283013414358663</v>
      </c>
    </row>
    <row r="32" spans="1:14" ht="17.100000000000001" customHeight="1">
      <c r="A32" s="240"/>
      <c r="B32" s="234" t="s">
        <v>212</v>
      </c>
      <c r="C32" s="233"/>
      <c r="D32" s="233">
        <v>749.40780700000005</v>
      </c>
      <c r="E32" s="237"/>
      <c r="F32" s="238"/>
      <c r="G32" s="238">
        <v>620</v>
      </c>
      <c r="H32" s="237"/>
      <c r="I32" s="230"/>
      <c r="J32" s="230">
        <v>100.26507579413074</v>
      </c>
      <c r="L32" s="224">
        <v>700</v>
      </c>
      <c r="M32" s="229">
        <f t="shared" si="0"/>
        <v>49.407807000000048</v>
      </c>
      <c r="N32" s="228">
        <f t="shared" si="1"/>
        <v>-17.268008925346052</v>
      </c>
    </row>
    <row r="33" spans="1:14" ht="17.100000000000001" customHeight="1">
      <c r="A33" s="240"/>
      <c r="B33" s="234" t="s">
        <v>211</v>
      </c>
      <c r="C33" s="233"/>
      <c r="D33" s="233">
        <v>2297.0659810000002</v>
      </c>
      <c r="E33" s="237"/>
      <c r="F33" s="238"/>
      <c r="G33" s="238">
        <v>2050</v>
      </c>
      <c r="H33" s="237"/>
      <c r="I33" s="230"/>
      <c r="J33" s="230">
        <v>100.44052154449285</v>
      </c>
      <c r="L33" s="224">
        <v>2000</v>
      </c>
      <c r="M33" s="229">
        <f t="shared" si="0"/>
        <v>297.06598100000019</v>
      </c>
      <c r="N33" s="228">
        <f t="shared" si="1"/>
        <v>-10.755719820135198</v>
      </c>
    </row>
    <row r="34" spans="1:14" ht="17.100000000000001" customHeight="1">
      <c r="A34" s="240"/>
      <c r="B34" s="234" t="s">
        <v>210</v>
      </c>
      <c r="C34" s="233"/>
      <c r="D34" s="233">
        <v>1335.838624</v>
      </c>
      <c r="E34" s="237"/>
      <c r="F34" s="238"/>
      <c r="G34" s="238">
        <v>1200</v>
      </c>
      <c r="H34" s="237"/>
      <c r="I34" s="230"/>
      <c r="J34" s="230">
        <v>97.654970185839957</v>
      </c>
      <c r="L34" s="224">
        <v>1250</v>
      </c>
      <c r="M34" s="229">
        <f t="shared" si="0"/>
        <v>85.838623999999982</v>
      </c>
      <c r="N34" s="228">
        <f t="shared" si="1"/>
        <v>-10.168789969049428</v>
      </c>
    </row>
    <row r="35" spans="1:14" ht="17.100000000000001" customHeight="1">
      <c r="A35" s="240"/>
      <c r="B35" s="234" t="s">
        <v>209</v>
      </c>
      <c r="C35" s="233"/>
      <c r="D35" s="233">
        <v>43.701762000000002</v>
      </c>
      <c r="E35" s="237"/>
      <c r="F35" s="238"/>
      <c r="G35" s="238">
        <v>40</v>
      </c>
      <c r="H35" s="237"/>
      <c r="I35" s="230"/>
      <c r="J35" s="230">
        <v>86.653027046944345</v>
      </c>
      <c r="L35" s="224">
        <v>40</v>
      </c>
      <c r="M35" s="229">
        <f t="shared" si="0"/>
        <v>3.7017620000000022</v>
      </c>
      <c r="N35" s="228">
        <f t="shared" si="1"/>
        <v>-8.4705097245278154</v>
      </c>
    </row>
    <row r="36" spans="1:14" ht="17.100000000000001" customHeight="1">
      <c r="A36" s="240"/>
      <c r="B36" s="234" t="s">
        <v>208</v>
      </c>
      <c r="C36" s="233"/>
      <c r="D36" s="233">
        <v>44.623958000000002</v>
      </c>
      <c r="E36" s="237"/>
      <c r="F36" s="238"/>
      <c r="G36" s="238">
        <v>30</v>
      </c>
      <c r="H36" s="237"/>
      <c r="I36" s="230"/>
      <c r="J36" s="230">
        <v>71.160570554069011</v>
      </c>
      <c r="L36" s="224">
        <v>50</v>
      </c>
      <c r="M36" s="229">
        <f t="shared" si="0"/>
        <v>-5.3760419999999982</v>
      </c>
      <c r="N36" s="228">
        <f t="shared" si="1"/>
        <v>-32.771539449727882</v>
      </c>
    </row>
    <row r="37" spans="1:14" ht="17.100000000000001" customHeight="1">
      <c r="A37" s="240"/>
      <c r="B37" s="234" t="s">
        <v>207</v>
      </c>
      <c r="C37" s="233">
        <v>387.71600000000001</v>
      </c>
      <c r="D37" s="233">
        <v>230.91322399999999</v>
      </c>
      <c r="E37" s="237"/>
      <c r="F37" s="238">
        <v>260</v>
      </c>
      <c r="G37" s="238">
        <v>148.06762319709338</v>
      </c>
      <c r="H37" s="237"/>
      <c r="I37" s="230">
        <v>104.68000128836925</v>
      </c>
      <c r="J37" s="230">
        <v>113.65248910437494</v>
      </c>
      <c r="K37" s="224">
        <v>280</v>
      </c>
      <c r="L37" s="241">
        <v>159.69047678185339</v>
      </c>
      <c r="M37" s="229">
        <f t="shared" si="0"/>
        <v>71.222747218146594</v>
      </c>
      <c r="N37" s="228">
        <f t="shared" si="1"/>
        <v>-35.877373919003702</v>
      </c>
    </row>
    <row r="38" spans="1:14" ht="17.100000000000001" customHeight="1">
      <c r="A38" s="240"/>
      <c r="B38" s="239" t="s">
        <v>206</v>
      </c>
      <c r="C38" s="233"/>
      <c r="D38" s="233">
        <v>1863.646332</v>
      </c>
      <c r="E38" s="235"/>
      <c r="F38" s="238"/>
      <c r="G38" s="238">
        <v>1600</v>
      </c>
      <c r="H38" s="237"/>
      <c r="I38" s="230"/>
      <c r="J38" s="230">
        <v>126.28265898547342</v>
      </c>
      <c r="L38" s="224">
        <v>1800</v>
      </c>
      <c r="M38" s="229">
        <f t="shared" si="0"/>
        <v>63.646332000000029</v>
      </c>
      <c r="N38" s="228">
        <f t="shared" si="1"/>
        <v>-14.146800681707887</v>
      </c>
    </row>
    <row r="39" spans="1:14" ht="17.100000000000001" customHeight="1">
      <c r="A39" s="240"/>
      <c r="B39" s="239" t="s">
        <v>205</v>
      </c>
      <c r="C39" s="233"/>
      <c r="D39" s="233">
        <v>2689.661951</v>
      </c>
      <c r="E39" s="235"/>
      <c r="F39" s="238"/>
      <c r="G39" s="238">
        <v>2500</v>
      </c>
      <c r="H39" s="237"/>
      <c r="I39" s="230"/>
      <c r="J39" s="230">
        <v>110.16389025549398</v>
      </c>
      <c r="L39" s="224">
        <v>2900</v>
      </c>
      <c r="M39" s="229">
        <f t="shared" si="0"/>
        <v>-210.33804899999996</v>
      </c>
      <c r="N39" s="228">
        <f t="shared" si="1"/>
        <v>-7.0515163041022646</v>
      </c>
    </row>
    <row r="40" spans="1:14" ht="17.100000000000001" customHeight="1">
      <c r="A40" s="235"/>
      <c r="B40" s="234" t="s">
        <v>204</v>
      </c>
      <c r="C40" s="233"/>
      <c r="D40" s="233">
        <v>1033.5820699999999</v>
      </c>
      <c r="E40" s="235"/>
      <c r="F40" s="238"/>
      <c r="G40" s="238">
        <v>900</v>
      </c>
      <c r="H40" s="237"/>
      <c r="I40" s="230"/>
      <c r="J40" s="230">
        <v>123.67541313617166</v>
      </c>
      <c r="L40" s="224">
        <v>1050</v>
      </c>
      <c r="M40" s="229">
        <f t="shared" si="0"/>
        <v>-16.417930000000069</v>
      </c>
      <c r="N40" s="228">
        <f t="shared" si="1"/>
        <v>-12.924186078421414</v>
      </c>
    </row>
    <row r="41" spans="1:14" ht="16.2">
      <c r="A41" s="235"/>
      <c r="B41" s="236" t="s">
        <v>203</v>
      </c>
      <c r="C41" s="233"/>
      <c r="D41" s="233">
        <v>118.294523</v>
      </c>
      <c r="E41" s="231"/>
      <c r="F41" s="232"/>
      <c r="G41" s="232">
        <v>80</v>
      </c>
      <c r="H41" s="231"/>
      <c r="I41" s="230"/>
      <c r="J41" s="230">
        <v>109.56556554779817</v>
      </c>
      <c r="L41" s="224">
        <v>120</v>
      </c>
      <c r="M41" s="229">
        <f t="shared" si="0"/>
        <v>-1.7054770000000019</v>
      </c>
      <c r="N41" s="228">
        <f t="shared" si="1"/>
        <v>-32.37218598869535</v>
      </c>
    </row>
    <row r="42" spans="1:14" ht="16.2">
      <c r="A42" s="235"/>
      <c r="B42" s="234" t="s">
        <v>202</v>
      </c>
      <c r="C42" s="233"/>
      <c r="D42" s="233">
        <v>573.67389099999991</v>
      </c>
      <c r="E42" s="232"/>
      <c r="F42" s="232"/>
      <c r="G42" s="232">
        <v>500</v>
      </c>
      <c r="H42" s="231"/>
      <c r="I42" s="230"/>
      <c r="J42" s="230">
        <v>94.300902690864561</v>
      </c>
      <c r="L42" s="224">
        <v>500</v>
      </c>
      <c r="M42" s="229">
        <f t="shared" si="0"/>
        <v>73.673890999999912</v>
      </c>
      <c r="N42" s="228">
        <f t="shared" si="1"/>
        <v>-12.842468893185156</v>
      </c>
    </row>
    <row r="43" spans="1:14">
      <c r="A43"/>
      <c r="B43" s="226"/>
      <c r="C43" s="227"/>
      <c r="D43" s="227"/>
      <c r="E43"/>
      <c r="F43"/>
      <c r="G43"/>
      <c r="H43"/>
      <c r="I43"/>
      <c r="J43"/>
    </row>
    <row r="44" spans="1:14">
      <c r="A44"/>
      <c r="B44" s="226"/>
      <c r="C44" s="227"/>
      <c r="D44" s="227"/>
      <c r="E44"/>
      <c r="F44"/>
      <c r="G44"/>
      <c r="H44"/>
      <c r="I44"/>
      <c r="J44"/>
    </row>
    <row r="45" spans="1:14">
      <c r="A45"/>
      <c r="B45" s="226"/>
      <c r="C45" s="227"/>
      <c r="D45" s="227"/>
      <c r="E45"/>
      <c r="F45"/>
      <c r="G45"/>
      <c r="H45"/>
      <c r="I45"/>
      <c r="J45"/>
    </row>
    <row r="46" spans="1:14">
      <c r="A46"/>
      <c r="B46" s="226"/>
      <c r="C46"/>
      <c r="D46"/>
      <c r="E46"/>
      <c r="F46"/>
      <c r="G46"/>
      <c r="H46"/>
      <c r="I46"/>
      <c r="J46"/>
    </row>
    <row r="47" spans="1:14">
      <c r="A47"/>
      <c r="B47" s="226"/>
      <c r="C47"/>
      <c r="D47"/>
      <c r="E47"/>
      <c r="F47"/>
      <c r="G47"/>
      <c r="H47"/>
      <c r="I47"/>
      <c r="J47"/>
    </row>
    <row r="48" spans="1:14">
      <c r="A48"/>
      <c r="B48" s="226"/>
      <c r="C48"/>
      <c r="D48"/>
      <c r="E48"/>
      <c r="F48"/>
      <c r="G48"/>
      <c r="H48"/>
      <c r="I48"/>
      <c r="J48"/>
    </row>
    <row r="49" spans="1:10">
      <c r="A49"/>
      <c r="B49" s="226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C59"/>
      <c r="D59"/>
      <c r="E59"/>
      <c r="F59"/>
      <c r="G59"/>
      <c r="H59"/>
      <c r="I59"/>
      <c r="J59"/>
    </row>
    <row r="60" spans="1:10">
      <c r="C60"/>
      <c r="D60"/>
      <c r="E60"/>
      <c r="F60"/>
      <c r="G60"/>
      <c r="H60"/>
      <c r="I60"/>
      <c r="J60"/>
    </row>
    <row r="61" spans="1:10">
      <c r="C61"/>
      <c r="D61"/>
      <c r="E61"/>
      <c r="F61"/>
      <c r="G61"/>
      <c r="H61"/>
      <c r="I61"/>
      <c r="J61"/>
    </row>
    <row r="62" spans="1:10">
      <c r="C62"/>
      <c r="D62"/>
      <c r="E62"/>
      <c r="F62"/>
      <c r="G62"/>
      <c r="H62"/>
      <c r="I62"/>
      <c r="J62"/>
    </row>
    <row r="63" spans="1:10">
      <c r="C63"/>
      <c r="D63"/>
      <c r="E63"/>
      <c r="F63"/>
      <c r="G63"/>
      <c r="H63"/>
      <c r="I63"/>
      <c r="J63"/>
    </row>
    <row r="64" spans="1:10">
      <c r="B64" s="224"/>
      <c r="C64"/>
      <c r="D64"/>
      <c r="E64"/>
      <c r="F64"/>
      <c r="G64"/>
      <c r="H64"/>
      <c r="I64"/>
      <c r="J64"/>
    </row>
    <row r="65" spans="2:10">
      <c r="B65" s="224"/>
      <c r="C65"/>
      <c r="D65"/>
      <c r="E65"/>
      <c r="F65"/>
      <c r="G65"/>
      <c r="H65"/>
      <c r="I65"/>
      <c r="J65"/>
    </row>
    <row r="66" spans="2:10">
      <c r="B66" s="224"/>
      <c r="C66"/>
      <c r="D66"/>
      <c r="E66"/>
      <c r="F66"/>
      <c r="G66"/>
      <c r="H66"/>
      <c r="I66"/>
      <c r="J66"/>
    </row>
    <row r="67" spans="2:10">
      <c r="B67" s="224"/>
      <c r="C67"/>
      <c r="D67"/>
      <c r="E67"/>
      <c r="F67"/>
      <c r="G67"/>
      <c r="H67"/>
      <c r="I67"/>
      <c r="J67"/>
    </row>
    <row r="68" spans="2:10">
      <c r="B68" s="224"/>
      <c r="C68"/>
      <c r="D68"/>
      <c r="E68"/>
      <c r="F68"/>
      <c r="G68"/>
      <c r="H68"/>
      <c r="I68"/>
      <c r="J68"/>
    </row>
    <row r="69" spans="2:10">
      <c r="B69" s="224"/>
      <c r="C69"/>
      <c r="D69"/>
      <c r="E69"/>
      <c r="F69"/>
      <c r="G69"/>
      <c r="H69"/>
      <c r="I69"/>
      <c r="J69"/>
    </row>
    <row r="70" spans="2:10">
      <c r="B70" s="224"/>
      <c r="C70"/>
      <c r="D70"/>
      <c r="E70"/>
      <c r="F70"/>
      <c r="G70"/>
      <c r="H70"/>
      <c r="I70"/>
      <c r="J70"/>
    </row>
    <row r="71" spans="2:10">
      <c r="B71" s="224"/>
      <c r="C71"/>
      <c r="D71"/>
      <c r="E71"/>
      <c r="F71"/>
      <c r="G71"/>
      <c r="H71"/>
      <c r="I71"/>
      <c r="J71"/>
    </row>
    <row r="72" spans="2:10">
      <c r="B72" s="224"/>
      <c r="C72"/>
      <c r="D72"/>
      <c r="E72"/>
      <c r="F72"/>
      <c r="G72"/>
      <c r="H72"/>
      <c r="I72"/>
      <c r="J72"/>
    </row>
    <row r="73" spans="2:10">
      <c r="B73" s="224"/>
      <c r="C73"/>
      <c r="D73"/>
      <c r="E73"/>
      <c r="F73"/>
      <c r="G73"/>
      <c r="H73"/>
      <c r="I73"/>
      <c r="J73"/>
    </row>
    <row r="74" spans="2:10">
      <c r="B74" s="224"/>
      <c r="C74"/>
      <c r="D74"/>
      <c r="E74"/>
      <c r="F74"/>
      <c r="G74"/>
      <c r="H74"/>
      <c r="I74"/>
      <c r="J74"/>
    </row>
    <row r="75" spans="2:10">
      <c r="B75" s="224"/>
      <c r="C75"/>
      <c r="D75"/>
      <c r="E75"/>
      <c r="F75"/>
      <c r="G75"/>
      <c r="H75"/>
      <c r="I75"/>
      <c r="J75"/>
    </row>
    <row r="76" spans="2:10">
      <c r="B76" s="224"/>
      <c r="C76"/>
      <c r="D76"/>
      <c r="E76"/>
      <c r="F76"/>
      <c r="G76"/>
      <c r="H76"/>
      <c r="I76"/>
      <c r="J76"/>
    </row>
    <row r="77" spans="2:10">
      <c r="B77" s="224"/>
      <c r="C77"/>
      <c r="D77"/>
      <c r="E77"/>
      <c r="F77"/>
      <c r="G77"/>
      <c r="H77"/>
      <c r="I77"/>
      <c r="J77"/>
    </row>
    <row r="78" spans="2:10">
      <c r="B78" s="224"/>
      <c r="C78"/>
      <c r="D78"/>
      <c r="E78"/>
      <c r="F78"/>
      <c r="G78"/>
      <c r="H78"/>
      <c r="I78"/>
      <c r="J78"/>
    </row>
    <row r="79" spans="2:10">
      <c r="B79" s="224"/>
      <c r="C79"/>
      <c r="D79"/>
      <c r="E79"/>
      <c r="F79"/>
      <c r="G79"/>
      <c r="H79"/>
      <c r="I79"/>
      <c r="J79"/>
    </row>
    <row r="80" spans="2:10">
      <c r="B80" s="224"/>
      <c r="C80"/>
      <c r="D80"/>
      <c r="E80"/>
      <c r="F80"/>
      <c r="G80"/>
      <c r="H80"/>
      <c r="I80"/>
      <c r="J80"/>
    </row>
  </sheetData>
  <mergeCells count="7">
    <mergeCell ref="A14:B14"/>
    <mergeCell ref="G3:J3"/>
    <mergeCell ref="C4:D5"/>
    <mergeCell ref="F4:G5"/>
    <mergeCell ref="I4:J5"/>
    <mergeCell ref="A5:B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selection activeCell="E31" sqref="E31"/>
    </sheetView>
  </sheetViews>
  <sheetFormatPr defaultColWidth="10.33203125" defaultRowHeight="15"/>
  <cols>
    <col min="1" max="1" width="3.44140625" style="272" customWidth="1"/>
    <col min="2" max="2" width="29.5546875" style="273" customWidth="1"/>
    <col min="3" max="4" width="9.33203125" style="272" customWidth="1"/>
    <col min="5" max="5" width="0.5546875" style="272" customWidth="1"/>
    <col min="6" max="7" width="9.33203125" style="272" customWidth="1"/>
    <col min="8" max="8" width="0.5546875" style="272" customWidth="1"/>
    <col min="9" max="10" width="9.33203125" style="272" customWidth="1"/>
    <col min="11" max="14" width="0" style="272" hidden="1" customWidth="1"/>
    <col min="15" max="16384" width="10.33203125" style="272"/>
  </cols>
  <sheetData>
    <row r="1" spans="1:14" s="269" customFormat="1" ht="19.5" customHeight="1">
      <c r="A1" s="271" t="s">
        <v>402</v>
      </c>
      <c r="B1" s="270"/>
      <c r="C1" s="270"/>
      <c r="D1" s="270"/>
      <c r="E1" s="270"/>
      <c r="F1" s="270"/>
      <c r="G1" s="270"/>
      <c r="H1" s="270"/>
      <c r="I1" s="270"/>
      <c r="J1" s="270"/>
    </row>
    <row r="2" spans="1:14" s="224" customFormat="1" ht="18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</row>
    <row r="3" spans="1:14" s="261" customFormat="1" ht="18" customHeight="1">
      <c r="A3" s="266"/>
      <c r="B3" s="267"/>
      <c r="C3" s="266"/>
      <c r="D3" s="266"/>
      <c r="E3" s="266"/>
      <c r="F3" s="266"/>
      <c r="G3" s="483" t="s">
        <v>241</v>
      </c>
      <c r="H3" s="484"/>
      <c r="I3" s="484"/>
      <c r="J3" s="484"/>
    </row>
    <row r="4" spans="1:14" s="261" customFormat="1" ht="15.9" customHeight="1">
      <c r="A4" s="265"/>
      <c r="B4" s="264"/>
      <c r="C4" s="485" t="s">
        <v>240</v>
      </c>
      <c r="D4" s="485"/>
      <c r="E4" s="263"/>
      <c r="F4" s="485" t="s">
        <v>181</v>
      </c>
      <c r="G4" s="485"/>
      <c r="H4" s="301"/>
      <c r="I4" s="487" t="s">
        <v>239</v>
      </c>
      <c r="J4" s="487"/>
    </row>
    <row r="5" spans="1:14" s="261" customFormat="1" ht="27" customHeight="1">
      <c r="A5" s="300" t="s">
        <v>173</v>
      </c>
      <c r="B5" s="299"/>
      <c r="C5" s="486"/>
      <c r="D5" s="486"/>
      <c r="E5" s="262"/>
      <c r="F5" s="486"/>
      <c r="G5" s="486"/>
      <c r="H5" s="298"/>
      <c r="I5" s="488"/>
      <c r="J5" s="488"/>
    </row>
    <row r="6" spans="1:14" s="257" customFormat="1" ht="20.100000000000001" customHeight="1">
      <c r="A6" s="260"/>
      <c r="B6" s="259"/>
      <c r="C6" s="297" t="s">
        <v>238</v>
      </c>
      <c r="D6" s="297" t="s">
        <v>237</v>
      </c>
      <c r="E6" s="297"/>
      <c r="F6" s="297" t="s">
        <v>238</v>
      </c>
      <c r="G6" s="297" t="s">
        <v>237</v>
      </c>
      <c r="H6" s="297"/>
      <c r="I6" s="297" t="s">
        <v>238</v>
      </c>
      <c r="J6" s="297" t="s">
        <v>237</v>
      </c>
      <c r="L6" s="257" t="s">
        <v>236</v>
      </c>
    </row>
    <row r="7" spans="1:14" ht="13.5" customHeight="1">
      <c r="A7" s="240"/>
      <c r="B7" s="296"/>
      <c r="C7" s="240"/>
      <c r="D7" s="280"/>
      <c r="E7" s="280"/>
      <c r="F7" s="240"/>
      <c r="G7" s="240"/>
      <c r="H7" s="240"/>
      <c r="I7" s="240"/>
      <c r="J7" s="240"/>
    </row>
    <row r="8" spans="1:14" s="295" customFormat="1" ht="18" customHeight="1">
      <c r="A8" s="494" t="s">
        <v>235</v>
      </c>
      <c r="B8" s="494"/>
      <c r="C8" s="251"/>
      <c r="D8" s="251">
        <v>17077</v>
      </c>
      <c r="E8" s="252"/>
      <c r="F8" s="251"/>
      <c r="G8" s="251">
        <v>14700</v>
      </c>
      <c r="H8" s="252"/>
      <c r="I8" s="251"/>
      <c r="J8" s="250">
        <v>115.8</v>
      </c>
      <c r="L8" s="295">
        <v>16300</v>
      </c>
      <c r="M8" s="276">
        <f t="shared" ref="M8:M44" si="0">D8-L8</f>
        <v>777</v>
      </c>
      <c r="N8" s="275">
        <f>G8/D8*100-100</f>
        <v>-13.919306669789776</v>
      </c>
    </row>
    <row r="9" spans="1:14" s="291" customFormat="1" ht="18" customHeight="1">
      <c r="A9" s="286"/>
      <c r="B9" s="294" t="s">
        <v>234</v>
      </c>
      <c r="C9" s="254"/>
      <c r="D9" s="251">
        <v>7601</v>
      </c>
      <c r="E9" s="252"/>
      <c r="F9" s="254"/>
      <c r="G9" s="251">
        <v>6200</v>
      </c>
      <c r="H9" s="252"/>
      <c r="I9" s="250"/>
      <c r="J9" s="250">
        <v>115.6</v>
      </c>
      <c r="L9" s="291">
        <v>6850</v>
      </c>
      <c r="M9" s="276">
        <f t="shared" si="0"/>
        <v>751</v>
      </c>
      <c r="N9" s="275">
        <f>G9/D9*100-100</f>
        <v>-18.431785291409014</v>
      </c>
    </row>
    <row r="10" spans="1:14" s="291" customFormat="1" ht="18" customHeight="1">
      <c r="A10" s="286"/>
      <c r="B10" s="294" t="s">
        <v>233</v>
      </c>
      <c r="C10" s="251"/>
      <c r="D10" s="251">
        <f>D8-D9</f>
        <v>9476</v>
      </c>
      <c r="E10" s="252"/>
      <c r="F10" s="251"/>
      <c r="G10" s="251">
        <f>G8-G9</f>
        <v>8500</v>
      </c>
      <c r="H10" s="252"/>
      <c r="I10" s="251"/>
      <c r="J10" s="250">
        <v>116</v>
      </c>
      <c r="L10" s="291">
        <v>9450</v>
      </c>
      <c r="M10" s="276">
        <f t="shared" si="0"/>
        <v>26</v>
      </c>
      <c r="N10" s="275">
        <f>G10/D10*100-100</f>
        <v>-10.2997045166737</v>
      </c>
    </row>
    <row r="11" spans="1:14" s="291" customFormat="1" ht="15.75" customHeight="1">
      <c r="A11" s="286"/>
      <c r="B11" s="293"/>
      <c r="C11" s="243"/>
      <c r="D11" s="292"/>
      <c r="F11" s="292"/>
      <c r="G11" s="292"/>
      <c r="I11" s="292"/>
      <c r="J11" s="292"/>
      <c r="M11" s="276">
        <f t="shared" si="0"/>
        <v>0</v>
      </c>
      <c r="N11" s="275"/>
    </row>
    <row r="12" spans="1:14" ht="18" customHeight="1">
      <c r="A12" s="492" t="s">
        <v>230</v>
      </c>
      <c r="B12" s="493"/>
      <c r="C12" s="243"/>
      <c r="D12" s="244"/>
      <c r="E12" s="290"/>
      <c r="F12" s="244"/>
      <c r="G12" s="244"/>
      <c r="H12" s="290"/>
      <c r="I12" s="244"/>
      <c r="J12" s="244"/>
      <c r="M12" s="276">
        <f t="shared" si="0"/>
        <v>0</v>
      </c>
      <c r="N12" s="275"/>
    </row>
    <row r="13" spans="1:14" ht="15.9" customHeight="1">
      <c r="A13" s="288"/>
      <c r="B13" s="234" t="s">
        <v>268</v>
      </c>
      <c r="C13" s="238"/>
      <c r="D13" s="238">
        <v>128.843017</v>
      </c>
      <c r="E13" s="237"/>
      <c r="F13" s="238"/>
      <c r="G13" s="238">
        <v>120</v>
      </c>
      <c r="H13" s="237"/>
      <c r="I13" s="246"/>
      <c r="J13" s="248">
        <v>125.33109341603179</v>
      </c>
      <c r="L13" s="272">
        <v>120</v>
      </c>
      <c r="M13" s="276">
        <f t="shared" si="0"/>
        <v>8.8430170000000032</v>
      </c>
      <c r="N13" s="275">
        <f t="shared" ref="N13:N44" si="1">G13/D13*100-100</f>
        <v>-6.8634041688111012</v>
      </c>
    </row>
    <row r="14" spans="1:14" ht="15.9" customHeight="1">
      <c r="A14" s="288"/>
      <c r="B14" s="236" t="s">
        <v>267</v>
      </c>
      <c r="C14" s="246"/>
      <c r="D14" s="238">
        <v>82.514600000000002</v>
      </c>
      <c r="E14" s="237"/>
      <c r="F14" s="238"/>
      <c r="G14" s="238">
        <v>80</v>
      </c>
      <c r="H14" s="289"/>
      <c r="I14" s="246"/>
      <c r="J14" s="248">
        <v>81.9497803141508</v>
      </c>
      <c r="L14" s="272">
        <v>100</v>
      </c>
      <c r="M14" s="276">
        <f t="shared" si="0"/>
        <v>-17.485399999999998</v>
      </c>
      <c r="N14" s="275">
        <f t="shared" si="1"/>
        <v>-3.0474606918048437</v>
      </c>
    </row>
    <row r="15" spans="1:14" ht="15.9" customHeight="1">
      <c r="A15" s="288"/>
      <c r="B15" s="234" t="s">
        <v>228</v>
      </c>
      <c r="C15" s="238"/>
      <c r="D15" s="238">
        <v>109.06497299999999</v>
      </c>
      <c r="E15" s="237"/>
      <c r="F15" s="238"/>
      <c r="G15" s="238">
        <v>110</v>
      </c>
      <c r="H15" s="237"/>
      <c r="I15" s="246"/>
      <c r="J15" s="248">
        <v>154.51776151467411</v>
      </c>
      <c r="L15" s="272">
        <v>100</v>
      </c>
      <c r="M15" s="276">
        <f t="shared" si="0"/>
        <v>9.0649729999999948</v>
      </c>
      <c r="N15" s="275">
        <f t="shared" si="1"/>
        <v>0.85731190709597627</v>
      </c>
    </row>
    <row r="16" spans="1:14" ht="15.9" customHeight="1">
      <c r="A16" s="288"/>
      <c r="B16" s="236" t="s">
        <v>266</v>
      </c>
      <c r="C16" s="238">
        <v>341.63600000000002</v>
      </c>
      <c r="D16" s="238">
        <v>72.493073999999993</v>
      </c>
      <c r="E16" s="237"/>
      <c r="F16" s="238">
        <v>250</v>
      </c>
      <c r="G16" s="238">
        <v>54.18632796741408</v>
      </c>
      <c r="H16" s="237"/>
      <c r="I16" s="246">
        <v>62.108097902236878</v>
      </c>
      <c r="J16" s="248">
        <v>58.734914832194377</v>
      </c>
      <c r="K16" s="272">
        <v>300</v>
      </c>
      <c r="L16" s="272">
        <v>60</v>
      </c>
      <c r="M16" s="276">
        <f t="shared" si="0"/>
        <v>12.493073999999993</v>
      </c>
      <c r="N16" s="275">
        <f t="shared" si="1"/>
        <v>-25.253096637322784</v>
      </c>
    </row>
    <row r="17" spans="1:14" ht="15.9" customHeight="1">
      <c r="A17" s="288"/>
      <c r="B17" s="236" t="s">
        <v>265</v>
      </c>
      <c r="C17" s="238"/>
      <c r="D17" s="238">
        <v>98.957571999999999</v>
      </c>
      <c r="E17" s="237"/>
      <c r="F17" s="238"/>
      <c r="G17" s="238">
        <v>75</v>
      </c>
      <c r="H17" s="237"/>
      <c r="I17" s="246"/>
      <c r="J17" s="248">
        <v>184.24368177441107</v>
      </c>
      <c r="L17" s="272">
        <v>70</v>
      </c>
      <c r="M17" s="276">
        <f t="shared" si="0"/>
        <v>28.957571999999999</v>
      </c>
      <c r="N17" s="275">
        <f t="shared" si="1"/>
        <v>-24.209943226982162</v>
      </c>
    </row>
    <row r="18" spans="1:14" ht="15.9" customHeight="1">
      <c r="A18" s="288"/>
      <c r="B18" s="236" t="s">
        <v>264</v>
      </c>
      <c r="C18" s="238"/>
      <c r="D18" s="238">
        <v>306.81839600000001</v>
      </c>
      <c r="E18" s="237"/>
      <c r="F18" s="238" t="s">
        <v>173</v>
      </c>
      <c r="G18" s="238">
        <v>280</v>
      </c>
      <c r="H18" s="237"/>
      <c r="I18" s="246"/>
      <c r="J18" s="248">
        <v>126.57880958072478</v>
      </c>
      <c r="L18" s="272">
        <v>300</v>
      </c>
      <c r="M18" s="276">
        <f t="shared" si="0"/>
        <v>6.818396000000007</v>
      </c>
      <c r="N18" s="275">
        <f t="shared" si="1"/>
        <v>-8.7408044464191761</v>
      </c>
    </row>
    <row r="19" spans="1:14" ht="15.9" customHeight="1">
      <c r="A19" s="288"/>
      <c r="B19" s="236" t="s">
        <v>219</v>
      </c>
      <c r="C19" s="238">
        <v>1337.0329999999999</v>
      </c>
      <c r="D19" s="238">
        <v>667.73837399999991</v>
      </c>
      <c r="E19" s="237"/>
      <c r="F19" s="238">
        <v>900</v>
      </c>
      <c r="G19" s="238">
        <v>510</v>
      </c>
      <c r="H19" s="237"/>
      <c r="I19" s="246">
        <v>120.09687814837302</v>
      </c>
      <c r="J19" s="248">
        <v>214.13626696548107</v>
      </c>
      <c r="K19" s="282">
        <v>920.49199999999996</v>
      </c>
      <c r="L19" s="282">
        <v>425.306534</v>
      </c>
      <c r="M19" s="285">
        <f t="shared" si="0"/>
        <v>242.43183999999991</v>
      </c>
      <c r="N19" s="275">
        <f t="shared" si="1"/>
        <v>-23.62278103849097</v>
      </c>
    </row>
    <row r="20" spans="1:14" ht="15.9" customHeight="1">
      <c r="A20" s="288"/>
      <c r="B20" s="234" t="s">
        <v>263</v>
      </c>
      <c r="C20" s="238">
        <v>104.72199999999999</v>
      </c>
      <c r="D20" s="238">
        <v>47.799911000000002</v>
      </c>
      <c r="E20" s="237"/>
      <c r="F20" s="238">
        <v>100</v>
      </c>
      <c r="G20" s="238">
        <v>50</v>
      </c>
      <c r="H20" s="237"/>
      <c r="I20" s="246">
        <v>100.83999717648007</v>
      </c>
      <c r="J20" s="248">
        <v>113.10124053964674</v>
      </c>
      <c r="K20" s="282">
        <v>140</v>
      </c>
      <c r="L20" s="282">
        <v>62.62618964937829</v>
      </c>
      <c r="M20" s="276">
        <f t="shared" si="0"/>
        <v>-14.826278649378288</v>
      </c>
      <c r="N20" s="275">
        <f t="shared" si="1"/>
        <v>4.6027052226101546</v>
      </c>
    </row>
    <row r="21" spans="1:14" ht="15.9" customHeight="1">
      <c r="A21" s="288"/>
      <c r="B21" s="234" t="s">
        <v>262</v>
      </c>
      <c r="C21" s="238"/>
      <c r="D21" s="238">
        <v>57.950135000000003</v>
      </c>
      <c r="E21" s="237"/>
      <c r="F21" s="238"/>
      <c r="G21" s="238">
        <v>55</v>
      </c>
      <c r="H21" s="237"/>
      <c r="I21" s="246"/>
      <c r="J21" s="248">
        <v>86.613477592542168</v>
      </c>
      <c r="K21" s="282"/>
      <c r="L21" s="282">
        <v>44.960733999999995</v>
      </c>
      <c r="M21" s="276">
        <f t="shared" si="0"/>
        <v>12.989401000000008</v>
      </c>
      <c r="N21" s="275">
        <f t="shared" si="1"/>
        <v>-5.0908164407209853</v>
      </c>
    </row>
    <row r="22" spans="1:14" ht="15.9" customHeight="1">
      <c r="A22" s="288"/>
      <c r="B22" s="236" t="s">
        <v>218</v>
      </c>
      <c r="C22" s="238"/>
      <c r="D22" s="238">
        <v>336.86526000000003</v>
      </c>
      <c r="E22" s="237"/>
      <c r="F22" s="238"/>
      <c r="G22" s="238">
        <v>260</v>
      </c>
      <c r="H22" s="237"/>
      <c r="I22" s="246"/>
      <c r="J22" s="248">
        <v>105.93985839059874</v>
      </c>
      <c r="L22" s="272">
        <v>300</v>
      </c>
      <c r="M22" s="285">
        <f t="shared" si="0"/>
        <v>36.865260000000035</v>
      </c>
      <c r="N22" s="275">
        <f t="shared" si="1"/>
        <v>-22.817805552285222</v>
      </c>
    </row>
    <row r="23" spans="1:14" ht="15.9" customHeight="1">
      <c r="A23" s="288"/>
      <c r="B23" s="236" t="s">
        <v>261</v>
      </c>
      <c r="C23" s="238"/>
      <c r="D23" s="238">
        <v>365.73908299999999</v>
      </c>
      <c r="E23" s="237"/>
      <c r="F23" s="238"/>
      <c r="G23" s="238">
        <v>300</v>
      </c>
      <c r="H23" s="237"/>
      <c r="I23" s="246"/>
      <c r="J23" s="248">
        <v>105.26338688877146</v>
      </c>
      <c r="L23" s="272">
        <v>360</v>
      </c>
      <c r="M23" s="276">
        <f t="shared" si="0"/>
        <v>5.7390829999999937</v>
      </c>
      <c r="N23" s="275">
        <f t="shared" si="1"/>
        <v>-17.974311758199491</v>
      </c>
    </row>
    <row r="24" spans="1:14" ht="15.9" customHeight="1">
      <c r="A24" s="288"/>
      <c r="B24" s="236" t="s">
        <v>260</v>
      </c>
      <c r="C24" s="238"/>
      <c r="D24" s="238">
        <v>222.99600899999999</v>
      </c>
      <c r="E24" s="237"/>
      <c r="F24" s="238"/>
      <c r="G24" s="238">
        <v>200</v>
      </c>
      <c r="H24" s="237"/>
      <c r="I24" s="246"/>
      <c r="J24" s="248">
        <v>100.96394366052421</v>
      </c>
      <c r="L24" s="272">
        <v>200</v>
      </c>
      <c r="M24" s="276">
        <f t="shared" si="0"/>
        <v>22.996008999999987</v>
      </c>
      <c r="N24" s="275">
        <f t="shared" si="1"/>
        <v>-10.312296216924665</v>
      </c>
    </row>
    <row r="25" spans="1:14" ht="15.9" customHeight="1">
      <c r="A25" s="288"/>
      <c r="B25" s="236" t="s">
        <v>259</v>
      </c>
      <c r="C25" s="238">
        <v>496.54</v>
      </c>
      <c r="D25" s="238">
        <v>124.47208500000001</v>
      </c>
      <c r="E25" s="237"/>
      <c r="F25" s="238">
        <v>400</v>
      </c>
      <c r="G25" s="238">
        <v>106.36760339176095</v>
      </c>
      <c r="H25" s="237"/>
      <c r="I25" s="246">
        <v>107.09676728407953</v>
      </c>
      <c r="J25" s="248">
        <v>102.6735814495585</v>
      </c>
      <c r="K25" s="272">
        <v>420</v>
      </c>
      <c r="L25" s="272">
        <v>100</v>
      </c>
      <c r="M25" s="276">
        <f t="shared" si="0"/>
        <v>24.472085000000007</v>
      </c>
      <c r="N25" s="275">
        <f t="shared" si="1"/>
        <v>-14.545013533146047</v>
      </c>
    </row>
    <row r="26" spans="1:14" ht="15.9" customHeight="1">
      <c r="A26" s="288"/>
      <c r="B26" s="236" t="s">
        <v>258</v>
      </c>
      <c r="C26" s="238" t="s">
        <v>173</v>
      </c>
      <c r="D26" s="238">
        <v>79.071500999999998</v>
      </c>
      <c r="E26" s="237"/>
      <c r="F26" s="238" t="s">
        <v>173</v>
      </c>
      <c r="G26" s="238">
        <v>60</v>
      </c>
      <c r="H26" s="237"/>
      <c r="I26" s="246"/>
      <c r="J26" s="248">
        <v>91.726939419370922</v>
      </c>
      <c r="L26" s="272">
        <v>80</v>
      </c>
      <c r="M26" s="276">
        <f t="shared" si="0"/>
        <v>-0.92849900000000218</v>
      </c>
      <c r="N26" s="275">
        <f t="shared" si="1"/>
        <v>-24.119310698300765</v>
      </c>
    </row>
    <row r="27" spans="1:14" ht="15.9" customHeight="1">
      <c r="A27" s="288"/>
      <c r="B27" s="236" t="s">
        <v>257</v>
      </c>
      <c r="C27" s="238">
        <v>414.59699999999998</v>
      </c>
      <c r="D27" s="238">
        <v>590.62626100000011</v>
      </c>
      <c r="E27" s="237"/>
      <c r="F27" s="238">
        <v>360</v>
      </c>
      <c r="G27" s="238">
        <v>517.82054304015003</v>
      </c>
      <c r="H27" s="237"/>
      <c r="I27" s="246">
        <v>107.04568769420615</v>
      </c>
      <c r="J27" s="248">
        <v>114.43503655845531</v>
      </c>
      <c r="K27" s="272">
        <v>430</v>
      </c>
      <c r="L27" s="282">
        <v>613.7167404587658</v>
      </c>
      <c r="M27" s="276">
        <f t="shared" si="0"/>
        <v>-23.090479458765685</v>
      </c>
      <c r="N27" s="275">
        <f t="shared" si="1"/>
        <v>-12.326867727923471</v>
      </c>
    </row>
    <row r="28" spans="1:14" ht="15.9" customHeight="1">
      <c r="A28" s="288"/>
      <c r="B28" s="234" t="s">
        <v>256</v>
      </c>
      <c r="C28" s="238" t="s">
        <v>173</v>
      </c>
      <c r="D28" s="238">
        <v>405.90275099999997</v>
      </c>
      <c r="E28" s="237"/>
      <c r="F28" s="238" t="s">
        <v>173</v>
      </c>
      <c r="G28" s="238">
        <v>370</v>
      </c>
      <c r="H28" s="237"/>
      <c r="I28" s="246"/>
      <c r="J28" s="248">
        <v>116.12462000846597</v>
      </c>
      <c r="L28" s="272">
        <v>410</v>
      </c>
      <c r="M28" s="276">
        <f t="shared" si="0"/>
        <v>-4.0972490000000334</v>
      </c>
      <c r="N28" s="275">
        <f t="shared" si="1"/>
        <v>-8.8451607956704805</v>
      </c>
    </row>
    <row r="29" spans="1:14" ht="15.9" customHeight="1">
      <c r="A29" s="288"/>
      <c r="B29" s="236" t="s">
        <v>215</v>
      </c>
      <c r="C29" s="238">
        <v>47.564999999999998</v>
      </c>
      <c r="D29" s="238">
        <v>85.635379999999998</v>
      </c>
      <c r="E29" s="237"/>
      <c r="F29" s="238">
        <v>45</v>
      </c>
      <c r="G29" s="238">
        <v>86.876952704675304</v>
      </c>
      <c r="H29" s="237"/>
      <c r="I29" s="246">
        <v>127.45708944655301</v>
      </c>
      <c r="J29" s="248">
        <v>173.89833841330315</v>
      </c>
      <c r="K29" s="282">
        <v>45.268000000000001</v>
      </c>
      <c r="L29" s="272">
        <v>80</v>
      </c>
      <c r="M29" s="276">
        <f t="shared" si="0"/>
        <v>5.6353799999999978</v>
      </c>
      <c r="N29" s="275">
        <f t="shared" si="1"/>
        <v>1.4498361596285463</v>
      </c>
    </row>
    <row r="30" spans="1:14" ht="15.9" customHeight="1">
      <c r="A30" s="288"/>
      <c r="B30" s="236" t="s">
        <v>212</v>
      </c>
      <c r="C30" s="238" t="s">
        <v>173</v>
      </c>
      <c r="D30" s="238">
        <v>211.64442099999999</v>
      </c>
      <c r="E30" s="237"/>
      <c r="F30" s="238" t="s">
        <v>173</v>
      </c>
      <c r="G30" s="238">
        <v>180</v>
      </c>
      <c r="H30" s="237"/>
      <c r="I30" s="246"/>
      <c r="J30" s="248">
        <v>109.20754605942014</v>
      </c>
      <c r="L30" s="272">
        <v>200</v>
      </c>
      <c r="M30" s="276">
        <f t="shared" si="0"/>
        <v>11.644420999999994</v>
      </c>
      <c r="N30" s="275">
        <f t="shared" si="1"/>
        <v>-14.951691544942719</v>
      </c>
    </row>
    <row r="31" spans="1:14" ht="15.9" customHeight="1">
      <c r="A31" s="288"/>
      <c r="B31" s="236" t="s">
        <v>255</v>
      </c>
      <c r="C31" s="238">
        <v>180.99299999999999</v>
      </c>
      <c r="D31" s="238">
        <v>138.494147</v>
      </c>
      <c r="E31" s="237"/>
      <c r="F31" s="238">
        <v>160</v>
      </c>
      <c r="G31" s="238">
        <v>129.73026805321558</v>
      </c>
      <c r="H31" s="237"/>
      <c r="I31" s="246">
        <v>117.96278274204488</v>
      </c>
      <c r="J31" s="248">
        <v>120.25598672351398</v>
      </c>
      <c r="K31" s="272">
        <v>200</v>
      </c>
      <c r="L31" s="272">
        <v>160</v>
      </c>
      <c r="M31" s="276">
        <f t="shared" si="0"/>
        <v>-21.505853000000002</v>
      </c>
      <c r="N31" s="275">
        <f t="shared" si="1"/>
        <v>-6.3279778507783533</v>
      </c>
    </row>
    <row r="32" spans="1:14" ht="15.9" customHeight="1">
      <c r="A32" s="288"/>
      <c r="B32" s="236" t="s">
        <v>254</v>
      </c>
      <c r="C32" s="238">
        <v>84.05</v>
      </c>
      <c r="D32" s="238">
        <v>146.59965599999998</v>
      </c>
      <c r="E32" s="237"/>
      <c r="F32" s="238">
        <v>100</v>
      </c>
      <c r="G32" s="238">
        <v>170</v>
      </c>
      <c r="H32" s="237"/>
      <c r="I32" s="246">
        <v>104.35363359352172</v>
      </c>
      <c r="J32" s="248">
        <v>114.9799115891053</v>
      </c>
      <c r="K32" s="272">
        <v>70</v>
      </c>
      <c r="L32" s="272">
        <v>120</v>
      </c>
      <c r="M32" s="285">
        <f t="shared" si="0"/>
        <v>26.599655999999982</v>
      </c>
      <c r="N32" s="275">
        <f t="shared" si="1"/>
        <v>15.962072926010151</v>
      </c>
    </row>
    <row r="33" spans="1:14" ht="15.9" customHeight="1">
      <c r="A33" s="288"/>
      <c r="B33" s="236" t="s">
        <v>253</v>
      </c>
      <c r="C33" s="238">
        <v>79.144000000000005</v>
      </c>
      <c r="D33" s="238">
        <v>153.08347599999999</v>
      </c>
      <c r="E33" s="237"/>
      <c r="F33" s="238">
        <v>60</v>
      </c>
      <c r="G33" s="238">
        <v>128.12236650789671</v>
      </c>
      <c r="H33" s="237"/>
      <c r="I33" s="246">
        <v>88.357435278178656</v>
      </c>
      <c r="J33" s="248">
        <v>105.05477343189969</v>
      </c>
      <c r="K33" s="272">
        <v>80</v>
      </c>
      <c r="L33" s="272">
        <v>160</v>
      </c>
      <c r="M33" s="276">
        <f t="shared" si="0"/>
        <v>-6.9165240000000097</v>
      </c>
      <c r="N33" s="275">
        <f t="shared" si="1"/>
        <v>-16.305554423198018</v>
      </c>
    </row>
    <row r="34" spans="1:14" ht="15.9" customHeight="1">
      <c r="A34" s="288"/>
      <c r="B34" s="236" t="s">
        <v>252</v>
      </c>
      <c r="C34" s="238"/>
      <c r="D34" s="238">
        <v>944.17169100000001</v>
      </c>
      <c r="E34" s="237"/>
      <c r="F34" s="238"/>
      <c r="G34" s="238">
        <v>800</v>
      </c>
      <c r="H34" s="237"/>
      <c r="I34" s="246"/>
      <c r="J34" s="248">
        <v>102.19036332048996</v>
      </c>
      <c r="L34" s="272">
        <v>950</v>
      </c>
      <c r="M34" s="276">
        <f t="shared" si="0"/>
        <v>-5.8283089999999902</v>
      </c>
      <c r="N34" s="275">
        <f t="shared" si="1"/>
        <v>-15.269647710714935</v>
      </c>
    </row>
    <row r="35" spans="1:14" ht="15.9" customHeight="1">
      <c r="A35" s="288"/>
      <c r="B35" s="236" t="s">
        <v>251</v>
      </c>
      <c r="C35" s="238"/>
      <c r="D35" s="238">
        <v>432.79526199999998</v>
      </c>
      <c r="E35" s="237"/>
      <c r="F35" s="238"/>
      <c r="G35" s="238">
        <v>400</v>
      </c>
      <c r="H35" s="237"/>
      <c r="I35" s="246"/>
      <c r="J35" s="248">
        <v>113.17887340900567</v>
      </c>
      <c r="L35" s="272">
        <v>450</v>
      </c>
      <c r="M35" s="276">
        <f t="shared" si="0"/>
        <v>-17.20473800000002</v>
      </c>
      <c r="N35" s="275">
        <f t="shared" si="1"/>
        <v>-7.5775464473545924</v>
      </c>
    </row>
    <row r="36" spans="1:14" ht="15.9" customHeight="1">
      <c r="A36" s="288"/>
      <c r="B36" s="234" t="s">
        <v>250</v>
      </c>
      <c r="C36" s="238">
        <v>1520.085</v>
      </c>
      <c r="D36" s="238">
        <v>770.85184800000002</v>
      </c>
      <c r="E36" s="237"/>
      <c r="F36" s="238">
        <v>1300</v>
      </c>
      <c r="G36" s="238">
        <v>710</v>
      </c>
      <c r="H36" s="237"/>
      <c r="I36" s="246">
        <v>89.750741479202688</v>
      </c>
      <c r="J36" s="248">
        <v>129.87521061117494</v>
      </c>
      <c r="K36" s="272">
        <v>1550</v>
      </c>
      <c r="L36" s="272">
        <v>770</v>
      </c>
      <c r="M36" s="276">
        <f t="shared" si="0"/>
        <v>0.85184800000001815</v>
      </c>
      <c r="N36" s="275">
        <f t="shared" si="1"/>
        <v>-7.8941041858928003</v>
      </c>
    </row>
    <row r="37" spans="1:14" ht="15.9" customHeight="1">
      <c r="A37" s="286"/>
      <c r="B37" s="236" t="s">
        <v>249</v>
      </c>
      <c r="C37" s="238">
        <v>158.16800000000001</v>
      </c>
      <c r="D37" s="238">
        <v>465.35830800000002</v>
      </c>
      <c r="E37" s="287"/>
      <c r="F37" s="238">
        <v>140</v>
      </c>
      <c r="G37" s="238">
        <v>433.12819638407598</v>
      </c>
      <c r="H37" s="287"/>
      <c r="I37" s="246">
        <v>90.728223606187669</v>
      </c>
      <c r="J37" s="248">
        <v>119.44738571130296</v>
      </c>
      <c r="K37" s="272">
        <v>160</v>
      </c>
      <c r="L37" s="282">
        <v>464.24279090263667</v>
      </c>
      <c r="M37" s="276">
        <f t="shared" si="0"/>
        <v>1.1155170973633517</v>
      </c>
      <c r="N37" s="275">
        <f t="shared" si="1"/>
        <v>-6.9258700364545831</v>
      </c>
    </row>
    <row r="38" spans="1:14" ht="15.9" customHeight="1">
      <c r="A38" s="286"/>
      <c r="B38" s="236" t="s">
        <v>206</v>
      </c>
      <c r="C38" s="278"/>
      <c r="D38" s="277">
        <v>2508.9976850000003</v>
      </c>
      <c r="E38" s="281"/>
      <c r="F38" s="277"/>
      <c r="G38" s="277">
        <v>2250</v>
      </c>
      <c r="H38" s="281"/>
      <c r="I38" s="246"/>
      <c r="J38" s="248">
        <v>113.80049487151697</v>
      </c>
      <c r="L38" s="272">
        <v>2450</v>
      </c>
      <c r="M38" s="285">
        <f t="shared" si="0"/>
        <v>58.997685000000274</v>
      </c>
      <c r="N38" s="275">
        <f t="shared" si="1"/>
        <v>-10.322755040724573</v>
      </c>
    </row>
    <row r="39" spans="1:14" ht="15.9" customHeight="1">
      <c r="A39" s="286"/>
      <c r="B39" s="239" t="s">
        <v>248</v>
      </c>
      <c r="C39" s="278"/>
      <c r="D39" s="277">
        <v>1000.268135</v>
      </c>
      <c r="E39" s="281"/>
      <c r="F39" s="277"/>
      <c r="G39" s="277">
        <v>850</v>
      </c>
      <c r="H39" s="281"/>
      <c r="I39" s="246"/>
      <c r="J39" s="248">
        <v>114.02884252787086</v>
      </c>
      <c r="L39" s="272">
        <v>1000</v>
      </c>
      <c r="M39" s="276">
        <f t="shared" si="0"/>
        <v>0.26813500000002932</v>
      </c>
      <c r="N39" s="275">
        <f t="shared" si="1"/>
        <v>-15.02278536544604</v>
      </c>
    </row>
    <row r="40" spans="1:14" ht="15.9" customHeight="1">
      <c r="A40" s="286"/>
      <c r="B40" s="247" t="s">
        <v>247</v>
      </c>
      <c r="C40" s="277"/>
      <c r="D40" s="277">
        <v>3068.5755140000001</v>
      </c>
      <c r="E40" s="281"/>
      <c r="F40" s="277"/>
      <c r="G40" s="277">
        <v>2600</v>
      </c>
      <c r="H40" s="280"/>
      <c r="I40" s="246"/>
      <c r="J40" s="248">
        <v>121.43105563108017</v>
      </c>
      <c r="L40" s="272">
        <v>2850</v>
      </c>
      <c r="M40" s="285">
        <f t="shared" si="0"/>
        <v>218.57551400000011</v>
      </c>
      <c r="N40" s="275">
        <f t="shared" si="1"/>
        <v>-15.270131429459099</v>
      </c>
    </row>
    <row r="41" spans="1:14" ht="18" customHeight="1">
      <c r="A41" s="284"/>
      <c r="B41" s="236" t="s">
        <v>246</v>
      </c>
      <c r="C41" s="277"/>
      <c r="D41" s="277">
        <v>563.53530599999999</v>
      </c>
      <c r="E41" s="281"/>
      <c r="F41" s="277"/>
      <c r="G41" s="277">
        <v>444.85021367521369</v>
      </c>
      <c r="H41" s="281"/>
      <c r="I41" s="246"/>
      <c r="J41" s="248">
        <v>118.52468937639667</v>
      </c>
      <c r="L41" s="282">
        <v>557.06472411031007</v>
      </c>
      <c r="M41" s="276">
        <f t="shared" si="0"/>
        <v>6.4705818896899245</v>
      </c>
      <c r="N41" s="275">
        <f t="shared" si="1"/>
        <v>-21.060808623903029</v>
      </c>
    </row>
    <row r="42" spans="1:14" ht="15.9" customHeight="1">
      <c r="A42" s="284"/>
      <c r="B42" s="283" t="s">
        <v>245</v>
      </c>
      <c r="C42" s="277">
        <v>14.742000000000001</v>
      </c>
      <c r="D42" s="277">
        <v>234.26189300000001</v>
      </c>
      <c r="E42" s="281"/>
      <c r="F42" s="277">
        <v>7</v>
      </c>
      <c r="G42" s="277">
        <v>164.85021367521369</v>
      </c>
      <c r="H42" s="280"/>
      <c r="I42" s="246">
        <v>119.71951428082777</v>
      </c>
      <c r="J42" s="248">
        <v>112.18342058396149</v>
      </c>
      <c r="K42" s="272">
        <v>16</v>
      </c>
      <c r="L42" s="282">
        <v>227.0647241103101</v>
      </c>
      <c r="M42" s="276">
        <f t="shared" si="0"/>
        <v>7.1971688896899195</v>
      </c>
      <c r="N42" s="275">
        <f t="shared" si="1"/>
        <v>-29.629948958359321</v>
      </c>
    </row>
    <row r="43" spans="1:14" ht="15.9" customHeight="1">
      <c r="B43" s="236" t="s">
        <v>244</v>
      </c>
      <c r="C43" s="277"/>
      <c r="D43" s="277">
        <v>40.122827999999998</v>
      </c>
      <c r="E43" s="281"/>
      <c r="F43" s="277"/>
      <c r="G43" s="277">
        <v>35</v>
      </c>
      <c r="H43" s="280"/>
      <c r="I43" s="246"/>
      <c r="J43" s="248">
        <v>124.75639086890153</v>
      </c>
      <c r="L43" s="272">
        <v>45</v>
      </c>
      <c r="M43" s="276">
        <f t="shared" si="0"/>
        <v>-4.8771720000000016</v>
      </c>
      <c r="N43" s="275">
        <f t="shared" si="1"/>
        <v>-12.767863720872313</v>
      </c>
    </row>
    <row r="44" spans="1:14" ht="15.9" customHeight="1">
      <c r="B44" s="279" t="s">
        <v>243</v>
      </c>
      <c r="C44" s="278"/>
      <c r="D44" s="277">
        <v>63.095146999999997</v>
      </c>
      <c r="E44" s="240"/>
      <c r="F44" s="278"/>
      <c r="G44" s="277">
        <v>70</v>
      </c>
      <c r="H44" s="240"/>
      <c r="I44" s="246"/>
      <c r="J44" s="248">
        <v>112.6737475463883</v>
      </c>
      <c r="L44" s="272">
        <v>70</v>
      </c>
      <c r="M44" s="276">
        <f t="shared" si="0"/>
        <v>-6.9048530000000028</v>
      </c>
      <c r="N44" s="275">
        <f t="shared" si="1"/>
        <v>10.943556403791248</v>
      </c>
    </row>
    <row r="45" spans="1:14">
      <c r="B45" s="274" t="s">
        <v>242</v>
      </c>
    </row>
    <row r="46" spans="1:14">
      <c r="C46" s="224"/>
      <c r="D46" s="224"/>
      <c r="E46" s="224"/>
      <c r="F46" s="224"/>
      <c r="G46" s="224"/>
      <c r="H46" s="224"/>
      <c r="I46" s="224"/>
      <c r="J46" s="224"/>
    </row>
    <row r="47" spans="1:14">
      <c r="C47" s="224"/>
      <c r="D47" s="224"/>
      <c r="E47" s="224"/>
      <c r="F47" s="224"/>
      <c r="G47" s="224"/>
      <c r="H47" s="224"/>
      <c r="I47" s="224"/>
      <c r="J47" s="224"/>
    </row>
    <row r="48" spans="1:14">
      <c r="C48" s="224"/>
      <c r="D48" s="224"/>
      <c r="E48" s="224"/>
      <c r="F48" s="224"/>
      <c r="G48" s="224"/>
      <c r="H48" s="224"/>
      <c r="I48" s="224"/>
      <c r="J48" s="224"/>
    </row>
    <row r="49" spans="3:10" s="272" customFormat="1">
      <c r="C49" s="224"/>
      <c r="D49" s="224"/>
      <c r="E49" s="224"/>
      <c r="F49" s="224"/>
      <c r="G49" s="224"/>
      <c r="H49" s="224"/>
      <c r="I49" s="224"/>
      <c r="J49" s="224"/>
    </row>
    <row r="50" spans="3:10" s="272" customFormat="1">
      <c r="C50" s="224"/>
      <c r="D50" s="224"/>
      <c r="E50" s="224"/>
      <c r="F50" s="224"/>
      <c r="G50" s="224"/>
      <c r="H50" s="224"/>
      <c r="I50" s="224"/>
      <c r="J50" s="224"/>
    </row>
    <row r="51" spans="3:10" s="272" customFormat="1">
      <c r="C51" s="224"/>
      <c r="D51" s="224"/>
      <c r="E51" s="224"/>
      <c r="F51" s="224"/>
      <c r="G51" s="224"/>
      <c r="H51" s="224"/>
      <c r="I51" s="224"/>
      <c r="J51" s="224"/>
    </row>
    <row r="52" spans="3:10" s="272" customFormat="1">
      <c r="C52" s="224"/>
      <c r="D52" s="224"/>
      <c r="E52" s="224"/>
      <c r="F52" s="224"/>
      <c r="G52" s="224"/>
      <c r="H52" s="224"/>
      <c r="I52" s="224"/>
      <c r="J52" s="224"/>
    </row>
    <row r="53" spans="3:10" s="272" customFormat="1">
      <c r="C53" s="224"/>
      <c r="D53" s="224"/>
      <c r="E53" s="224"/>
      <c r="F53" s="224"/>
      <c r="G53" s="224"/>
      <c r="H53" s="224"/>
      <c r="I53" s="224"/>
      <c r="J53" s="224"/>
    </row>
    <row r="54" spans="3:10" s="272" customFormat="1">
      <c r="C54" s="224"/>
      <c r="D54" s="224"/>
      <c r="E54" s="224"/>
      <c r="F54" s="224"/>
      <c r="G54" s="224"/>
      <c r="H54" s="224"/>
      <c r="I54" s="224"/>
      <c r="J54" s="224"/>
    </row>
    <row r="55" spans="3:10" s="272" customFormat="1">
      <c r="C55" s="224"/>
      <c r="D55" s="224"/>
      <c r="E55" s="224"/>
      <c r="F55" s="224"/>
      <c r="G55" s="224"/>
      <c r="H55" s="224"/>
      <c r="I55" s="224"/>
      <c r="J55" s="224"/>
    </row>
    <row r="56" spans="3:10" s="272" customFormat="1">
      <c r="C56" s="224"/>
      <c r="D56" s="224"/>
      <c r="E56" s="224"/>
      <c r="F56" s="224"/>
      <c r="G56" s="224"/>
      <c r="H56" s="224"/>
      <c r="I56" s="224"/>
      <c r="J56" s="224"/>
    </row>
    <row r="57" spans="3:10" s="272" customFormat="1">
      <c r="C57" s="224"/>
      <c r="D57" s="224"/>
      <c r="E57" s="224"/>
      <c r="F57" s="224"/>
      <c r="G57" s="224"/>
      <c r="H57" s="224"/>
      <c r="I57" s="224"/>
      <c r="J57" s="224"/>
    </row>
    <row r="58" spans="3:10" s="272" customFormat="1">
      <c r="C58" s="224"/>
      <c r="D58" s="224"/>
      <c r="E58" s="224"/>
      <c r="F58" s="224"/>
      <c r="G58" s="224"/>
      <c r="H58" s="224"/>
      <c r="I58" s="224"/>
      <c r="J58" s="224"/>
    </row>
    <row r="59" spans="3:10" s="272" customFormat="1">
      <c r="C59" s="224"/>
      <c r="D59" s="224"/>
      <c r="E59" s="224"/>
      <c r="F59" s="224"/>
      <c r="G59" s="224"/>
      <c r="H59" s="224"/>
      <c r="I59" s="224"/>
      <c r="J59" s="224"/>
    </row>
    <row r="60" spans="3:10" s="272" customFormat="1">
      <c r="C60" s="224"/>
      <c r="D60" s="224"/>
      <c r="E60" s="224"/>
      <c r="F60" s="224"/>
      <c r="G60" s="224"/>
      <c r="H60" s="224"/>
      <c r="I60" s="224"/>
      <c r="J60" s="224"/>
    </row>
    <row r="61" spans="3:10" s="272" customFormat="1">
      <c r="C61" s="224"/>
      <c r="D61" s="224"/>
      <c r="E61" s="224"/>
      <c r="F61" s="224"/>
      <c r="G61" s="224"/>
      <c r="H61" s="224"/>
      <c r="I61" s="224"/>
      <c r="J61" s="224"/>
    </row>
  </sheetData>
  <mergeCells count="6">
    <mergeCell ref="A12:B12"/>
    <mergeCell ref="G3:J3"/>
    <mergeCell ref="C4:D5"/>
    <mergeCell ref="F4:G5"/>
    <mergeCell ref="I4:J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activeCell="E31" sqref="E31"/>
    </sheetView>
  </sheetViews>
  <sheetFormatPr defaultColWidth="10.33203125" defaultRowHeight="15"/>
  <cols>
    <col min="1" max="1" width="3.109375" style="184" customWidth="1"/>
    <col min="2" max="2" width="34.6640625" style="184" customWidth="1"/>
    <col min="3" max="3" width="13.33203125" style="184" customWidth="1"/>
    <col min="4" max="4" width="11.6640625" style="184" customWidth="1"/>
    <col min="5" max="5" width="0.88671875" style="184" customWidth="1"/>
    <col min="6" max="6" width="13.109375" style="184" customWidth="1"/>
    <col min="7" max="7" width="12.5546875" style="184" customWidth="1"/>
    <col min="8" max="8" width="4.44140625" style="184" customWidth="1"/>
    <col min="9" max="10" width="10.33203125" style="184"/>
    <col min="11" max="11" width="1.109375" style="184" customWidth="1"/>
    <col min="12" max="16384" width="10.33203125" style="184"/>
  </cols>
  <sheetData>
    <row r="1" spans="1:13" s="448" customFormat="1" ht="19.5" customHeight="1">
      <c r="A1" s="446" t="s">
        <v>403</v>
      </c>
      <c r="B1" s="447"/>
      <c r="C1" s="447"/>
      <c r="D1" s="447"/>
      <c r="E1" s="447"/>
      <c r="F1" s="447"/>
      <c r="G1" s="447"/>
    </row>
    <row r="2" spans="1:13" ht="18" customHeight="1">
      <c r="A2" s="223"/>
      <c r="B2" s="222"/>
      <c r="C2" s="220"/>
      <c r="D2" s="221"/>
      <c r="E2" s="221"/>
      <c r="F2" s="220"/>
      <c r="G2" s="220"/>
    </row>
    <row r="3" spans="1:13" ht="21" customHeight="1">
      <c r="A3" s="219"/>
      <c r="B3" s="218"/>
      <c r="C3" s="218"/>
      <c r="D3" s="218"/>
      <c r="E3" s="218"/>
      <c r="F3" s="218"/>
      <c r="G3" s="218"/>
    </row>
    <row r="4" spans="1:13" ht="27" customHeight="1">
      <c r="A4" s="217"/>
      <c r="B4" s="217"/>
      <c r="C4" s="495" t="s">
        <v>201</v>
      </c>
      <c r="D4" s="496"/>
      <c r="E4" s="216"/>
      <c r="F4" s="497" t="s">
        <v>200</v>
      </c>
      <c r="G4" s="498"/>
    </row>
    <row r="5" spans="1:13" ht="21" customHeight="1">
      <c r="A5" s="215"/>
      <c r="B5" s="215"/>
      <c r="C5" s="213" t="s">
        <v>199</v>
      </c>
      <c r="D5" s="213" t="s">
        <v>198</v>
      </c>
      <c r="E5" s="214"/>
      <c r="F5" s="213" t="s">
        <v>199</v>
      </c>
      <c r="G5" s="213" t="s">
        <v>198</v>
      </c>
    </row>
    <row r="6" spans="1:13" ht="21" customHeight="1">
      <c r="A6" s="192"/>
      <c r="B6" s="192"/>
      <c r="C6" s="192"/>
      <c r="D6" s="192"/>
      <c r="E6" s="212"/>
      <c r="F6" s="192"/>
      <c r="G6" s="192"/>
    </row>
    <row r="7" spans="1:13" ht="21" customHeight="1">
      <c r="A7" s="499" t="s">
        <v>197</v>
      </c>
      <c r="B7" s="499"/>
      <c r="C7" s="207" t="s">
        <v>196</v>
      </c>
      <c r="D7" s="207" t="s">
        <v>195</v>
      </c>
      <c r="E7" s="211"/>
      <c r="F7" s="210"/>
      <c r="G7" s="210"/>
    </row>
    <row r="8" spans="1:13" ht="21" customHeight="1">
      <c r="A8" s="205" t="s">
        <v>191</v>
      </c>
      <c r="B8" s="200"/>
      <c r="C8" s="204">
        <v>316966.7</v>
      </c>
      <c r="D8" s="204">
        <v>14416.7</v>
      </c>
      <c r="E8" s="204"/>
      <c r="F8" s="203">
        <v>107.68733902674366</v>
      </c>
      <c r="G8" s="203">
        <v>110.20378042744971</v>
      </c>
      <c r="I8" s="204"/>
      <c r="J8" s="204"/>
      <c r="K8" s="204"/>
      <c r="L8" s="203"/>
      <c r="M8" s="203"/>
    </row>
    <row r="9" spans="1:13" ht="21" customHeight="1">
      <c r="A9" s="201" t="s">
        <v>190</v>
      </c>
      <c r="B9" s="200"/>
      <c r="C9" s="197"/>
      <c r="D9" s="197"/>
      <c r="E9" s="197"/>
      <c r="F9" s="196"/>
      <c r="G9" s="196"/>
      <c r="I9" s="197"/>
      <c r="J9" s="197"/>
      <c r="K9" s="197"/>
      <c r="L9" s="196"/>
      <c r="M9" s="196"/>
    </row>
    <row r="10" spans="1:13" ht="21" customHeight="1">
      <c r="A10" s="200"/>
      <c r="B10" s="202" t="s">
        <v>189</v>
      </c>
      <c r="C10" s="197">
        <v>316025.3</v>
      </c>
      <c r="D10" s="197">
        <v>11600.1</v>
      </c>
      <c r="E10" s="197"/>
      <c r="F10" s="196">
        <v>107.66572579478732</v>
      </c>
      <c r="G10" s="196">
        <v>108.59241596125212</v>
      </c>
      <c r="I10" s="197"/>
      <c r="J10" s="197"/>
      <c r="K10" s="197"/>
      <c r="L10" s="196"/>
      <c r="M10" s="196"/>
    </row>
    <row r="11" spans="1:13" ht="21" customHeight="1">
      <c r="A11" s="200"/>
      <c r="B11" s="202" t="s">
        <v>188</v>
      </c>
      <c r="C11" s="197">
        <v>941.4</v>
      </c>
      <c r="D11" s="197">
        <v>2816.6</v>
      </c>
      <c r="E11" s="197"/>
      <c r="F11" s="196">
        <v>115.46853918802896</v>
      </c>
      <c r="G11" s="196">
        <v>117.37711724813099</v>
      </c>
      <c r="I11" s="197"/>
      <c r="J11" s="197"/>
      <c r="K11" s="197"/>
      <c r="L11" s="196"/>
      <c r="M11" s="196"/>
    </row>
    <row r="12" spans="1:13" ht="21" customHeight="1">
      <c r="A12" s="201" t="s">
        <v>187</v>
      </c>
      <c r="B12" s="200"/>
      <c r="C12" s="197"/>
      <c r="D12" s="197"/>
      <c r="E12" s="197"/>
      <c r="F12" s="196"/>
      <c r="G12" s="196"/>
      <c r="H12" s="209"/>
      <c r="I12" s="197"/>
      <c r="J12" s="197"/>
      <c r="K12" s="197"/>
      <c r="L12" s="196"/>
      <c r="M12" s="196"/>
    </row>
    <row r="13" spans="1:13" ht="21" customHeight="1">
      <c r="A13" s="199"/>
      <c r="B13" s="198" t="s">
        <v>186</v>
      </c>
      <c r="C13" s="197">
        <v>671.6</v>
      </c>
      <c r="D13" s="197">
        <v>225.7</v>
      </c>
      <c r="E13" s="197"/>
      <c r="F13" s="196">
        <v>82.899999999999991</v>
      </c>
      <c r="G13" s="196">
        <v>76</v>
      </c>
      <c r="I13" s="197"/>
      <c r="J13" s="197"/>
      <c r="K13" s="197"/>
      <c r="L13" s="196"/>
      <c r="M13" s="196"/>
    </row>
    <row r="14" spans="1:13" ht="21" customHeight="1">
      <c r="A14" s="199"/>
      <c r="B14" s="198" t="s">
        <v>185</v>
      </c>
      <c r="C14" s="197">
        <v>549.1</v>
      </c>
      <c r="D14" s="197">
        <v>27.3</v>
      </c>
      <c r="E14" s="197"/>
      <c r="F14" s="196">
        <v>108.5275676967368</v>
      </c>
      <c r="G14" s="196">
        <v>104.23817828532165</v>
      </c>
      <c r="I14" s="197"/>
      <c r="J14" s="197"/>
      <c r="K14" s="197"/>
      <c r="L14" s="196"/>
      <c r="M14" s="196"/>
    </row>
    <row r="15" spans="1:13" ht="21" customHeight="1">
      <c r="A15" s="199"/>
      <c r="B15" s="198" t="s">
        <v>184</v>
      </c>
      <c r="C15" s="197">
        <v>14789.6</v>
      </c>
      <c r="D15" s="197">
        <v>261.3</v>
      </c>
      <c r="E15" s="197"/>
      <c r="F15" s="196">
        <v>109.1728526215928</v>
      </c>
      <c r="G15" s="196">
        <v>109.4898986817937</v>
      </c>
      <c r="I15" s="197"/>
      <c r="J15" s="197"/>
      <c r="K15" s="197"/>
      <c r="L15" s="196"/>
      <c r="M15" s="196"/>
    </row>
    <row r="16" spans="1:13" ht="21" customHeight="1">
      <c r="A16" s="199"/>
      <c r="B16" s="198" t="s">
        <v>183</v>
      </c>
      <c r="C16" s="197">
        <v>297584.3</v>
      </c>
      <c r="D16" s="197">
        <v>9833.2000000000007</v>
      </c>
      <c r="E16" s="197"/>
      <c r="F16" s="196">
        <v>107.65210590651473</v>
      </c>
      <c r="G16" s="196">
        <v>108.42319878060329</v>
      </c>
      <c r="I16" s="197"/>
      <c r="J16" s="197"/>
      <c r="K16" s="197"/>
      <c r="L16" s="196"/>
      <c r="M16" s="196"/>
    </row>
    <row r="17" spans="1:13" ht="21" customHeight="1">
      <c r="A17" s="199"/>
      <c r="B17" s="198" t="s">
        <v>182</v>
      </c>
      <c r="C17" s="197">
        <v>3372.1</v>
      </c>
      <c r="D17" s="197">
        <v>4069.2</v>
      </c>
      <c r="E17" s="197"/>
      <c r="F17" s="196">
        <v>110.73179653892882</v>
      </c>
      <c r="G17" s="196">
        <v>117.92155609544351</v>
      </c>
      <c r="I17" s="197"/>
      <c r="J17" s="197"/>
      <c r="K17" s="197"/>
      <c r="L17" s="196"/>
      <c r="M17" s="196"/>
    </row>
    <row r="18" spans="1:13" ht="21" customHeight="1">
      <c r="A18" s="208"/>
      <c r="B18" s="208"/>
      <c r="C18" s="206"/>
      <c r="D18" s="206"/>
      <c r="E18" s="206"/>
      <c r="F18" s="468"/>
      <c r="G18" s="468"/>
    </row>
    <row r="19" spans="1:13" ht="21" customHeight="1">
      <c r="A19" s="500" t="s">
        <v>194</v>
      </c>
      <c r="B19" s="500"/>
      <c r="C19" s="207" t="s">
        <v>193</v>
      </c>
      <c r="D19" s="207" t="s">
        <v>192</v>
      </c>
      <c r="E19" s="206"/>
      <c r="F19" s="468"/>
      <c r="G19" s="468"/>
    </row>
    <row r="20" spans="1:13" ht="21" customHeight="1">
      <c r="A20" s="205" t="s">
        <v>191</v>
      </c>
      <c r="B20" s="200"/>
      <c r="C20" s="204">
        <v>118894.5</v>
      </c>
      <c r="D20" s="204">
        <v>21674.400000000001</v>
      </c>
      <c r="E20" s="204"/>
      <c r="F20" s="203">
        <v>111.47883488656454</v>
      </c>
      <c r="G20" s="203">
        <v>105.24613931034676</v>
      </c>
      <c r="I20" s="204"/>
      <c r="J20" s="204"/>
      <c r="K20" s="204"/>
      <c r="L20" s="203"/>
      <c r="M20" s="203"/>
    </row>
    <row r="21" spans="1:13" ht="21" customHeight="1">
      <c r="A21" s="201" t="s">
        <v>190</v>
      </c>
      <c r="B21" s="200"/>
      <c r="C21" s="197"/>
      <c r="D21" s="197"/>
      <c r="E21" s="197"/>
      <c r="F21" s="196"/>
      <c r="G21" s="196"/>
      <c r="I21" s="197"/>
      <c r="J21" s="197"/>
      <c r="K21" s="197"/>
      <c r="L21" s="196"/>
      <c r="M21" s="196"/>
    </row>
    <row r="22" spans="1:13" ht="21" customHeight="1">
      <c r="A22" s="200"/>
      <c r="B22" s="202" t="s">
        <v>189</v>
      </c>
      <c r="C22" s="197">
        <v>116115.4</v>
      </c>
      <c r="D22" s="197">
        <v>10514.1</v>
      </c>
      <c r="E22" s="197"/>
      <c r="F22" s="196">
        <v>111.71038890397406</v>
      </c>
      <c r="G22" s="196">
        <v>108.12787967578244</v>
      </c>
      <c r="I22" s="197"/>
      <c r="J22" s="197"/>
      <c r="K22" s="197"/>
      <c r="L22" s="196"/>
      <c r="M22" s="196"/>
    </row>
    <row r="23" spans="1:13" ht="21" customHeight="1">
      <c r="A23" s="200"/>
      <c r="B23" s="202" t="s">
        <v>188</v>
      </c>
      <c r="C23" s="197">
        <v>2779.1</v>
      </c>
      <c r="D23" s="197">
        <v>11160.3</v>
      </c>
      <c r="E23" s="197"/>
      <c r="F23" s="196">
        <v>102.59367849734049</v>
      </c>
      <c r="G23" s="196">
        <v>102.66831512627397</v>
      </c>
      <c r="I23" s="197"/>
      <c r="J23" s="197"/>
      <c r="K23" s="197"/>
      <c r="L23" s="196"/>
      <c r="M23" s="196"/>
    </row>
    <row r="24" spans="1:13" ht="21" customHeight="1">
      <c r="A24" s="201" t="s">
        <v>187</v>
      </c>
      <c r="B24" s="200"/>
      <c r="C24" s="197"/>
      <c r="D24" s="197"/>
      <c r="E24" s="197"/>
      <c r="F24" s="196"/>
      <c r="G24" s="196"/>
      <c r="I24" s="197"/>
      <c r="J24" s="197"/>
      <c r="K24" s="197"/>
      <c r="L24" s="196"/>
      <c r="M24" s="196"/>
    </row>
    <row r="25" spans="1:13" ht="21" customHeight="1">
      <c r="A25" s="199"/>
      <c r="B25" s="198" t="s">
        <v>186</v>
      </c>
      <c r="C25" s="197">
        <v>523.29999999999995</v>
      </c>
      <c r="D25" s="197">
        <v>323.60000000000002</v>
      </c>
      <c r="E25" s="197"/>
      <c r="F25" s="196">
        <v>108.4</v>
      </c>
      <c r="G25" s="196">
        <v>103.8</v>
      </c>
      <c r="I25" s="197"/>
      <c r="J25" s="197"/>
      <c r="K25" s="197"/>
      <c r="L25" s="196"/>
      <c r="M25" s="196"/>
    </row>
    <row r="26" spans="1:13" ht="21" customHeight="1">
      <c r="A26" s="199"/>
      <c r="B26" s="198" t="s">
        <v>185</v>
      </c>
      <c r="C26" s="197">
        <v>5551.4</v>
      </c>
      <c r="D26" s="197">
        <v>11249</v>
      </c>
      <c r="E26" s="197"/>
      <c r="F26" s="196">
        <v>105.065489404437</v>
      </c>
      <c r="G26" s="196">
        <v>100.68475257772815</v>
      </c>
      <c r="I26" s="197"/>
      <c r="J26" s="197"/>
      <c r="K26" s="197"/>
      <c r="L26" s="196"/>
      <c r="M26" s="196"/>
    </row>
    <row r="27" spans="1:13" ht="21" customHeight="1">
      <c r="A27" s="199"/>
      <c r="B27" s="198" t="s">
        <v>184</v>
      </c>
      <c r="C27" s="197">
        <v>20159.900000000001</v>
      </c>
      <c r="D27" s="197">
        <v>4354.7</v>
      </c>
      <c r="E27" s="197"/>
      <c r="F27" s="196">
        <v>107.81993434921723</v>
      </c>
      <c r="G27" s="196">
        <v>109.97786326068291</v>
      </c>
      <c r="I27" s="197"/>
      <c r="J27" s="197"/>
      <c r="K27" s="197"/>
      <c r="L27" s="196"/>
      <c r="M27" s="196"/>
    </row>
    <row r="28" spans="1:13" ht="21" customHeight="1">
      <c r="A28" s="199"/>
      <c r="B28" s="198" t="s">
        <v>183</v>
      </c>
      <c r="C28" s="197">
        <v>92628.7</v>
      </c>
      <c r="D28" s="197">
        <v>5668.7</v>
      </c>
      <c r="E28" s="197"/>
      <c r="F28" s="196">
        <v>112.73420594845032</v>
      </c>
      <c r="G28" s="196">
        <v>111.37437288025593</v>
      </c>
      <c r="I28" s="197"/>
      <c r="J28" s="197"/>
      <c r="K28" s="197"/>
      <c r="L28" s="196"/>
      <c r="M28" s="196"/>
    </row>
    <row r="29" spans="1:13" ht="21" customHeight="1">
      <c r="A29" s="199"/>
      <c r="B29" s="198" t="s">
        <v>182</v>
      </c>
      <c r="C29" s="197">
        <v>31.2</v>
      </c>
      <c r="D29" s="197">
        <v>78.400000000000006</v>
      </c>
      <c r="E29" s="197"/>
      <c r="F29" s="196">
        <v>140.1197604790419</v>
      </c>
      <c r="G29" s="196">
        <v>129.85451172813157</v>
      </c>
      <c r="I29" s="197"/>
      <c r="J29" s="197"/>
      <c r="K29" s="197"/>
      <c r="L29" s="196"/>
      <c r="M29" s="196"/>
    </row>
    <row r="30" spans="1:13" ht="20.100000000000001" customHeight="1">
      <c r="A30" s="185"/>
      <c r="B30" s="185"/>
      <c r="C30" s="195"/>
      <c r="D30" s="194"/>
      <c r="E30" s="194"/>
      <c r="F30" s="193"/>
      <c r="G30" s="192"/>
    </row>
    <row r="31" spans="1:13" ht="20.100000000000001" customHeight="1">
      <c r="A31" s="185"/>
      <c r="B31" s="185"/>
      <c r="C31" s="185"/>
      <c r="D31" s="191"/>
      <c r="E31" s="191"/>
      <c r="F31" s="190"/>
      <c r="G31" s="185"/>
    </row>
    <row r="32" spans="1:13" ht="20.100000000000001" customHeight="1">
      <c r="A32" s="185"/>
      <c r="B32" s="185"/>
      <c r="C32" s="185"/>
      <c r="D32" s="185"/>
      <c r="E32" s="185"/>
      <c r="F32" s="190"/>
      <c r="G32" s="185"/>
    </row>
    <row r="33" spans="1:7" ht="20.100000000000001" customHeight="1">
      <c r="A33" s="185"/>
      <c r="B33" s="185"/>
      <c r="C33" s="185"/>
      <c r="D33" s="185"/>
      <c r="E33" s="185"/>
      <c r="F33" s="190"/>
      <c r="G33" s="185"/>
    </row>
    <row r="34" spans="1:7" ht="20.100000000000001" customHeight="1">
      <c r="A34" s="185"/>
      <c r="B34" s="185"/>
      <c r="C34" s="185"/>
      <c r="D34" s="185"/>
      <c r="E34" s="185"/>
      <c r="F34" s="190"/>
      <c r="G34" s="185"/>
    </row>
    <row r="35" spans="1:7" ht="20.100000000000001" customHeight="1">
      <c r="A35" s="185"/>
      <c r="B35" s="185"/>
      <c r="C35" s="185"/>
      <c r="D35" s="185"/>
      <c r="E35" s="185"/>
      <c r="F35" s="190"/>
      <c r="G35" s="185"/>
    </row>
    <row r="36" spans="1:7" ht="15.6">
      <c r="A36" s="185"/>
      <c r="B36" s="185"/>
      <c r="C36" s="185"/>
      <c r="D36" s="185"/>
      <c r="E36" s="185"/>
      <c r="F36" s="185"/>
      <c r="G36" s="185"/>
    </row>
    <row r="37" spans="1:7" ht="15.6">
      <c r="A37" s="189"/>
      <c r="B37" s="189"/>
      <c r="C37" s="185"/>
      <c r="D37" s="185"/>
      <c r="E37" s="185"/>
      <c r="F37" s="185"/>
      <c r="G37" s="189"/>
    </row>
    <row r="38" spans="1:7">
      <c r="A38" s="189"/>
      <c r="B38" s="189"/>
      <c r="C38" s="189"/>
      <c r="D38" s="189"/>
      <c r="E38" s="189"/>
      <c r="F38" s="189"/>
      <c r="G38" s="189"/>
    </row>
    <row r="39" spans="1:7">
      <c r="A39" s="189"/>
      <c r="B39" s="189"/>
      <c r="C39" s="189"/>
      <c r="D39" s="189"/>
      <c r="E39" s="189"/>
      <c r="F39" s="189"/>
      <c r="G39" s="189"/>
    </row>
    <row r="40" spans="1:7">
      <c r="A40" s="189"/>
      <c r="B40" s="189"/>
      <c r="C40" s="189"/>
      <c r="D40" s="189"/>
      <c r="E40" s="189"/>
      <c r="F40" s="189"/>
      <c r="G40" s="189"/>
    </row>
    <row r="41" spans="1:7">
      <c r="A41" s="189"/>
      <c r="B41" s="189"/>
      <c r="C41" s="189"/>
      <c r="D41" s="189"/>
      <c r="E41" s="189"/>
      <c r="F41" s="189"/>
      <c r="G41" s="189"/>
    </row>
    <row r="42" spans="1:7">
      <c r="A42" s="189"/>
      <c r="B42" s="189"/>
      <c r="C42" s="189"/>
      <c r="D42" s="189"/>
      <c r="E42" s="189"/>
      <c r="F42" s="189"/>
      <c r="G42" s="189"/>
    </row>
    <row r="43" spans="1:7" ht="15.6">
      <c r="A43" s="185"/>
      <c r="B43" s="188"/>
      <c r="C43" s="187"/>
      <c r="D43" s="187"/>
      <c r="E43" s="187"/>
      <c r="F43" s="186"/>
      <c r="G43" s="185"/>
    </row>
    <row r="44" spans="1:7" ht="15.6">
      <c r="A44" s="185"/>
      <c r="B44" s="188"/>
      <c r="C44" s="187"/>
      <c r="D44" s="187"/>
      <c r="E44" s="187"/>
      <c r="F44" s="186"/>
      <c r="G44" s="185"/>
    </row>
    <row r="45" spans="1:7" ht="15.6">
      <c r="A45" s="185"/>
      <c r="B45" s="188"/>
      <c r="C45" s="187"/>
      <c r="D45" s="187"/>
      <c r="E45" s="187"/>
      <c r="F45" s="186"/>
      <c r="G45" s="185"/>
    </row>
    <row r="46" spans="1:7" ht="15.6">
      <c r="A46" s="185"/>
      <c r="B46" s="188"/>
      <c r="C46" s="187"/>
      <c r="D46" s="187"/>
      <c r="E46" s="187"/>
      <c r="F46" s="186"/>
      <c r="G46" s="185"/>
    </row>
    <row r="47" spans="1:7" ht="15.6">
      <c r="A47" s="185"/>
      <c r="B47" s="188"/>
      <c r="C47" s="187"/>
      <c r="D47" s="187"/>
      <c r="E47" s="187"/>
      <c r="F47" s="186"/>
      <c r="G47" s="185"/>
    </row>
    <row r="48" spans="1:7" ht="15.6">
      <c r="A48" s="185"/>
      <c r="B48" s="188"/>
      <c r="C48" s="187"/>
      <c r="D48" s="187"/>
      <c r="E48" s="187"/>
      <c r="F48" s="186"/>
      <c r="G48" s="185"/>
    </row>
    <row r="49" spans="1:7" ht="15.6">
      <c r="A49" s="185"/>
      <c r="B49" s="188"/>
      <c r="C49" s="187"/>
      <c r="D49" s="187"/>
      <c r="E49" s="187"/>
      <c r="F49" s="186"/>
      <c r="G49" s="185"/>
    </row>
    <row r="50" spans="1:7" ht="15.6">
      <c r="A50" s="185"/>
      <c r="B50" s="188"/>
      <c r="C50" s="187"/>
      <c r="D50" s="187"/>
      <c r="E50" s="187"/>
      <c r="F50" s="186"/>
      <c r="G50" s="185"/>
    </row>
    <row r="51" spans="1:7" ht="15.6">
      <c r="A51" s="185"/>
      <c r="B51" s="188"/>
      <c r="C51" s="187"/>
      <c r="D51" s="187"/>
      <c r="E51" s="187"/>
      <c r="F51" s="186"/>
      <c r="G51" s="185"/>
    </row>
    <row r="52" spans="1:7" ht="15.6">
      <c r="A52" s="185"/>
      <c r="B52" s="188"/>
      <c r="C52" s="187"/>
      <c r="D52" s="187"/>
      <c r="E52" s="187"/>
      <c r="F52" s="186"/>
      <c r="G52" s="185"/>
    </row>
    <row r="53" spans="1:7" ht="15.6">
      <c r="A53" s="185"/>
      <c r="B53" s="188"/>
      <c r="C53" s="187"/>
      <c r="D53" s="187"/>
      <c r="E53" s="187"/>
      <c r="F53" s="186"/>
      <c r="G53" s="185"/>
    </row>
    <row r="54" spans="1:7" ht="15.6">
      <c r="A54" s="185"/>
      <c r="B54" s="188"/>
      <c r="C54" s="187"/>
      <c r="D54" s="187"/>
      <c r="E54" s="187"/>
      <c r="F54" s="186"/>
      <c r="G54" s="185"/>
    </row>
    <row r="55" spans="1:7" ht="15.6">
      <c r="A55" s="185"/>
      <c r="B55" s="188"/>
      <c r="C55" s="187"/>
      <c r="D55" s="187"/>
      <c r="E55" s="187"/>
      <c r="F55" s="186"/>
      <c r="G55" s="185"/>
    </row>
    <row r="56" spans="1:7" ht="15.6">
      <c r="A56" s="185"/>
      <c r="B56" s="188"/>
      <c r="C56" s="187"/>
      <c r="D56" s="187"/>
      <c r="E56" s="187"/>
      <c r="F56" s="186"/>
      <c r="G56" s="185"/>
    </row>
    <row r="57" spans="1:7" ht="15.6">
      <c r="A57" s="185"/>
      <c r="B57" s="188"/>
      <c r="C57" s="187"/>
      <c r="D57" s="187"/>
      <c r="E57" s="187"/>
      <c r="F57" s="186"/>
      <c r="G57" s="185"/>
    </row>
    <row r="58" spans="1:7" ht="15.6">
      <c r="A58" s="185"/>
      <c r="B58" s="188"/>
      <c r="C58" s="187"/>
      <c r="D58" s="187"/>
      <c r="E58" s="187"/>
      <c r="F58" s="186"/>
      <c r="G58" s="185"/>
    </row>
    <row r="59" spans="1:7" ht="15.6">
      <c r="A59" s="185"/>
      <c r="B59" s="188"/>
      <c r="C59" s="187"/>
      <c r="D59" s="187"/>
      <c r="E59" s="187"/>
      <c r="F59" s="186"/>
      <c r="G59" s="185"/>
    </row>
    <row r="60" spans="1:7" ht="15.6">
      <c r="A60" s="185"/>
      <c r="B60" s="188"/>
      <c r="C60" s="187"/>
      <c r="D60" s="187"/>
      <c r="E60" s="187"/>
      <c r="F60" s="186"/>
      <c r="G60" s="185"/>
    </row>
    <row r="61" spans="1:7" ht="15.6">
      <c r="A61" s="185"/>
      <c r="B61" s="188"/>
      <c r="C61" s="187"/>
      <c r="D61" s="187"/>
      <c r="E61" s="187"/>
      <c r="F61" s="186"/>
      <c r="G61" s="185"/>
    </row>
    <row r="62" spans="1:7" ht="15.6">
      <c r="A62" s="185"/>
      <c r="B62" s="188"/>
      <c r="C62" s="187"/>
      <c r="D62" s="187"/>
      <c r="E62" s="187"/>
      <c r="F62" s="186"/>
      <c r="G62" s="185"/>
    </row>
    <row r="63" spans="1:7" ht="15.6">
      <c r="A63" s="185"/>
      <c r="B63" s="188"/>
      <c r="C63" s="187"/>
      <c r="D63" s="187"/>
      <c r="E63" s="187"/>
      <c r="F63" s="186"/>
      <c r="G63" s="185"/>
    </row>
    <row r="64" spans="1:7" ht="15.6">
      <c r="A64" s="185"/>
      <c r="B64" s="188"/>
      <c r="C64" s="187"/>
      <c r="D64" s="187"/>
      <c r="E64" s="187"/>
      <c r="F64" s="186"/>
      <c r="G64" s="185"/>
    </row>
    <row r="65" spans="1:7" ht="15.6">
      <c r="A65" s="185"/>
      <c r="B65" s="188"/>
      <c r="C65" s="187"/>
      <c r="D65" s="187"/>
      <c r="E65" s="187"/>
      <c r="F65" s="186"/>
      <c r="G65" s="185"/>
    </row>
    <row r="66" spans="1:7" ht="15.6">
      <c r="A66" s="185"/>
      <c r="B66" s="188"/>
      <c r="C66" s="187"/>
      <c r="D66" s="187"/>
      <c r="E66" s="187"/>
      <c r="F66" s="186"/>
      <c r="G66" s="185"/>
    </row>
    <row r="67" spans="1:7" ht="15.6">
      <c r="A67" s="185"/>
      <c r="B67" s="188"/>
      <c r="C67" s="187"/>
      <c r="D67" s="187"/>
      <c r="E67" s="187"/>
      <c r="F67" s="186"/>
      <c r="G67" s="185"/>
    </row>
    <row r="68" spans="1:7" ht="15.6">
      <c r="A68" s="185"/>
      <c r="B68" s="188"/>
      <c r="C68" s="187"/>
      <c r="D68" s="187"/>
      <c r="E68" s="187"/>
      <c r="F68" s="186"/>
      <c r="G68" s="185"/>
    </row>
    <row r="69" spans="1:7" ht="15.6">
      <c r="A69" s="185"/>
      <c r="B69" s="188"/>
      <c r="C69" s="187"/>
      <c r="D69" s="187"/>
      <c r="E69" s="187"/>
      <c r="F69" s="186"/>
      <c r="G69" s="185"/>
    </row>
    <row r="70" spans="1:7" ht="15.6">
      <c r="A70" s="185"/>
      <c r="B70" s="188"/>
      <c r="C70" s="187"/>
      <c r="D70" s="187"/>
      <c r="E70" s="187"/>
      <c r="F70" s="186"/>
      <c r="G70" s="185"/>
    </row>
    <row r="71" spans="1:7" ht="15.6">
      <c r="A71" s="185"/>
      <c r="B71" s="188"/>
      <c r="C71" s="187"/>
      <c r="D71" s="187"/>
      <c r="E71" s="187"/>
      <c r="F71" s="186"/>
      <c r="G71" s="185"/>
    </row>
    <row r="72" spans="1:7" ht="15.6">
      <c r="A72" s="185"/>
      <c r="B72" s="188"/>
      <c r="C72" s="187"/>
      <c r="D72" s="187"/>
      <c r="E72" s="187"/>
      <c r="F72" s="186"/>
      <c r="G72" s="185"/>
    </row>
    <row r="73" spans="1:7" ht="15.6">
      <c r="A73" s="185"/>
      <c r="B73" s="188"/>
      <c r="C73" s="187"/>
      <c r="D73" s="187"/>
      <c r="E73" s="187"/>
      <c r="F73" s="186"/>
      <c r="G73" s="185"/>
    </row>
    <row r="74" spans="1:7" ht="15.6">
      <c r="A74" s="185"/>
      <c r="B74" s="188"/>
      <c r="C74" s="187"/>
      <c r="D74" s="187"/>
      <c r="E74" s="187"/>
      <c r="F74" s="186"/>
      <c r="G74" s="185"/>
    </row>
    <row r="75" spans="1:7" ht="15.6">
      <c r="A75" s="185"/>
      <c r="B75" s="188"/>
      <c r="C75" s="187"/>
      <c r="D75" s="187"/>
      <c r="E75" s="187"/>
      <c r="F75" s="186"/>
      <c r="G75" s="185"/>
    </row>
    <row r="76" spans="1:7" ht="15.6">
      <c r="A76" s="185"/>
      <c r="B76" s="188"/>
      <c r="C76" s="187"/>
      <c r="D76" s="187"/>
      <c r="E76" s="187"/>
      <c r="F76" s="186"/>
      <c r="G76" s="185"/>
    </row>
    <row r="77" spans="1:7" ht="15.6">
      <c r="A77" s="185"/>
      <c r="B77" s="188"/>
      <c r="C77" s="187"/>
      <c r="D77" s="187"/>
      <c r="E77" s="187"/>
      <c r="F77" s="186"/>
      <c r="G77" s="185"/>
    </row>
    <row r="78" spans="1:7" ht="15.6">
      <c r="A78" s="185"/>
      <c r="B78" s="188"/>
      <c r="C78" s="187"/>
      <c r="D78" s="187"/>
      <c r="E78" s="187"/>
      <c r="F78" s="186"/>
      <c r="G78" s="185"/>
    </row>
    <row r="79" spans="1:7" ht="15.6">
      <c r="A79" s="185"/>
      <c r="B79" s="188"/>
      <c r="C79" s="187"/>
      <c r="D79" s="187"/>
      <c r="E79" s="187"/>
      <c r="F79" s="188"/>
      <c r="G79" s="185"/>
    </row>
    <row r="80" spans="1:7" ht="15.6">
      <c r="A80" s="185"/>
      <c r="B80" s="188"/>
      <c r="C80" s="187"/>
      <c r="D80" s="187"/>
      <c r="E80" s="187"/>
      <c r="F80" s="186"/>
      <c r="G80" s="185"/>
    </row>
    <row r="81" spans="1:7" ht="15.6">
      <c r="A81" s="185"/>
      <c r="B81" s="188"/>
      <c r="C81" s="187"/>
      <c r="D81" s="187"/>
      <c r="E81" s="187"/>
      <c r="F81" s="186"/>
      <c r="G81" s="185"/>
    </row>
    <row r="82" spans="1:7" ht="15.6">
      <c r="A82" s="185"/>
      <c r="B82" s="188"/>
      <c r="C82" s="187"/>
      <c r="D82" s="187"/>
      <c r="E82" s="187"/>
      <c r="F82" s="186"/>
      <c r="G82" s="185"/>
    </row>
    <row r="83" spans="1:7" ht="15.6">
      <c r="A83" s="185"/>
      <c r="B83" s="188"/>
      <c r="C83" s="187"/>
      <c r="D83" s="187"/>
      <c r="E83" s="187"/>
      <c r="F83" s="186"/>
      <c r="G83" s="185"/>
    </row>
    <row r="84" spans="1:7" ht="15.6">
      <c r="A84" s="185"/>
      <c r="B84" s="188"/>
      <c r="C84" s="187"/>
      <c r="D84" s="187"/>
      <c r="E84" s="187"/>
      <c r="F84" s="186"/>
      <c r="G84" s="185"/>
    </row>
    <row r="85" spans="1:7" ht="15.6">
      <c r="A85" s="185"/>
      <c r="B85" s="188"/>
      <c r="C85" s="187"/>
      <c r="D85" s="187"/>
      <c r="E85" s="187"/>
      <c r="F85" s="186"/>
      <c r="G85" s="185"/>
    </row>
    <row r="86" spans="1:7" ht="15.6">
      <c r="A86" s="185"/>
      <c r="B86" s="188"/>
      <c r="C86" s="187"/>
      <c r="D86" s="187"/>
      <c r="E86" s="187"/>
      <c r="F86" s="186"/>
      <c r="G86" s="185"/>
    </row>
    <row r="87" spans="1:7" ht="15.6">
      <c r="A87" s="185"/>
      <c r="B87" s="188"/>
      <c r="C87" s="187"/>
      <c r="D87" s="187"/>
      <c r="E87" s="187"/>
      <c r="F87" s="186"/>
      <c r="G87" s="185"/>
    </row>
    <row r="88" spans="1:7" ht="15.6">
      <c r="A88" s="185"/>
      <c r="B88" s="188"/>
      <c r="C88" s="187"/>
      <c r="D88" s="187"/>
      <c r="E88" s="187"/>
      <c r="F88" s="186"/>
      <c r="G88" s="185"/>
    </row>
    <row r="89" spans="1:7" ht="15.6">
      <c r="A89" s="185"/>
      <c r="B89" s="188"/>
      <c r="C89" s="187"/>
      <c r="D89" s="187"/>
      <c r="E89" s="187"/>
      <c r="F89" s="186"/>
      <c r="G89" s="185"/>
    </row>
    <row r="90" spans="1:7" ht="15.6">
      <c r="A90" s="185"/>
      <c r="B90" s="188"/>
      <c r="C90" s="187"/>
      <c r="D90" s="187"/>
      <c r="E90" s="187"/>
      <c r="F90" s="186"/>
      <c r="G90" s="185"/>
    </row>
    <row r="91" spans="1:7" ht="15.6">
      <c r="A91" s="185"/>
      <c r="B91" s="188"/>
      <c r="C91" s="187"/>
      <c r="D91" s="187"/>
      <c r="E91" s="187"/>
      <c r="F91" s="186"/>
      <c r="G91" s="185"/>
    </row>
  </sheetData>
  <mergeCells count="4">
    <mergeCell ref="C4:D4"/>
    <mergeCell ref="F4:G4"/>
    <mergeCell ref="A7:B7"/>
    <mergeCell ref="A19:B19"/>
  </mergeCells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7"/>
  <sheetViews>
    <sheetView workbookViewId="0">
      <selection activeCell="E31" sqref="E31"/>
    </sheetView>
  </sheetViews>
  <sheetFormatPr defaultColWidth="7.88671875" defaultRowHeight="14.4"/>
  <cols>
    <col min="1" max="1" width="1.44140625" style="302" customWidth="1"/>
    <col min="2" max="2" width="42.88671875" style="302" customWidth="1"/>
    <col min="3" max="5" width="13.44140625" style="302" customWidth="1"/>
    <col min="6" max="16384" width="7.88671875" style="302"/>
  </cols>
  <sheetData>
    <row r="1" spans="1:11" s="445" customFormat="1" ht="19.5" customHeight="1">
      <c r="A1" s="338" t="s">
        <v>404</v>
      </c>
      <c r="B1" s="337"/>
      <c r="C1" s="337"/>
      <c r="D1" s="337"/>
      <c r="E1" s="337"/>
    </row>
    <row r="2" spans="1:11" ht="18" customHeight="1">
      <c r="A2" s="338"/>
      <c r="B2" s="337"/>
      <c r="C2" s="337"/>
      <c r="D2" s="337"/>
      <c r="E2" s="337"/>
    </row>
    <row r="3" spans="1:11" ht="18" customHeight="1">
      <c r="A3" s="336"/>
      <c r="B3" s="335"/>
      <c r="C3" s="335"/>
      <c r="D3" s="335"/>
      <c r="E3" s="334" t="s">
        <v>313</v>
      </c>
    </row>
    <row r="4" spans="1:11" ht="14.25" customHeight="1">
      <c r="A4" s="333"/>
      <c r="B4" s="333"/>
      <c r="C4" s="501" t="s">
        <v>312</v>
      </c>
      <c r="D4" s="503" t="s">
        <v>311</v>
      </c>
      <c r="E4" s="503" t="s">
        <v>310</v>
      </c>
    </row>
    <row r="5" spans="1:11" ht="36" customHeight="1">
      <c r="A5" s="332"/>
      <c r="B5" s="332"/>
      <c r="C5" s="502"/>
      <c r="D5" s="504"/>
      <c r="E5" s="504"/>
    </row>
    <row r="6" spans="1:11" ht="6" customHeight="1">
      <c r="A6" s="332"/>
      <c r="B6" s="332"/>
      <c r="C6" s="331"/>
      <c r="D6" s="331"/>
      <c r="E6" s="330"/>
    </row>
    <row r="7" spans="1:11" ht="15" customHeight="1">
      <c r="A7" s="329" t="s">
        <v>164</v>
      </c>
      <c r="B7" s="322"/>
      <c r="C7" s="312">
        <v>1007.2</v>
      </c>
      <c r="D7" s="328">
        <v>112.25471676033875</v>
      </c>
      <c r="E7" s="328">
        <v>123.55716388616291</v>
      </c>
      <c r="G7" s="307"/>
      <c r="H7" s="307"/>
      <c r="I7" s="307"/>
      <c r="J7" s="307"/>
      <c r="K7" s="307"/>
    </row>
    <row r="8" spans="1:11" ht="15" customHeight="1">
      <c r="A8" s="327" t="s">
        <v>309</v>
      </c>
      <c r="B8" s="326"/>
      <c r="C8" s="325"/>
      <c r="D8" s="324"/>
      <c r="E8" s="324"/>
    </row>
    <row r="9" spans="1:11" ht="15" customHeight="1">
      <c r="A9" s="313"/>
      <c r="B9" s="311" t="s">
        <v>308</v>
      </c>
      <c r="C9" s="317">
        <v>835</v>
      </c>
      <c r="D9" s="317">
        <v>116.7279681595712</v>
      </c>
      <c r="E9" s="317">
        <v>126.62763082466628</v>
      </c>
      <c r="G9" s="307"/>
      <c r="H9" s="307"/>
      <c r="I9" s="307"/>
      <c r="J9" s="307"/>
      <c r="K9" s="307"/>
    </row>
    <row r="10" spans="1:11" ht="15" customHeight="1">
      <c r="A10" s="313"/>
      <c r="B10" s="311" t="s">
        <v>185</v>
      </c>
      <c r="C10" s="317">
        <v>18.3</v>
      </c>
      <c r="D10" s="317">
        <v>52.331221822747246</v>
      </c>
      <c r="E10" s="317">
        <v>81.319558373608842</v>
      </c>
      <c r="F10" s="307"/>
      <c r="G10" s="307"/>
      <c r="H10" s="307"/>
      <c r="I10" s="307"/>
      <c r="J10" s="307"/>
      <c r="K10" s="307"/>
    </row>
    <row r="11" spans="1:11" ht="15" customHeight="1">
      <c r="A11" s="313"/>
      <c r="B11" s="311" t="s">
        <v>183</v>
      </c>
      <c r="C11" s="317">
        <v>153.9</v>
      </c>
      <c r="D11" s="317">
        <v>104.76939203354301</v>
      </c>
      <c r="E11" s="317">
        <v>115.51184588714705</v>
      </c>
      <c r="F11" s="307"/>
      <c r="G11" s="307"/>
      <c r="H11" s="307"/>
      <c r="I11" s="307"/>
      <c r="J11" s="307"/>
      <c r="K11" s="307"/>
    </row>
    <row r="12" spans="1:11" ht="15" customHeight="1">
      <c r="A12" s="323" t="s">
        <v>307</v>
      </c>
      <c r="B12" s="322"/>
      <c r="C12" s="321"/>
      <c r="D12" s="321"/>
      <c r="E12" s="317"/>
      <c r="G12" s="307"/>
      <c r="H12" s="307"/>
      <c r="I12" s="320"/>
    </row>
    <row r="13" spans="1:11" ht="14.4" customHeight="1">
      <c r="A13" s="313"/>
      <c r="B13" s="309" t="s">
        <v>306</v>
      </c>
      <c r="C13" s="319">
        <v>680.2</v>
      </c>
      <c r="D13" s="319">
        <v>104.28768106165603</v>
      </c>
      <c r="E13" s="319">
        <v>127.79210775979486</v>
      </c>
      <c r="G13" s="307"/>
      <c r="H13" s="307"/>
      <c r="I13" s="307"/>
      <c r="J13" s="307"/>
      <c r="K13" s="307"/>
    </row>
    <row r="14" spans="1:11" ht="14.4" customHeight="1">
      <c r="A14" s="313"/>
      <c r="B14" s="341" t="s">
        <v>305</v>
      </c>
      <c r="C14" s="318">
        <v>247.6</v>
      </c>
      <c r="D14" s="318">
        <v>114.28907699550453</v>
      </c>
      <c r="E14" s="318">
        <v>167.86726323639076</v>
      </c>
      <c r="G14" s="307"/>
      <c r="H14" s="307"/>
      <c r="I14" s="307"/>
      <c r="J14" s="307"/>
      <c r="K14" s="307"/>
    </row>
    <row r="15" spans="1:11" ht="14.4" customHeight="1">
      <c r="A15" s="313"/>
      <c r="B15" s="341" t="s">
        <v>304</v>
      </c>
      <c r="C15" s="318">
        <v>171.9</v>
      </c>
      <c r="D15" s="318">
        <v>111.52466513151494</v>
      </c>
      <c r="E15" s="318">
        <v>115.13560570548449</v>
      </c>
      <c r="G15" s="307"/>
      <c r="H15" s="307"/>
      <c r="I15" s="307"/>
      <c r="J15" s="307"/>
      <c r="K15" s="307"/>
    </row>
    <row r="16" spans="1:11" ht="14.4" customHeight="1">
      <c r="A16" s="313"/>
      <c r="B16" s="341" t="s">
        <v>303</v>
      </c>
      <c r="C16" s="318">
        <v>66.400000000000006</v>
      </c>
      <c r="D16" s="318">
        <v>104.39144038615744</v>
      </c>
      <c r="E16" s="318">
        <v>104.01366085975685</v>
      </c>
      <c r="G16" s="307"/>
      <c r="H16" s="307"/>
      <c r="I16" s="307"/>
      <c r="J16" s="307"/>
      <c r="K16" s="307"/>
    </row>
    <row r="17" spans="1:11" ht="14.4" customHeight="1">
      <c r="A17" s="313"/>
      <c r="B17" s="341" t="s">
        <v>302</v>
      </c>
      <c r="C17" s="318">
        <v>39.5</v>
      </c>
      <c r="D17" s="318">
        <v>93.926133796285285</v>
      </c>
      <c r="E17" s="318">
        <v>117.25499510138646</v>
      </c>
      <c r="G17" s="307"/>
      <c r="H17" s="307"/>
      <c r="I17" s="307"/>
      <c r="J17" s="307"/>
      <c r="K17" s="307"/>
    </row>
    <row r="18" spans="1:11" ht="14.4" customHeight="1">
      <c r="A18" s="313"/>
      <c r="B18" s="341" t="s">
        <v>301</v>
      </c>
      <c r="C18" s="318">
        <v>32.5</v>
      </c>
      <c r="D18" s="318">
        <v>67.216610085286078</v>
      </c>
      <c r="E18" s="318">
        <v>110.78471511429547</v>
      </c>
      <c r="G18" s="307"/>
      <c r="H18" s="307"/>
      <c r="I18" s="307"/>
      <c r="J18" s="307"/>
      <c r="K18" s="307"/>
    </row>
    <row r="19" spans="1:11" ht="14.4" customHeight="1">
      <c r="A19" s="313"/>
      <c r="B19" s="341" t="s">
        <v>300</v>
      </c>
      <c r="C19" s="318">
        <v>29</v>
      </c>
      <c r="D19" s="318">
        <v>104.96328184350467</v>
      </c>
      <c r="E19" s="318">
        <v>116.69951333306521</v>
      </c>
      <c r="G19" s="307"/>
      <c r="H19" s="307"/>
      <c r="I19" s="307"/>
      <c r="J19" s="307"/>
      <c r="K19" s="307"/>
    </row>
    <row r="20" spans="1:11" ht="14.4" customHeight="1">
      <c r="A20" s="313"/>
      <c r="B20" s="341" t="s">
        <v>299</v>
      </c>
      <c r="C20" s="318">
        <v>22.2</v>
      </c>
      <c r="D20" s="318">
        <v>65.670452869154744</v>
      </c>
      <c r="E20" s="318">
        <v>102.46743083367859</v>
      </c>
      <c r="G20" s="307"/>
      <c r="H20" s="307"/>
      <c r="I20" s="307"/>
      <c r="J20" s="307"/>
      <c r="K20" s="307"/>
    </row>
    <row r="21" spans="1:11" ht="14.4" customHeight="1">
      <c r="A21" s="313"/>
      <c r="B21" s="341" t="s">
        <v>298</v>
      </c>
      <c r="C21" s="318">
        <v>18</v>
      </c>
      <c r="D21" s="318">
        <v>102.38162905701131</v>
      </c>
      <c r="E21" s="318">
        <v>134.87083489329839</v>
      </c>
      <c r="G21" s="307"/>
      <c r="H21" s="307"/>
      <c r="I21" s="307"/>
      <c r="J21" s="307"/>
      <c r="K21" s="307"/>
    </row>
    <row r="22" spans="1:11" ht="14.4" customHeight="1">
      <c r="A22" s="313"/>
      <c r="B22" s="341" t="s">
        <v>297</v>
      </c>
      <c r="C22" s="318">
        <v>10.6</v>
      </c>
      <c r="D22" s="318">
        <v>91.961805555555557</v>
      </c>
      <c r="E22" s="318">
        <v>141.66889542658464</v>
      </c>
      <c r="G22" s="307"/>
      <c r="H22" s="307"/>
      <c r="I22" s="307"/>
      <c r="J22" s="307"/>
      <c r="K22" s="307"/>
    </row>
    <row r="23" spans="1:11" ht="14.4" customHeight="1">
      <c r="A23" s="313"/>
      <c r="B23" s="341" t="s">
        <v>296</v>
      </c>
      <c r="C23" s="317">
        <v>9.9</v>
      </c>
      <c r="D23" s="317">
        <v>109.93885491939967</v>
      </c>
      <c r="E23" s="317">
        <v>113.82366482504605</v>
      </c>
      <c r="G23" s="307"/>
      <c r="H23" s="307"/>
      <c r="I23" s="307"/>
      <c r="J23" s="307"/>
      <c r="K23" s="307"/>
    </row>
    <row r="24" spans="1:11" ht="14.4" customHeight="1">
      <c r="A24" s="313"/>
      <c r="B24" s="341" t="s">
        <v>295</v>
      </c>
      <c r="C24" s="317">
        <v>7</v>
      </c>
      <c r="D24" s="317">
        <v>106.47372429550647</v>
      </c>
      <c r="E24" s="317">
        <v>113.45560785586754</v>
      </c>
      <c r="G24" s="307"/>
      <c r="H24" s="307"/>
      <c r="I24" s="307"/>
      <c r="J24" s="307"/>
      <c r="K24" s="307"/>
    </row>
    <row r="25" spans="1:11" ht="14.4" customHeight="1">
      <c r="A25" s="313"/>
      <c r="B25" s="341" t="s">
        <v>294</v>
      </c>
      <c r="C25" s="317">
        <v>3</v>
      </c>
      <c r="D25" s="317">
        <v>105.5535903784931</v>
      </c>
      <c r="E25" s="317">
        <v>104.66502981410031</v>
      </c>
      <c r="G25" s="307"/>
      <c r="H25" s="307"/>
      <c r="I25" s="307"/>
      <c r="J25" s="307"/>
      <c r="K25" s="307"/>
    </row>
    <row r="26" spans="1:11" ht="14.4" customHeight="1">
      <c r="A26" s="313"/>
      <c r="B26" s="341" t="s">
        <v>293</v>
      </c>
      <c r="C26" s="317">
        <v>22.6</v>
      </c>
      <c r="D26" s="317">
        <v>122.41743940133398</v>
      </c>
      <c r="E26" s="317">
        <v>96.018884777338258</v>
      </c>
      <c r="G26" s="307"/>
      <c r="H26" s="307"/>
      <c r="I26" s="307"/>
      <c r="J26" s="307"/>
      <c r="K26" s="307"/>
    </row>
    <row r="27" spans="1:11" ht="14.4" customHeight="1">
      <c r="A27" s="313"/>
      <c r="B27" s="309" t="s">
        <v>292</v>
      </c>
      <c r="C27" s="312">
        <v>90.7</v>
      </c>
      <c r="D27" s="312">
        <v>143.92934230573894</v>
      </c>
      <c r="E27" s="312">
        <v>117.47933777236572</v>
      </c>
      <c r="G27" s="307"/>
      <c r="H27" s="307"/>
      <c r="I27" s="307"/>
      <c r="J27" s="307"/>
      <c r="K27" s="307"/>
    </row>
    <row r="28" spans="1:11" ht="14.4" customHeight="1">
      <c r="A28" s="313"/>
      <c r="B28" s="341" t="s">
        <v>291</v>
      </c>
      <c r="C28" s="310">
        <v>67.3</v>
      </c>
      <c r="D28" s="310">
        <v>144.81451977522767</v>
      </c>
      <c r="E28" s="310">
        <v>117.22611453867336</v>
      </c>
      <c r="G28" s="307"/>
      <c r="H28" s="307"/>
      <c r="I28" s="307"/>
      <c r="J28" s="307"/>
      <c r="K28" s="307"/>
    </row>
    <row r="29" spans="1:11" ht="14.4" customHeight="1">
      <c r="A29" s="313"/>
      <c r="B29" s="341" t="s">
        <v>290</v>
      </c>
      <c r="C29" s="310">
        <v>15.7</v>
      </c>
      <c r="D29" s="310">
        <v>132.75876637093367</v>
      </c>
      <c r="E29" s="310">
        <v>117.40267503549279</v>
      </c>
      <c r="G29" s="307"/>
      <c r="H29" s="307"/>
      <c r="I29" s="307"/>
      <c r="J29" s="307"/>
      <c r="K29" s="307"/>
    </row>
    <row r="30" spans="1:11" ht="14.4" customHeight="1">
      <c r="A30" s="313"/>
      <c r="B30" s="341" t="s">
        <v>289</v>
      </c>
      <c r="C30" s="310">
        <v>7.7</v>
      </c>
      <c r="D30" s="310">
        <v>163.20355480321624</v>
      </c>
      <c r="E30" s="310">
        <v>119.8974040105705</v>
      </c>
      <c r="G30" s="307"/>
      <c r="H30" s="307"/>
      <c r="I30" s="307"/>
      <c r="J30" s="307"/>
      <c r="K30" s="307"/>
    </row>
    <row r="31" spans="1:11" ht="14.4" customHeight="1">
      <c r="A31" s="313"/>
      <c r="B31" s="309" t="s">
        <v>288</v>
      </c>
      <c r="C31" s="312">
        <v>183.6</v>
      </c>
      <c r="D31" s="312">
        <v>123.38637066104042</v>
      </c>
      <c r="E31" s="312">
        <v>117.73029183977022</v>
      </c>
      <c r="G31" s="307"/>
      <c r="H31" s="307"/>
      <c r="I31" s="307"/>
      <c r="J31" s="307"/>
      <c r="K31" s="307"/>
    </row>
    <row r="32" spans="1:11" s="314" customFormat="1" ht="14.4" customHeight="1">
      <c r="A32" s="316"/>
      <c r="B32" s="342" t="s">
        <v>287</v>
      </c>
      <c r="C32" s="315">
        <v>58.6</v>
      </c>
      <c r="D32" s="315">
        <v>116.71215411279559</v>
      </c>
      <c r="E32" s="315">
        <v>136.53545876156517</v>
      </c>
      <c r="G32" s="307"/>
      <c r="H32" s="307"/>
      <c r="I32" s="307"/>
      <c r="J32" s="307"/>
      <c r="K32" s="307"/>
    </row>
    <row r="33" spans="1:11" ht="14.4" customHeight="1">
      <c r="A33" s="313"/>
      <c r="B33" s="341" t="s">
        <v>286</v>
      </c>
      <c r="C33" s="310">
        <v>24.1</v>
      </c>
      <c r="D33" s="310">
        <v>124.94295789255341</v>
      </c>
      <c r="E33" s="310">
        <v>110.26497643128461</v>
      </c>
      <c r="G33" s="307"/>
      <c r="H33" s="307"/>
      <c r="I33" s="307"/>
      <c r="J33" s="307"/>
      <c r="K33" s="307"/>
    </row>
    <row r="34" spans="1:11" ht="14.4" customHeight="1">
      <c r="A34" s="313"/>
      <c r="B34" s="341" t="s">
        <v>285</v>
      </c>
      <c r="C34" s="310">
        <v>21.6</v>
      </c>
      <c r="D34" s="310">
        <v>107.67121922041672</v>
      </c>
      <c r="E34" s="310">
        <v>104.63066117704045</v>
      </c>
      <c r="G34" s="307"/>
      <c r="H34" s="307"/>
      <c r="I34" s="307"/>
      <c r="J34" s="307"/>
      <c r="K34" s="307"/>
    </row>
    <row r="35" spans="1:11" ht="14.4" customHeight="1">
      <c r="A35" s="313"/>
      <c r="B35" s="341" t="s">
        <v>284</v>
      </c>
      <c r="C35" s="310">
        <v>18.399999999999999</v>
      </c>
      <c r="D35" s="310">
        <v>119.67894976278677</v>
      </c>
      <c r="E35" s="310">
        <v>111.68728772440564</v>
      </c>
      <c r="G35" s="307"/>
      <c r="H35" s="307"/>
      <c r="I35" s="307"/>
      <c r="J35" s="307"/>
      <c r="K35" s="307"/>
    </row>
    <row r="36" spans="1:11" ht="14.4" customHeight="1">
      <c r="A36" s="313"/>
      <c r="B36" s="341" t="s">
        <v>283</v>
      </c>
      <c r="C36" s="310">
        <v>8.6</v>
      </c>
      <c r="D36" s="310">
        <v>213.4280019930244</v>
      </c>
      <c r="E36" s="310">
        <v>127.33353151010702</v>
      </c>
      <c r="G36" s="307"/>
      <c r="H36" s="307"/>
      <c r="I36" s="307"/>
      <c r="J36" s="307"/>
      <c r="K36" s="307"/>
    </row>
    <row r="37" spans="1:11" ht="14.4" customHeight="1">
      <c r="A37" s="313"/>
      <c r="B37" s="342" t="s">
        <v>282</v>
      </c>
      <c r="C37" s="310">
        <v>6.8</v>
      </c>
      <c r="D37" s="310">
        <v>166.75642594859241</v>
      </c>
      <c r="E37" s="310">
        <v>111.47111765668467</v>
      </c>
      <c r="G37" s="307"/>
      <c r="H37" s="307"/>
      <c r="I37" s="307"/>
      <c r="J37" s="307"/>
      <c r="K37" s="307"/>
    </row>
    <row r="38" spans="1:11" ht="14.4" customHeight="1">
      <c r="A38" s="313"/>
      <c r="B38" s="341" t="s">
        <v>281</v>
      </c>
      <c r="C38" s="310">
        <v>6.5</v>
      </c>
      <c r="D38" s="310">
        <v>126.29744384198295</v>
      </c>
      <c r="E38" s="310">
        <v>124.01597261836852</v>
      </c>
      <c r="G38" s="307"/>
      <c r="H38" s="307"/>
      <c r="I38" s="307"/>
      <c r="J38" s="307"/>
      <c r="K38" s="307"/>
    </row>
    <row r="39" spans="1:11" ht="14.4" customHeight="1">
      <c r="A39" s="313"/>
      <c r="B39" s="341" t="s">
        <v>280</v>
      </c>
      <c r="C39" s="310">
        <v>4.0999999999999996</v>
      </c>
      <c r="D39" s="310">
        <v>97.819388480682619</v>
      </c>
      <c r="E39" s="310">
        <v>127.21948212083846</v>
      </c>
      <c r="G39" s="307"/>
      <c r="H39" s="307"/>
      <c r="I39" s="307"/>
      <c r="J39" s="307"/>
      <c r="K39" s="307"/>
    </row>
    <row r="40" spans="1:11" ht="14.4" customHeight="1">
      <c r="A40" s="313"/>
      <c r="B40" s="341" t="s">
        <v>279</v>
      </c>
      <c r="C40" s="310">
        <v>3.9</v>
      </c>
      <c r="D40" s="310">
        <v>145.05738615327658</v>
      </c>
      <c r="E40" s="310">
        <v>111.30681818181817</v>
      </c>
      <c r="G40" s="307"/>
      <c r="H40" s="307"/>
      <c r="I40" s="307"/>
      <c r="J40" s="307"/>
      <c r="K40" s="307"/>
    </row>
    <row r="41" spans="1:11" ht="14.4" customHeight="1">
      <c r="A41" s="313"/>
      <c r="B41" s="341" t="s">
        <v>278</v>
      </c>
      <c r="C41" s="310">
        <v>3.8</v>
      </c>
      <c r="D41" s="310">
        <v>167.81761841522797</v>
      </c>
      <c r="E41" s="310">
        <v>110.20348837209302</v>
      </c>
      <c r="G41" s="307"/>
      <c r="H41" s="307"/>
      <c r="I41" s="307"/>
      <c r="J41" s="307"/>
      <c r="K41" s="307"/>
    </row>
    <row r="42" spans="1:11" ht="14.4" customHeight="1">
      <c r="A42" s="313"/>
      <c r="B42" s="341" t="s">
        <v>277</v>
      </c>
      <c r="C42" s="310">
        <v>3.6</v>
      </c>
      <c r="D42" s="310">
        <v>161.31947582467239</v>
      </c>
      <c r="E42" s="310">
        <v>118.01652892561985</v>
      </c>
      <c r="G42" s="307"/>
      <c r="H42" s="307"/>
      <c r="I42" s="307"/>
      <c r="J42" s="307"/>
      <c r="K42" s="307"/>
    </row>
    <row r="43" spans="1:11" ht="14.4" customHeight="1">
      <c r="A43" s="313"/>
      <c r="B43" s="341" t="s">
        <v>276</v>
      </c>
      <c r="C43" s="310">
        <v>2.5</v>
      </c>
      <c r="D43" s="310">
        <v>120.21174205967276</v>
      </c>
      <c r="E43" s="310">
        <v>127.64435360245274</v>
      </c>
      <c r="G43" s="307"/>
      <c r="H43" s="307"/>
      <c r="I43" s="307"/>
      <c r="J43" s="307"/>
      <c r="K43" s="307"/>
    </row>
    <row r="44" spans="1:11" ht="14.4" customHeight="1">
      <c r="A44" s="313"/>
      <c r="B44" s="341" t="s">
        <v>275</v>
      </c>
      <c r="C44" s="310">
        <v>2.2999999999999998</v>
      </c>
      <c r="D44" s="310">
        <v>132.76450511945393</v>
      </c>
      <c r="E44" s="310">
        <v>98.273684210526312</v>
      </c>
      <c r="G44" s="307"/>
      <c r="H44" s="307"/>
      <c r="I44" s="307"/>
      <c r="J44" s="307"/>
      <c r="K44" s="307"/>
    </row>
    <row r="45" spans="1:11" ht="14.4" customHeight="1">
      <c r="A45" s="313"/>
      <c r="B45" s="341" t="s">
        <v>274</v>
      </c>
      <c r="C45" s="310">
        <v>18.8</v>
      </c>
      <c r="D45" s="310">
        <v>122.01233365790327</v>
      </c>
      <c r="E45" s="310">
        <v>102.01910551454625</v>
      </c>
      <c r="G45" s="307"/>
      <c r="H45" s="307"/>
      <c r="I45" s="307"/>
      <c r="J45" s="307"/>
      <c r="K45" s="307"/>
    </row>
    <row r="46" spans="1:11" ht="14.4" customHeight="1">
      <c r="A46" s="306"/>
      <c r="B46" s="309" t="s">
        <v>273</v>
      </c>
      <c r="C46" s="312">
        <v>48.7</v>
      </c>
      <c r="D46" s="312">
        <v>164.06386849019739</v>
      </c>
      <c r="E46" s="312">
        <v>104.07504754578285</v>
      </c>
      <c r="G46" s="307"/>
      <c r="H46" s="307"/>
      <c r="I46" s="307"/>
      <c r="J46" s="307"/>
      <c r="K46" s="307"/>
    </row>
    <row r="47" spans="1:11" ht="14.4" customHeight="1">
      <c r="A47" s="306"/>
      <c r="B47" s="341" t="s">
        <v>272</v>
      </c>
      <c r="C47" s="310">
        <v>44.1</v>
      </c>
      <c r="D47" s="310">
        <v>164.37534909700241</v>
      </c>
      <c r="E47" s="310">
        <v>103.98332234052576</v>
      </c>
      <c r="G47" s="307"/>
      <c r="H47" s="307"/>
      <c r="I47" s="307"/>
      <c r="J47" s="307"/>
      <c r="K47" s="307"/>
    </row>
    <row r="48" spans="1:11" ht="14.4" customHeight="1">
      <c r="A48" s="306"/>
      <c r="B48" s="341" t="s">
        <v>271</v>
      </c>
      <c r="C48" s="310">
        <v>4.5</v>
      </c>
      <c r="D48" s="310">
        <v>162.15240158902131</v>
      </c>
      <c r="E48" s="310">
        <v>120.79634113532418</v>
      </c>
      <c r="G48" s="307"/>
      <c r="H48" s="307"/>
      <c r="I48" s="307"/>
      <c r="J48" s="307"/>
      <c r="K48" s="307"/>
    </row>
    <row r="49" spans="1:11" ht="14.4" customHeight="1">
      <c r="A49" s="306"/>
      <c r="B49" s="341" t="s">
        <v>270</v>
      </c>
      <c r="C49" s="310">
        <v>0.1</v>
      </c>
      <c r="D49" s="310">
        <v>114.51612903225808</v>
      </c>
      <c r="E49" s="310">
        <v>11.305732484076433</v>
      </c>
      <c r="G49" s="307"/>
      <c r="H49" s="307"/>
      <c r="I49" s="307"/>
      <c r="J49" s="307"/>
      <c r="K49" s="307"/>
    </row>
    <row r="50" spans="1:11" ht="15" customHeight="1">
      <c r="A50" s="306"/>
      <c r="B50" s="309" t="s">
        <v>269</v>
      </c>
      <c r="C50" s="308">
        <v>4</v>
      </c>
      <c r="D50" s="308">
        <v>114.02002861230329</v>
      </c>
      <c r="E50" s="308">
        <v>135.63648740639891</v>
      </c>
      <c r="F50" s="307"/>
      <c r="G50" s="307"/>
      <c r="H50" s="307"/>
      <c r="I50" s="307"/>
      <c r="J50" s="307"/>
      <c r="K50" s="307"/>
    </row>
    <row r="51" spans="1:11">
      <c r="A51" s="306"/>
    </row>
    <row r="52" spans="1:11" ht="15">
      <c r="A52" s="306"/>
      <c r="B52" s="306"/>
      <c r="C52" s="305"/>
      <c r="D52" s="305"/>
      <c r="E52" s="306"/>
    </row>
    <row r="53" spans="1:11">
      <c r="A53" s="306"/>
    </row>
    <row r="54" spans="1:11" ht="15">
      <c r="A54" s="306"/>
      <c r="B54" s="306"/>
      <c r="C54" s="305"/>
      <c r="D54" s="305"/>
      <c r="E54" s="306"/>
    </row>
    <row r="55" spans="1:11" ht="15">
      <c r="A55" s="306"/>
      <c r="B55" s="306"/>
      <c r="C55" s="305"/>
      <c r="D55" s="305"/>
      <c r="E55" s="306"/>
    </row>
    <row r="56" spans="1:11" ht="15">
      <c r="A56" s="306"/>
      <c r="B56" s="306"/>
      <c r="C56" s="305"/>
      <c r="D56" s="305"/>
      <c r="E56" s="306"/>
    </row>
    <row r="57" spans="1:11" ht="15">
      <c r="A57" s="306"/>
      <c r="B57" s="306"/>
      <c r="C57" s="305"/>
      <c r="D57" s="305"/>
      <c r="E57" s="306"/>
    </row>
    <row r="58" spans="1:11" ht="15">
      <c r="A58" s="306"/>
      <c r="B58" s="306"/>
      <c r="C58" s="305"/>
      <c r="D58" s="305"/>
      <c r="E58" s="306"/>
    </row>
    <row r="59" spans="1:11" ht="15">
      <c r="A59" s="306"/>
      <c r="B59" s="306"/>
      <c r="C59" s="305"/>
      <c r="D59" s="305"/>
      <c r="E59" s="306"/>
    </row>
    <row r="60" spans="1:11" ht="15">
      <c r="A60" s="306"/>
      <c r="B60" s="306"/>
      <c r="C60" s="305"/>
      <c r="D60" s="305"/>
      <c r="E60" s="306"/>
    </row>
    <row r="61" spans="1:11" ht="15">
      <c r="A61" s="306"/>
      <c r="B61" s="306"/>
      <c r="C61" s="305"/>
      <c r="D61" s="305"/>
      <c r="E61" s="306"/>
    </row>
    <row r="62" spans="1:11" ht="15">
      <c r="A62" s="306"/>
      <c r="B62" s="306"/>
      <c r="C62" s="305"/>
      <c r="D62" s="305"/>
      <c r="E62" s="306"/>
    </row>
    <row r="63" spans="1:11" ht="15">
      <c r="A63" s="306"/>
      <c r="B63" s="306"/>
      <c r="C63" s="305"/>
      <c r="D63" s="305"/>
      <c r="E63" s="306"/>
    </row>
    <row r="64" spans="1:11" ht="15">
      <c r="A64" s="306"/>
      <c r="B64" s="306"/>
      <c r="C64" s="305"/>
      <c r="D64" s="305"/>
      <c r="E64" s="306"/>
    </row>
    <row r="65" spans="1:5" ht="15">
      <c r="A65" s="306"/>
      <c r="B65" s="306"/>
      <c r="C65" s="305"/>
      <c r="D65" s="305"/>
      <c r="E65" s="306"/>
    </row>
    <row r="66" spans="1:5" ht="15">
      <c r="A66" s="306"/>
      <c r="B66" s="306"/>
      <c r="C66" s="305"/>
      <c r="D66" s="305"/>
      <c r="E66" s="306"/>
    </row>
    <row r="67" spans="1:5" ht="15">
      <c r="A67" s="306"/>
      <c r="B67" s="306"/>
      <c r="C67" s="305"/>
      <c r="D67" s="305"/>
      <c r="E67" s="306"/>
    </row>
    <row r="68" spans="1:5" ht="15">
      <c r="A68" s="306"/>
      <c r="B68" s="306"/>
      <c r="C68" s="305"/>
      <c r="D68" s="305"/>
      <c r="E68" s="306"/>
    </row>
    <row r="69" spans="1:5" ht="15">
      <c r="A69" s="306"/>
      <c r="B69" s="306"/>
      <c r="C69" s="305"/>
      <c r="D69" s="305"/>
      <c r="E69" s="306"/>
    </row>
    <row r="70" spans="1:5" ht="15">
      <c r="A70" s="306"/>
      <c r="B70" s="306"/>
      <c r="C70" s="305"/>
      <c r="D70" s="305"/>
      <c r="E70" s="306"/>
    </row>
    <row r="71" spans="1:5" ht="15">
      <c r="A71" s="306"/>
      <c r="B71" s="306"/>
      <c r="C71" s="305"/>
      <c r="D71" s="305"/>
      <c r="E71" s="306"/>
    </row>
    <row r="72" spans="1:5" ht="15">
      <c r="A72" s="306"/>
      <c r="B72" s="306"/>
      <c r="C72" s="305"/>
      <c r="D72" s="305"/>
      <c r="E72" s="306"/>
    </row>
    <row r="73" spans="1:5" ht="15">
      <c r="A73" s="306"/>
      <c r="B73" s="306"/>
      <c r="C73" s="305"/>
      <c r="D73" s="305"/>
      <c r="E73" s="306"/>
    </row>
    <row r="74" spans="1:5" ht="15">
      <c r="A74" s="306"/>
      <c r="B74" s="306"/>
      <c r="C74" s="305"/>
      <c r="D74" s="305"/>
      <c r="E74" s="306"/>
    </row>
    <row r="75" spans="1:5" ht="15">
      <c r="A75" s="306"/>
      <c r="B75" s="306"/>
      <c r="C75" s="305"/>
      <c r="D75" s="305"/>
      <c r="E75" s="306"/>
    </row>
    <row r="76" spans="1:5" ht="15">
      <c r="A76" s="306"/>
      <c r="B76" s="306"/>
      <c r="C76" s="305"/>
      <c r="D76" s="305"/>
      <c r="E76" s="306"/>
    </row>
    <row r="77" spans="1:5" ht="15">
      <c r="A77" s="306"/>
      <c r="B77" s="306"/>
      <c r="C77" s="305"/>
      <c r="D77" s="305"/>
      <c r="E77" s="306"/>
    </row>
    <row r="78" spans="1:5" ht="15">
      <c r="A78" s="306"/>
      <c r="B78" s="306"/>
      <c r="C78" s="305"/>
      <c r="D78" s="305"/>
      <c r="E78" s="306"/>
    </row>
    <row r="79" spans="1:5" ht="15">
      <c r="A79" s="306"/>
      <c r="B79" s="306"/>
      <c r="C79" s="305"/>
      <c r="D79" s="305"/>
      <c r="E79" s="306"/>
    </row>
    <row r="80" spans="1:5" ht="15">
      <c r="A80" s="306"/>
      <c r="B80" s="306"/>
      <c r="C80" s="305"/>
      <c r="D80" s="305"/>
      <c r="E80" s="306"/>
    </row>
    <row r="81" spans="1:5" ht="15">
      <c r="A81" s="306"/>
      <c r="B81" s="306"/>
      <c r="C81" s="305"/>
      <c r="D81" s="305"/>
      <c r="E81" s="306"/>
    </row>
    <row r="82" spans="1:5" ht="15">
      <c r="A82" s="306"/>
      <c r="B82" s="306"/>
      <c r="C82" s="305"/>
      <c r="D82" s="305"/>
      <c r="E82" s="306"/>
    </row>
    <row r="83" spans="1:5" ht="15">
      <c r="A83" s="306"/>
      <c r="B83" s="306"/>
      <c r="C83" s="305"/>
      <c r="D83" s="305"/>
      <c r="E83" s="306"/>
    </row>
    <row r="84" spans="1:5" ht="15">
      <c r="A84" s="306"/>
      <c r="B84" s="306"/>
      <c r="C84" s="305"/>
      <c r="D84" s="305"/>
      <c r="E84" s="306"/>
    </row>
    <row r="85" spans="1:5" ht="15">
      <c r="A85" s="306"/>
      <c r="B85" s="306"/>
      <c r="C85" s="305"/>
      <c r="D85" s="305"/>
      <c r="E85" s="306"/>
    </row>
    <row r="86" spans="1:5" ht="15">
      <c r="A86" s="306"/>
      <c r="B86" s="306"/>
      <c r="C86" s="305"/>
      <c r="D86" s="305"/>
      <c r="E86" s="306"/>
    </row>
    <row r="87" spans="1:5" ht="15">
      <c r="A87" s="306"/>
      <c r="B87" s="306"/>
      <c r="C87" s="305"/>
      <c r="D87" s="305"/>
      <c r="E87" s="306"/>
    </row>
    <row r="88" spans="1:5" ht="15">
      <c r="A88" s="306"/>
      <c r="B88" s="306"/>
      <c r="C88" s="305"/>
      <c r="D88" s="305"/>
      <c r="E88" s="306"/>
    </row>
    <row r="89" spans="1:5" ht="15">
      <c r="A89" s="306"/>
      <c r="B89" s="306"/>
      <c r="C89" s="305"/>
      <c r="D89" s="305"/>
      <c r="E89" s="306"/>
    </row>
    <row r="90" spans="1:5" ht="15">
      <c r="A90" s="306"/>
      <c r="B90" s="306"/>
      <c r="C90" s="305"/>
      <c r="D90" s="305"/>
      <c r="E90" s="306"/>
    </row>
    <row r="91" spans="1:5" ht="15">
      <c r="A91" s="306"/>
      <c r="B91" s="306"/>
      <c r="C91" s="305"/>
      <c r="D91" s="305"/>
      <c r="E91" s="306"/>
    </row>
    <row r="92" spans="1:5" ht="15">
      <c r="A92" s="306"/>
      <c r="B92" s="306"/>
      <c r="C92" s="305"/>
      <c r="D92" s="305"/>
      <c r="E92" s="306"/>
    </row>
    <row r="93" spans="1:5" ht="15">
      <c r="A93" s="306"/>
      <c r="B93" s="306"/>
      <c r="C93" s="305"/>
      <c r="D93" s="305"/>
      <c r="E93" s="306"/>
    </row>
    <row r="94" spans="1:5" ht="15">
      <c r="A94" s="306"/>
      <c r="B94" s="306"/>
      <c r="C94" s="305"/>
      <c r="D94" s="305"/>
      <c r="E94" s="306"/>
    </row>
    <row r="95" spans="1:5" ht="15">
      <c r="A95" s="306"/>
      <c r="B95" s="306"/>
      <c r="C95" s="305"/>
      <c r="D95" s="305"/>
      <c r="E95" s="306"/>
    </row>
    <row r="96" spans="1:5" ht="15">
      <c r="A96" s="306"/>
      <c r="B96" s="306"/>
      <c r="C96" s="305"/>
      <c r="D96" s="305"/>
      <c r="E96" s="306"/>
    </row>
    <row r="97" spans="1:5" ht="15">
      <c r="A97" s="306"/>
      <c r="B97" s="306"/>
      <c r="C97" s="305"/>
      <c r="D97" s="305"/>
      <c r="E97" s="306"/>
    </row>
    <row r="98" spans="1:5" ht="15">
      <c r="A98" s="306"/>
      <c r="B98" s="306"/>
      <c r="C98" s="305"/>
      <c r="D98" s="305"/>
      <c r="E98" s="306"/>
    </row>
    <row r="99" spans="1:5" ht="15">
      <c r="A99" s="306"/>
      <c r="B99" s="306"/>
      <c r="C99" s="305"/>
      <c r="D99" s="305"/>
      <c r="E99" s="306"/>
    </row>
    <row r="100" spans="1:5" ht="15">
      <c r="A100" s="306"/>
      <c r="B100" s="306"/>
      <c r="C100" s="305"/>
      <c r="D100" s="305"/>
      <c r="E100" s="306"/>
    </row>
    <row r="101" spans="1:5" ht="15">
      <c r="A101" s="306"/>
      <c r="B101" s="306"/>
      <c r="C101" s="305"/>
      <c r="D101" s="305"/>
      <c r="E101" s="306"/>
    </row>
    <row r="102" spans="1:5" ht="15">
      <c r="A102" s="306"/>
      <c r="B102" s="306"/>
      <c r="C102" s="305"/>
      <c r="D102" s="305"/>
      <c r="E102" s="306"/>
    </row>
    <row r="103" spans="1:5" ht="15">
      <c r="A103" s="306"/>
      <c r="B103" s="306"/>
      <c r="C103" s="305"/>
      <c r="D103" s="305"/>
      <c r="E103" s="306"/>
    </row>
    <row r="104" spans="1:5" ht="15">
      <c r="A104" s="306"/>
      <c r="B104" s="306"/>
      <c r="C104" s="305"/>
      <c r="D104" s="305"/>
      <c r="E104" s="306"/>
    </row>
    <row r="105" spans="1:5" ht="15">
      <c r="A105" s="306"/>
      <c r="B105" s="306"/>
      <c r="C105" s="305"/>
      <c r="D105" s="305"/>
      <c r="E105" s="306"/>
    </row>
    <row r="106" spans="1:5" ht="15">
      <c r="A106" s="306"/>
      <c r="B106" s="306"/>
      <c r="C106" s="305"/>
      <c r="D106" s="305"/>
      <c r="E106" s="306"/>
    </row>
    <row r="107" spans="1:5" ht="15">
      <c r="A107" s="306"/>
      <c r="B107" s="306"/>
      <c r="C107" s="305"/>
      <c r="D107" s="305"/>
      <c r="E107" s="306"/>
    </row>
    <row r="108" spans="1:5" ht="15">
      <c r="A108" s="306"/>
      <c r="B108" s="306"/>
      <c r="C108" s="305"/>
      <c r="D108" s="305"/>
      <c r="E108" s="306"/>
    </row>
    <row r="109" spans="1:5" ht="15">
      <c r="A109" s="306"/>
      <c r="B109" s="306"/>
      <c r="C109" s="305"/>
      <c r="D109" s="305"/>
      <c r="E109" s="306"/>
    </row>
    <row r="110" spans="1:5" ht="15">
      <c r="A110" s="306"/>
      <c r="B110" s="306"/>
      <c r="C110" s="305"/>
      <c r="D110" s="305"/>
      <c r="E110" s="306"/>
    </row>
    <row r="111" spans="1:5" ht="15">
      <c r="A111" s="306"/>
      <c r="B111" s="306"/>
      <c r="C111" s="305"/>
      <c r="D111" s="305"/>
      <c r="E111" s="306"/>
    </row>
    <row r="112" spans="1:5" ht="15">
      <c r="A112" s="306"/>
      <c r="B112" s="306"/>
      <c r="C112" s="305"/>
      <c r="D112" s="305"/>
      <c r="E112" s="306"/>
    </row>
    <row r="113" spans="1:5" ht="15">
      <c r="A113" s="306"/>
      <c r="B113" s="306"/>
      <c r="C113" s="305"/>
      <c r="D113" s="305"/>
      <c r="E113" s="306"/>
    </row>
    <row r="114" spans="1:5" ht="15">
      <c r="A114" s="306"/>
      <c r="B114" s="306"/>
      <c r="C114" s="305"/>
      <c r="D114" s="305"/>
      <c r="E114" s="306"/>
    </row>
    <row r="115" spans="1:5" ht="15">
      <c r="A115" s="306"/>
      <c r="B115" s="306"/>
      <c r="C115" s="305"/>
      <c r="D115" s="305"/>
      <c r="E115" s="306"/>
    </row>
    <row r="116" spans="1:5" ht="15">
      <c r="A116" s="306"/>
      <c r="B116" s="306"/>
      <c r="C116" s="305"/>
      <c r="D116" s="305"/>
      <c r="E116" s="306"/>
    </row>
    <row r="117" spans="1:5" ht="15">
      <c r="A117" s="306"/>
      <c r="B117" s="306"/>
      <c r="C117" s="305"/>
      <c r="D117" s="305"/>
      <c r="E117" s="306"/>
    </row>
    <row r="118" spans="1:5" ht="15">
      <c r="A118" s="306"/>
      <c r="B118" s="306"/>
      <c r="C118" s="305"/>
      <c r="D118" s="305"/>
      <c r="E118" s="306"/>
    </row>
    <row r="119" spans="1:5" ht="15">
      <c r="A119" s="306"/>
      <c r="B119" s="306"/>
      <c r="C119" s="305"/>
      <c r="D119" s="305"/>
      <c r="E119" s="306"/>
    </row>
    <row r="120" spans="1:5" ht="15">
      <c r="A120" s="306"/>
      <c r="B120" s="306"/>
      <c r="C120" s="305"/>
      <c r="D120" s="305"/>
      <c r="E120" s="306"/>
    </row>
    <row r="121" spans="1:5" ht="15">
      <c r="A121" s="306"/>
      <c r="B121" s="306"/>
      <c r="C121" s="305"/>
      <c r="D121" s="305"/>
      <c r="E121" s="306"/>
    </row>
    <row r="122" spans="1:5" ht="15">
      <c r="A122" s="306"/>
      <c r="B122" s="306"/>
      <c r="C122" s="305"/>
      <c r="D122" s="305"/>
      <c r="E122" s="306"/>
    </row>
    <row r="123" spans="1:5" ht="15">
      <c r="A123" s="306"/>
      <c r="B123" s="306"/>
      <c r="C123" s="305"/>
      <c r="D123" s="305"/>
      <c r="E123" s="306"/>
    </row>
    <row r="124" spans="1:5" ht="15">
      <c r="A124" s="306"/>
      <c r="B124" s="306"/>
      <c r="C124" s="305"/>
      <c r="D124" s="305"/>
      <c r="E124" s="306"/>
    </row>
    <row r="125" spans="1:5" ht="15">
      <c r="A125" s="306"/>
      <c r="B125" s="306"/>
      <c r="C125" s="305"/>
      <c r="D125" s="305"/>
      <c r="E125" s="306"/>
    </row>
    <row r="126" spans="1:5" ht="15">
      <c r="A126" s="306"/>
      <c r="B126" s="306"/>
      <c r="C126" s="305"/>
      <c r="D126" s="305"/>
      <c r="E126" s="306"/>
    </row>
    <row r="127" spans="1:5" ht="15">
      <c r="A127" s="306"/>
      <c r="B127" s="306"/>
      <c r="C127" s="305"/>
      <c r="D127" s="305"/>
      <c r="E127" s="306"/>
    </row>
    <row r="128" spans="1:5" ht="15">
      <c r="A128" s="306"/>
      <c r="B128" s="306"/>
      <c r="C128" s="305"/>
      <c r="D128" s="305"/>
      <c r="E128" s="306"/>
    </row>
    <row r="129" spans="1:5" ht="15">
      <c r="A129" s="306"/>
      <c r="B129" s="306"/>
      <c r="C129" s="305"/>
      <c r="D129" s="305"/>
      <c r="E129" s="306"/>
    </row>
    <row r="130" spans="1:5" ht="15">
      <c r="A130" s="306"/>
      <c r="B130" s="306"/>
      <c r="C130" s="305"/>
      <c r="D130" s="305"/>
      <c r="E130" s="306"/>
    </row>
    <row r="131" spans="1:5" ht="15">
      <c r="A131" s="306"/>
      <c r="B131" s="306"/>
      <c r="C131" s="305"/>
      <c r="D131" s="305"/>
      <c r="E131" s="306"/>
    </row>
    <row r="132" spans="1:5" ht="15">
      <c r="A132" s="306"/>
      <c r="B132" s="306"/>
      <c r="C132" s="305"/>
      <c r="D132" s="305"/>
      <c r="E132" s="306"/>
    </row>
    <row r="133" spans="1:5" ht="15">
      <c r="A133" s="306"/>
      <c r="B133" s="306"/>
      <c r="C133" s="305"/>
      <c r="D133" s="305"/>
      <c r="E133" s="306"/>
    </row>
    <row r="134" spans="1:5" ht="15">
      <c r="A134" s="306"/>
      <c r="B134" s="306"/>
      <c r="C134" s="305"/>
      <c r="D134" s="305"/>
      <c r="E134" s="306"/>
    </row>
    <row r="135" spans="1:5" ht="15">
      <c r="A135" s="306"/>
      <c r="B135" s="306"/>
      <c r="C135" s="305"/>
      <c r="D135" s="305"/>
      <c r="E135" s="306"/>
    </row>
    <row r="136" spans="1:5" ht="15">
      <c r="A136" s="306"/>
      <c r="B136" s="306"/>
      <c r="C136" s="305"/>
      <c r="D136" s="305"/>
      <c r="E136" s="306"/>
    </row>
    <row r="137" spans="1:5" ht="15">
      <c r="A137" s="306"/>
      <c r="B137" s="306"/>
      <c r="C137" s="305"/>
      <c r="D137" s="305"/>
      <c r="E137" s="306"/>
    </row>
    <row r="138" spans="1:5" ht="15">
      <c r="A138" s="306"/>
      <c r="B138" s="306"/>
      <c r="C138" s="305"/>
      <c r="D138" s="305"/>
      <c r="E138" s="306"/>
    </row>
    <row r="139" spans="1:5" ht="15">
      <c r="A139" s="306"/>
      <c r="B139" s="306"/>
      <c r="C139" s="305"/>
      <c r="D139" s="305"/>
      <c r="E139" s="306"/>
    </row>
    <row r="140" spans="1:5" ht="15">
      <c r="A140" s="306"/>
      <c r="B140" s="306"/>
      <c r="C140" s="305"/>
      <c r="D140" s="305"/>
      <c r="E140" s="306"/>
    </row>
    <row r="141" spans="1:5" ht="15">
      <c r="A141" s="306"/>
      <c r="B141" s="306"/>
      <c r="C141" s="305"/>
      <c r="D141" s="305"/>
      <c r="E141" s="306"/>
    </row>
    <row r="142" spans="1:5" ht="15">
      <c r="A142" s="306"/>
      <c r="B142" s="306"/>
      <c r="C142" s="305"/>
      <c r="D142" s="305"/>
      <c r="E142" s="306"/>
    </row>
    <row r="143" spans="1:5" ht="15">
      <c r="A143" s="306"/>
      <c r="B143" s="306"/>
      <c r="C143" s="305"/>
      <c r="D143" s="305"/>
      <c r="E143" s="306"/>
    </row>
    <row r="144" spans="1:5" ht="15">
      <c r="A144" s="306"/>
      <c r="B144" s="306"/>
      <c r="C144" s="305"/>
      <c r="D144" s="305"/>
      <c r="E144" s="306"/>
    </row>
    <row r="145" spans="1:5" ht="15">
      <c r="A145" s="306"/>
      <c r="B145" s="306"/>
      <c r="C145" s="305"/>
      <c r="D145" s="305"/>
      <c r="E145" s="306"/>
    </row>
    <row r="146" spans="1:5" ht="15">
      <c r="A146" s="306"/>
      <c r="B146" s="306"/>
      <c r="C146" s="305"/>
      <c r="D146" s="305"/>
      <c r="E146" s="306"/>
    </row>
    <row r="147" spans="1:5" ht="15">
      <c r="A147" s="306"/>
      <c r="B147" s="306"/>
      <c r="C147" s="305"/>
      <c r="D147" s="305"/>
      <c r="E147" s="306"/>
    </row>
    <row r="148" spans="1:5" ht="15">
      <c r="A148" s="306"/>
      <c r="B148" s="306"/>
      <c r="C148" s="305"/>
      <c r="D148" s="305"/>
      <c r="E148" s="306"/>
    </row>
    <row r="149" spans="1:5" ht="18">
      <c r="A149" s="306"/>
      <c r="B149" s="306"/>
      <c r="C149" s="305"/>
      <c r="D149" s="303"/>
      <c r="E149" s="304"/>
    </row>
    <row r="150" spans="1:5" ht="18">
      <c r="A150" s="304"/>
      <c r="B150" s="304"/>
      <c r="C150" s="303"/>
      <c r="D150" s="303"/>
      <c r="E150" s="304"/>
    </row>
    <row r="151" spans="1:5" ht="18">
      <c r="A151" s="304"/>
      <c r="B151" s="304"/>
      <c r="C151" s="303"/>
      <c r="D151" s="303"/>
      <c r="E151" s="304"/>
    </row>
    <row r="152" spans="1:5" ht="15">
      <c r="C152" s="303"/>
      <c r="D152" s="303"/>
    </row>
    <row r="153" spans="1:5" ht="15">
      <c r="C153" s="303"/>
      <c r="D153" s="303"/>
    </row>
    <row r="154" spans="1:5" ht="15">
      <c r="C154" s="303"/>
      <c r="D154" s="303"/>
    </row>
    <row r="155" spans="1:5" ht="15">
      <c r="C155" s="303"/>
      <c r="D155" s="303"/>
    </row>
    <row r="156" spans="1:5" ht="15">
      <c r="C156" s="303"/>
      <c r="D156" s="303"/>
    </row>
    <row r="157" spans="1:5" ht="15">
      <c r="C157" s="303"/>
      <c r="D157" s="303"/>
    </row>
    <row r="158" spans="1:5" ht="15">
      <c r="C158" s="303"/>
      <c r="D158" s="303"/>
    </row>
    <row r="159" spans="1:5" ht="15">
      <c r="C159" s="303"/>
      <c r="D159" s="303"/>
    </row>
    <row r="160" spans="1:5" ht="15">
      <c r="C160" s="303"/>
      <c r="D160" s="303"/>
    </row>
    <row r="161" spans="3:4" ht="15">
      <c r="C161" s="303"/>
      <c r="D161" s="303"/>
    </row>
    <row r="162" spans="3:4" ht="15">
      <c r="C162" s="303"/>
      <c r="D162" s="303"/>
    </row>
    <row r="163" spans="3:4" ht="15">
      <c r="C163" s="303"/>
      <c r="D163" s="303"/>
    </row>
    <row r="164" spans="3:4" ht="15">
      <c r="C164" s="303"/>
      <c r="D164" s="303"/>
    </row>
    <row r="165" spans="3:4" ht="15">
      <c r="C165" s="303"/>
      <c r="D165" s="303"/>
    </row>
    <row r="166" spans="3:4" ht="15">
      <c r="C166" s="303"/>
      <c r="D166" s="303"/>
    </row>
    <row r="167" spans="3:4" ht="15">
      <c r="C167" s="303"/>
      <c r="D167" s="303"/>
    </row>
    <row r="168" spans="3:4" ht="15">
      <c r="C168" s="303"/>
      <c r="D168" s="303"/>
    </row>
    <row r="169" spans="3:4" ht="15">
      <c r="C169" s="303"/>
      <c r="D169" s="303"/>
    </row>
    <row r="170" spans="3:4" ht="15">
      <c r="C170" s="303"/>
      <c r="D170" s="303"/>
    </row>
    <row r="171" spans="3:4" ht="15">
      <c r="C171" s="303"/>
      <c r="D171" s="303"/>
    </row>
    <row r="172" spans="3:4" ht="15">
      <c r="C172" s="303"/>
      <c r="D172" s="303"/>
    </row>
    <row r="173" spans="3:4" ht="15">
      <c r="C173" s="303"/>
      <c r="D173" s="303"/>
    </row>
    <row r="174" spans="3:4" ht="15">
      <c r="C174" s="303"/>
      <c r="D174" s="303"/>
    </row>
    <row r="175" spans="3:4" ht="15">
      <c r="C175" s="303"/>
      <c r="D175" s="303"/>
    </row>
    <row r="176" spans="3:4" ht="15">
      <c r="C176" s="303"/>
      <c r="D176" s="303"/>
    </row>
    <row r="177" spans="3:4" ht="15">
      <c r="C177" s="303"/>
      <c r="D177" s="303"/>
    </row>
    <row r="178" spans="3:4" ht="15">
      <c r="C178" s="303"/>
      <c r="D178" s="303"/>
    </row>
    <row r="179" spans="3:4" ht="15">
      <c r="C179" s="303"/>
      <c r="D179" s="303"/>
    </row>
    <row r="180" spans="3:4" ht="15">
      <c r="C180" s="303"/>
      <c r="D180" s="303"/>
    </row>
    <row r="181" spans="3:4" ht="15">
      <c r="C181" s="303"/>
      <c r="D181" s="303"/>
    </row>
    <row r="182" spans="3:4" ht="15">
      <c r="C182" s="303"/>
      <c r="D182" s="303"/>
    </row>
    <row r="183" spans="3:4" ht="15">
      <c r="C183" s="303"/>
      <c r="D183" s="303"/>
    </row>
    <row r="184" spans="3:4" ht="15">
      <c r="C184" s="303"/>
      <c r="D184" s="303"/>
    </row>
    <row r="185" spans="3:4" ht="15">
      <c r="C185" s="303"/>
      <c r="D185" s="303"/>
    </row>
    <row r="186" spans="3:4" ht="15">
      <c r="C186" s="303"/>
      <c r="D186" s="303"/>
    </row>
    <row r="187" spans="3:4" ht="15">
      <c r="C187" s="303"/>
      <c r="D187" s="303"/>
    </row>
    <row r="188" spans="3:4" ht="15">
      <c r="C188" s="303"/>
      <c r="D188" s="303"/>
    </row>
    <row r="189" spans="3:4" ht="15">
      <c r="C189" s="303"/>
      <c r="D189" s="303"/>
    </row>
    <row r="190" spans="3:4" ht="15">
      <c r="C190" s="303"/>
      <c r="D190" s="303"/>
    </row>
    <row r="191" spans="3:4" ht="15">
      <c r="C191" s="303"/>
      <c r="D191" s="303"/>
    </row>
    <row r="192" spans="3:4" ht="15">
      <c r="C192" s="303"/>
      <c r="D192" s="303"/>
    </row>
    <row r="193" spans="3:4" ht="15">
      <c r="C193" s="303"/>
      <c r="D193" s="303"/>
    </row>
    <row r="194" spans="3:4" ht="15">
      <c r="C194" s="303"/>
      <c r="D194" s="303"/>
    </row>
    <row r="195" spans="3:4" ht="15">
      <c r="C195" s="303"/>
      <c r="D195" s="303"/>
    </row>
    <row r="196" spans="3:4" ht="15">
      <c r="C196" s="303"/>
      <c r="D196" s="303"/>
    </row>
    <row r="197" spans="3:4" ht="15">
      <c r="C197" s="303"/>
      <c r="D197" s="303"/>
    </row>
  </sheetData>
  <mergeCells count="3">
    <mergeCell ref="C4:C5"/>
    <mergeCell ref="D4:D5"/>
    <mergeCell ref="E4:E5"/>
  </mergeCells>
  <pageMargins left="0.86614173228346458" right="0.39370078740157483" top="0.74803149606299213" bottom="0.74803149606299213" header="0.31496062992125984" footer="0.51181102362204722"/>
  <pageSetup paperSize="9" firstPageNumber="33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W40"/>
  <sheetViews>
    <sheetView workbookViewId="0">
      <selection activeCell="E31" sqref="E31"/>
    </sheetView>
  </sheetViews>
  <sheetFormatPr defaultColWidth="11.44140625" defaultRowHeight="16.5" customHeight="1"/>
  <cols>
    <col min="1" max="1" width="42.88671875" style="36" customWidth="1"/>
    <col min="2" max="2" width="11.44140625" style="37" customWidth="1"/>
    <col min="3" max="4" width="11.5546875" style="37" customWidth="1"/>
    <col min="5" max="5" width="11.88671875" style="37" customWidth="1"/>
    <col min="6" max="6" width="8.88671875" style="36" customWidth="1"/>
    <col min="7" max="16384" width="11.44140625" style="36"/>
  </cols>
  <sheetData>
    <row r="1" spans="1:127" s="56" customFormat="1" ht="20.100000000000001" customHeight="1">
      <c r="A1" s="58" t="s">
        <v>52</v>
      </c>
      <c r="B1" s="58"/>
      <c r="C1" s="58"/>
      <c r="D1" s="58"/>
      <c r="E1" s="57"/>
    </row>
    <row r="2" spans="1:127" ht="20.100000000000001" customHeight="1">
      <c r="A2" s="55"/>
      <c r="B2" s="55"/>
      <c r="C2" s="55"/>
      <c r="D2" s="55"/>
    </row>
    <row r="3" spans="1:127" ht="20.100000000000001" customHeight="1">
      <c r="A3" s="54"/>
      <c r="E3" s="53" t="s">
        <v>51</v>
      </c>
    </row>
    <row r="4" spans="1:127" ht="16.5" customHeight="1">
      <c r="A4" s="470"/>
      <c r="B4" s="52" t="s">
        <v>50</v>
      </c>
      <c r="C4" s="52" t="s">
        <v>49</v>
      </c>
      <c r="D4" s="52" t="s">
        <v>48</v>
      </c>
      <c r="E4" s="52" t="s">
        <v>48</v>
      </c>
    </row>
    <row r="5" spans="1:127" ht="16.5" customHeight="1">
      <c r="A5" s="471"/>
      <c r="B5" s="51" t="s">
        <v>47</v>
      </c>
      <c r="C5" s="51" t="s">
        <v>46</v>
      </c>
      <c r="D5" s="51" t="s">
        <v>45</v>
      </c>
      <c r="E5" s="51" t="s">
        <v>45</v>
      </c>
    </row>
    <row r="6" spans="1:127" ht="16.5" customHeight="1">
      <c r="A6" s="471"/>
      <c r="B6" s="51" t="s">
        <v>44</v>
      </c>
      <c r="C6" s="51" t="s">
        <v>42</v>
      </c>
      <c r="D6" s="51" t="s">
        <v>44</v>
      </c>
      <c r="E6" s="51" t="s">
        <v>43</v>
      </c>
    </row>
    <row r="7" spans="1:127" ht="16.5" customHeight="1">
      <c r="A7" s="471"/>
      <c r="B7" s="50" t="s">
        <v>42</v>
      </c>
      <c r="C7" s="50"/>
      <c r="D7" s="50" t="s">
        <v>41</v>
      </c>
      <c r="E7" s="50" t="s">
        <v>41</v>
      </c>
    </row>
    <row r="8" spans="1:127" ht="16.5" customHeight="1">
      <c r="A8" s="49"/>
      <c r="B8" s="48"/>
      <c r="C8" s="48"/>
      <c r="D8" s="48"/>
      <c r="E8" s="48"/>
    </row>
    <row r="9" spans="1:127" s="46" customFormat="1" ht="20.100000000000001" customHeight="1">
      <c r="A9" s="340" t="s">
        <v>40</v>
      </c>
      <c r="B9" s="47">
        <v>107.71990790829349</v>
      </c>
      <c r="C9" s="47">
        <v>107.38313242443377</v>
      </c>
      <c r="D9" s="47">
        <v>93.7593292298248</v>
      </c>
      <c r="E9" s="47">
        <v>100.681192948469</v>
      </c>
    </row>
    <row r="10" spans="1:127" s="44" customFormat="1" ht="20.100000000000001" customHeight="1">
      <c r="A10" s="396" t="s">
        <v>39</v>
      </c>
      <c r="B10" s="47">
        <v>90.44</v>
      </c>
      <c r="C10" s="47">
        <v>93.24</v>
      </c>
      <c r="D10" s="47">
        <v>94.896249761627303</v>
      </c>
      <c r="E10" s="47">
        <v>86.056434799001195</v>
      </c>
      <c r="F10" s="42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</row>
    <row r="11" spans="1:127" s="37" customFormat="1" ht="20.100000000000001" customHeight="1">
      <c r="A11" s="399" t="s">
        <v>38</v>
      </c>
      <c r="B11" s="411">
        <v>80.25</v>
      </c>
      <c r="C11" s="411">
        <v>96.34</v>
      </c>
      <c r="D11" s="411">
        <v>112.515547018124</v>
      </c>
      <c r="E11" s="411">
        <v>94.6635737413893</v>
      </c>
      <c r="F11" s="38"/>
    </row>
    <row r="12" spans="1:127" s="37" customFormat="1" ht="20.100000000000001" customHeight="1">
      <c r="A12" s="399" t="s">
        <v>37</v>
      </c>
      <c r="B12" s="411">
        <v>92.23</v>
      </c>
      <c r="C12" s="411">
        <v>91.98</v>
      </c>
      <c r="D12" s="411">
        <v>91.262738872911896</v>
      </c>
      <c r="E12" s="411">
        <v>83.132514605775896</v>
      </c>
      <c r="F12" s="38"/>
    </row>
    <row r="13" spans="1:127" s="37" customFormat="1" ht="20.100000000000001" customHeight="1">
      <c r="A13" s="399" t="s">
        <v>36</v>
      </c>
      <c r="B13" s="411">
        <v>104.05</v>
      </c>
      <c r="C13" s="411">
        <v>102.51</v>
      </c>
      <c r="D13" s="411">
        <v>90.208729234916305</v>
      </c>
      <c r="E13" s="411">
        <v>100.582627310256</v>
      </c>
      <c r="F13" s="38"/>
    </row>
    <row r="14" spans="1:127" s="41" customFormat="1" ht="20.100000000000001" customHeight="1">
      <c r="A14" s="397" t="s">
        <v>35</v>
      </c>
      <c r="B14" s="47">
        <v>113.14</v>
      </c>
      <c r="C14" s="47">
        <v>111.34</v>
      </c>
      <c r="D14" s="47">
        <v>93.196411482141301</v>
      </c>
      <c r="E14" s="47">
        <v>104.678359888163</v>
      </c>
      <c r="F14" s="42"/>
    </row>
    <row r="15" spans="1:127" s="37" customFormat="1" ht="20.100000000000001" customHeight="1">
      <c r="A15" s="399" t="s">
        <v>34</v>
      </c>
      <c r="B15" s="411">
        <v>103.1</v>
      </c>
      <c r="C15" s="411">
        <v>108.24</v>
      </c>
      <c r="D15" s="411">
        <v>100.965981767985</v>
      </c>
      <c r="E15" s="411">
        <v>103.992292831801</v>
      </c>
      <c r="F15" s="38"/>
    </row>
    <row r="16" spans="1:127" s="37" customFormat="1" ht="20.100000000000001" customHeight="1">
      <c r="A16" s="399" t="s">
        <v>33</v>
      </c>
      <c r="B16" s="411">
        <v>116.16</v>
      </c>
      <c r="C16" s="411">
        <v>110.42</v>
      </c>
      <c r="D16" s="411">
        <v>85.696093518171494</v>
      </c>
      <c r="E16" s="411">
        <v>106.37862708464399</v>
      </c>
      <c r="F16" s="38"/>
    </row>
    <row r="17" spans="1:127" s="37" customFormat="1" ht="20.100000000000001" customHeight="1">
      <c r="A17" s="399" t="s">
        <v>32</v>
      </c>
      <c r="B17" s="411">
        <v>97.81</v>
      </c>
      <c r="C17" s="411">
        <v>103.27</v>
      </c>
      <c r="D17" s="411">
        <v>89.497056510020599</v>
      </c>
      <c r="E17" s="411">
        <v>100.610066867814</v>
      </c>
      <c r="F17" s="38"/>
    </row>
    <row r="18" spans="1:127" s="37" customFormat="1" ht="20.100000000000001" customHeight="1">
      <c r="A18" s="399" t="s">
        <v>31</v>
      </c>
      <c r="B18" s="411">
        <v>119.21</v>
      </c>
      <c r="C18" s="411">
        <v>116.85</v>
      </c>
      <c r="D18" s="411">
        <v>96.041894528655007</v>
      </c>
      <c r="E18" s="411">
        <v>115.967187986558</v>
      </c>
      <c r="F18" s="38"/>
    </row>
    <row r="19" spans="1:127" s="37" customFormat="1" ht="20.100000000000001" customHeight="1">
      <c r="A19" s="399" t="s">
        <v>30</v>
      </c>
      <c r="B19" s="411">
        <v>104.2</v>
      </c>
      <c r="C19" s="411">
        <v>107.5</v>
      </c>
      <c r="D19" s="411">
        <v>97.765367819319394</v>
      </c>
      <c r="E19" s="411">
        <v>101.360644735826</v>
      </c>
      <c r="F19" s="38"/>
    </row>
    <row r="20" spans="1:127" s="37" customFormat="1" ht="20.100000000000001" customHeight="1">
      <c r="A20" s="399" t="s">
        <v>29</v>
      </c>
      <c r="B20" s="411">
        <v>106.7</v>
      </c>
      <c r="C20" s="411">
        <v>103.48</v>
      </c>
      <c r="D20" s="411">
        <v>96.439043513616397</v>
      </c>
      <c r="E20" s="411">
        <v>99.408527966791993</v>
      </c>
      <c r="F20" s="38"/>
    </row>
    <row r="21" spans="1:127" s="37" customFormat="1" ht="20.100000000000001" customHeight="1">
      <c r="A21" s="399" t="s">
        <v>28</v>
      </c>
      <c r="B21" s="411">
        <v>113.41</v>
      </c>
      <c r="C21" s="411">
        <v>107.17</v>
      </c>
      <c r="D21" s="411">
        <v>90.653930593231607</v>
      </c>
      <c r="E21" s="411">
        <v>102.40993817386401</v>
      </c>
      <c r="F21" s="38"/>
    </row>
    <row r="22" spans="1:127" s="37" customFormat="1" ht="20.100000000000001" customHeight="1">
      <c r="A22" s="399" t="s">
        <v>27</v>
      </c>
      <c r="B22" s="411">
        <v>103.1</v>
      </c>
      <c r="C22" s="411">
        <v>101.38</v>
      </c>
      <c r="D22" s="411">
        <v>85.706598616932297</v>
      </c>
      <c r="E22" s="411">
        <v>96.035857165470802</v>
      </c>
      <c r="F22" s="38"/>
    </row>
    <row r="23" spans="1:127" s="37" customFormat="1" ht="20.100000000000001" customHeight="1">
      <c r="A23" s="399" t="s">
        <v>26</v>
      </c>
      <c r="B23" s="411">
        <v>95.17</v>
      </c>
      <c r="C23" s="411">
        <v>102.72</v>
      </c>
      <c r="D23" s="411">
        <v>87.464694552952594</v>
      </c>
      <c r="E23" s="411">
        <v>97.856971447361303</v>
      </c>
      <c r="F23" s="38"/>
    </row>
    <row r="24" spans="1:127" s="43" customFormat="1" ht="20.100000000000001" customHeight="1">
      <c r="A24" s="399" t="s">
        <v>25</v>
      </c>
      <c r="B24" s="411">
        <v>109.27</v>
      </c>
      <c r="C24" s="411">
        <v>110.22</v>
      </c>
      <c r="D24" s="411">
        <v>90.965840669561402</v>
      </c>
      <c r="E24" s="411">
        <v>107.01940045666601</v>
      </c>
      <c r="F24" s="38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</row>
    <row r="25" spans="1:127" s="37" customFormat="1" ht="20.100000000000001" customHeight="1">
      <c r="A25" s="399" t="s">
        <v>24</v>
      </c>
      <c r="B25" s="411">
        <v>109.26</v>
      </c>
      <c r="C25" s="411">
        <v>112.28</v>
      </c>
      <c r="D25" s="411">
        <v>88.516966346616897</v>
      </c>
      <c r="E25" s="411">
        <v>106.598940348314</v>
      </c>
      <c r="F25" s="38"/>
    </row>
    <row r="26" spans="1:127" s="37" customFormat="1" ht="20.100000000000001" customHeight="1">
      <c r="A26" s="399" t="s">
        <v>23</v>
      </c>
      <c r="B26" s="411">
        <v>118.99</v>
      </c>
      <c r="C26" s="411">
        <v>117.87</v>
      </c>
      <c r="D26" s="411">
        <v>91.906978156540006</v>
      </c>
      <c r="E26" s="411">
        <v>110.682683559946</v>
      </c>
      <c r="F26" s="38"/>
    </row>
    <row r="27" spans="1:127" s="37" customFormat="1" ht="27.75" customHeight="1">
      <c r="A27" s="399" t="s">
        <v>22</v>
      </c>
      <c r="B27" s="411">
        <v>114.71</v>
      </c>
      <c r="C27" s="411">
        <v>109.69</v>
      </c>
      <c r="D27" s="411">
        <v>91.899513747117894</v>
      </c>
      <c r="E27" s="411">
        <v>114.761939003701</v>
      </c>
      <c r="F27" s="38"/>
    </row>
    <row r="28" spans="1:127" s="37" customFormat="1" ht="30" customHeight="1">
      <c r="A28" s="399" t="s">
        <v>21</v>
      </c>
      <c r="B28" s="411">
        <v>112.06</v>
      </c>
      <c r="C28" s="411">
        <v>112.52</v>
      </c>
      <c r="D28" s="411">
        <v>96.293351715741295</v>
      </c>
      <c r="E28" s="411">
        <v>105.048378014729</v>
      </c>
      <c r="F28" s="38"/>
    </row>
    <row r="29" spans="1:127" s="37" customFormat="1" ht="20.100000000000001" customHeight="1">
      <c r="A29" s="399" t="s">
        <v>20</v>
      </c>
      <c r="B29" s="411">
        <v>105.98</v>
      </c>
      <c r="C29" s="411">
        <v>107.35</v>
      </c>
      <c r="D29" s="411">
        <v>91.046987251936002</v>
      </c>
      <c r="E29" s="411">
        <v>104.25881957482601</v>
      </c>
      <c r="F29" s="38"/>
    </row>
    <row r="30" spans="1:127" s="37" customFormat="1" ht="20.100000000000001" customHeight="1">
      <c r="A30" s="399" t="s">
        <v>19</v>
      </c>
      <c r="B30" s="411">
        <v>140.03</v>
      </c>
      <c r="C30" s="411">
        <v>117.46</v>
      </c>
      <c r="D30" s="411">
        <v>85.153975183440394</v>
      </c>
      <c r="E30" s="411">
        <v>109.900548597349</v>
      </c>
      <c r="F30" s="38"/>
    </row>
    <row r="31" spans="1:127" s="37" customFormat="1" ht="20.100000000000001" customHeight="1">
      <c r="A31" s="399" t="s">
        <v>18</v>
      </c>
      <c r="B31" s="411">
        <v>108.8</v>
      </c>
      <c r="C31" s="411">
        <v>107.17</v>
      </c>
      <c r="D31" s="411">
        <v>89.963259865831404</v>
      </c>
      <c r="E31" s="411">
        <v>104.13094590399599</v>
      </c>
      <c r="F31" s="38"/>
    </row>
    <row r="32" spans="1:127" s="37" customFormat="1" ht="20.100000000000001" customHeight="1">
      <c r="A32" s="399" t="s">
        <v>17</v>
      </c>
      <c r="B32" s="411">
        <v>112.9</v>
      </c>
      <c r="C32" s="411">
        <v>111.13</v>
      </c>
      <c r="D32" s="411">
        <v>90.112886876085</v>
      </c>
      <c r="E32" s="411">
        <v>102.389823704134</v>
      </c>
      <c r="F32" s="38"/>
    </row>
    <row r="33" spans="1:6" s="41" customFormat="1" ht="20.100000000000001" customHeight="1">
      <c r="A33" s="398" t="s">
        <v>16</v>
      </c>
      <c r="B33" s="47">
        <v>106.96</v>
      </c>
      <c r="C33" s="47">
        <v>111.54</v>
      </c>
      <c r="D33" s="47">
        <v>94.954237511768497</v>
      </c>
      <c r="E33" s="47">
        <v>104.966908774099</v>
      </c>
      <c r="F33" s="42"/>
    </row>
    <row r="34" spans="1:6" s="41" customFormat="1" ht="30.75" customHeight="1">
      <c r="A34" s="398" t="s">
        <v>15</v>
      </c>
      <c r="B34" s="47">
        <v>107.39</v>
      </c>
      <c r="C34" s="47">
        <v>107.97</v>
      </c>
      <c r="D34" s="47">
        <v>99.5265010455675</v>
      </c>
      <c r="E34" s="47">
        <v>107.08351548586</v>
      </c>
      <c r="F34" s="42"/>
    </row>
    <row r="35" spans="1:6" s="37" customFormat="1" ht="20.100000000000001" customHeight="1">
      <c r="A35" s="399" t="s">
        <v>14</v>
      </c>
      <c r="B35" s="411">
        <v>105.72</v>
      </c>
      <c r="C35" s="411">
        <v>107.87</v>
      </c>
      <c r="D35" s="411">
        <v>98.471835342791096</v>
      </c>
      <c r="E35" s="411">
        <v>106.790906492319</v>
      </c>
      <c r="F35" s="38"/>
    </row>
    <row r="36" spans="1:6" s="37" customFormat="1" ht="27" customHeight="1">
      <c r="A36" s="399" t="s">
        <v>13</v>
      </c>
      <c r="B36" s="411">
        <v>110.68</v>
      </c>
      <c r="C36" s="411">
        <v>108.17</v>
      </c>
      <c r="D36" s="411">
        <v>101.516538289991</v>
      </c>
      <c r="E36" s="411">
        <v>107.62325115327801</v>
      </c>
      <c r="F36" s="38"/>
    </row>
    <row r="37" spans="1:6" ht="16.5" customHeight="1">
      <c r="A37" s="40"/>
      <c r="B37" s="39"/>
      <c r="C37" s="39"/>
      <c r="D37" s="39"/>
      <c r="E37" s="39"/>
      <c r="F37" s="38"/>
    </row>
    <row r="38" spans="1:6" ht="16.5" customHeight="1">
      <c r="F38" s="38"/>
    </row>
    <row r="39" spans="1:6" ht="16.5" customHeight="1">
      <c r="F39" s="38"/>
    </row>
    <row r="40" spans="1:6" ht="16.5" customHeight="1">
      <c r="F40" s="38"/>
    </row>
  </sheetData>
  <mergeCells count="1">
    <mergeCell ref="A4:A7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selection activeCell="E31" sqref="E31"/>
    </sheetView>
  </sheetViews>
  <sheetFormatPr defaultColWidth="11.44140625" defaultRowHeight="15"/>
  <cols>
    <col min="1" max="1" width="36.44140625" style="59" customWidth="1"/>
    <col min="2" max="2" width="11.33203125" style="59" customWidth="1"/>
    <col min="3" max="3" width="9" style="59" customWidth="1"/>
    <col min="4" max="4" width="8.5546875" style="59" customWidth="1"/>
    <col min="5" max="5" width="12.33203125" style="59" customWidth="1"/>
    <col min="6" max="6" width="12.5546875" style="59" customWidth="1"/>
    <col min="7" max="16384" width="11.44140625" style="59"/>
  </cols>
  <sheetData>
    <row r="1" spans="1:7" s="78" customFormat="1" ht="19.5" customHeight="1">
      <c r="A1" s="80" t="s">
        <v>102</v>
      </c>
      <c r="B1" s="79"/>
      <c r="C1" s="79"/>
      <c r="D1" s="79"/>
      <c r="E1" s="79"/>
      <c r="F1" s="79"/>
    </row>
    <row r="2" spans="1:7" ht="18" customHeight="1">
      <c r="A2" s="77"/>
      <c r="B2" s="76"/>
    </row>
    <row r="3" spans="1:7" ht="18" customHeight="1">
      <c r="A3" s="64"/>
      <c r="B3" s="64"/>
      <c r="F3" s="75"/>
    </row>
    <row r="4" spans="1:7" ht="18" customHeight="1">
      <c r="A4" s="74"/>
      <c r="B4" s="73" t="s">
        <v>101</v>
      </c>
      <c r="C4" s="72" t="s">
        <v>100</v>
      </c>
      <c r="D4" s="72" t="s">
        <v>99</v>
      </c>
      <c r="E4" s="71" t="s">
        <v>48</v>
      </c>
      <c r="F4" s="70" t="s">
        <v>48</v>
      </c>
    </row>
    <row r="5" spans="1:7" ht="18" customHeight="1">
      <c r="A5" s="64"/>
      <c r="B5" s="63" t="s">
        <v>98</v>
      </c>
      <c r="C5" s="62" t="s">
        <v>44</v>
      </c>
      <c r="D5" s="69" t="s">
        <v>43</v>
      </c>
      <c r="E5" s="62" t="s">
        <v>45</v>
      </c>
      <c r="F5" s="68" t="s">
        <v>45</v>
      </c>
    </row>
    <row r="6" spans="1:7" ht="18" customHeight="1">
      <c r="A6" s="64"/>
      <c r="B6" s="63"/>
      <c r="C6" s="62" t="s">
        <v>41</v>
      </c>
      <c r="D6" s="62" t="s">
        <v>97</v>
      </c>
      <c r="E6" s="69" t="s">
        <v>96</v>
      </c>
      <c r="F6" s="68" t="s">
        <v>43</v>
      </c>
    </row>
    <row r="7" spans="1:7" ht="18" customHeight="1">
      <c r="A7" s="64"/>
      <c r="B7" s="67"/>
      <c r="C7" s="66"/>
      <c r="D7" s="66">
        <v>2017</v>
      </c>
      <c r="E7" s="66" t="s">
        <v>95</v>
      </c>
      <c r="F7" s="65" t="s">
        <v>94</v>
      </c>
    </row>
    <row r="8" spans="1:7" ht="18" customHeight="1">
      <c r="A8" s="64"/>
      <c r="B8" s="63"/>
      <c r="C8" s="62"/>
      <c r="D8" s="62"/>
      <c r="E8" s="62"/>
      <c r="F8" s="62"/>
    </row>
    <row r="9" spans="1:7" ht="18" customHeight="1">
      <c r="A9" s="402" t="s">
        <v>93</v>
      </c>
      <c r="B9" s="403" t="s">
        <v>66</v>
      </c>
      <c r="C9" s="404">
        <v>2994.6491163146197</v>
      </c>
      <c r="D9" s="405">
        <v>3369.3564483615701</v>
      </c>
      <c r="E9" s="406">
        <v>112.51256215646679</v>
      </c>
      <c r="F9" s="407">
        <v>94.675323594123526</v>
      </c>
      <c r="G9" s="61"/>
    </row>
    <row r="10" spans="1:7" ht="18" customHeight="1">
      <c r="A10" s="402" t="s">
        <v>92</v>
      </c>
      <c r="B10" s="403" t="s">
        <v>66</v>
      </c>
      <c r="C10" s="404">
        <v>1240</v>
      </c>
      <c r="D10" s="405">
        <v>1190</v>
      </c>
      <c r="E10" s="406">
        <v>95.967741935483872</v>
      </c>
      <c r="F10" s="407">
        <v>85</v>
      </c>
      <c r="G10" s="61"/>
    </row>
    <row r="11" spans="1:7" ht="18" customHeight="1">
      <c r="A11" s="402" t="s">
        <v>91</v>
      </c>
      <c r="B11" s="403" t="s">
        <v>361</v>
      </c>
      <c r="C11" s="404">
        <v>980</v>
      </c>
      <c r="D11" s="405">
        <v>750</v>
      </c>
      <c r="E11" s="406">
        <v>76.530612244897952</v>
      </c>
      <c r="F11" s="407">
        <v>76.530612244897952</v>
      </c>
      <c r="G11" s="61"/>
    </row>
    <row r="12" spans="1:7" ht="18" customHeight="1">
      <c r="A12" s="402" t="s">
        <v>90</v>
      </c>
      <c r="B12" s="403" t="s">
        <v>66</v>
      </c>
      <c r="C12" s="404">
        <v>64.800000000000011</v>
      </c>
      <c r="D12" s="405">
        <v>66.236999999999995</v>
      </c>
      <c r="E12" s="406">
        <v>102.21759259259258</v>
      </c>
      <c r="F12" s="407">
        <v>91.190591281985618</v>
      </c>
      <c r="G12" s="61"/>
    </row>
    <row r="13" spans="1:7" ht="18" customHeight="1">
      <c r="A13" s="402" t="s">
        <v>89</v>
      </c>
      <c r="B13" s="403" t="s">
        <v>56</v>
      </c>
      <c r="C13" s="404">
        <v>258.64105029556009</v>
      </c>
      <c r="D13" s="405">
        <v>244.93307462989537</v>
      </c>
      <c r="E13" s="406">
        <v>94.699999999999989</v>
      </c>
      <c r="F13" s="407">
        <v>112.5</v>
      </c>
      <c r="G13" s="61"/>
    </row>
    <row r="14" spans="1:7" ht="18" customHeight="1">
      <c r="A14" s="402" t="s">
        <v>88</v>
      </c>
      <c r="B14" s="403" t="s">
        <v>81</v>
      </c>
      <c r="C14" s="404">
        <v>100.991280337459</v>
      </c>
      <c r="D14" s="405">
        <v>88.813402359293704</v>
      </c>
      <c r="E14" s="406">
        <v>87.941654034414327</v>
      </c>
      <c r="F14" s="407">
        <v>107.23757379321066</v>
      </c>
      <c r="G14" s="61"/>
    </row>
    <row r="15" spans="1:7" ht="18" customHeight="1">
      <c r="A15" s="402" t="s">
        <v>87</v>
      </c>
      <c r="B15" s="403" t="s">
        <v>66</v>
      </c>
      <c r="C15" s="404">
        <v>9.5609112244898</v>
      </c>
      <c r="D15" s="405">
        <v>8.1214081632653095</v>
      </c>
      <c r="E15" s="406">
        <v>84.943871693554954</v>
      </c>
      <c r="F15" s="407">
        <v>88.495777921316517</v>
      </c>
      <c r="G15" s="61"/>
    </row>
    <row r="16" spans="1:7" ht="18" customHeight="1">
      <c r="A16" s="402" t="s">
        <v>86</v>
      </c>
      <c r="B16" s="403" t="s">
        <v>56</v>
      </c>
      <c r="C16" s="404">
        <v>180.3442356854718</v>
      </c>
      <c r="D16" s="405">
        <v>262.19870043035502</v>
      </c>
      <c r="E16" s="406">
        <v>145.38790188317466</v>
      </c>
      <c r="F16" s="407">
        <v>87.692014336056914</v>
      </c>
      <c r="G16" s="61"/>
    </row>
    <row r="17" spans="1:7" ht="18" customHeight="1">
      <c r="A17" s="402" t="s">
        <v>85</v>
      </c>
      <c r="B17" s="403" t="s">
        <v>56</v>
      </c>
      <c r="C17" s="404">
        <v>25.039000000000001</v>
      </c>
      <c r="D17" s="405">
        <v>24.468</v>
      </c>
      <c r="E17" s="406">
        <v>97.719557490315097</v>
      </c>
      <c r="F17" s="407">
        <v>104.5864500961744</v>
      </c>
      <c r="G17" s="61"/>
    </row>
    <row r="18" spans="1:7" ht="18" customHeight="1">
      <c r="A18" s="402" t="s">
        <v>84</v>
      </c>
      <c r="B18" s="403" t="s">
        <v>56</v>
      </c>
      <c r="C18" s="404">
        <v>1119.9737920588766</v>
      </c>
      <c r="D18" s="405">
        <v>1114.3739230985823</v>
      </c>
      <c r="E18" s="406">
        <v>99.500000000000014</v>
      </c>
      <c r="F18" s="407">
        <v>112.90000000000002</v>
      </c>
      <c r="G18" s="61"/>
    </row>
    <row r="19" spans="1:7" ht="18" customHeight="1">
      <c r="A19" s="402" t="s">
        <v>83</v>
      </c>
      <c r="B19" s="403" t="s">
        <v>56</v>
      </c>
      <c r="C19" s="404">
        <v>269.96067631649902</v>
      </c>
      <c r="D19" s="405">
        <v>277.41545562947499</v>
      </c>
      <c r="E19" s="406">
        <v>102.76143155910458</v>
      </c>
      <c r="F19" s="407">
        <v>100.14343316581757</v>
      </c>
      <c r="G19" s="61"/>
    </row>
    <row r="20" spans="1:7" ht="18" customHeight="1">
      <c r="A20" s="402" t="s">
        <v>82</v>
      </c>
      <c r="B20" s="403" t="s">
        <v>81</v>
      </c>
      <c r="C20" s="404">
        <v>376.11912368356485</v>
      </c>
      <c r="D20" s="405">
        <v>321.65746634822978</v>
      </c>
      <c r="E20" s="406">
        <v>85.520104162224271</v>
      </c>
      <c r="F20" s="407">
        <v>109.23532858800384</v>
      </c>
      <c r="G20" s="61"/>
    </row>
    <row r="21" spans="1:7" ht="18" customHeight="1">
      <c r="A21" s="408" t="s">
        <v>80</v>
      </c>
      <c r="B21" s="403" t="s">
        <v>79</v>
      </c>
      <c r="C21" s="404">
        <v>468.01549264622048</v>
      </c>
      <c r="D21" s="405">
        <v>418.87386591836736</v>
      </c>
      <c r="E21" s="406">
        <v>89.5</v>
      </c>
      <c r="F21" s="407">
        <v>100.6</v>
      </c>
      <c r="G21" s="61"/>
    </row>
    <row r="22" spans="1:7" ht="18" customHeight="1">
      <c r="A22" s="408" t="s">
        <v>78</v>
      </c>
      <c r="B22" s="403" t="s">
        <v>362</v>
      </c>
      <c r="C22" s="404">
        <v>28.914112334417421</v>
      </c>
      <c r="D22" s="405">
        <v>27.680581203301582</v>
      </c>
      <c r="E22" s="406">
        <v>95.733809439318236</v>
      </c>
      <c r="F22" s="407">
        <v>100.87009606708681</v>
      </c>
      <c r="G22" s="61"/>
    </row>
    <row r="23" spans="1:7" ht="18" customHeight="1">
      <c r="A23" s="402" t="s">
        <v>77</v>
      </c>
      <c r="B23" s="403" t="s">
        <v>56</v>
      </c>
      <c r="C23" s="404">
        <v>66.475383652602886</v>
      </c>
      <c r="D23" s="405">
        <v>59.960796054647808</v>
      </c>
      <c r="E23" s="406">
        <v>90.2</v>
      </c>
      <c r="F23" s="407">
        <v>105.4</v>
      </c>
      <c r="G23" s="61"/>
    </row>
    <row r="24" spans="1:7" ht="18" customHeight="1">
      <c r="A24" s="402" t="s">
        <v>76</v>
      </c>
      <c r="B24" s="403" t="s">
        <v>62</v>
      </c>
      <c r="C24" s="404">
        <v>323.45176139256586</v>
      </c>
      <c r="D24" s="405">
        <v>313.14506230366828</v>
      </c>
      <c r="E24" s="406">
        <v>96.813528223026566</v>
      </c>
      <c r="F24" s="407">
        <v>99.994674985985469</v>
      </c>
      <c r="G24" s="61"/>
    </row>
    <row r="25" spans="1:7" ht="18" customHeight="1">
      <c r="A25" s="409" t="s">
        <v>75</v>
      </c>
      <c r="B25" s="403" t="s">
        <v>74</v>
      </c>
      <c r="C25" s="404">
        <v>21.896101629758359</v>
      </c>
      <c r="D25" s="405">
        <v>20.845088751529957</v>
      </c>
      <c r="E25" s="406">
        <v>95.199999999999989</v>
      </c>
      <c r="F25" s="407">
        <v>97.199999999999989</v>
      </c>
      <c r="G25" s="61"/>
    </row>
    <row r="26" spans="1:7" ht="18" customHeight="1">
      <c r="A26" s="402" t="s">
        <v>73</v>
      </c>
      <c r="B26" s="403" t="s">
        <v>66</v>
      </c>
      <c r="C26" s="404">
        <v>191.87100000000001</v>
      </c>
      <c r="D26" s="405">
        <v>165.626</v>
      </c>
      <c r="E26" s="406">
        <v>86.321538950649142</v>
      </c>
      <c r="F26" s="407">
        <v>93.575068644843455</v>
      </c>
      <c r="G26" s="61"/>
    </row>
    <row r="27" spans="1:7" ht="18" customHeight="1">
      <c r="A27" s="402" t="s">
        <v>72</v>
      </c>
      <c r="B27" s="403" t="s">
        <v>56</v>
      </c>
      <c r="C27" s="404">
        <v>240.196684046066</v>
      </c>
      <c r="D27" s="405">
        <v>193.15407968581101</v>
      </c>
      <c r="E27" s="406">
        <v>80.414965116157504</v>
      </c>
      <c r="F27" s="407">
        <v>95.82476801445074</v>
      </c>
      <c r="G27" s="61"/>
    </row>
    <row r="28" spans="1:7" ht="18" customHeight="1">
      <c r="A28" s="402" t="s">
        <v>71</v>
      </c>
      <c r="B28" s="403" t="s">
        <v>56</v>
      </c>
      <c r="C28" s="404">
        <v>106.67421404728351</v>
      </c>
      <c r="D28" s="405">
        <v>101.23382913087205</v>
      </c>
      <c r="E28" s="406">
        <v>94.899999999999991</v>
      </c>
      <c r="F28" s="407">
        <v>107.69999999999999</v>
      </c>
      <c r="G28" s="61"/>
    </row>
    <row r="29" spans="1:7" ht="18" customHeight="1">
      <c r="A29" s="402" t="s">
        <v>70</v>
      </c>
      <c r="B29" s="403" t="s">
        <v>56</v>
      </c>
      <c r="C29" s="404">
        <v>5.3</v>
      </c>
      <c r="D29" s="405">
        <v>4.5</v>
      </c>
      <c r="E29" s="406">
        <v>83.637573696970321</v>
      </c>
      <c r="F29" s="407">
        <v>80.794501853229576</v>
      </c>
      <c r="G29" s="61"/>
    </row>
    <row r="30" spans="1:7" ht="18" customHeight="1">
      <c r="A30" s="402" t="s">
        <v>69</v>
      </c>
      <c r="B30" s="403" t="s">
        <v>68</v>
      </c>
      <c r="C30" s="404">
        <v>7.28276577747316</v>
      </c>
      <c r="D30" s="405">
        <v>6.5175631522314301</v>
      </c>
      <c r="E30" s="406">
        <v>89.492966702174698</v>
      </c>
      <c r="F30" s="407">
        <v>108.76631637797477</v>
      </c>
      <c r="G30" s="61"/>
    </row>
    <row r="31" spans="1:7" ht="18" customHeight="1">
      <c r="A31" s="402" t="s">
        <v>67</v>
      </c>
      <c r="B31" s="403" t="s">
        <v>66</v>
      </c>
      <c r="C31" s="404">
        <v>455.00037862704301</v>
      </c>
      <c r="D31" s="405">
        <v>431.41113712803519</v>
      </c>
      <c r="E31" s="406">
        <v>94.815555633121008</v>
      </c>
      <c r="F31" s="407">
        <v>107.48946563972169</v>
      </c>
      <c r="G31" s="61"/>
    </row>
    <row r="32" spans="1:7" ht="18" customHeight="1">
      <c r="A32" s="408" t="s">
        <v>65</v>
      </c>
      <c r="B32" s="403" t="s">
        <v>56</v>
      </c>
      <c r="C32" s="404">
        <v>531.45142350471656</v>
      </c>
      <c r="D32" s="405">
        <v>490.92202611786928</v>
      </c>
      <c r="E32" s="406">
        <v>92.373828426392848</v>
      </c>
      <c r="F32" s="407">
        <v>122.29607551907972</v>
      </c>
      <c r="G32" s="61"/>
    </row>
    <row r="33" spans="1:7" ht="18" customHeight="1">
      <c r="A33" s="402" t="s">
        <v>64</v>
      </c>
      <c r="B33" s="403" t="s">
        <v>56</v>
      </c>
      <c r="C33" s="404">
        <v>450.95283269802667</v>
      </c>
      <c r="D33" s="405">
        <v>400.00244467381953</v>
      </c>
      <c r="E33" s="406">
        <v>88.701614818699838</v>
      </c>
      <c r="F33" s="407">
        <v>106.80981756429426</v>
      </c>
      <c r="G33" s="61"/>
    </row>
    <row r="34" spans="1:7" ht="18" customHeight="1">
      <c r="A34" s="402" t="s">
        <v>63</v>
      </c>
      <c r="B34" s="403" t="s">
        <v>62</v>
      </c>
      <c r="C34" s="404">
        <v>13.53566</v>
      </c>
      <c r="D34" s="405">
        <v>14.195871</v>
      </c>
      <c r="E34" s="406">
        <v>104.87756784671009</v>
      </c>
      <c r="F34" s="407">
        <v>85.138919359228453</v>
      </c>
      <c r="G34" s="61"/>
    </row>
    <row r="35" spans="1:7" ht="18" customHeight="1">
      <c r="A35" s="402" t="s">
        <v>61</v>
      </c>
      <c r="B35" s="403" t="s">
        <v>60</v>
      </c>
      <c r="C35" s="404">
        <v>869.46627472527496</v>
      </c>
      <c r="D35" s="405">
        <v>670.63603296703297</v>
      </c>
      <c r="E35" s="406">
        <v>77.131920174699559</v>
      </c>
      <c r="F35" s="407">
        <v>135.17373352173703</v>
      </c>
      <c r="G35" s="61"/>
    </row>
    <row r="36" spans="1:7" ht="18" customHeight="1">
      <c r="A36" s="402" t="s">
        <v>59</v>
      </c>
      <c r="B36" s="403" t="s">
        <v>58</v>
      </c>
      <c r="C36" s="404">
        <v>22.940515798524075</v>
      </c>
      <c r="D36" s="405">
        <v>19.369852364686889</v>
      </c>
      <c r="E36" s="406">
        <v>84.435121401817341</v>
      </c>
      <c r="F36" s="407">
        <v>108.88964585667532</v>
      </c>
      <c r="G36" s="61"/>
    </row>
    <row r="37" spans="1:7" ht="18" customHeight="1">
      <c r="A37" s="402" t="s">
        <v>57</v>
      </c>
      <c r="B37" s="403" t="s">
        <v>56</v>
      </c>
      <c r="C37" s="404">
        <v>354.199948151976</v>
      </c>
      <c r="D37" s="405">
        <v>341.95510435335598</v>
      </c>
      <c r="E37" s="406">
        <v>96.542957201855344</v>
      </c>
      <c r="F37" s="407">
        <v>101.58671375772957</v>
      </c>
      <c r="G37" s="61"/>
    </row>
    <row r="38" spans="1:7" ht="18" customHeight="1">
      <c r="A38" s="402" t="s">
        <v>55</v>
      </c>
      <c r="B38" s="403" t="s">
        <v>54</v>
      </c>
      <c r="C38" s="404">
        <v>14.979758</v>
      </c>
      <c r="D38" s="405">
        <v>13.97091</v>
      </c>
      <c r="E38" s="406">
        <v>93.265258357311239</v>
      </c>
      <c r="F38" s="407">
        <v>102.74901746666103</v>
      </c>
      <c r="G38" s="61"/>
    </row>
    <row r="39" spans="1:7" ht="18" customHeight="1">
      <c r="A39" s="402" t="s">
        <v>53</v>
      </c>
      <c r="B39" s="403" t="s">
        <v>361</v>
      </c>
      <c r="C39" s="404">
        <v>217.454831742989</v>
      </c>
      <c r="D39" s="410">
        <v>214.17607077584501</v>
      </c>
      <c r="E39" s="406">
        <v>98.492210570414372</v>
      </c>
      <c r="F39" s="407">
        <v>106.50179725262072</v>
      </c>
      <c r="G39" s="61"/>
    </row>
    <row r="40" spans="1:7" ht="18" customHeight="1">
      <c r="A40" s="60"/>
      <c r="G40" s="61"/>
    </row>
    <row r="41" spans="1:7" ht="18" customHeight="1">
      <c r="A41" s="60"/>
    </row>
    <row r="42" spans="1:7" ht="18" customHeight="1">
      <c r="A42" s="60"/>
    </row>
    <row r="43" spans="1:7" ht="18" customHeight="1"/>
    <row r="44" spans="1:7" ht="18" customHeight="1"/>
    <row r="45" spans="1:7" ht="18" customHeight="1"/>
  </sheetData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57"/>
  <sheetViews>
    <sheetView workbookViewId="0">
      <selection activeCell="E31" sqref="E31"/>
    </sheetView>
  </sheetViews>
  <sheetFormatPr defaultColWidth="11.44140625" defaultRowHeight="18"/>
  <cols>
    <col min="1" max="1" width="38.33203125" style="81" customWidth="1"/>
    <col min="2" max="2" width="9.109375" style="81" customWidth="1"/>
    <col min="3" max="3" width="9.44140625" style="81" customWidth="1"/>
    <col min="4" max="4" width="9" style="81" customWidth="1"/>
    <col min="5" max="5" width="11.6640625" style="81" customWidth="1"/>
    <col min="6" max="6" width="12.109375" style="81" customWidth="1"/>
    <col min="7" max="16384" width="11.44140625" style="81"/>
  </cols>
  <sheetData>
    <row r="1" spans="1:6" s="95" customFormat="1" ht="20.100000000000001" customHeight="1">
      <c r="A1" s="97" t="s">
        <v>123</v>
      </c>
      <c r="B1" s="97"/>
      <c r="C1" s="97"/>
      <c r="D1" s="97"/>
      <c r="E1" s="97"/>
      <c r="F1" s="96"/>
    </row>
    <row r="2" spans="1:6" ht="18" customHeight="1">
      <c r="A2" s="94"/>
      <c r="B2" s="94"/>
      <c r="C2" s="94"/>
      <c r="D2" s="94"/>
      <c r="E2" s="94"/>
      <c r="F2" s="83"/>
    </row>
    <row r="3" spans="1:6" ht="20.100000000000001" customHeight="1">
      <c r="A3" s="93"/>
      <c r="B3" s="92"/>
      <c r="C3" s="92"/>
      <c r="D3" s="92"/>
      <c r="F3" s="91" t="s">
        <v>51</v>
      </c>
    </row>
    <row r="4" spans="1:6" ht="15.9" customHeight="1">
      <c r="A4" s="90"/>
      <c r="B4" s="89" t="s">
        <v>120</v>
      </c>
      <c r="C4" s="89" t="s">
        <v>121</v>
      </c>
      <c r="D4" s="89" t="s">
        <v>120</v>
      </c>
      <c r="E4" s="89" t="s">
        <v>120</v>
      </c>
      <c r="F4" s="89" t="s">
        <v>120</v>
      </c>
    </row>
    <row r="5" spans="1:6" ht="15.9" customHeight="1">
      <c r="A5" s="85"/>
      <c r="B5" s="84" t="s">
        <v>119</v>
      </c>
      <c r="C5" s="84" t="s">
        <v>119</v>
      </c>
      <c r="D5" s="84" t="s">
        <v>118</v>
      </c>
      <c r="E5" s="84" t="s">
        <v>117</v>
      </c>
      <c r="F5" s="84" t="s">
        <v>117</v>
      </c>
    </row>
    <row r="6" spans="1:6" ht="15.9" customHeight="1">
      <c r="A6" s="85"/>
      <c r="B6" s="84" t="s">
        <v>116</v>
      </c>
      <c r="C6" s="84" t="s">
        <v>116</v>
      </c>
      <c r="D6" s="84" t="s">
        <v>41</v>
      </c>
      <c r="E6" s="88" t="s">
        <v>115</v>
      </c>
      <c r="F6" s="88" t="s">
        <v>115</v>
      </c>
    </row>
    <row r="7" spans="1:6" ht="15.9" customHeight="1">
      <c r="A7" s="85"/>
      <c r="B7" s="84" t="s">
        <v>41</v>
      </c>
      <c r="C7" s="84" t="s">
        <v>41</v>
      </c>
      <c r="D7" s="84" t="s">
        <v>46</v>
      </c>
      <c r="E7" s="87" t="s">
        <v>114</v>
      </c>
      <c r="F7" s="87" t="s">
        <v>114</v>
      </c>
    </row>
    <row r="8" spans="1:6" ht="15.9" customHeight="1">
      <c r="A8" s="85"/>
      <c r="B8" s="84" t="s">
        <v>46</v>
      </c>
      <c r="C8" s="84" t="s">
        <v>46</v>
      </c>
      <c r="D8" s="84" t="s">
        <v>109</v>
      </c>
      <c r="E8" s="84" t="s">
        <v>46</v>
      </c>
      <c r="F8" s="84" t="s">
        <v>46</v>
      </c>
    </row>
    <row r="9" spans="1:6" ht="15.9" customHeight="1">
      <c r="A9" s="85"/>
      <c r="B9" s="84" t="s">
        <v>113</v>
      </c>
      <c r="C9" s="84" t="s">
        <v>112</v>
      </c>
      <c r="D9" s="84"/>
      <c r="E9" s="84" t="s">
        <v>111</v>
      </c>
      <c r="F9" s="84" t="s">
        <v>111</v>
      </c>
    </row>
    <row r="10" spans="1:6" ht="15.9" customHeight="1">
      <c r="A10" s="85"/>
      <c r="B10" s="86" t="s">
        <v>110</v>
      </c>
      <c r="C10" s="86" t="s">
        <v>109</v>
      </c>
      <c r="D10" s="86"/>
      <c r="E10" s="86" t="s">
        <v>108</v>
      </c>
      <c r="F10" s="86" t="s">
        <v>41</v>
      </c>
    </row>
    <row r="11" spans="1:6" ht="20.100000000000001" customHeight="1">
      <c r="A11" s="85"/>
      <c r="B11" s="84"/>
      <c r="C11" s="84"/>
      <c r="D11" s="84"/>
      <c r="E11" s="84"/>
      <c r="F11" s="83"/>
    </row>
    <row r="12" spans="1:6" ht="20.100000000000001" customHeight="1">
      <c r="A12" s="339" t="s">
        <v>107</v>
      </c>
      <c r="B12" s="82">
        <v>104.4</v>
      </c>
      <c r="C12" s="82">
        <v>111.07454511527956</v>
      </c>
      <c r="D12" s="82">
        <v>108.5042187373019</v>
      </c>
      <c r="E12" s="82">
        <v>102.8</v>
      </c>
      <c r="F12" s="82">
        <v>108.258</v>
      </c>
    </row>
    <row r="13" spans="1:6" ht="20.100000000000001" customHeight="1">
      <c r="A13" s="400" t="s">
        <v>34</v>
      </c>
      <c r="B13" s="401">
        <v>108.6586151896028</v>
      </c>
      <c r="C13" s="401">
        <v>100.84692183126261</v>
      </c>
      <c r="D13" s="401">
        <v>105.5347705650516</v>
      </c>
      <c r="E13" s="401">
        <v>118.06</v>
      </c>
      <c r="F13" s="401">
        <v>120.18</v>
      </c>
    </row>
    <row r="14" spans="1:6" ht="20.100000000000001" customHeight="1">
      <c r="A14" s="400" t="s">
        <v>33</v>
      </c>
      <c r="B14" s="401">
        <v>111.3901248493184</v>
      </c>
      <c r="C14" s="401">
        <v>125.337976226254</v>
      </c>
      <c r="D14" s="401">
        <v>113.05843680383119</v>
      </c>
      <c r="E14" s="401">
        <v>94.99</v>
      </c>
      <c r="F14" s="401">
        <v>140.32</v>
      </c>
    </row>
    <row r="15" spans="1:6" ht="20.100000000000001" customHeight="1">
      <c r="A15" s="400" t="s">
        <v>106</v>
      </c>
      <c r="B15" s="401">
        <v>99.741699999999994</v>
      </c>
      <c r="C15" s="401">
        <v>103.6999</v>
      </c>
      <c r="D15" s="401">
        <v>102.8322</v>
      </c>
      <c r="E15" s="401">
        <v>100.69</v>
      </c>
      <c r="F15" s="401">
        <v>111.74</v>
      </c>
    </row>
    <row r="16" spans="1:6" ht="20.100000000000001" customHeight="1">
      <c r="A16" s="400" t="s">
        <v>31</v>
      </c>
      <c r="B16" s="401">
        <v>106.82269682543379</v>
      </c>
      <c r="C16" s="401">
        <v>118.76317057477119</v>
      </c>
      <c r="D16" s="401">
        <v>110.1414701588522</v>
      </c>
      <c r="E16" s="401">
        <v>95.77</v>
      </c>
      <c r="F16" s="401">
        <v>105.67</v>
      </c>
    </row>
    <row r="17" spans="1:6" ht="20.100000000000001" customHeight="1">
      <c r="A17" s="400" t="s">
        <v>30</v>
      </c>
      <c r="B17" s="401">
        <v>105.6627076824751</v>
      </c>
      <c r="C17" s="401">
        <v>105.48252668591741</v>
      </c>
      <c r="D17" s="401">
        <v>110.1343822257554</v>
      </c>
      <c r="E17" s="401">
        <v>95.06</v>
      </c>
      <c r="F17" s="401">
        <v>94.36</v>
      </c>
    </row>
    <row r="18" spans="1:6" ht="20.100000000000001" customHeight="1">
      <c r="A18" s="400" t="s">
        <v>29</v>
      </c>
      <c r="B18" s="401">
        <v>108.811602071761</v>
      </c>
      <c r="C18" s="401">
        <v>104.7232997893703</v>
      </c>
      <c r="D18" s="401">
        <v>104.51925418968339</v>
      </c>
      <c r="E18" s="401">
        <v>95.99</v>
      </c>
      <c r="F18" s="401">
        <v>106.19</v>
      </c>
    </row>
    <row r="19" spans="1:6" ht="20.100000000000001" customHeight="1">
      <c r="A19" s="400" t="s">
        <v>28</v>
      </c>
      <c r="B19" s="401">
        <v>101.9229504458029</v>
      </c>
      <c r="C19" s="401">
        <v>106.1883640313346</v>
      </c>
      <c r="D19" s="401">
        <v>100.6683844256342</v>
      </c>
      <c r="E19" s="401">
        <v>120.59</v>
      </c>
      <c r="F19" s="401">
        <v>219.61</v>
      </c>
    </row>
    <row r="20" spans="1:6" ht="20.100000000000001" customHeight="1">
      <c r="A20" s="400" t="s">
        <v>105</v>
      </c>
      <c r="B20" s="401">
        <v>126.84194280035</v>
      </c>
      <c r="C20" s="401">
        <v>102.4872521650065</v>
      </c>
      <c r="D20" s="401">
        <v>103.2177528395501</v>
      </c>
      <c r="E20" s="401">
        <v>87.37</v>
      </c>
      <c r="F20" s="401">
        <v>92.17</v>
      </c>
    </row>
    <row r="21" spans="1:6" ht="20.100000000000001" customHeight="1">
      <c r="A21" s="400" t="s">
        <v>104</v>
      </c>
      <c r="B21" s="401">
        <v>109.7591669689659</v>
      </c>
      <c r="C21" s="401">
        <v>101.07534398408635</v>
      </c>
      <c r="D21" s="401">
        <v>102.5071511738897</v>
      </c>
      <c r="E21" s="401">
        <v>93.52</v>
      </c>
      <c r="F21" s="401">
        <v>84.15</v>
      </c>
    </row>
    <row r="22" spans="1:6" ht="20.100000000000001" customHeight="1">
      <c r="A22" s="400" t="s">
        <v>25</v>
      </c>
      <c r="B22" s="401">
        <v>101.01397656910862</v>
      </c>
      <c r="C22" s="401">
        <v>105.82201499072789</v>
      </c>
      <c r="D22" s="401">
        <v>106.01490320748358</v>
      </c>
      <c r="E22" s="401">
        <v>100.99</v>
      </c>
      <c r="F22" s="401">
        <v>111.92</v>
      </c>
    </row>
    <row r="23" spans="1:6" ht="20.100000000000001" customHeight="1">
      <c r="A23" s="400" t="s">
        <v>103</v>
      </c>
      <c r="B23" s="401">
        <v>102.1270770677323</v>
      </c>
      <c r="C23" s="401">
        <v>105.31237486796969</v>
      </c>
      <c r="D23" s="401">
        <v>110.09381987192246</v>
      </c>
      <c r="E23" s="401">
        <v>99.01</v>
      </c>
      <c r="F23" s="401">
        <v>135.13999999999999</v>
      </c>
    </row>
    <row r="24" spans="1:6" ht="20.100000000000001" customHeight="1">
      <c r="A24" s="400" t="s">
        <v>23</v>
      </c>
      <c r="B24" s="401">
        <v>104.9200787233043</v>
      </c>
      <c r="C24" s="401">
        <v>124.5680205607339</v>
      </c>
      <c r="D24" s="401">
        <v>112.93474484625099</v>
      </c>
      <c r="E24" s="401">
        <v>92.53</v>
      </c>
      <c r="F24" s="401">
        <v>92.72</v>
      </c>
    </row>
    <row r="25" spans="1:6" ht="30" customHeight="1">
      <c r="A25" s="400" t="s">
        <v>22</v>
      </c>
      <c r="B25" s="401">
        <v>105.5386637280286</v>
      </c>
      <c r="C25" s="401">
        <v>106.8442544022809</v>
      </c>
      <c r="D25" s="401">
        <v>108.595084124891</v>
      </c>
      <c r="E25" s="401">
        <v>100.71</v>
      </c>
      <c r="F25" s="401">
        <v>91.85</v>
      </c>
    </row>
    <row r="26" spans="1:6" ht="30" customHeight="1">
      <c r="A26" s="400" t="s">
        <v>21</v>
      </c>
      <c r="B26" s="401">
        <v>82.300666206580388</v>
      </c>
      <c r="C26" s="401">
        <v>138.73051127783461</v>
      </c>
      <c r="D26" s="401">
        <v>116.4021266769788</v>
      </c>
      <c r="E26" s="401">
        <v>84.66</v>
      </c>
      <c r="F26" s="401">
        <v>106.78</v>
      </c>
    </row>
    <row r="27" spans="1:6" ht="20.100000000000001" customHeight="1">
      <c r="A27" s="400" t="s">
        <v>20</v>
      </c>
      <c r="B27" s="401">
        <v>104.6690346291163</v>
      </c>
      <c r="C27" s="401">
        <v>115.06923646791718</v>
      </c>
      <c r="D27" s="401">
        <v>106.2366217721069</v>
      </c>
      <c r="E27" s="401">
        <v>95.62</v>
      </c>
      <c r="F27" s="401">
        <v>89.04</v>
      </c>
    </row>
    <row r="28" spans="1:6" ht="20.100000000000001" customHeight="1">
      <c r="A28" s="400" t="s">
        <v>19</v>
      </c>
      <c r="B28" s="401">
        <v>109.91858281778531</v>
      </c>
      <c r="C28" s="401">
        <v>124.69088077901471</v>
      </c>
      <c r="D28" s="401">
        <v>120.9612204347423</v>
      </c>
      <c r="E28" s="401">
        <v>219.13</v>
      </c>
      <c r="F28" s="401">
        <v>147.11000000000001</v>
      </c>
    </row>
    <row r="29" spans="1:6" ht="20.100000000000001" customHeight="1">
      <c r="A29" s="400" t="s">
        <v>18</v>
      </c>
      <c r="B29" s="401">
        <v>98.661581761674952</v>
      </c>
      <c r="C29" s="401">
        <v>113.2998508600628</v>
      </c>
      <c r="D29" s="401">
        <v>102.4925549913139</v>
      </c>
      <c r="E29" s="401">
        <v>100.44</v>
      </c>
      <c r="F29" s="401">
        <v>86.92</v>
      </c>
    </row>
    <row r="30" spans="1:6" ht="20.100000000000001" customHeight="1">
      <c r="A30" s="400" t="s">
        <v>17</v>
      </c>
      <c r="B30" s="401">
        <v>96.003506834064069</v>
      </c>
      <c r="C30" s="401">
        <v>105.8193264861097</v>
      </c>
      <c r="D30" s="401">
        <v>109.1260646929253</v>
      </c>
      <c r="E30" s="401">
        <v>95.06</v>
      </c>
      <c r="F30" s="401">
        <v>114.38</v>
      </c>
    </row>
    <row r="31" spans="1:6" ht="20.100000000000001" customHeight="1">
      <c r="A31"/>
      <c r="B31"/>
      <c r="C31"/>
      <c r="D31"/>
      <c r="E31"/>
      <c r="F31"/>
    </row>
    <row r="32" spans="1:6" ht="20.100000000000001" customHeight="1">
      <c r="A32"/>
      <c r="B32"/>
      <c r="C32"/>
      <c r="D32"/>
      <c r="E32"/>
      <c r="F32"/>
    </row>
    <row r="33" spans="1:6" ht="20.100000000000001" customHeight="1">
      <c r="A33"/>
      <c r="B33"/>
      <c r="C33"/>
      <c r="D33"/>
      <c r="E33"/>
      <c r="F33"/>
    </row>
    <row r="34" spans="1:6" ht="20.100000000000001" customHeight="1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</sheetData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9"/>
  <sheetViews>
    <sheetView workbookViewId="0">
      <selection activeCell="E31" sqref="E31"/>
    </sheetView>
  </sheetViews>
  <sheetFormatPr defaultColWidth="11.44140625" defaultRowHeight="16.5" customHeight="1"/>
  <cols>
    <col min="1" max="1" width="56.33203125" style="36" customWidth="1"/>
    <col min="2" max="2" width="15.33203125" style="37" customWidth="1"/>
    <col min="3" max="3" width="17.109375" style="37" customWidth="1"/>
    <col min="4" max="4" width="16" style="36" customWidth="1"/>
    <col min="5" max="16384" width="11.44140625" style="36"/>
  </cols>
  <sheetData>
    <row r="1" spans="1:125" s="56" customFormat="1" ht="20.100000000000001" customHeight="1">
      <c r="A1" s="472" t="s">
        <v>126</v>
      </c>
      <c r="B1" s="472"/>
      <c r="C1" s="472"/>
    </row>
    <row r="2" spans="1:125" ht="18" customHeight="1">
      <c r="A2" s="55"/>
      <c r="B2" s="55"/>
    </row>
    <row r="3" spans="1:125" ht="17.25" customHeight="1">
      <c r="A3" s="54"/>
      <c r="C3" s="53" t="s">
        <v>122</v>
      </c>
    </row>
    <row r="4" spans="1:125" ht="17.25" customHeight="1">
      <c r="A4" s="90"/>
      <c r="B4" s="89" t="s">
        <v>125</v>
      </c>
      <c r="C4" s="89" t="s">
        <v>125</v>
      </c>
    </row>
    <row r="5" spans="1:125" s="81" customFormat="1" ht="15.9" customHeight="1">
      <c r="A5" s="85"/>
      <c r="B5" s="84" t="s">
        <v>124</v>
      </c>
      <c r="C5" s="84" t="s">
        <v>124</v>
      </c>
    </row>
    <row r="6" spans="1:125" s="81" customFormat="1" ht="15.9" customHeight="1">
      <c r="A6" s="85"/>
      <c r="B6" s="87" t="s">
        <v>114</v>
      </c>
      <c r="C6" s="87" t="s">
        <v>114</v>
      </c>
    </row>
    <row r="7" spans="1:125" s="81" customFormat="1" ht="15.9" customHeight="1">
      <c r="A7" s="85"/>
      <c r="B7" s="84" t="s">
        <v>46</v>
      </c>
      <c r="C7" s="84" t="s">
        <v>46</v>
      </c>
    </row>
    <row r="8" spans="1:125" s="81" customFormat="1" ht="15.9" customHeight="1">
      <c r="A8" s="85"/>
      <c r="B8" s="84" t="s">
        <v>111</v>
      </c>
      <c r="C8" s="84" t="s">
        <v>111</v>
      </c>
    </row>
    <row r="9" spans="1:125" s="81" customFormat="1" ht="15.9" customHeight="1">
      <c r="A9" s="85"/>
      <c r="B9" s="86" t="s">
        <v>108</v>
      </c>
      <c r="C9" s="86" t="s">
        <v>41</v>
      </c>
    </row>
    <row r="10" spans="1:125" s="81" customFormat="1" ht="15.9" customHeight="1">
      <c r="A10" s="49"/>
      <c r="B10" s="48"/>
      <c r="C10" s="48"/>
    </row>
    <row r="11" spans="1:125" s="104" customFormat="1" ht="16.5" customHeight="1">
      <c r="A11" s="412" t="s">
        <v>40</v>
      </c>
      <c r="B11" s="105">
        <v>100.731911161128</v>
      </c>
      <c r="C11" s="105">
        <v>101.141484459464</v>
      </c>
    </row>
    <row r="12" spans="1:125" s="103" customFormat="1" ht="18" customHeight="1">
      <c r="A12" s="396" t="s">
        <v>39</v>
      </c>
      <c r="B12" s="105">
        <v>100.154324596067</v>
      </c>
      <c r="C12" s="105">
        <v>94.354820944730406</v>
      </c>
    </row>
    <row r="13" spans="1:125" s="101" customFormat="1" ht="18" customHeight="1">
      <c r="A13" s="399" t="s">
        <v>38</v>
      </c>
      <c r="B13" s="413">
        <v>100.203414622997</v>
      </c>
      <c r="C13" s="413">
        <v>95.147358826338007</v>
      </c>
      <c r="D13" s="38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2"/>
      <c r="CY13" s="102"/>
      <c r="CZ13" s="102"/>
      <c r="DA13" s="102"/>
      <c r="DB13" s="102"/>
      <c r="DC13" s="102"/>
      <c r="DD13" s="102"/>
      <c r="DE13" s="102"/>
      <c r="DF13" s="102"/>
      <c r="DG13" s="102"/>
      <c r="DH13" s="102"/>
      <c r="DI13" s="102"/>
      <c r="DJ13" s="102"/>
      <c r="DK13" s="102"/>
      <c r="DL13" s="102"/>
      <c r="DM13" s="102"/>
      <c r="DN13" s="102"/>
      <c r="DO13" s="102"/>
      <c r="DP13" s="102"/>
      <c r="DQ13" s="102"/>
      <c r="DR13" s="102"/>
      <c r="DS13" s="102"/>
      <c r="DT13" s="102"/>
      <c r="DU13" s="102"/>
    </row>
    <row r="14" spans="1:125" s="37" customFormat="1" ht="18" customHeight="1">
      <c r="A14" s="399" t="s">
        <v>37</v>
      </c>
      <c r="B14" s="413">
        <v>100</v>
      </c>
      <c r="C14" s="413">
        <v>93.943755535872498</v>
      </c>
      <c r="D14" s="38"/>
    </row>
    <row r="15" spans="1:125" s="37" customFormat="1" ht="18" customHeight="1">
      <c r="A15" s="399" t="s">
        <v>36</v>
      </c>
      <c r="B15" s="413">
        <v>100.044247787611</v>
      </c>
      <c r="C15" s="413">
        <v>95.437452033768196</v>
      </c>
      <c r="D15" s="38"/>
    </row>
    <row r="16" spans="1:125" s="99" customFormat="1" ht="18" customHeight="1">
      <c r="A16" s="414" t="s">
        <v>35</v>
      </c>
      <c r="B16" s="105">
        <v>100.80184890131299</v>
      </c>
      <c r="C16" s="105">
        <v>101.53432334030001</v>
      </c>
      <c r="D16" s="100"/>
    </row>
    <row r="17" spans="1:125" s="98" customFormat="1" ht="18" customHeight="1">
      <c r="A17" s="399" t="s">
        <v>34</v>
      </c>
      <c r="B17" s="413">
        <v>100.45412532178401</v>
      </c>
      <c r="C17" s="413">
        <v>99.047974120562301</v>
      </c>
      <c r="D17" s="38"/>
    </row>
    <row r="18" spans="1:125" s="37" customFormat="1" ht="18" customHeight="1">
      <c r="A18" s="399" t="s">
        <v>33</v>
      </c>
      <c r="B18" s="413">
        <v>100.14569168863601</v>
      </c>
      <c r="C18" s="413">
        <v>99.441995039955899</v>
      </c>
      <c r="D18" s="38"/>
    </row>
    <row r="19" spans="1:125" s="37" customFormat="1" ht="18" customHeight="1">
      <c r="A19" s="399" t="s">
        <v>32</v>
      </c>
      <c r="B19" s="413">
        <v>99.888226527570794</v>
      </c>
      <c r="C19" s="413">
        <v>98.856932153392293</v>
      </c>
      <c r="D19" s="38"/>
    </row>
    <row r="20" spans="1:125" s="37" customFormat="1" ht="18" customHeight="1">
      <c r="A20" s="399" t="s">
        <v>31</v>
      </c>
      <c r="B20" s="413">
        <v>100.90112392929601</v>
      </c>
      <c r="C20" s="413">
        <v>101.50117543929601</v>
      </c>
      <c r="D20" s="38"/>
    </row>
    <row r="21" spans="1:125" s="37" customFormat="1" ht="18" customHeight="1">
      <c r="A21" s="399" t="s">
        <v>30</v>
      </c>
      <c r="B21" s="413">
        <v>100.92867729194199</v>
      </c>
      <c r="C21" s="413">
        <v>103.475932326451</v>
      </c>
      <c r="D21" s="38"/>
    </row>
    <row r="22" spans="1:125" s="37" customFormat="1" ht="18" customHeight="1">
      <c r="A22" s="399" t="s">
        <v>29</v>
      </c>
      <c r="B22" s="413">
        <v>100.971425033828</v>
      </c>
      <c r="C22" s="413">
        <v>97.1426286251059</v>
      </c>
      <c r="D22" s="38"/>
    </row>
    <row r="23" spans="1:125" s="37" customFormat="1" ht="18" customHeight="1">
      <c r="A23" s="399" t="s">
        <v>28</v>
      </c>
      <c r="B23" s="413">
        <v>100.207227043129</v>
      </c>
      <c r="C23" s="413">
        <v>101.392392621957</v>
      </c>
      <c r="D23" s="38"/>
    </row>
    <row r="24" spans="1:125" s="37" customFormat="1" ht="18" customHeight="1">
      <c r="A24" s="399" t="s">
        <v>27</v>
      </c>
      <c r="B24" s="413">
        <v>101.63162206444601</v>
      </c>
      <c r="C24" s="413">
        <v>99.478783828934198</v>
      </c>
      <c r="D24" s="38"/>
    </row>
    <row r="25" spans="1:125" s="37" customFormat="1" ht="18" customHeight="1">
      <c r="A25" s="399" t="s">
        <v>26</v>
      </c>
      <c r="B25" s="413">
        <v>100.52560189894901</v>
      </c>
      <c r="C25" s="413">
        <v>102.925093307873</v>
      </c>
      <c r="D25" s="38"/>
    </row>
    <row r="26" spans="1:125" s="37" customFormat="1" ht="18" customHeight="1">
      <c r="A26" s="399" t="s">
        <v>25</v>
      </c>
      <c r="B26" s="413">
        <v>101.148729087909</v>
      </c>
      <c r="C26" s="413">
        <v>107.304049188501</v>
      </c>
      <c r="D26" s="38"/>
    </row>
    <row r="27" spans="1:125" s="43" customFormat="1" ht="18" customHeight="1">
      <c r="A27" s="399" t="s">
        <v>24</v>
      </c>
      <c r="B27" s="413">
        <v>100.42098492932401</v>
      </c>
      <c r="C27" s="413">
        <v>98.056679584073805</v>
      </c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</row>
    <row r="28" spans="1:125" s="37" customFormat="1" ht="18" customHeight="1">
      <c r="A28" s="399" t="s">
        <v>23</v>
      </c>
      <c r="B28" s="413">
        <v>100.67222092449801</v>
      </c>
      <c r="C28" s="413">
        <v>100.745435183502</v>
      </c>
      <c r="D28" s="38"/>
    </row>
    <row r="29" spans="1:125" s="37" customFormat="1" ht="27" customHeight="1">
      <c r="A29" s="399" t="s">
        <v>22</v>
      </c>
      <c r="B29" s="413">
        <v>100.350682053421</v>
      </c>
      <c r="C29" s="413">
        <v>99.892354062865195</v>
      </c>
      <c r="D29" s="38"/>
    </row>
    <row r="30" spans="1:125" s="37" customFormat="1" ht="27" customHeight="1">
      <c r="A30" s="399" t="s">
        <v>21</v>
      </c>
      <c r="B30" s="413">
        <v>100.604179712499</v>
      </c>
      <c r="C30" s="413">
        <v>107.37846393395699</v>
      </c>
      <c r="D30" s="38"/>
    </row>
    <row r="31" spans="1:125" s="37" customFormat="1" ht="18" customHeight="1">
      <c r="A31" s="399" t="s">
        <v>20</v>
      </c>
      <c r="B31" s="413">
        <v>100.790327645766</v>
      </c>
      <c r="C31" s="413">
        <v>98.662772825084502</v>
      </c>
      <c r="D31" s="38"/>
    </row>
    <row r="32" spans="1:125" s="37" customFormat="1" ht="18" customHeight="1">
      <c r="A32" s="399" t="s">
        <v>19</v>
      </c>
      <c r="B32" s="413">
        <v>101.3</v>
      </c>
      <c r="C32" s="413">
        <v>110.95769324555</v>
      </c>
      <c r="D32" s="38"/>
    </row>
    <row r="33" spans="1:4" s="37" customFormat="1" ht="18" customHeight="1">
      <c r="A33" s="399" t="s">
        <v>18</v>
      </c>
      <c r="B33" s="413">
        <v>100.3</v>
      </c>
      <c r="C33" s="413">
        <v>99.419310998084995</v>
      </c>
      <c r="D33" s="38"/>
    </row>
    <row r="34" spans="1:4" s="37" customFormat="1" ht="18" customHeight="1">
      <c r="A34" s="399" t="s">
        <v>17</v>
      </c>
      <c r="B34" s="413">
        <v>101.36029084313699</v>
      </c>
      <c r="C34" s="413">
        <v>103.31187587686701</v>
      </c>
      <c r="D34" s="38"/>
    </row>
    <row r="35" spans="1:4" s="99" customFormat="1" ht="18" customHeight="1">
      <c r="A35" s="415" t="s">
        <v>16</v>
      </c>
      <c r="B35" s="105">
        <v>99.790107683883903</v>
      </c>
      <c r="C35" s="105">
        <v>99.022004889975506</v>
      </c>
      <c r="D35" s="42"/>
    </row>
    <row r="36" spans="1:4" s="41" customFormat="1" ht="27" customHeight="1">
      <c r="A36" s="415" t="s">
        <v>15</v>
      </c>
      <c r="B36" s="105">
        <v>100.198165993161</v>
      </c>
      <c r="C36" s="105">
        <v>102.82922938889401</v>
      </c>
      <c r="D36" s="42"/>
    </row>
    <row r="37" spans="1:4" s="98" customFormat="1" ht="18" customHeight="1">
      <c r="A37" s="399" t="s">
        <v>14</v>
      </c>
      <c r="B37" s="413">
        <v>100.22263057459899</v>
      </c>
      <c r="C37" s="413">
        <v>101.188097616669</v>
      </c>
      <c r="D37" s="38"/>
    </row>
    <row r="38" spans="1:4" s="37" customFormat="1" ht="27" customHeight="1">
      <c r="A38" s="399" t="s">
        <v>13</v>
      </c>
      <c r="B38" s="413">
        <v>100.077669902913</v>
      </c>
      <c r="C38" s="413">
        <v>104.96410569726601</v>
      </c>
      <c r="D38" s="38"/>
    </row>
    <row r="39" spans="1:4" s="37" customFormat="1" ht="18" customHeight="1">
      <c r="A39" s="40"/>
      <c r="B39" s="39"/>
      <c r="C39" s="39"/>
      <c r="D39" s="38"/>
    </row>
    <row r="40" spans="1:4" ht="18" customHeight="1">
      <c r="D40" s="38"/>
    </row>
    <row r="41" spans="1:4" ht="18" customHeight="1">
      <c r="D41" s="38"/>
    </row>
    <row r="42" spans="1:4" ht="18" customHeight="1">
      <c r="D42" s="38"/>
    </row>
    <row r="43" spans="1:4" ht="18" customHeight="1">
      <c r="D43" s="38"/>
    </row>
    <row r="44" spans="1:4" ht="18" customHeight="1"/>
    <row r="45" spans="1:4" ht="18" customHeight="1"/>
    <row r="46" spans="1:4" ht="18" customHeight="1"/>
    <row r="47" spans="1:4" ht="18" customHeight="1"/>
    <row r="48" spans="1:4" ht="18" customHeight="1"/>
    <row r="49" s="36" customFormat="1" ht="18" customHeight="1"/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50"/>
  <sheetViews>
    <sheetView workbookViewId="0">
      <selection activeCell="E31" sqref="E31"/>
    </sheetView>
  </sheetViews>
  <sheetFormatPr defaultRowHeight="13.2"/>
  <cols>
    <col min="1" max="1" width="44.33203125" style="416" customWidth="1"/>
    <col min="2" max="2" width="12.44140625" style="416" customWidth="1"/>
    <col min="3" max="3" width="11.88671875" style="416" customWidth="1"/>
    <col min="4" max="4" width="20.5546875" style="416" customWidth="1"/>
    <col min="5" max="256" width="9.109375" style="416"/>
    <col min="257" max="257" width="51.109375" style="416" customWidth="1"/>
    <col min="258" max="258" width="11" style="416" customWidth="1"/>
    <col min="259" max="259" width="10.5546875" style="416" customWidth="1"/>
    <col min="260" max="260" width="17.88671875" style="416" customWidth="1"/>
    <col min="261" max="512" width="9.109375" style="416"/>
    <col min="513" max="513" width="51.109375" style="416" customWidth="1"/>
    <col min="514" max="514" width="11" style="416" customWidth="1"/>
    <col min="515" max="515" width="10.5546875" style="416" customWidth="1"/>
    <col min="516" max="516" width="17.88671875" style="416" customWidth="1"/>
    <col min="517" max="768" width="9.109375" style="416"/>
    <col min="769" max="769" width="51.109375" style="416" customWidth="1"/>
    <col min="770" max="770" width="11" style="416" customWidth="1"/>
    <col min="771" max="771" width="10.5546875" style="416" customWidth="1"/>
    <col min="772" max="772" width="17.88671875" style="416" customWidth="1"/>
    <col min="773" max="1024" width="9.109375" style="416"/>
    <col min="1025" max="1025" width="51.109375" style="416" customWidth="1"/>
    <col min="1026" max="1026" width="11" style="416" customWidth="1"/>
    <col min="1027" max="1027" width="10.5546875" style="416" customWidth="1"/>
    <col min="1028" max="1028" width="17.88671875" style="416" customWidth="1"/>
    <col min="1029" max="1280" width="9.109375" style="416"/>
    <col min="1281" max="1281" width="51.109375" style="416" customWidth="1"/>
    <col min="1282" max="1282" width="11" style="416" customWidth="1"/>
    <col min="1283" max="1283" width="10.5546875" style="416" customWidth="1"/>
    <col min="1284" max="1284" width="17.88671875" style="416" customWidth="1"/>
    <col min="1285" max="1536" width="9.109375" style="416"/>
    <col min="1537" max="1537" width="51.109375" style="416" customWidth="1"/>
    <col min="1538" max="1538" width="11" style="416" customWidth="1"/>
    <col min="1539" max="1539" width="10.5546875" style="416" customWidth="1"/>
    <col min="1540" max="1540" width="17.88671875" style="416" customWidth="1"/>
    <col min="1541" max="1792" width="9.109375" style="416"/>
    <col min="1793" max="1793" width="51.109375" style="416" customWidth="1"/>
    <col min="1794" max="1794" width="11" style="416" customWidth="1"/>
    <col min="1795" max="1795" width="10.5546875" style="416" customWidth="1"/>
    <col min="1796" max="1796" width="17.88671875" style="416" customWidth="1"/>
    <col min="1797" max="2048" width="9.109375" style="416"/>
    <col min="2049" max="2049" width="51.109375" style="416" customWidth="1"/>
    <col min="2050" max="2050" width="11" style="416" customWidth="1"/>
    <col min="2051" max="2051" width="10.5546875" style="416" customWidth="1"/>
    <col min="2052" max="2052" width="17.88671875" style="416" customWidth="1"/>
    <col min="2053" max="2304" width="9.109375" style="416"/>
    <col min="2305" max="2305" width="51.109375" style="416" customWidth="1"/>
    <col min="2306" max="2306" width="11" style="416" customWidth="1"/>
    <col min="2307" max="2307" width="10.5546875" style="416" customWidth="1"/>
    <col min="2308" max="2308" width="17.88671875" style="416" customWidth="1"/>
    <col min="2309" max="2560" width="9.109375" style="416"/>
    <col min="2561" max="2561" width="51.109375" style="416" customWidth="1"/>
    <col min="2562" max="2562" width="11" style="416" customWidth="1"/>
    <col min="2563" max="2563" width="10.5546875" style="416" customWidth="1"/>
    <col min="2564" max="2564" width="17.88671875" style="416" customWidth="1"/>
    <col min="2565" max="2816" width="9.109375" style="416"/>
    <col min="2817" max="2817" width="51.109375" style="416" customWidth="1"/>
    <col min="2818" max="2818" width="11" style="416" customWidth="1"/>
    <col min="2819" max="2819" width="10.5546875" style="416" customWidth="1"/>
    <col min="2820" max="2820" width="17.88671875" style="416" customWidth="1"/>
    <col min="2821" max="3072" width="9.109375" style="416"/>
    <col min="3073" max="3073" width="51.109375" style="416" customWidth="1"/>
    <col min="3074" max="3074" width="11" style="416" customWidth="1"/>
    <col min="3075" max="3075" width="10.5546875" style="416" customWidth="1"/>
    <col min="3076" max="3076" width="17.88671875" style="416" customWidth="1"/>
    <col min="3077" max="3328" width="9.109375" style="416"/>
    <col min="3329" max="3329" width="51.109375" style="416" customWidth="1"/>
    <col min="3330" max="3330" width="11" style="416" customWidth="1"/>
    <col min="3331" max="3331" width="10.5546875" style="416" customWidth="1"/>
    <col min="3332" max="3332" width="17.88671875" style="416" customWidth="1"/>
    <col min="3333" max="3584" width="9.109375" style="416"/>
    <col min="3585" max="3585" width="51.109375" style="416" customWidth="1"/>
    <col min="3586" max="3586" width="11" style="416" customWidth="1"/>
    <col min="3587" max="3587" width="10.5546875" style="416" customWidth="1"/>
    <col min="3588" max="3588" width="17.88671875" style="416" customWidth="1"/>
    <col min="3589" max="3840" width="9.109375" style="416"/>
    <col min="3841" max="3841" width="51.109375" style="416" customWidth="1"/>
    <col min="3842" max="3842" width="11" style="416" customWidth="1"/>
    <col min="3843" max="3843" width="10.5546875" style="416" customWidth="1"/>
    <col min="3844" max="3844" width="17.88671875" style="416" customWidth="1"/>
    <col min="3845" max="4096" width="9.109375" style="416"/>
    <col min="4097" max="4097" width="51.109375" style="416" customWidth="1"/>
    <col min="4098" max="4098" width="11" style="416" customWidth="1"/>
    <col min="4099" max="4099" width="10.5546875" style="416" customWidth="1"/>
    <col min="4100" max="4100" width="17.88671875" style="416" customWidth="1"/>
    <col min="4101" max="4352" width="9.109375" style="416"/>
    <col min="4353" max="4353" width="51.109375" style="416" customWidth="1"/>
    <col min="4354" max="4354" width="11" style="416" customWidth="1"/>
    <col min="4355" max="4355" width="10.5546875" style="416" customWidth="1"/>
    <col min="4356" max="4356" width="17.88671875" style="416" customWidth="1"/>
    <col min="4357" max="4608" width="9.109375" style="416"/>
    <col min="4609" max="4609" width="51.109375" style="416" customWidth="1"/>
    <col min="4610" max="4610" width="11" style="416" customWidth="1"/>
    <col min="4611" max="4611" width="10.5546875" style="416" customWidth="1"/>
    <col min="4612" max="4612" width="17.88671875" style="416" customWidth="1"/>
    <col min="4613" max="4864" width="9.109375" style="416"/>
    <col min="4865" max="4865" width="51.109375" style="416" customWidth="1"/>
    <col min="4866" max="4866" width="11" style="416" customWidth="1"/>
    <col min="4867" max="4867" width="10.5546875" style="416" customWidth="1"/>
    <col min="4868" max="4868" width="17.88671875" style="416" customWidth="1"/>
    <col min="4869" max="5120" width="9.109375" style="416"/>
    <col min="5121" max="5121" width="51.109375" style="416" customWidth="1"/>
    <col min="5122" max="5122" width="11" style="416" customWidth="1"/>
    <col min="5123" max="5123" width="10.5546875" style="416" customWidth="1"/>
    <col min="5124" max="5124" width="17.88671875" style="416" customWidth="1"/>
    <col min="5125" max="5376" width="9.109375" style="416"/>
    <col min="5377" max="5377" width="51.109375" style="416" customWidth="1"/>
    <col min="5378" max="5378" width="11" style="416" customWidth="1"/>
    <col min="5379" max="5379" width="10.5546875" style="416" customWidth="1"/>
    <col min="5380" max="5380" width="17.88671875" style="416" customWidth="1"/>
    <col min="5381" max="5632" width="9.109375" style="416"/>
    <col min="5633" max="5633" width="51.109375" style="416" customWidth="1"/>
    <col min="5634" max="5634" width="11" style="416" customWidth="1"/>
    <col min="5635" max="5635" width="10.5546875" style="416" customWidth="1"/>
    <col min="5636" max="5636" width="17.88671875" style="416" customWidth="1"/>
    <col min="5637" max="5888" width="9.109375" style="416"/>
    <col min="5889" max="5889" width="51.109375" style="416" customWidth="1"/>
    <col min="5890" max="5890" width="11" style="416" customWidth="1"/>
    <col min="5891" max="5891" width="10.5546875" style="416" customWidth="1"/>
    <col min="5892" max="5892" width="17.88671875" style="416" customWidth="1"/>
    <col min="5893" max="6144" width="9.109375" style="416"/>
    <col min="6145" max="6145" width="51.109375" style="416" customWidth="1"/>
    <col min="6146" max="6146" width="11" style="416" customWidth="1"/>
    <col min="6147" max="6147" width="10.5546875" style="416" customWidth="1"/>
    <col min="6148" max="6148" width="17.88671875" style="416" customWidth="1"/>
    <col min="6149" max="6400" width="9.109375" style="416"/>
    <col min="6401" max="6401" width="51.109375" style="416" customWidth="1"/>
    <col min="6402" max="6402" width="11" style="416" customWidth="1"/>
    <col min="6403" max="6403" width="10.5546875" style="416" customWidth="1"/>
    <col min="6404" max="6404" width="17.88671875" style="416" customWidth="1"/>
    <col min="6405" max="6656" width="9.109375" style="416"/>
    <col min="6657" max="6657" width="51.109375" style="416" customWidth="1"/>
    <col min="6658" max="6658" width="11" style="416" customWidth="1"/>
    <col min="6659" max="6659" width="10.5546875" style="416" customWidth="1"/>
    <col min="6660" max="6660" width="17.88671875" style="416" customWidth="1"/>
    <col min="6661" max="6912" width="9.109375" style="416"/>
    <col min="6913" max="6913" width="51.109375" style="416" customWidth="1"/>
    <col min="6914" max="6914" width="11" style="416" customWidth="1"/>
    <col min="6915" max="6915" width="10.5546875" style="416" customWidth="1"/>
    <col min="6916" max="6916" width="17.88671875" style="416" customWidth="1"/>
    <col min="6917" max="7168" width="9.109375" style="416"/>
    <col min="7169" max="7169" width="51.109375" style="416" customWidth="1"/>
    <col min="7170" max="7170" width="11" style="416" customWidth="1"/>
    <col min="7171" max="7171" width="10.5546875" style="416" customWidth="1"/>
    <col min="7172" max="7172" width="17.88671875" style="416" customWidth="1"/>
    <col min="7173" max="7424" width="9.109375" style="416"/>
    <col min="7425" max="7425" width="51.109375" style="416" customWidth="1"/>
    <col min="7426" max="7426" width="11" style="416" customWidth="1"/>
    <col min="7427" max="7427" width="10.5546875" style="416" customWidth="1"/>
    <col min="7428" max="7428" width="17.88671875" style="416" customWidth="1"/>
    <col min="7429" max="7680" width="9.109375" style="416"/>
    <col min="7681" max="7681" width="51.109375" style="416" customWidth="1"/>
    <col min="7682" max="7682" width="11" style="416" customWidth="1"/>
    <col min="7683" max="7683" width="10.5546875" style="416" customWidth="1"/>
    <col min="7684" max="7684" width="17.88671875" style="416" customWidth="1"/>
    <col min="7685" max="7936" width="9.109375" style="416"/>
    <col min="7937" max="7937" width="51.109375" style="416" customWidth="1"/>
    <col min="7938" max="7938" width="11" style="416" customWidth="1"/>
    <col min="7939" max="7939" width="10.5546875" style="416" customWidth="1"/>
    <col min="7940" max="7940" width="17.88671875" style="416" customWidth="1"/>
    <col min="7941" max="8192" width="9.109375" style="416"/>
    <col min="8193" max="8193" width="51.109375" style="416" customWidth="1"/>
    <col min="8194" max="8194" width="11" style="416" customWidth="1"/>
    <col min="8195" max="8195" width="10.5546875" style="416" customWidth="1"/>
    <col min="8196" max="8196" width="17.88671875" style="416" customWidth="1"/>
    <col min="8197" max="8448" width="9.109375" style="416"/>
    <col min="8449" max="8449" width="51.109375" style="416" customWidth="1"/>
    <col min="8450" max="8450" width="11" style="416" customWidth="1"/>
    <col min="8451" max="8451" width="10.5546875" style="416" customWidth="1"/>
    <col min="8452" max="8452" width="17.88671875" style="416" customWidth="1"/>
    <col min="8453" max="8704" width="9.109375" style="416"/>
    <col min="8705" max="8705" width="51.109375" style="416" customWidth="1"/>
    <col min="8706" max="8706" width="11" style="416" customWidth="1"/>
    <col min="8707" max="8707" width="10.5546875" style="416" customWidth="1"/>
    <col min="8708" max="8708" width="17.88671875" style="416" customWidth="1"/>
    <col min="8709" max="8960" width="9.109375" style="416"/>
    <col min="8961" max="8961" width="51.109375" style="416" customWidth="1"/>
    <col min="8962" max="8962" width="11" style="416" customWidth="1"/>
    <col min="8963" max="8963" width="10.5546875" style="416" customWidth="1"/>
    <col min="8964" max="8964" width="17.88671875" style="416" customWidth="1"/>
    <col min="8965" max="9216" width="9.109375" style="416"/>
    <col min="9217" max="9217" width="51.109375" style="416" customWidth="1"/>
    <col min="9218" max="9218" width="11" style="416" customWidth="1"/>
    <col min="9219" max="9219" width="10.5546875" style="416" customWidth="1"/>
    <col min="9220" max="9220" width="17.88671875" style="416" customWidth="1"/>
    <col min="9221" max="9472" width="9.109375" style="416"/>
    <col min="9473" max="9473" width="51.109375" style="416" customWidth="1"/>
    <col min="9474" max="9474" width="11" style="416" customWidth="1"/>
    <col min="9475" max="9475" width="10.5546875" style="416" customWidth="1"/>
    <col min="9476" max="9476" width="17.88671875" style="416" customWidth="1"/>
    <col min="9477" max="9728" width="9.109375" style="416"/>
    <col min="9729" max="9729" width="51.109375" style="416" customWidth="1"/>
    <col min="9730" max="9730" width="11" style="416" customWidth="1"/>
    <col min="9731" max="9731" width="10.5546875" style="416" customWidth="1"/>
    <col min="9732" max="9732" width="17.88671875" style="416" customWidth="1"/>
    <col min="9733" max="9984" width="9.109375" style="416"/>
    <col min="9985" max="9985" width="51.109375" style="416" customWidth="1"/>
    <col min="9986" max="9986" width="11" style="416" customWidth="1"/>
    <col min="9987" max="9987" width="10.5546875" style="416" customWidth="1"/>
    <col min="9988" max="9988" width="17.88671875" style="416" customWidth="1"/>
    <col min="9989" max="10240" width="9.109375" style="416"/>
    <col min="10241" max="10241" width="51.109375" style="416" customWidth="1"/>
    <col min="10242" max="10242" width="11" style="416" customWidth="1"/>
    <col min="10243" max="10243" width="10.5546875" style="416" customWidth="1"/>
    <col min="10244" max="10244" width="17.88671875" style="416" customWidth="1"/>
    <col min="10245" max="10496" width="9.109375" style="416"/>
    <col min="10497" max="10497" width="51.109375" style="416" customWidth="1"/>
    <col min="10498" max="10498" width="11" style="416" customWidth="1"/>
    <col min="10499" max="10499" width="10.5546875" style="416" customWidth="1"/>
    <col min="10500" max="10500" width="17.88671875" style="416" customWidth="1"/>
    <col min="10501" max="10752" width="9.109375" style="416"/>
    <col min="10753" max="10753" width="51.109375" style="416" customWidth="1"/>
    <col min="10754" max="10754" width="11" style="416" customWidth="1"/>
    <col min="10755" max="10755" width="10.5546875" style="416" customWidth="1"/>
    <col min="10756" max="10756" width="17.88671875" style="416" customWidth="1"/>
    <col min="10757" max="11008" width="9.109375" style="416"/>
    <col min="11009" max="11009" width="51.109375" style="416" customWidth="1"/>
    <col min="11010" max="11010" width="11" style="416" customWidth="1"/>
    <col min="11011" max="11011" width="10.5546875" style="416" customWidth="1"/>
    <col min="11012" max="11012" width="17.88671875" style="416" customWidth="1"/>
    <col min="11013" max="11264" width="9.109375" style="416"/>
    <col min="11265" max="11265" width="51.109375" style="416" customWidth="1"/>
    <col min="11266" max="11266" width="11" style="416" customWidth="1"/>
    <col min="11267" max="11267" width="10.5546875" style="416" customWidth="1"/>
    <col min="11268" max="11268" width="17.88671875" style="416" customWidth="1"/>
    <col min="11269" max="11520" width="9.109375" style="416"/>
    <col min="11521" max="11521" width="51.109375" style="416" customWidth="1"/>
    <col min="11522" max="11522" width="11" style="416" customWidth="1"/>
    <col min="11523" max="11523" width="10.5546875" style="416" customWidth="1"/>
    <col min="11524" max="11524" width="17.88671875" style="416" customWidth="1"/>
    <col min="11525" max="11776" width="9.109375" style="416"/>
    <col min="11777" max="11777" width="51.109375" style="416" customWidth="1"/>
    <col min="11778" max="11778" width="11" style="416" customWidth="1"/>
    <col min="11779" max="11779" width="10.5546875" style="416" customWidth="1"/>
    <col min="11780" max="11780" width="17.88671875" style="416" customWidth="1"/>
    <col min="11781" max="12032" width="9.109375" style="416"/>
    <col min="12033" max="12033" width="51.109375" style="416" customWidth="1"/>
    <col min="12034" max="12034" width="11" style="416" customWidth="1"/>
    <col min="12035" max="12035" width="10.5546875" style="416" customWidth="1"/>
    <col min="12036" max="12036" width="17.88671875" style="416" customWidth="1"/>
    <col min="12037" max="12288" width="9.109375" style="416"/>
    <col min="12289" max="12289" width="51.109375" style="416" customWidth="1"/>
    <col min="12290" max="12290" width="11" style="416" customWidth="1"/>
    <col min="12291" max="12291" width="10.5546875" style="416" customWidth="1"/>
    <col min="12292" max="12292" width="17.88671875" style="416" customWidth="1"/>
    <col min="12293" max="12544" width="9.109375" style="416"/>
    <col min="12545" max="12545" width="51.109375" style="416" customWidth="1"/>
    <col min="12546" max="12546" width="11" style="416" customWidth="1"/>
    <col min="12547" max="12547" width="10.5546875" style="416" customWidth="1"/>
    <col min="12548" max="12548" width="17.88671875" style="416" customWidth="1"/>
    <col min="12549" max="12800" width="9.109375" style="416"/>
    <col min="12801" max="12801" width="51.109375" style="416" customWidth="1"/>
    <col min="12802" max="12802" width="11" style="416" customWidth="1"/>
    <col min="12803" max="12803" width="10.5546875" style="416" customWidth="1"/>
    <col min="12804" max="12804" width="17.88671875" style="416" customWidth="1"/>
    <col min="12805" max="13056" width="9.109375" style="416"/>
    <col min="13057" max="13057" width="51.109375" style="416" customWidth="1"/>
    <col min="13058" max="13058" width="11" style="416" customWidth="1"/>
    <col min="13059" max="13059" width="10.5546875" style="416" customWidth="1"/>
    <col min="13060" max="13060" width="17.88671875" style="416" customWidth="1"/>
    <col min="13061" max="13312" width="9.109375" style="416"/>
    <col min="13313" max="13313" width="51.109375" style="416" customWidth="1"/>
    <col min="13314" max="13314" width="11" style="416" customWidth="1"/>
    <col min="13315" max="13315" width="10.5546875" style="416" customWidth="1"/>
    <col min="13316" max="13316" width="17.88671875" style="416" customWidth="1"/>
    <col min="13317" max="13568" width="9.109375" style="416"/>
    <col min="13569" max="13569" width="51.109375" style="416" customWidth="1"/>
    <col min="13570" max="13570" width="11" style="416" customWidth="1"/>
    <col min="13571" max="13571" width="10.5546875" style="416" customWidth="1"/>
    <col min="13572" max="13572" width="17.88671875" style="416" customWidth="1"/>
    <col min="13573" max="13824" width="9.109375" style="416"/>
    <col min="13825" max="13825" width="51.109375" style="416" customWidth="1"/>
    <col min="13826" max="13826" width="11" style="416" customWidth="1"/>
    <col min="13827" max="13827" width="10.5546875" style="416" customWidth="1"/>
    <col min="13828" max="13828" width="17.88671875" style="416" customWidth="1"/>
    <col min="13829" max="14080" width="9.109375" style="416"/>
    <col min="14081" max="14081" width="51.109375" style="416" customWidth="1"/>
    <col min="14082" max="14082" width="11" style="416" customWidth="1"/>
    <col min="14083" max="14083" width="10.5546875" style="416" customWidth="1"/>
    <col min="14084" max="14084" width="17.88671875" style="416" customWidth="1"/>
    <col min="14085" max="14336" width="9.109375" style="416"/>
    <col min="14337" max="14337" width="51.109375" style="416" customWidth="1"/>
    <col min="14338" max="14338" width="11" style="416" customWidth="1"/>
    <col min="14339" max="14339" width="10.5546875" style="416" customWidth="1"/>
    <col min="14340" max="14340" width="17.88671875" style="416" customWidth="1"/>
    <col min="14341" max="14592" width="9.109375" style="416"/>
    <col min="14593" max="14593" width="51.109375" style="416" customWidth="1"/>
    <col min="14594" max="14594" width="11" style="416" customWidth="1"/>
    <col min="14595" max="14595" width="10.5546875" style="416" customWidth="1"/>
    <col min="14596" max="14596" width="17.88671875" style="416" customWidth="1"/>
    <col min="14597" max="14848" width="9.109375" style="416"/>
    <col min="14849" max="14849" width="51.109375" style="416" customWidth="1"/>
    <col min="14850" max="14850" width="11" style="416" customWidth="1"/>
    <col min="14851" max="14851" width="10.5546875" style="416" customWidth="1"/>
    <col min="14852" max="14852" width="17.88671875" style="416" customWidth="1"/>
    <col min="14853" max="15104" width="9.109375" style="416"/>
    <col min="15105" max="15105" width="51.109375" style="416" customWidth="1"/>
    <col min="15106" max="15106" width="11" style="416" customWidth="1"/>
    <col min="15107" max="15107" width="10.5546875" style="416" customWidth="1"/>
    <col min="15108" max="15108" width="17.88671875" style="416" customWidth="1"/>
    <col min="15109" max="15360" width="9.109375" style="416"/>
    <col min="15361" max="15361" width="51.109375" style="416" customWidth="1"/>
    <col min="15362" max="15362" width="11" style="416" customWidth="1"/>
    <col min="15363" max="15363" width="10.5546875" style="416" customWidth="1"/>
    <col min="15364" max="15364" width="17.88671875" style="416" customWidth="1"/>
    <col min="15365" max="15616" width="9.109375" style="416"/>
    <col min="15617" max="15617" width="51.109375" style="416" customWidth="1"/>
    <col min="15618" max="15618" width="11" style="416" customWidth="1"/>
    <col min="15619" max="15619" width="10.5546875" style="416" customWidth="1"/>
    <col min="15620" max="15620" width="17.88671875" style="416" customWidth="1"/>
    <col min="15621" max="15872" width="9.109375" style="416"/>
    <col min="15873" max="15873" width="51.109375" style="416" customWidth="1"/>
    <col min="15874" max="15874" width="11" style="416" customWidth="1"/>
    <col min="15875" max="15875" width="10.5546875" style="416" customWidth="1"/>
    <col min="15876" max="15876" width="17.88671875" style="416" customWidth="1"/>
    <col min="15877" max="16128" width="9.109375" style="416"/>
    <col min="16129" max="16129" width="51.109375" style="416" customWidth="1"/>
    <col min="16130" max="16130" width="11" style="416" customWidth="1"/>
    <col min="16131" max="16131" width="10.5546875" style="416" customWidth="1"/>
    <col min="16132" max="16132" width="17.88671875" style="416" customWidth="1"/>
    <col min="16133" max="16384" width="9.109375" style="416"/>
  </cols>
  <sheetData>
    <row r="1" spans="1:4" s="451" customFormat="1" ht="19.5" customHeight="1">
      <c r="A1" s="441" t="s">
        <v>363</v>
      </c>
    </row>
    <row r="2" spans="1:4" ht="18" customHeight="1">
      <c r="A2" s="417"/>
    </row>
    <row r="3" spans="1:4" s="418" customFormat="1" ht="20.100000000000001" customHeight="1">
      <c r="D3" s="419" t="s">
        <v>364</v>
      </c>
    </row>
    <row r="4" spans="1:4" s="418" customFormat="1" ht="20.100000000000001" customHeight="1">
      <c r="A4" s="420"/>
      <c r="B4" s="452" t="s">
        <v>341</v>
      </c>
      <c r="C4" s="452" t="s">
        <v>341</v>
      </c>
      <c r="D4" s="452" t="s">
        <v>406</v>
      </c>
    </row>
    <row r="5" spans="1:4" s="418" customFormat="1" ht="20.100000000000001" customHeight="1">
      <c r="A5" s="422"/>
      <c r="B5" s="423" t="s">
        <v>41</v>
      </c>
      <c r="C5" s="423" t="s">
        <v>166</v>
      </c>
      <c r="D5" s="423" t="s">
        <v>365</v>
      </c>
    </row>
    <row r="6" spans="1:4" s="418" customFormat="1" ht="20.100000000000001" customHeight="1">
      <c r="A6" s="422"/>
      <c r="B6" s="424"/>
      <c r="C6" s="424"/>
      <c r="D6" s="424" t="s">
        <v>94</v>
      </c>
    </row>
    <row r="7" spans="1:4" s="418" customFormat="1" ht="20.100000000000001" customHeight="1">
      <c r="A7" s="422"/>
      <c r="D7" s="425"/>
    </row>
    <row r="8" spans="1:4" s="429" customFormat="1" ht="20.100000000000001" customHeight="1">
      <c r="A8" s="426" t="s">
        <v>164</v>
      </c>
      <c r="B8" s="427">
        <f>SUM(B9:B25)</f>
        <v>4872</v>
      </c>
      <c r="C8" s="427">
        <f>SUM(C9:C25)</f>
        <v>5564</v>
      </c>
      <c r="D8" s="428">
        <f>+C8/B8*100</f>
        <v>114.20361247947454</v>
      </c>
    </row>
    <row r="9" spans="1:4" s="418" customFormat="1" ht="20.100000000000001" customHeight="1">
      <c r="A9" s="430" t="s">
        <v>366</v>
      </c>
      <c r="B9" s="431">
        <v>1880</v>
      </c>
      <c r="C9" s="432">
        <v>2122</v>
      </c>
      <c r="D9" s="433">
        <f t="shared" ref="D9:D25" si="0">+C9/B9*100</f>
        <v>112.87234042553192</v>
      </c>
    </row>
    <row r="10" spans="1:4" s="418" customFormat="1" ht="20.100000000000001" customHeight="1">
      <c r="A10" s="430" t="s">
        <v>35</v>
      </c>
      <c r="B10" s="431">
        <v>636</v>
      </c>
      <c r="C10" s="432">
        <v>774</v>
      </c>
      <c r="D10" s="433">
        <f t="shared" si="0"/>
        <v>121.69811320754718</v>
      </c>
    </row>
    <row r="11" spans="1:4" s="418" customFormat="1" ht="20.100000000000001" customHeight="1">
      <c r="A11" s="430" t="s">
        <v>367</v>
      </c>
      <c r="B11" s="431">
        <v>255</v>
      </c>
      <c r="C11" s="432">
        <v>303</v>
      </c>
      <c r="D11" s="433">
        <f t="shared" si="0"/>
        <v>118.82352941176471</v>
      </c>
    </row>
    <row r="12" spans="1:4" s="418" customFormat="1" ht="30" customHeight="1">
      <c r="A12" s="430" t="s">
        <v>368</v>
      </c>
      <c r="B12" s="431">
        <v>236</v>
      </c>
      <c r="C12" s="432">
        <v>250</v>
      </c>
      <c r="D12" s="433">
        <f t="shared" si="0"/>
        <v>105.93220338983052</v>
      </c>
    </row>
    <row r="13" spans="1:4" s="418" customFormat="1" ht="20.100000000000001" customHeight="1">
      <c r="A13" s="430" t="s">
        <v>369</v>
      </c>
      <c r="B13" s="431">
        <v>76</v>
      </c>
      <c r="C13" s="432">
        <v>74</v>
      </c>
      <c r="D13" s="433">
        <f t="shared" si="0"/>
        <v>97.368421052631575</v>
      </c>
    </row>
    <row r="14" spans="1:4" s="418" customFormat="1" ht="20.100000000000001" customHeight="1">
      <c r="A14" s="430" t="s">
        <v>370</v>
      </c>
      <c r="B14" s="431">
        <v>70</v>
      </c>
      <c r="C14" s="432">
        <v>87</v>
      </c>
      <c r="D14" s="433">
        <f t="shared" si="0"/>
        <v>124.28571428571429</v>
      </c>
    </row>
    <row r="15" spans="1:4" s="418" customFormat="1" ht="20.100000000000001" customHeight="1">
      <c r="A15" s="430" t="s">
        <v>371</v>
      </c>
      <c r="B15" s="431">
        <v>64</v>
      </c>
      <c r="C15" s="432">
        <v>104</v>
      </c>
      <c r="D15" s="433">
        <f t="shared" si="0"/>
        <v>162.5</v>
      </c>
    </row>
    <row r="16" spans="1:4" s="418" customFormat="1" ht="20.100000000000001" customHeight="1">
      <c r="A16" s="430" t="s">
        <v>39</v>
      </c>
      <c r="B16" s="431">
        <v>70</v>
      </c>
      <c r="C16" s="432">
        <v>62</v>
      </c>
      <c r="D16" s="433">
        <f t="shared" si="0"/>
        <v>88.571428571428569</v>
      </c>
    </row>
    <row r="17" spans="1:4" s="418" customFormat="1" ht="30" customHeight="1">
      <c r="A17" s="430" t="s">
        <v>372</v>
      </c>
      <c r="B17" s="431">
        <v>225</v>
      </c>
      <c r="C17" s="432">
        <v>274</v>
      </c>
      <c r="D17" s="433">
        <f t="shared" si="0"/>
        <v>121.77777777777779</v>
      </c>
    </row>
    <row r="18" spans="1:4" s="418" customFormat="1" ht="20.100000000000001" customHeight="1">
      <c r="A18" s="430" t="s">
        <v>373</v>
      </c>
      <c r="B18" s="431">
        <v>118</v>
      </c>
      <c r="C18" s="432">
        <v>129</v>
      </c>
      <c r="D18" s="433">
        <f t="shared" si="0"/>
        <v>109.32203389830508</v>
      </c>
    </row>
    <row r="19" spans="1:4" s="418" customFormat="1" ht="20.100000000000001" customHeight="1">
      <c r="A19" s="430" t="s">
        <v>374</v>
      </c>
      <c r="B19" s="431">
        <v>46</v>
      </c>
      <c r="C19" s="432">
        <v>54</v>
      </c>
      <c r="D19" s="433">
        <f t="shared" si="0"/>
        <v>117.39130434782609</v>
      </c>
    </row>
    <row r="20" spans="1:4" s="418" customFormat="1" ht="20.100000000000001" customHeight="1">
      <c r="A20" s="430" t="s">
        <v>375</v>
      </c>
      <c r="B20" s="431">
        <v>30</v>
      </c>
      <c r="C20" s="432">
        <v>27</v>
      </c>
      <c r="D20" s="433">
        <f t="shared" si="0"/>
        <v>90</v>
      </c>
    </row>
    <row r="21" spans="1:4" s="418" customFormat="1" ht="20.100000000000001" customHeight="1">
      <c r="A21" s="430" t="s">
        <v>376</v>
      </c>
      <c r="B21" s="431">
        <v>39</v>
      </c>
      <c r="C21" s="432">
        <v>40</v>
      </c>
      <c r="D21" s="433">
        <f t="shared" si="0"/>
        <v>102.56410256410255</v>
      </c>
    </row>
    <row r="22" spans="1:4" s="418" customFormat="1" ht="20.100000000000001" customHeight="1">
      <c r="A22" s="430" t="s">
        <v>377</v>
      </c>
      <c r="B22" s="431">
        <v>85</v>
      </c>
      <c r="C22" s="432">
        <v>109</v>
      </c>
      <c r="D22" s="433">
        <f t="shared" si="0"/>
        <v>128.23529411764707</v>
      </c>
    </row>
    <row r="23" spans="1:4" s="418" customFormat="1" ht="20.100000000000001" customHeight="1">
      <c r="A23" s="430" t="s">
        <v>378</v>
      </c>
      <c r="B23" s="431">
        <v>238</v>
      </c>
      <c r="C23" s="432">
        <v>303</v>
      </c>
      <c r="D23" s="433">
        <f t="shared" si="0"/>
        <v>127.31092436974789</v>
      </c>
    </row>
    <row r="24" spans="1:4" s="418" customFormat="1" ht="20.100000000000001" customHeight="1">
      <c r="A24" s="430" t="s">
        <v>379</v>
      </c>
      <c r="B24" s="431">
        <v>787</v>
      </c>
      <c r="C24" s="432">
        <v>839</v>
      </c>
      <c r="D24" s="433">
        <f t="shared" si="0"/>
        <v>106.60736975857688</v>
      </c>
    </row>
    <row r="25" spans="1:4" s="418" customFormat="1" ht="20.100000000000001" customHeight="1">
      <c r="A25" s="430" t="s">
        <v>380</v>
      </c>
      <c r="B25" s="431">
        <v>17</v>
      </c>
      <c r="C25" s="432">
        <v>13</v>
      </c>
      <c r="D25" s="433">
        <f t="shared" si="0"/>
        <v>76.470588235294116</v>
      </c>
    </row>
    <row r="26" spans="1:4" ht="20.100000000000001" customHeight="1"/>
    <row r="27" spans="1:4" ht="20.100000000000001" customHeight="1"/>
    <row r="28" spans="1:4" ht="20.100000000000001" customHeight="1"/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</sheetData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I40"/>
  <sheetViews>
    <sheetView workbookViewId="0">
      <selection activeCell="E31" sqref="E31"/>
    </sheetView>
  </sheetViews>
  <sheetFormatPr defaultRowHeight="13.2"/>
  <cols>
    <col min="1" max="1" width="39" style="418" customWidth="1"/>
    <col min="2" max="2" width="7.44140625" style="418" customWidth="1"/>
    <col min="3" max="3" width="9.33203125" style="418" customWidth="1"/>
    <col min="4" max="4" width="0.44140625" style="418" customWidth="1"/>
    <col min="5" max="5" width="6.6640625" style="418" customWidth="1"/>
    <col min="6" max="6" width="9.109375" style="418" customWidth="1"/>
    <col min="7" max="7" width="0.6640625" style="418" customWidth="1"/>
    <col min="8" max="8" width="6.6640625" style="418" customWidth="1"/>
    <col min="9" max="9" width="11.5546875" style="418" customWidth="1"/>
    <col min="10" max="256" width="9.109375" style="416"/>
    <col min="257" max="257" width="38.109375" style="416" customWidth="1"/>
    <col min="258" max="258" width="6.6640625" style="416" customWidth="1"/>
    <col min="259" max="259" width="8.44140625" style="416" customWidth="1"/>
    <col min="260" max="260" width="0.44140625" style="416" customWidth="1"/>
    <col min="261" max="261" width="6.6640625" style="416" customWidth="1"/>
    <col min="262" max="262" width="8.44140625" style="416" customWidth="1"/>
    <col min="263" max="263" width="0.6640625" style="416" customWidth="1"/>
    <col min="264" max="264" width="9" style="416" customWidth="1"/>
    <col min="265" max="265" width="12.5546875" style="416" customWidth="1"/>
    <col min="266" max="512" width="9.109375" style="416"/>
    <col min="513" max="513" width="38.109375" style="416" customWidth="1"/>
    <col min="514" max="514" width="6.6640625" style="416" customWidth="1"/>
    <col min="515" max="515" width="8.44140625" style="416" customWidth="1"/>
    <col min="516" max="516" width="0.44140625" style="416" customWidth="1"/>
    <col min="517" max="517" width="6.6640625" style="416" customWidth="1"/>
    <col min="518" max="518" width="8.44140625" style="416" customWidth="1"/>
    <col min="519" max="519" width="0.6640625" style="416" customWidth="1"/>
    <col min="520" max="520" width="9" style="416" customWidth="1"/>
    <col min="521" max="521" width="12.5546875" style="416" customWidth="1"/>
    <col min="522" max="768" width="9.109375" style="416"/>
    <col min="769" max="769" width="38.109375" style="416" customWidth="1"/>
    <col min="770" max="770" width="6.6640625" style="416" customWidth="1"/>
    <col min="771" max="771" width="8.44140625" style="416" customWidth="1"/>
    <col min="772" max="772" width="0.44140625" style="416" customWidth="1"/>
    <col min="773" max="773" width="6.6640625" style="416" customWidth="1"/>
    <col min="774" max="774" width="8.44140625" style="416" customWidth="1"/>
    <col min="775" max="775" width="0.6640625" style="416" customWidth="1"/>
    <col min="776" max="776" width="9" style="416" customWidth="1"/>
    <col min="777" max="777" width="12.5546875" style="416" customWidth="1"/>
    <col min="778" max="1024" width="9.109375" style="416"/>
    <col min="1025" max="1025" width="38.109375" style="416" customWidth="1"/>
    <col min="1026" max="1026" width="6.6640625" style="416" customWidth="1"/>
    <col min="1027" max="1027" width="8.44140625" style="416" customWidth="1"/>
    <col min="1028" max="1028" width="0.44140625" style="416" customWidth="1"/>
    <col min="1029" max="1029" width="6.6640625" style="416" customWidth="1"/>
    <col min="1030" max="1030" width="8.44140625" style="416" customWidth="1"/>
    <col min="1031" max="1031" width="0.6640625" style="416" customWidth="1"/>
    <col min="1032" max="1032" width="9" style="416" customWidth="1"/>
    <col min="1033" max="1033" width="12.5546875" style="416" customWidth="1"/>
    <col min="1034" max="1280" width="9.109375" style="416"/>
    <col min="1281" max="1281" width="38.109375" style="416" customWidth="1"/>
    <col min="1282" max="1282" width="6.6640625" style="416" customWidth="1"/>
    <col min="1283" max="1283" width="8.44140625" style="416" customWidth="1"/>
    <col min="1284" max="1284" width="0.44140625" style="416" customWidth="1"/>
    <col min="1285" max="1285" width="6.6640625" style="416" customWidth="1"/>
    <col min="1286" max="1286" width="8.44140625" style="416" customWidth="1"/>
    <col min="1287" max="1287" width="0.6640625" style="416" customWidth="1"/>
    <col min="1288" max="1288" width="9" style="416" customWidth="1"/>
    <col min="1289" max="1289" width="12.5546875" style="416" customWidth="1"/>
    <col min="1290" max="1536" width="9.109375" style="416"/>
    <col min="1537" max="1537" width="38.109375" style="416" customWidth="1"/>
    <col min="1538" max="1538" width="6.6640625" style="416" customWidth="1"/>
    <col min="1539" max="1539" width="8.44140625" style="416" customWidth="1"/>
    <col min="1540" max="1540" width="0.44140625" style="416" customWidth="1"/>
    <col min="1541" max="1541" width="6.6640625" style="416" customWidth="1"/>
    <col min="1542" max="1542" width="8.44140625" style="416" customWidth="1"/>
    <col min="1543" max="1543" width="0.6640625" style="416" customWidth="1"/>
    <col min="1544" max="1544" width="9" style="416" customWidth="1"/>
    <col min="1545" max="1545" width="12.5546875" style="416" customWidth="1"/>
    <col min="1546" max="1792" width="9.109375" style="416"/>
    <col min="1793" max="1793" width="38.109375" style="416" customWidth="1"/>
    <col min="1794" max="1794" width="6.6640625" style="416" customWidth="1"/>
    <col min="1795" max="1795" width="8.44140625" style="416" customWidth="1"/>
    <col min="1796" max="1796" width="0.44140625" style="416" customWidth="1"/>
    <col min="1797" max="1797" width="6.6640625" style="416" customWidth="1"/>
    <col min="1798" max="1798" width="8.44140625" style="416" customWidth="1"/>
    <col min="1799" max="1799" width="0.6640625" style="416" customWidth="1"/>
    <col min="1800" max="1800" width="9" style="416" customWidth="1"/>
    <col min="1801" max="1801" width="12.5546875" style="416" customWidth="1"/>
    <col min="1802" max="2048" width="9.109375" style="416"/>
    <col min="2049" max="2049" width="38.109375" style="416" customWidth="1"/>
    <col min="2050" max="2050" width="6.6640625" style="416" customWidth="1"/>
    <col min="2051" max="2051" width="8.44140625" style="416" customWidth="1"/>
    <col min="2052" max="2052" width="0.44140625" style="416" customWidth="1"/>
    <col min="2053" max="2053" width="6.6640625" style="416" customWidth="1"/>
    <col min="2054" max="2054" width="8.44140625" style="416" customWidth="1"/>
    <col min="2055" max="2055" width="0.6640625" style="416" customWidth="1"/>
    <col min="2056" max="2056" width="9" style="416" customWidth="1"/>
    <col min="2057" max="2057" width="12.5546875" style="416" customWidth="1"/>
    <col min="2058" max="2304" width="9.109375" style="416"/>
    <col min="2305" max="2305" width="38.109375" style="416" customWidth="1"/>
    <col min="2306" max="2306" width="6.6640625" style="416" customWidth="1"/>
    <col min="2307" max="2307" width="8.44140625" style="416" customWidth="1"/>
    <col min="2308" max="2308" width="0.44140625" style="416" customWidth="1"/>
    <col min="2309" max="2309" width="6.6640625" style="416" customWidth="1"/>
    <col min="2310" max="2310" width="8.44140625" style="416" customWidth="1"/>
    <col min="2311" max="2311" width="0.6640625" style="416" customWidth="1"/>
    <col min="2312" max="2312" width="9" style="416" customWidth="1"/>
    <col min="2313" max="2313" width="12.5546875" style="416" customWidth="1"/>
    <col min="2314" max="2560" width="9.109375" style="416"/>
    <col min="2561" max="2561" width="38.109375" style="416" customWidth="1"/>
    <col min="2562" max="2562" width="6.6640625" style="416" customWidth="1"/>
    <col min="2563" max="2563" width="8.44140625" style="416" customWidth="1"/>
    <col min="2564" max="2564" width="0.44140625" style="416" customWidth="1"/>
    <col min="2565" max="2565" width="6.6640625" style="416" customWidth="1"/>
    <col min="2566" max="2566" width="8.44140625" style="416" customWidth="1"/>
    <col min="2567" max="2567" width="0.6640625" style="416" customWidth="1"/>
    <col min="2568" max="2568" width="9" style="416" customWidth="1"/>
    <col min="2569" max="2569" width="12.5546875" style="416" customWidth="1"/>
    <col min="2570" max="2816" width="9.109375" style="416"/>
    <col min="2817" max="2817" width="38.109375" style="416" customWidth="1"/>
    <col min="2818" max="2818" width="6.6640625" style="416" customWidth="1"/>
    <col min="2819" max="2819" width="8.44140625" style="416" customWidth="1"/>
    <col min="2820" max="2820" width="0.44140625" style="416" customWidth="1"/>
    <col min="2821" max="2821" width="6.6640625" style="416" customWidth="1"/>
    <col min="2822" max="2822" width="8.44140625" style="416" customWidth="1"/>
    <col min="2823" max="2823" width="0.6640625" style="416" customWidth="1"/>
    <col min="2824" max="2824" width="9" style="416" customWidth="1"/>
    <col min="2825" max="2825" width="12.5546875" style="416" customWidth="1"/>
    <col min="2826" max="3072" width="9.109375" style="416"/>
    <col min="3073" max="3073" width="38.109375" style="416" customWidth="1"/>
    <col min="3074" max="3074" width="6.6640625" style="416" customWidth="1"/>
    <col min="3075" max="3075" width="8.44140625" style="416" customWidth="1"/>
    <col min="3076" max="3076" width="0.44140625" style="416" customWidth="1"/>
    <col min="3077" max="3077" width="6.6640625" style="416" customWidth="1"/>
    <col min="3078" max="3078" width="8.44140625" style="416" customWidth="1"/>
    <col min="3079" max="3079" width="0.6640625" style="416" customWidth="1"/>
    <col min="3080" max="3080" width="9" style="416" customWidth="1"/>
    <col min="3081" max="3081" width="12.5546875" style="416" customWidth="1"/>
    <col min="3082" max="3328" width="9.109375" style="416"/>
    <col min="3329" max="3329" width="38.109375" style="416" customWidth="1"/>
    <col min="3330" max="3330" width="6.6640625" style="416" customWidth="1"/>
    <col min="3331" max="3331" width="8.44140625" style="416" customWidth="1"/>
    <col min="3332" max="3332" width="0.44140625" style="416" customWidth="1"/>
    <col min="3333" max="3333" width="6.6640625" style="416" customWidth="1"/>
    <col min="3334" max="3334" width="8.44140625" style="416" customWidth="1"/>
    <col min="3335" max="3335" width="0.6640625" style="416" customWidth="1"/>
    <col min="3336" max="3336" width="9" style="416" customWidth="1"/>
    <col min="3337" max="3337" width="12.5546875" style="416" customWidth="1"/>
    <col min="3338" max="3584" width="9.109375" style="416"/>
    <col min="3585" max="3585" width="38.109375" style="416" customWidth="1"/>
    <col min="3586" max="3586" width="6.6640625" style="416" customWidth="1"/>
    <col min="3587" max="3587" width="8.44140625" style="416" customWidth="1"/>
    <col min="3588" max="3588" width="0.44140625" style="416" customWidth="1"/>
    <col min="3589" max="3589" width="6.6640625" style="416" customWidth="1"/>
    <col min="3590" max="3590" width="8.44140625" style="416" customWidth="1"/>
    <col min="3591" max="3591" width="0.6640625" style="416" customWidth="1"/>
    <col min="3592" max="3592" width="9" style="416" customWidth="1"/>
    <col min="3593" max="3593" width="12.5546875" style="416" customWidth="1"/>
    <col min="3594" max="3840" width="9.109375" style="416"/>
    <col min="3841" max="3841" width="38.109375" style="416" customWidth="1"/>
    <col min="3842" max="3842" width="6.6640625" style="416" customWidth="1"/>
    <col min="3843" max="3843" width="8.44140625" style="416" customWidth="1"/>
    <col min="3844" max="3844" width="0.44140625" style="416" customWidth="1"/>
    <col min="3845" max="3845" width="6.6640625" style="416" customWidth="1"/>
    <col min="3846" max="3846" width="8.44140625" style="416" customWidth="1"/>
    <col min="3847" max="3847" width="0.6640625" style="416" customWidth="1"/>
    <col min="3848" max="3848" width="9" style="416" customWidth="1"/>
    <col min="3849" max="3849" width="12.5546875" style="416" customWidth="1"/>
    <col min="3850" max="4096" width="9.109375" style="416"/>
    <col min="4097" max="4097" width="38.109375" style="416" customWidth="1"/>
    <col min="4098" max="4098" width="6.6640625" style="416" customWidth="1"/>
    <col min="4099" max="4099" width="8.44140625" style="416" customWidth="1"/>
    <col min="4100" max="4100" width="0.44140625" style="416" customWidth="1"/>
    <col min="4101" max="4101" width="6.6640625" style="416" customWidth="1"/>
    <col min="4102" max="4102" width="8.44140625" style="416" customWidth="1"/>
    <col min="4103" max="4103" width="0.6640625" style="416" customWidth="1"/>
    <col min="4104" max="4104" width="9" style="416" customWidth="1"/>
    <col min="4105" max="4105" width="12.5546875" style="416" customWidth="1"/>
    <col min="4106" max="4352" width="9.109375" style="416"/>
    <col min="4353" max="4353" width="38.109375" style="416" customWidth="1"/>
    <col min="4354" max="4354" width="6.6640625" style="416" customWidth="1"/>
    <col min="4355" max="4355" width="8.44140625" style="416" customWidth="1"/>
    <col min="4356" max="4356" width="0.44140625" style="416" customWidth="1"/>
    <col min="4357" max="4357" width="6.6640625" style="416" customWidth="1"/>
    <col min="4358" max="4358" width="8.44140625" style="416" customWidth="1"/>
    <col min="4359" max="4359" width="0.6640625" style="416" customWidth="1"/>
    <col min="4360" max="4360" width="9" style="416" customWidth="1"/>
    <col min="4361" max="4361" width="12.5546875" style="416" customWidth="1"/>
    <col min="4362" max="4608" width="9.109375" style="416"/>
    <col min="4609" max="4609" width="38.109375" style="416" customWidth="1"/>
    <col min="4610" max="4610" width="6.6640625" style="416" customWidth="1"/>
    <col min="4611" max="4611" width="8.44140625" style="416" customWidth="1"/>
    <col min="4612" max="4612" width="0.44140625" style="416" customWidth="1"/>
    <col min="4613" max="4613" width="6.6640625" style="416" customWidth="1"/>
    <col min="4614" max="4614" width="8.44140625" style="416" customWidth="1"/>
    <col min="4615" max="4615" width="0.6640625" style="416" customWidth="1"/>
    <col min="4616" max="4616" width="9" style="416" customWidth="1"/>
    <col min="4617" max="4617" width="12.5546875" style="416" customWidth="1"/>
    <col min="4618" max="4864" width="9.109375" style="416"/>
    <col min="4865" max="4865" width="38.109375" style="416" customWidth="1"/>
    <col min="4866" max="4866" width="6.6640625" style="416" customWidth="1"/>
    <col min="4867" max="4867" width="8.44140625" style="416" customWidth="1"/>
    <col min="4868" max="4868" width="0.44140625" style="416" customWidth="1"/>
    <col min="4869" max="4869" width="6.6640625" style="416" customWidth="1"/>
    <col min="4870" max="4870" width="8.44140625" style="416" customWidth="1"/>
    <col min="4871" max="4871" width="0.6640625" style="416" customWidth="1"/>
    <col min="4872" max="4872" width="9" style="416" customWidth="1"/>
    <col min="4873" max="4873" width="12.5546875" style="416" customWidth="1"/>
    <col min="4874" max="5120" width="9.109375" style="416"/>
    <col min="5121" max="5121" width="38.109375" style="416" customWidth="1"/>
    <col min="5122" max="5122" width="6.6640625" style="416" customWidth="1"/>
    <col min="5123" max="5123" width="8.44140625" style="416" customWidth="1"/>
    <col min="5124" max="5124" width="0.44140625" style="416" customWidth="1"/>
    <col min="5125" max="5125" width="6.6640625" style="416" customWidth="1"/>
    <col min="5126" max="5126" width="8.44140625" style="416" customWidth="1"/>
    <col min="5127" max="5127" width="0.6640625" style="416" customWidth="1"/>
    <col min="5128" max="5128" width="9" style="416" customWidth="1"/>
    <col min="5129" max="5129" width="12.5546875" style="416" customWidth="1"/>
    <col min="5130" max="5376" width="9.109375" style="416"/>
    <col min="5377" max="5377" width="38.109375" style="416" customWidth="1"/>
    <col min="5378" max="5378" width="6.6640625" style="416" customWidth="1"/>
    <col min="5379" max="5379" width="8.44140625" style="416" customWidth="1"/>
    <col min="5380" max="5380" width="0.44140625" style="416" customWidth="1"/>
    <col min="5381" max="5381" width="6.6640625" style="416" customWidth="1"/>
    <col min="5382" max="5382" width="8.44140625" style="416" customWidth="1"/>
    <col min="5383" max="5383" width="0.6640625" style="416" customWidth="1"/>
    <col min="5384" max="5384" width="9" style="416" customWidth="1"/>
    <col min="5385" max="5385" width="12.5546875" style="416" customWidth="1"/>
    <col min="5386" max="5632" width="9.109375" style="416"/>
    <col min="5633" max="5633" width="38.109375" style="416" customWidth="1"/>
    <col min="5634" max="5634" width="6.6640625" style="416" customWidth="1"/>
    <col min="5635" max="5635" width="8.44140625" style="416" customWidth="1"/>
    <col min="5636" max="5636" width="0.44140625" style="416" customWidth="1"/>
    <col min="5637" max="5637" width="6.6640625" style="416" customWidth="1"/>
    <col min="5638" max="5638" width="8.44140625" style="416" customWidth="1"/>
    <col min="5639" max="5639" width="0.6640625" style="416" customWidth="1"/>
    <col min="5640" max="5640" width="9" style="416" customWidth="1"/>
    <col min="5641" max="5641" width="12.5546875" style="416" customWidth="1"/>
    <col min="5642" max="5888" width="9.109375" style="416"/>
    <col min="5889" max="5889" width="38.109375" style="416" customWidth="1"/>
    <col min="5890" max="5890" width="6.6640625" style="416" customWidth="1"/>
    <col min="5891" max="5891" width="8.44140625" style="416" customWidth="1"/>
    <col min="5892" max="5892" width="0.44140625" style="416" customWidth="1"/>
    <col min="5893" max="5893" width="6.6640625" style="416" customWidth="1"/>
    <col min="5894" max="5894" width="8.44140625" style="416" customWidth="1"/>
    <col min="5895" max="5895" width="0.6640625" style="416" customWidth="1"/>
    <col min="5896" max="5896" width="9" style="416" customWidth="1"/>
    <col min="5897" max="5897" width="12.5546875" style="416" customWidth="1"/>
    <col min="5898" max="6144" width="9.109375" style="416"/>
    <col min="6145" max="6145" width="38.109375" style="416" customWidth="1"/>
    <col min="6146" max="6146" width="6.6640625" style="416" customWidth="1"/>
    <col min="6147" max="6147" width="8.44140625" style="416" customWidth="1"/>
    <col min="6148" max="6148" width="0.44140625" style="416" customWidth="1"/>
    <col min="6149" max="6149" width="6.6640625" style="416" customWidth="1"/>
    <col min="6150" max="6150" width="8.44140625" style="416" customWidth="1"/>
    <col min="6151" max="6151" width="0.6640625" style="416" customWidth="1"/>
    <col min="6152" max="6152" width="9" style="416" customWidth="1"/>
    <col min="6153" max="6153" width="12.5546875" style="416" customWidth="1"/>
    <col min="6154" max="6400" width="9.109375" style="416"/>
    <col min="6401" max="6401" width="38.109375" style="416" customWidth="1"/>
    <col min="6402" max="6402" width="6.6640625" style="416" customWidth="1"/>
    <col min="6403" max="6403" width="8.44140625" style="416" customWidth="1"/>
    <col min="6404" max="6404" width="0.44140625" style="416" customWidth="1"/>
    <col min="6405" max="6405" width="6.6640625" style="416" customWidth="1"/>
    <col min="6406" max="6406" width="8.44140625" style="416" customWidth="1"/>
    <col min="6407" max="6407" width="0.6640625" style="416" customWidth="1"/>
    <col min="6408" max="6408" width="9" style="416" customWidth="1"/>
    <col min="6409" max="6409" width="12.5546875" style="416" customWidth="1"/>
    <col min="6410" max="6656" width="9.109375" style="416"/>
    <col min="6657" max="6657" width="38.109375" style="416" customWidth="1"/>
    <col min="6658" max="6658" width="6.6640625" style="416" customWidth="1"/>
    <col min="6659" max="6659" width="8.44140625" style="416" customWidth="1"/>
    <col min="6660" max="6660" width="0.44140625" style="416" customWidth="1"/>
    <col min="6661" max="6661" width="6.6640625" style="416" customWidth="1"/>
    <col min="6662" max="6662" width="8.44140625" style="416" customWidth="1"/>
    <col min="6663" max="6663" width="0.6640625" style="416" customWidth="1"/>
    <col min="6664" max="6664" width="9" style="416" customWidth="1"/>
    <col min="6665" max="6665" width="12.5546875" style="416" customWidth="1"/>
    <col min="6666" max="6912" width="9.109375" style="416"/>
    <col min="6913" max="6913" width="38.109375" style="416" customWidth="1"/>
    <col min="6914" max="6914" width="6.6640625" style="416" customWidth="1"/>
    <col min="6915" max="6915" width="8.44140625" style="416" customWidth="1"/>
    <col min="6916" max="6916" width="0.44140625" style="416" customWidth="1"/>
    <col min="6917" max="6917" width="6.6640625" style="416" customWidth="1"/>
    <col min="6918" max="6918" width="8.44140625" style="416" customWidth="1"/>
    <col min="6919" max="6919" width="0.6640625" style="416" customWidth="1"/>
    <col min="6920" max="6920" width="9" style="416" customWidth="1"/>
    <col min="6921" max="6921" width="12.5546875" style="416" customWidth="1"/>
    <col min="6922" max="7168" width="9.109375" style="416"/>
    <col min="7169" max="7169" width="38.109375" style="416" customWidth="1"/>
    <col min="7170" max="7170" width="6.6640625" style="416" customWidth="1"/>
    <col min="7171" max="7171" width="8.44140625" style="416" customWidth="1"/>
    <col min="7172" max="7172" width="0.44140625" style="416" customWidth="1"/>
    <col min="7173" max="7173" width="6.6640625" style="416" customWidth="1"/>
    <col min="7174" max="7174" width="8.44140625" style="416" customWidth="1"/>
    <col min="7175" max="7175" width="0.6640625" style="416" customWidth="1"/>
    <col min="7176" max="7176" width="9" style="416" customWidth="1"/>
    <col min="7177" max="7177" width="12.5546875" style="416" customWidth="1"/>
    <col min="7178" max="7424" width="9.109375" style="416"/>
    <col min="7425" max="7425" width="38.109375" style="416" customWidth="1"/>
    <col min="7426" max="7426" width="6.6640625" style="416" customWidth="1"/>
    <col min="7427" max="7427" width="8.44140625" style="416" customWidth="1"/>
    <col min="7428" max="7428" width="0.44140625" style="416" customWidth="1"/>
    <col min="7429" max="7429" width="6.6640625" style="416" customWidth="1"/>
    <col min="7430" max="7430" width="8.44140625" style="416" customWidth="1"/>
    <col min="7431" max="7431" width="0.6640625" style="416" customWidth="1"/>
    <col min="7432" max="7432" width="9" style="416" customWidth="1"/>
    <col min="7433" max="7433" width="12.5546875" style="416" customWidth="1"/>
    <col min="7434" max="7680" width="9.109375" style="416"/>
    <col min="7681" max="7681" width="38.109375" style="416" customWidth="1"/>
    <col min="7682" max="7682" width="6.6640625" style="416" customWidth="1"/>
    <col min="7683" max="7683" width="8.44140625" style="416" customWidth="1"/>
    <col min="7684" max="7684" width="0.44140625" style="416" customWidth="1"/>
    <col min="7685" max="7685" width="6.6640625" style="416" customWidth="1"/>
    <col min="7686" max="7686" width="8.44140625" style="416" customWidth="1"/>
    <col min="7687" max="7687" width="0.6640625" style="416" customWidth="1"/>
    <col min="7688" max="7688" width="9" style="416" customWidth="1"/>
    <col min="7689" max="7689" width="12.5546875" style="416" customWidth="1"/>
    <col min="7690" max="7936" width="9.109375" style="416"/>
    <col min="7937" max="7937" width="38.109375" style="416" customWidth="1"/>
    <col min="7938" max="7938" width="6.6640625" style="416" customWidth="1"/>
    <col min="7939" max="7939" width="8.44140625" style="416" customWidth="1"/>
    <col min="7940" max="7940" width="0.44140625" style="416" customWidth="1"/>
    <col min="7941" max="7941" width="6.6640625" style="416" customWidth="1"/>
    <col min="7942" max="7942" width="8.44140625" style="416" customWidth="1"/>
    <col min="7943" max="7943" width="0.6640625" style="416" customWidth="1"/>
    <col min="7944" max="7944" width="9" style="416" customWidth="1"/>
    <col min="7945" max="7945" width="12.5546875" style="416" customWidth="1"/>
    <col min="7946" max="8192" width="9.109375" style="416"/>
    <col min="8193" max="8193" width="38.109375" style="416" customWidth="1"/>
    <col min="8194" max="8194" width="6.6640625" style="416" customWidth="1"/>
    <col min="8195" max="8195" width="8.44140625" style="416" customWidth="1"/>
    <col min="8196" max="8196" width="0.44140625" style="416" customWidth="1"/>
    <col min="8197" max="8197" width="6.6640625" style="416" customWidth="1"/>
    <col min="8198" max="8198" width="8.44140625" style="416" customWidth="1"/>
    <col min="8199" max="8199" width="0.6640625" style="416" customWidth="1"/>
    <col min="8200" max="8200" width="9" style="416" customWidth="1"/>
    <col min="8201" max="8201" width="12.5546875" style="416" customWidth="1"/>
    <col min="8202" max="8448" width="9.109375" style="416"/>
    <col min="8449" max="8449" width="38.109375" style="416" customWidth="1"/>
    <col min="8450" max="8450" width="6.6640625" style="416" customWidth="1"/>
    <col min="8451" max="8451" width="8.44140625" style="416" customWidth="1"/>
    <col min="8452" max="8452" width="0.44140625" style="416" customWidth="1"/>
    <col min="8453" max="8453" width="6.6640625" style="416" customWidth="1"/>
    <col min="8454" max="8454" width="8.44140625" style="416" customWidth="1"/>
    <col min="8455" max="8455" width="0.6640625" style="416" customWidth="1"/>
    <col min="8456" max="8456" width="9" style="416" customWidth="1"/>
    <col min="8457" max="8457" width="12.5546875" style="416" customWidth="1"/>
    <col min="8458" max="8704" width="9.109375" style="416"/>
    <col min="8705" max="8705" width="38.109375" style="416" customWidth="1"/>
    <col min="8706" max="8706" width="6.6640625" style="416" customWidth="1"/>
    <col min="8707" max="8707" width="8.44140625" style="416" customWidth="1"/>
    <col min="8708" max="8708" width="0.44140625" style="416" customWidth="1"/>
    <col min="8709" max="8709" width="6.6640625" style="416" customWidth="1"/>
    <col min="8710" max="8710" width="8.44140625" style="416" customWidth="1"/>
    <col min="8711" max="8711" width="0.6640625" style="416" customWidth="1"/>
    <col min="8712" max="8712" width="9" style="416" customWidth="1"/>
    <col min="8713" max="8713" width="12.5546875" style="416" customWidth="1"/>
    <col min="8714" max="8960" width="9.109375" style="416"/>
    <col min="8961" max="8961" width="38.109375" style="416" customWidth="1"/>
    <col min="8962" max="8962" width="6.6640625" style="416" customWidth="1"/>
    <col min="8963" max="8963" width="8.44140625" style="416" customWidth="1"/>
    <col min="8964" max="8964" width="0.44140625" style="416" customWidth="1"/>
    <col min="8965" max="8965" width="6.6640625" style="416" customWidth="1"/>
    <col min="8966" max="8966" width="8.44140625" style="416" customWidth="1"/>
    <col min="8967" max="8967" width="0.6640625" style="416" customWidth="1"/>
    <col min="8968" max="8968" width="9" style="416" customWidth="1"/>
    <col min="8969" max="8969" width="12.5546875" style="416" customWidth="1"/>
    <col min="8970" max="9216" width="9.109375" style="416"/>
    <col min="9217" max="9217" width="38.109375" style="416" customWidth="1"/>
    <col min="9218" max="9218" width="6.6640625" style="416" customWidth="1"/>
    <col min="9219" max="9219" width="8.44140625" style="416" customWidth="1"/>
    <col min="9220" max="9220" width="0.44140625" style="416" customWidth="1"/>
    <col min="9221" max="9221" width="6.6640625" style="416" customWidth="1"/>
    <col min="9222" max="9222" width="8.44140625" style="416" customWidth="1"/>
    <col min="9223" max="9223" width="0.6640625" style="416" customWidth="1"/>
    <col min="9224" max="9224" width="9" style="416" customWidth="1"/>
    <col min="9225" max="9225" width="12.5546875" style="416" customWidth="1"/>
    <col min="9226" max="9472" width="9.109375" style="416"/>
    <col min="9473" max="9473" width="38.109375" style="416" customWidth="1"/>
    <col min="9474" max="9474" width="6.6640625" style="416" customWidth="1"/>
    <col min="9475" max="9475" width="8.44140625" style="416" customWidth="1"/>
    <col min="9476" max="9476" width="0.44140625" style="416" customWidth="1"/>
    <col min="9477" max="9477" width="6.6640625" style="416" customWidth="1"/>
    <col min="9478" max="9478" width="8.44140625" style="416" customWidth="1"/>
    <col min="9479" max="9479" width="0.6640625" style="416" customWidth="1"/>
    <col min="9480" max="9480" width="9" style="416" customWidth="1"/>
    <col min="9481" max="9481" width="12.5546875" style="416" customWidth="1"/>
    <col min="9482" max="9728" width="9.109375" style="416"/>
    <col min="9729" max="9729" width="38.109375" style="416" customWidth="1"/>
    <col min="9730" max="9730" width="6.6640625" style="416" customWidth="1"/>
    <col min="9731" max="9731" width="8.44140625" style="416" customWidth="1"/>
    <col min="9732" max="9732" width="0.44140625" style="416" customWidth="1"/>
    <col min="9733" max="9733" width="6.6640625" style="416" customWidth="1"/>
    <col min="9734" max="9734" width="8.44140625" style="416" customWidth="1"/>
    <col min="9735" max="9735" width="0.6640625" style="416" customWidth="1"/>
    <col min="9736" max="9736" width="9" style="416" customWidth="1"/>
    <col min="9737" max="9737" width="12.5546875" style="416" customWidth="1"/>
    <col min="9738" max="9984" width="9.109375" style="416"/>
    <col min="9985" max="9985" width="38.109375" style="416" customWidth="1"/>
    <col min="9986" max="9986" width="6.6640625" style="416" customWidth="1"/>
    <col min="9987" max="9987" width="8.44140625" style="416" customWidth="1"/>
    <col min="9988" max="9988" width="0.44140625" style="416" customWidth="1"/>
    <col min="9989" max="9989" width="6.6640625" style="416" customWidth="1"/>
    <col min="9990" max="9990" width="8.44140625" style="416" customWidth="1"/>
    <col min="9991" max="9991" width="0.6640625" style="416" customWidth="1"/>
    <col min="9992" max="9992" width="9" style="416" customWidth="1"/>
    <col min="9993" max="9993" width="12.5546875" style="416" customWidth="1"/>
    <col min="9994" max="10240" width="9.109375" style="416"/>
    <col min="10241" max="10241" width="38.109375" style="416" customWidth="1"/>
    <col min="10242" max="10242" width="6.6640625" style="416" customWidth="1"/>
    <col min="10243" max="10243" width="8.44140625" style="416" customWidth="1"/>
    <col min="10244" max="10244" width="0.44140625" style="416" customWidth="1"/>
    <col min="10245" max="10245" width="6.6640625" style="416" customWidth="1"/>
    <col min="10246" max="10246" width="8.44140625" style="416" customWidth="1"/>
    <col min="10247" max="10247" width="0.6640625" style="416" customWidth="1"/>
    <col min="10248" max="10248" width="9" style="416" customWidth="1"/>
    <col min="10249" max="10249" width="12.5546875" style="416" customWidth="1"/>
    <col min="10250" max="10496" width="9.109375" style="416"/>
    <col min="10497" max="10497" width="38.109375" style="416" customWidth="1"/>
    <col min="10498" max="10498" width="6.6640625" style="416" customWidth="1"/>
    <col min="10499" max="10499" width="8.44140625" style="416" customWidth="1"/>
    <col min="10500" max="10500" width="0.44140625" style="416" customWidth="1"/>
    <col min="10501" max="10501" width="6.6640625" style="416" customWidth="1"/>
    <col min="10502" max="10502" width="8.44140625" style="416" customWidth="1"/>
    <col min="10503" max="10503" width="0.6640625" style="416" customWidth="1"/>
    <col min="10504" max="10504" width="9" style="416" customWidth="1"/>
    <col min="10505" max="10505" width="12.5546875" style="416" customWidth="1"/>
    <col min="10506" max="10752" width="9.109375" style="416"/>
    <col min="10753" max="10753" width="38.109375" style="416" customWidth="1"/>
    <col min="10754" max="10754" width="6.6640625" style="416" customWidth="1"/>
    <col min="10755" max="10755" width="8.44140625" style="416" customWidth="1"/>
    <col min="10756" max="10756" width="0.44140625" style="416" customWidth="1"/>
    <col min="10757" max="10757" width="6.6640625" style="416" customWidth="1"/>
    <col min="10758" max="10758" width="8.44140625" style="416" customWidth="1"/>
    <col min="10759" max="10759" width="0.6640625" style="416" customWidth="1"/>
    <col min="10760" max="10760" width="9" style="416" customWidth="1"/>
    <col min="10761" max="10761" width="12.5546875" style="416" customWidth="1"/>
    <col min="10762" max="11008" width="9.109375" style="416"/>
    <col min="11009" max="11009" width="38.109375" style="416" customWidth="1"/>
    <col min="11010" max="11010" width="6.6640625" style="416" customWidth="1"/>
    <col min="11011" max="11011" width="8.44140625" style="416" customWidth="1"/>
    <col min="11012" max="11012" width="0.44140625" style="416" customWidth="1"/>
    <col min="11013" max="11013" width="6.6640625" style="416" customWidth="1"/>
    <col min="11014" max="11014" width="8.44140625" style="416" customWidth="1"/>
    <col min="11015" max="11015" width="0.6640625" style="416" customWidth="1"/>
    <col min="11016" max="11016" width="9" style="416" customWidth="1"/>
    <col min="11017" max="11017" width="12.5546875" style="416" customWidth="1"/>
    <col min="11018" max="11264" width="9.109375" style="416"/>
    <col min="11265" max="11265" width="38.109375" style="416" customWidth="1"/>
    <col min="11266" max="11266" width="6.6640625" style="416" customWidth="1"/>
    <col min="11267" max="11267" width="8.44140625" style="416" customWidth="1"/>
    <col min="11268" max="11268" width="0.44140625" style="416" customWidth="1"/>
    <col min="11269" max="11269" width="6.6640625" style="416" customWidth="1"/>
    <col min="11270" max="11270" width="8.44140625" style="416" customWidth="1"/>
    <col min="11271" max="11271" width="0.6640625" style="416" customWidth="1"/>
    <col min="11272" max="11272" width="9" style="416" customWidth="1"/>
    <col min="11273" max="11273" width="12.5546875" style="416" customWidth="1"/>
    <col min="11274" max="11520" width="9.109375" style="416"/>
    <col min="11521" max="11521" width="38.109375" style="416" customWidth="1"/>
    <col min="11522" max="11522" width="6.6640625" style="416" customWidth="1"/>
    <col min="11523" max="11523" width="8.44140625" style="416" customWidth="1"/>
    <col min="11524" max="11524" width="0.44140625" style="416" customWidth="1"/>
    <col min="11525" max="11525" width="6.6640625" style="416" customWidth="1"/>
    <col min="11526" max="11526" width="8.44140625" style="416" customWidth="1"/>
    <col min="11527" max="11527" width="0.6640625" style="416" customWidth="1"/>
    <col min="11528" max="11528" width="9" style="416" customWidth="1"/>
    <col min="11529" max="11529" width="12.5546875" style="416" customWidth="1"/>
    <col min="11530" max="11776" width="9.109375" style="416"/>
    <col min="11777" max="11777" width="38.109375" style="416" customWidth="1"/>
    <col min="11778" max="11778" width="6.6640625" style="416" customWidth="1"/>
    <col min="11779" max="11779" width="8.44140625" style="416" customWidth="1"/>
    <col min="11780" max="11780" width="0.44140625" style="416" customWidth="1"/>
    <col min="11781" max="11781" width="6.6640625" style="416" customWidth="1"/>
    <col min="11782" max="11782" width="8.44140625" style="416" customWidth="1"/>
    <col min="11783" max="11783" width="0.6640625" style="416" customWidth="1"/>
    <col min="11784" max="11784" width="9" style="416" customWidth="1"/>
    <col min="11785" max="11785" width="12.5546875" style="416" customWidth="1"/>
    <col min="11786" max="12032" width="9.109375" style="416"/>
    <col min="12033" max="12033" width="38.109375" style="416" customWidth="1"/>
    <col min="12034" max="12034" width="6.6640625" style="416" customWidth="1"/>
    <col min="12035" max="12035" width="8.44140625" style="416" customWidth="1"/>
    <col min="12036" max="12036" width="0.44140625" style="416" customWidth="1"/>
    <col min="12037" max="12037" width="6.6640625" style="416" customWidth="1"/>
    <col min="12038" max="12038" width="8.44140625" style="416" customWidth="1"/>
    <col min="12039" max="12039" width="0.6640625" style="416" customWidth="1"/>
    <col min="12040" max="12040" width="9" style="416" customWidth="1"/>
    <col min="12041" max="12041" width="12.5546875" style="416" customWidth="1"/>
    <col min="12042" max="12288" width="9.109375" style="416"/>
    <col min="12289" max="12289" width="38.109375" style="416" customWidth="1"/>
    <col min="12290" max="12290" width="6.6640625" style="416" customWidth="1"/>
    <col min="12291" max="12291" width="8.44140625" style="416" customWidth="1"/>
    <col min="12292" max="12292" width="0.44140625" style="416" customWidth="1"/>
    <col min="12293" max="12293" width="6.6640625" style="416" customWidth="1"/>
    <col min="12294" max="12294" width="8.44140625" style="416" customWidth="1"/>
    <col min="12295" max="12295" width="0.6640625" style="416" customWidth="1"/>
    <col min="12296" max="12296" width="9" style="416" customWidth="1"/>
    <col min="12297" max="12297" width="12.5546875" style="416" customWidth="1"/>
    <col min="12298" max="12544" width="9.109375" style="416"/>
    <col min="12545" max="12545" width="38.109375" style="416" customWidth="1"/>
    <col min="12546" max="12546" width="6.6640625" style="416" customWidth="1"/>
    <col min="12547" max="12547" width="8.44140625" style="416" customWidth="1"/>
    <col min="12548" max="12548" width="0.44140625" style="416" customWidth="1"/>
    <col min="12549" max="12549" width="6.6640625" style="416" customWidth="1"/>
    <col min="12550" max="12550" width="8.44140625" style="416" customWidth="1"/>
    <col min="12551" max="12551" width="0.6640625" style="416" customWidth="1"/>
    <col min="12552" max="12552" width="9" style="416" customWidth="1"/>
    <col min="12553" max="12553" width="12.5546875" style="416" customWidth="1"/>
    <col min="12554" max="12800" width="9.109375" style="416"/>
    <col min="12801" max="12801" width="38.109375" style="416" customWidth="1"/>
    <col min="12802" max="12802" width="6.6640625" style="416" customWidth="1"/>
    <col min="12803" max="12803" width="8.44140625" style="416" customWidth="1"/>
    <col min="12804" max="12804" width="0.44140625" style="416" customWidth="1"/>
    <col min="12805" max="12805" width="6.6640625" style="416" customWidth="1"/>
    <col min="12806" max="12806" width="8.44140625" style="416" customWidth="1"/>
    <col min="12807" max="12807" width="0.6640625" style="416" customWidth="1"/>
    <col min="12808" max="12808" width="9" style="416" customWidth="1"/>
    <col min="12809" max="12809" width="12.5546875" style="416" customWidth="1"/>
    <col min="12810" max="13056" width="9.109375" style="416"/>
    <col min="13057" max="13057" width="38.109375" style="416" customWidth="1"/>
    <col min="13058" max="13058" width="6.6640625" style="416" customWidth="1"/>
    <col min="13059" max="13059" width="8.44140625" style="416" customWidth="1"/>
    <col min="13060" max="13060" width="0.44140625" style="416" customWidth="1"/>
    <col min="13061" max="13061" width="6.6640625" style="416" customWidth="1"/>
    <col min="13062" max="13062" width="8.44140625" style="416" customWidth="1"/>
    <col min="13063" max="13063" width="0.6640625" style="416" customWidth="1"/>
    <col min="13064" max="13064" width="9" style="416" customWidth="1"/>
    <col min="13065" max="13065" width="12.5546875" style="416" customWidth="1"/>
    <col min="13066" max="13312" width="9.109375" style="416"/>
    <col min="13313" max="13313" width="38.109375" style="416" customWidth="1"/>
    <col min="13314" max="13314" width="6.6640625" style="416" customWidth="1"/>
    <col min="13315" max="13315" width="8.44140625" style="416" customWidth="1"/>
    <col min="13316" max="13316" width="0.44140625" style="416" customWidth="1"/>
    <col min="13317" max="13317" width="6.6640625" style="416" customWidth="1"/>
    <col min="13318" max="13318" width="8.44140625" style="416" customWidth="1"/>
    <col min="13319" max="13319" width="0.6640625" style="416" customWidth="1"/>
    <col min="13320" max="13320" width="9" style="416" customWidth="1"/>
    <col min="13321" max="13321" width="12.5546875" style="416" customWidth="1"/>
    <col min="13322" max="13568" width="9.109375" style="416"/>
    <col min="13569" max="13569" width="38.109375" style="416" customWidth="1"/>
    <col min="13570" max="13570" width="6.6640625" style="416" customWidth="1"/>
    <col min="13571" max="13571" width="8.44140625" style="416" customWidth="1"/>
    <col min="13572" max="13572" width="0.44140625" style="416" customWidth="1"/>
    <col min="13573" max="13573" width="6.6640625" style="416" customWidth="1"/>
    <col min="13574" max="13574" width="8.44140625" style="416" customWidth="1"/>
    <col min="13575" max="13575" width="0.6640625" style="416" customWidth="1"/>
    <col min="13576" max="13576" width="9" style="416" customWidth="1"/>
    <col min="13577" max="13577" width="12.5546875" style="416" customWidth="1"/>
    <col min="13578" max="13824" width="9.109375" style="416"/>
    <col min="13825" max="13825" width="38.109375" style="416" customWidth="1"/>
    <col min="13826" max="13826" width="6.6640625" style="416" customWidth="1"/>
    <col min="13827" max="13827" width="8.44140625" style="416" customWidth="1"/>
    <col min="13828" max="13828" width="0.44140625" style="416" customWidth="1"/>
    <col min="13829" max="13829" width="6.6640625" style="416" customWidth="1"/>
    <col min="13830" max="13830" width="8.44140625" style="416" customWidth="1"/>
    <col min="13831" max="13831" width="0.6640625" style="416" customWidth="1"/>
    <col min="13832" max="13832" width="9" style="416" customWidth="1"/>
    <col min="13833" max="13833" width="12.5546875" style="416" customWidth="1"/>
    <col min="13834" max="14080" width="9.109375" style="416"/>
    <col min="14081" max="14081" width="38.109375" style="416" customWidth="1"/>
    <col min="14082" max="14082" width="6.6640625" style="416" customWidth="1"/>
    <col min="14083" max="14083" width="8.44140625" style="416" customWidth="1"/>
    <col min="14084" max="14084" width="0.44140625" style="416" customWidth="1"/>
    <col min="14085" max="14085" width="6.6640625" style="416" customWidth="1"/>
    <col min="14086" max="14086" width="8.44140625" style="416" customWidth="1"/>
    <col min="14087" max="14087" width="0.6640625" style="416" customWidth="1"/>
    <col min="14088" max="14088" width="9" style="416" customWidth="1"/>
    <col min="14089" max="14089" width="12.5546875" style="416" customWidth="1"/>
    <col min="14090" max="14336" width="9.109375" style="416"/>
    <col min="14337" max="14337" width="38.109375" style="416" customWidth="1"/>
    <col min="14338" max="14338" width="6.6640625" style="416" customWidth="1"/>
    <col min="14339" max="14339" width="8.44140625" style="416" customWidth="1"/>
    <col min="14340" max="14340" width="0.44140625" style="416" customWidth="1"/>
    <col min="14341" max="14341" width="6.6640625" style="416" customWidth="1"/>
    <col min="14342" max="14342" width="8.44140625" style="416" customWidth="1"/>
    <col min="14343" max="14343" width="0.6640625" style="416" customWidth="1"/>
    <col min="14344" max="14344" width="9" style="416" customWidth="1"/>
    <col min="14345" max="14345" width="12.5546875" style="416" customWidth="1"/>
    <col min="14346" max="14592" width="9.109375" style="416"/>
    <col min="14593" max="14593" width="38.109375" style="416" customWidth="1"/>
    <col min="14594" max="14594" width="6.6640625" style="416" customWidth="1"/>
    <col min="14595" max="14595" width="8.44140625" style="416" customWidth="1"/>
    <col min="14596" max="14596" width="0.44140625" style="416" customWidth="1"/>
    <col min="14597" max="14597" width="6.6640625" style="416" customWidth="1"/>
    <col min="14598" max="14598" width="8.44140625" style="416" customWidth="1"/>
    <col min="14599" max="14599" width="0.6640625" style="416" customWidth="1"/>
    <col min="14600" max="14600" width="9" style="416" customWidth="1"/>
    <col min="14601" max="14601" width="12.5546875" style="416" customWidth="1"/>
    <col min="14602" max="14848" width="9.109375" style="416"/>
    <col min="14849" max="14849" width="38.109375" style="416" customWidth="1"/>
    <col min="14850" max="14850" width="6.6640625" style="416" customWidth="1"/>
    <col min="14851" max="14851" width="8.44140625" style="416" customWidth="1"/>
    <col min="14852" max="14852" width="0.44140625" style="416" customWidth="1"/>
    <col min="14853" max="14853" width="6.6640625" style="416" customWidth="1"/>
    <col min="14854" max="14854" width="8.44140625" style="416" customWidth="1"/>
    <col min="14855" max="14855" width="0.6640625" style="416" customWidth="1"/>
    <col min="14856" max="14856" width="9" style="416" customWidth="1"/>
    <col min="14857" max="14857" width="12.5546875" style="416" customWidth="1"/>
    <col min="14858" max="15104" width="9.109375" style="416"/>
    <col min="15105" max="15105" width="38.109375" style="416" customWidth="1"/>
    <col min="15106" max="15106" width="6.6640625" style="416" customWidth="1"/>
    <col min="15107" max="15107" width="8.44140625" style="416" customWidth="1"/>
    <col min="15108" max="15108" width="0.44140625" style="416" customWidth="1"/>
    <col min="15109" max="15109" width="6.6640625" style="416" customWidth="1"/>
    <col min="15110" max="15110" width="8.44140625" style="416" customWidth="1"/>
    <col min="15111" max="15111" width="0.6640625" style="416" customWidth="1"/>
    <col min="15112" max="15112" width="9" style="416" customWidth="1"/>
    <col min="15113" max="15113" width="12.5546875" style="416" customWidth="1"/>
    <col min="15114" max="15360" width="9.109375" style="416"/>
    <col min="15361" max="15361" width="38.109375" style="416" customWidth="1"/>
    <col min="15362" max="15362" width="6.6640625" style="416" customWidth="1"/>
    <col min="15363" max="15363" width="8.44140625" style="416" customWidth="1"/>
    <col min="15364" max="15364" width="0.44140625" style="416" customWidth="1"/>
    <col min="15365" max="15365" width="6.6640625" style="416" customWidth="1"/>
    <col min="15366" max="15366" width="8.44140625" style="416" customWidth="1"/>
    <col min="15367" max="15367" width="0.6640625" style="416" customWidth="1"/>
    <col min="15368" max="15368" width="9" style="416" customWidth="1"/>
    <col min="15369" max="15369" width="12.5546875" style="416" customWidth="1"/>
    <col min="15370" max="15616" width="9.109375" style="416"/>
    <col min="15617" max="15617" width="38.109375" style="416" customWidth="1"/>
    <col min="15618" max="15618" width="6.6640625" style="416" customWidth="1"/>
    <col min="15619" max="15619" width="8.44140625" style="416" customWidth="1"/>
    <col min="15620" max="15620" width="0.44140625" style="416" customWidth="1"/>
    <col min="15621" max="15621" width="6.6640625" style="416" customWidth="1"/>
    <col min="15622" max="15622" width="8.44140625" style="416" customWidth="1"/>
    <col min="15623" max="15623" width="0.6640625" style="416" customWidth="1"/>
    <col min="15624" max="15624" width="9" style="416" customWidth="1"/>
    <col min="15625" max="15625" width="12.5546875" style="416" customWidth="1"/>
    <col min="15626" max="15872" width="9.109375" style="416"/>
    <col min="15873" max="15873" width="38.109375" style="416" customWidth="1"/>
    <col min="15874" max="15874" width="6.6640625" style="416" customWidth="1"/>
    <col min="15875" max="15875" width="8.44140625" style="416" customWidth="1"/>
    <col min="15876" max="15876" width="0.44140625" style="416" customWidth="1"/>
    <col min="15877" max="15877" width="6.6640625" style="416" customWidth="1"/>
    <col min="15878" max="15878" width="8.44140625" style="416" customWidth="1"/>
    <col min="15879" max="15879" width="0.6640625" style="416" customWidth="1"/>
    <col min="15880" max="15880" width="9" style="416" customWidth="1"/>
    <col min="15881" max="15881" width="12.5546875" style="416" customWidth="1"/>
    <col min="15882" max="16128" width="9.109375" style="416"/>
    <col min="16129" max="16129" width="38.109375" style="416" customWidth="1"/>
    <col min="16130" max="16130" width="6.6640625" style="416" customWidth="1"/>
    <col min="16131" max="16131" width="8.44140625" style="416" customWidth="1"/>
    <col min="16132" max="16132" width="0.44140625" style="416" customWidth="1"/>
    <col min="16133" max="16133" width="6.6640625" style="416" customWidth="1"/>
    <col min="16134" max="16134" width="8.44140625" style="416" customWidth="1"/>
    <col min="16135" max="16135" width="0.6640625" style="416" customWidth="1"/>
    <col min="16136" max="16136" width="9" style="416" customWidth="1"/>
    <col min="16137" max="16137" width="12.5546875" style="416" customWidth="1"/>
    <col min="16138" max="16384" width="9.109375" style="416"/>
  </cols>
  <sheetData>
    <row r="1" spans="1:9" s="451" customFormat="1" ht="19.5" customHeight="1">
      <c r="A1" s="441" t="s">
        <v>381</v>
      </c>
    </row>
    <row r="2" spans="1:9" ht="18" customHeight="1">
      <c r="A2" s="429"/>
    </row>
    <row r="3" spans="1:9" ht="21.75" customHeight="1">
      <c r="H3" s="419"/>
      <c r="I3" s="419" t="s">
        <v>364</v>
      </c>
    </row>
    <row r="4" spans="1:9" ht="15" customHeight="1">
      <c r="A4" s="420"/>
      <c r="B4" s="474" t="s">
        <v>341</v>
      </c>
      <c r="C4" s="474"/>
      <c r="D4" s="421"/>
      <c r="E4" s="474" t="s">
        <v>341</v>
      </c>
      <c r="F4" s="474"/>
      <c r="G4" s="421"/>
      <c r="H4" s="474" t="s">
        <v>406</v>
      </c>
      <c r="I4" s="474"/>
    </row>
    <row r="5" spans="1:9" ht="15" customHeight="1">
      <c r="A5" s="434"/>
      <c r="B5" s="475" t="s">
        <v>110</v>
      </c>
      <c r="C5" s="475"/>
      <c r="D5" s="423"/>
      <c r="E5" s="475" t="s">
        <v>166</v>
      </c>
      <c r="F5" s="475"/>
      <c r="G5" s="423"/>
      <c r="H5" s="475" t="s">
        <v>382</v>
      </c>
      <c r="I5" s="475"/>
    </row>
    <row r="6" spans="1:9" ht="15" customHeight="1">
      <c r="A6" s="434"/>
      <c r="B6" s="424"/>
      <c r="C6" s="424"/>
      <c r="D6" s="423"/>
      <c r="E6" s="424"/>
      <c r="F6" s="424"/>
      <c r="G6" s="423"/>
      <c r="H6" s="473" t="s">
        <v>94</v>
      </c>
      <c r="I6" s="473"/>
    </row>
    <row r="7" spans="1:9" ht="15" customHeight="1">
      <c r="A7" s="422"/>
      <c r="B7" s="423" t="s">
        <v>383</v>
      </c>
      <c r="C7" s="423" t="s">
        <v>384</v>
      </c>
      <c r="D7" s="423"/>
      <c r="E7" s="423" t="s">
        <v>383</v>
      </c>
      <c r="F7" s="423" t="s">
        <v>384</v>
      </c>
      <c r="G7" s="423"/>
      <c r="H7" s="423" t="s">
        <v>383</v>
      </c>
      <c r="I7" s="423" t="s">
        <v>384</v>
      </c>
    </row>
    <row r="8" spans="1:9" ht="15" customHeight="1">
      <c r="A8" s="422"/>
      <c r="B8" s="423" t="s">
        <v>385</v>
      </c>
      <c r="C8" s="423" t="s">
        <v>385</v>
      </c>
      <c r="D8" s="423"/>
      <c r="E8" s="423" t="s">
        <v>385</v>
      </c>
      <c r="F8" s="423" t="s">
        <v>385</v>
      </c>
      <c r="G8" s="423"/>
      <c r="H8" s="423" t="s">
        <v>385</v>
      </c>
      <c r="I8" s="423" t="s">
        <v>385</v>
      </c>
    </row>
    <row r="9" spans="1:9" ht="15" customHeight="1">
      <c r="A9" s="422"/>
      <c r="B9" s="423" t="s">
        <v>386</v>
      </c>
      <c r="C9" s="423" t="s">
        <v>387</v>
      </c>
      <c r="D9" s="423"/>
      <c r="E9" s="423" t="s">
        <v>386</v>
      </c>
      <c r="F9" s="423" t="s">
        <v>387</v>
      </c>
      <c r="G9" s="423"/>
      <c r="H9" s="423" t="s">
        <v>386</v>
      </c>
      <c r="I9" s="423" t="s">
        <v>387</v>
      </c>
    </row>
    <row r="10" spans="1:9" ht="15" customHeight="1">
      <c r="A10" s="422"/>
      <c r="B10" s="423" t="s">
        <v>388</v>
      </c>
      <c r="C10" s="423" t="s">
        <v>389</v>
      </c>
      <c r="D10" s="423"/>
      <c r="E10" s="423" t="s">
        <v>388</v>
      </c>
      <c r="F10" s="423" t="s">
        <v>389</v>
      </c>
      <c r="G10" s="423"/>
      <c r="H10" s="423" t="s">
        <v>388</v>
      </c>
      <c r="I10" s="423" t="s">
        <v>389</v>
      </c>
    </row>
    <row r="11" spans="1:9" ht="15" customHeight="1">
      <c r="A11" s="422"/>
      <c r="B11" s="423" t="s">
        <v>390</v>
      </c>
      <c r="C11" s="423" t="s">
        <v>391</v>
      </c>
      <c r="D11" s="423"/>
      <c r="E11" s="423" t="s">
        <v>390</v>
      </c>
      <c r="F11" s="423" t="s">
        <v>391</v>
      </c>
      <c r="G11" s="423"/>
      <c r="H11" s="423" t="s">
        <v>390</v>
      </c>
      <c r="I11" s="423" t="s">
        <v>391</v>
      </c>
    </row>
    <row r="12" spans="1:9" ht="15" customHeight="1">
      <c r="A12" s="422"/>
      <c r="B12" s="423" t="s">
        <v>392</v>
      </c>
      <c r="C12" s="423" t="s">
        <v>393</v>
      </c>
      <c r="D12" s="423"/>
      <c r="E12" s="423" t="s">
        <v>392</v>
      </c>
      <c r="F12" s="423" t="s">
        <v>393</v>
      </c>
      <c r="G12" s="423"/>
      <c r="H12" s="423" t="s">
        <v>392</v>
      </c>
      <c r="I12" s="423" t="s">
        <v>393</v>
      </c>
    </row>
    <row r="13" spans="1:9" ht="15" customHeight="1">
      <c r="A13" s="422"/>
      <c r="B13" s="424" t="s">
        <v>394</v>
      </c>
      <c r="C13" s="424" t="s">
        <v>395</v>
      </c>
      <c r="D13" s="424"/>
      <c r="E13" s="424" t="s">
        <v>394</v>
      </c>
      <c r="F13" s="424" t="s">
        <v>395</v>
      </c>
      <c r="G13" s="424"/>
      <c r="H13" s="424" t="s">
        <v>394</v>
      </c>
      <c r="I13" s="424" t="s">
        <v>395</v>
      </c>
    </row>
    <row r="14" spans="1:9" ht="20.100000000000001" customHeight="1">
      <c r="A14" s="422"/>
      <c r="H14" s="425"/>
    </row>
    <row r="15" spans="1:9" s="429" customFormat="1" ht="20.100000000000001" customHeight="1">
      <c r="A15" s="426" t="s">
        <v>164</v>
      </c>
      <c r="B15" s="435">
        <f>SUM(B16:B32)</f>
        <v>5181</v>
      </c>
      <c r="C15" s="435">
        <f>SUM(C16:C32)</f>
        <v>7275</v>
      </c>
      <c r="D15" s="435"/>
      <c r="E15" s="435">
        <f>SUM(E16:E32)</f>
        <v>6822</v>
      </c>
      <c r="F15" s="435">
        <f>SUM(F16:F32)</f>
        <v>6467</v>
      </c>
      <c r="G15" s="435"/>
      <c r="H15" s="436">
        <f>+E15/B15*100</f>
        <v>131.67342211928198</v>
      </c>
      <c r="I15" s="437">
        <f>+F15/C15*100</f>
        <v>88.893470790378004</v>
      </c>
    </row>
    <row r="16" spans="1:9" s="418" customFormat="1" ht="20.100000000000001" customHeight="1">
      <c r="A16" s="430" t="s">
        <v>366</v>
      </c>
      <c r="B16" s="419">
        <v>2060</v>
      </c>
      <c r="C16" s="419">
        <v>2598</v>
      </c>
      <c r="D16" s="419"/>
      <c r="E16" s="438">
        <v>2664</v>
      </c>
      <c r="F16" s="438">
        <v>3117</v>
      </c>
      <c r="G16" s="438"/>
      <c r="H16" s="439">
        <f t="shared" ref="H16:I32" si="0">+E16/B16*100</f>
        <v>129.32038834951456</v>
      </c>
      <c r="I16" s="440">
        <f t="shared" si="0"/>
        <v>119.9769053117783</v>
      </c>
    </row>
    <row r="17" spans="1:9" s="418" customFormat="1" ht="20.100000000000001" customHeight="1">
      <c r="A17" s="430" t="s">
        <v>35</v>
      </c>
      <c r="B17" s="419">
        <v>738</v>
      </c>
      <c r="C17" s="419">
        <v>1002</v>
      </c>
      <c r="D17" s="419"/>
      <c r="E17" s="438">
        <v>918</v>
      </c>
      <c r="F17" s="438">
        <v>681</v>
      </c>
      <c r="G17" s="438"/>
      <c r="H17" s="439">
        <f t="shared" si="0"/>
        <v>124.39024390243902</v>
      </c>
      <c r="I17" s="440">
        <f t="shared" si="0"/>
        <v>67.964071856287418</v>
      </c>
    </row>
    <row r="18" spans="1:9" s="418" customFormat="1" ht="20.100000000000001" customHeight="1">
      <c r="A18" s="430" t="s">
        <v>367</v>
      </c>
      <c r="B18" s="419">
        <v>227</v>
      </c>
      <c r="C18" s="419">
        <v>417</v>
      </c>
      <c r="D18" s="419"/>
      <c r="E18" s="438">
        <v>298</v>
      </c>
      <c r="F18" s="438">
        <v>257</v>
      </c>
      <c r="G18" s="438"/>
      <c r="H18" s="439">
        <f t="shared" si="0"/>
        <v>131.27753303964758</v>
      </c>
      <c r="I18" s="440">
        <f t="shared" si="0"/>
        <v>61.630695443645088</v>
      </c>
    </row>
    <row r="19" spans="1:9" s="418" customFormat="1" ht="30" customHeight="1">
      <c r="A19" s="430" t="s">
        <v>396</v>
      </c>
      <c r="B19" s="419">
        <v>256</v>
      </c>
      <c r="C19" s="419">
        <v>346</v>
      </c>
      <c r="D19" s="419"/>
      <c r="E19" s="438">
        <v>356</v>
      </c>
      <c r="F19" s="438">
        <v>289</v>
      </c>
      <c r="G19" s="438"/>
      <c r="H19" s="439">
        <f t="shared" si="0"/>
        <v>139.0625</v>
      </c>
      <c r="I19" s="440">
        <f t="shared" si="0"/>
        <v>83.526011560693647</v>
      </c>
    </row>
    <row r="20" spans="1:9" s="418" customFormat="1" ht="20.100000000000001" customHeight="1">
      <c r="A20" s="430" t="s">
        <v>369</v>
      </c>
      <c r="B20" s="419">
        <v>66</v>
      </c>
      <c r="C20" s="419">
        <v>129</v>
      </c>
      <c r="D20" s="419"/>
      <c r="E20" s="438">
        <v>132</v>
      </c>
      <c r="F20" s="438">
        <v>119</v>
      </c>
      <c r="G20" s="438"/>
      <c r="H20" s="439">
        <f t="shared" si="0"/>
        <v>200</v>
      </c>
      <c r="I20" s="440">
        <f t="shared" si="0"/>
        <v>92.248062015503876</v>
      </c>
    </row>
    <row r="21" spans="1:9" s="418" customFormat="1" ht="20.100000000000001" customHeight="1">
      <c r="A21" s="430" t="s">
        <v>370</v>
      </c>
      <c r="B21" s="419">
        <v>92</v>
      </c>
      <c r="C21" s="419">
        <v>120</v>
      </c>
      <c r="D21" s="419"/>
      <c r="E21" s="438">
        <v>108</v>
      </c>
      <c r="F21" s="438">
        <v>92</v>
      </c>
      <c r="G21" s="438"/>
      <c r="H21" s="439">
        <f t="shared" si="0"/>
        <v>117.39130434782609</v>
      </c>
      <c r="I21" s="440">
        <f t="shared" si="0"/>
        <v>76.666666666666671</v>
      </c>
    </row>
    <row r="22" spans="1:9" s="418" customFormat="1" ht="20.100000000000001" customHeight="1">
      <c r="A22" s="430" t="s">
        <v>371</v>
      </c>
      <c r="B22" s="419">
        <v>74</v>
      </c>
      <c r="C22" s="419">
        <v>115</v>
      </c>
      <c r="D22" s="419"/>
      <c r="E22" s="438">
        <v>80</v>
      </c>
      <c r="F22" s="438">
        <v>88</v>
      </c>
      <c r="G22" s="438"/>
      <c r="H22" s="439">
        <f t="shared" si="0"/>
        <v>108.10810810810811</v>
      </c>
      <c r="I22" s="440">
        <f t="shared" si="0"/>
        <v>76.521739130434781</v>
      </c>
    </row>
    <row r="23" spans="1:9" s="418" customFormat="1" ht="20.100000000000001" customHeight="1">
      <c r="A23" s="430" t="s">
        <v>39</v>
      </c>
      <c r="B23" s="419">
        <v>59</v>
      </c>
      <c r="C23" s="419">
        <v>64</v>
      </c>
      <c r="D23" s="419"/>
      <c r="E23" s="438">
        <v>67</v>
      </c>
      <c r="F23" s="438">
        <v>40</v>
      </c>
      <c r="G23" s="438"/>
      <c r="H23" s="439">
        <f t="shared" si="0"/>
        <v>113.55932203389831</v>
      </c>
      <c r="I23" s="440">
        <f t="shared" si="0"/>
        <v>62.5</v>
      </c>
    </row>
    <row r="24" spans="1:9" s="418" customFormat="1" ht="30" customHeight="1">
      <c r="A24" s="430" t="s">
        <v>397</v>
      </c>
      <c r="B24" s="419">
        <v>269</v>
      </c>
      <c r="C24" s="419">
        <v>393</v>
      </c>
      <c r="D24" s="419"/>
      <c r="E24" s="438">
        <v>341</v>
      </c>
      <c r="F24" s="438">
        <v>322</v>
      </c>
      <c r="G24" s="438"/>
      <c r="H24" s="439">
        <f t="shared" si="0"/>
        <v>126.76579925650557</v>
      </c>
      <c r="I24" s="440">
        <f t="shared" si="0"/>
        <v>81.933842239185751</v>
      </c>
    </row>
    <row r="25" spans="1:9" s="418" customFormat="1" ht="20.100000000000001" customHeight="1">
      <c r="A25" s="430" t="s">
        <v>373</v>
      </c>
      <c r="B25" s="419">
        <v>102</v>
      </c>
      <c r="C25" s="419">
        <v>199</v>
      </c>
      <c r="D25" s="419"/>
      <c r="E25" s="438">
        <v>154</v>
      </c>
      <c r="F25" s="438">
        <v>91</v>
      </c>
      <c r="G25" s="438"/>
      <c r="H25" s="439">
        <f t="shared" si="0"/>
        <v>150.98039215686273</v>
      </c>
      <c r="I25" s="440">
        <f t="shared" si="0"/>
        <v>45.7286432160804</v>
      </c>
    </row>
    <row r="26" spans="1:9" s="418" customFormat="1" ht="20.100000000000001" customHeight="1">
      <c r="A26" s="430" t="s">
        <v>374</v>
      </c>
      <c r="B26" s="419">
        <v>34</v>
      </c>
      <c r="C26" s="419">
        <v>174</v>
      </c>
      <c r="D26" s="419"/>
      <c r="E26" s="438">
        <v>39</v>
      </c>
      <c r="F26" s="438">
        <v>112</v>
      </c>
      <c r="G26" s="438"/>
      <c r="H26" s="439">
        <f t="shared" si="0"/>
        <v>114.70588235294117</v>
      </c>
      <c r="I26" s="440">
        <f t="shared" si="0"/>
        <v>64.367816091954026</v>
      </c>
    </row>
    <row r="27" spans="1:9" s="418" customFormat="1" ht="20.100000000000001" customHeight="1">
      <c r="A27" s="430" t="s">
        <v>375</v>
      </c>
      <c r="B27" s="419">
        <v>19</v>
      </c>
      <c r="C27" s="419">
        <v>40</v>
      </c>
      <c r="D27" s="419"/>
      <c r="E27" s="438">
        <v>26</v>
      </c>
      <c r="F27" s="438">
        <v>29</v>
      </c>
      <c r="G27" s="438"/>
      <c r="H27" s="439">
        <f t="shared" si="0"/>
        <v>136.84210526315789</v>
      </c>
      <c r="I27" s="440">
        <f t="shared" si="0"/>
        <v>72.5</v>
      </c>
    </row>
    <row r="28" spans="1:9" s="418" customFormat="1" ht="20.100000000000001" customHeight="1">
      <c r="A28" s="430" t="s">
        <v>376</v>
      </c>
      <c r="B28" s="419">
        <v>18</v>
      </c>
      <c r="C28" s="419">
        <v>73</v>
      </c>
      <c r="D28" s="419"/>
      <c r="E28" s="438">
        <v>45</v>
      </c>
      <c r="F28" s="438">
        <v>63</v>
      </c>
      <c r="G28" s="438"/>
      <c r="H28" s="439">
        <f t="shared" si="0"/>
        <v>250</v>
      </c>
      <c r="I28" s="440">
        <f t="shared" si="0"/>
        <v>86.301369863013704</v>
      </c>
    </row>
    <row r="29" spans="1:9" s="418" customFormat="1" ht="20.100000000000001" customHeight="1">
      <c r="A29" s="430" t="s">
        <v>377</v>
      </c>
      <c r="B29" s="419">
        <v>108</v>
      </c>
      <c r="C29" s="419">
        <v>209</v>
      </c>
      <c r="D29" s="419"/>
      <c r="E29" s="438">
        <v>136</v>
      </c>
      <c r="F29" s="438">
        <v>168</v>
      </c>
      <c r="G29" s="438"/>
      <c r="H29" s="439">
        <f t="shared" si="0"/>
        <v>125.92592592592592</v>
      </c>
      <c r="I29" s="440">
        <f t="shared" si="0"/>
        <v>80.382775119617222</v>
      </c>
    </row>
    <row r="30" spans="1:9" s="418" customFormat="1" ht="20.100000000000001" customHeight="1">
      <c r="A30" s="430" t="s">
        <v>378</v>
      </c>
      <c r="B30" s="419">
        <v>279</v>
      </c>
      <c r="C30" s="419">
        <v>360</v>
      </c>
      <c r="D30" s="419"/>
      <c r="E30" s="438">
        <v>354</v>
      </c>
      <c r="F30" s="438">
        <v>249</v>
      </c>
      <c r="G30" s="438"/>
      <c r="H30" s="439">
        <f t="shared" si="0"/>
        <v>126.88172043010752</v>
      </c>
      <c r="I30" s="440">
        <f t="shared" si="0"/>
        <v>69.166666666666671</v>
      </c>
    </row>
    <row r="31" spans="1:9" s="418" customFormat="1" ht="20.100000000000001" customHeight="1">
      <c r="A31" s="430" t="s">
        <v>379</v>
      </c>
      <c r="B31" s="419">
        <v>770</v>
      </c>
      <c r="C31" s="419">
        <v>1015</v>
      </c>
      <c r="D31" s="419"/>
      <c r="E31" s="438">
        <v>1086</v>
      </c>
      <c r="F31" s="438">
        <v>728</v>
      </c>
      <c r="G31" s="438"/>
      <c r="H31" s="439">
        <f t="shared" si="0"/>
        <v>141.03896103896102</v>
      </c>
      <c r="I31" s="440">
        <f t="shared" si="0"/>
        <v>71.724137931034477</v>
      </c>
    </row>
    <row r="32" spans="1:9" s="418" customFormat="1" ht="20.100000000000001" customHeight="1">
      <c r="A32" s="430" t="s">
        <v>380</v>
      </c>
      <c r="B32" s="419">
        <v>10</v>
      </c>
      <c r="C32" s="419">
        <v>21</v>
      </c>
      <c r="D32" s="419"/>
      <c r="E32" s="438">
        <v>18</v>
      </c>
      <c r="F32" s="438">
        <v>22</v>
      </c>
      <c r="G32" s="438"/>
      <c r="H32" s="439">
        <f t="shared" si="0"/>
        <v>180</v>
      </c>
      <c r="I32" s="440">
        <f t="shared" si="0"/>
        <v>104.76190476190477</v>
      </c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E31" sqref="E31"/>
    </sheetView>
  </sheetViews>
  <sheetFormatPr defaultColWidth="9.109375" defaultRowHeight="15"/>
  <cols>
    <col min="1" max="1" width="3.109375" style="106" customWidth="1"/>
    <col min="2" max="2" width="32.44140625" style="106" customWidth="1"/>
    <col min="3" max="3" width="11.44140625" style="106" customWidth="1"/>
    <col min="4" max="4" width="11.6640625" style="107" customWidth="1"/>
    <col min="5" max="6" width="14.109375" style="106" customWidth="1"/>
    <col min="7" max="16384" width="9.109375" style="106"/>
  </cols>
  <sheetData>
    <row r="1" spans="1:8" s="443" customFormat="1" ht="20.100000000000001" customHeight="1">
      <c r="A1" s="442" t="s">
        <v>398</v>
      </c>
      <c r="D1" s="444"/>
    </row>
    <row r="2" spans="1:8" ht="18" customHeight="1">
      <c r="A2" s="153"/>
      <c r="B2" s="153"/>
      <c r="C2" s="153"/>
      <c r="D2" s="154"/>
      <c r="E2" s="153"/>
    </row>
    <row r="3" spans="1:8" ht="20.100000000000001" customHeight="1">
      <c r="A3" s="152"/>
      <c r="B3" s="152"/>
      <c r="C3" s="152"/>
      <c r="D3" s="151"/>
      <c r="F3" s="150" t="s">
        <v>172</v>
      </c>
    </row>
    <row r="4" spans="1:8" ht="17.100000000000001" customHeight="1">
      <c r="A4" s="149"/>
      <c r="B4" s="149"/>
      <c r="C4" s="147" t="s">
        <v>171</v>
      </c>
      <c r="D4" s="148" t="s">
        <v>170</v>
      </c>
      <c r="E4" s="147" t="s">
        <v>169</v>
      </c>
      <c r="F4" s="147" t="s">
        <v>169</v>
      </c>
    </row>
    <row r="5" spans="1:8" ht="17.100000000000001" customHeight="1">
      <c r="A5" s="144"/>
      <c r="B5" s="144"/>
      <c r="C5" s="145" t="s">
        <v>166</v>
      </c>
      <c r="D5" s="146" t="s">
        <v>43</v>
      </c>
      <c r="E5" s="145" t="s">
        <v>168</v>
      </c>
      <c r="F5" s="145" t="s">
        <v>167</v>
      </c>
    </row>
    <row r="6" spans="1:8" ht="17.100000000000001" customHeight="1">
      <c r="A6" s="144"/>
      <c r="B6" s="144"/>
      <c r="C6" s="143"/>
      <c r="D6" s="142" t="s">
        <v>166</v>
      </c>
      <c r="E6" s="141" t="s">
        <v>165</v>
      </c>
      <c r="F6" s="141" t="s">
        <v>94</v>
      </c>
    </row>
    <row r="7" spans="1:8" ht="7.5" customHeight="1">
      <c r="A7" s="139"/>
      <c r="B7" s="139"/>
      <c r="C7" s="139"/>
      <c r="D7" s="140"/>
      <c r="E7" s="139"/>
    </row>
    <row r="8" spans="1:8" ht="17.100000000000001" customHeight="1">
      <c r="A8" s="138" t="s">
        <v>164</v>
      </c>
      <c r="B8" s="137"/>
      <c r="C8" s="136">
        <v>288853</v>
      </c>
      <c r="D8" s="135">
        <v>15203</v>
      </c>
      <c r="E8" s="134">
        <v>5.2633223382478311</v>
      </c>
      <c r="F8" s="134">
        <v>101.85307337970136</v>
      </c>
      <c r="G8" s="117"/>
      <c r="H8" s="117"/>
    </row>
    <row r="9" spans="1:8" ht="17.100000000000001" customHeight="1">
      <c r="A9" s="122"/>
      <c r="B9" s="128" t="s">
        <v>163</v>
      </c>
      <c r="C9" s="133">
        <v>68867</v>
      </c>
      <c r="D9" s="132">
        <v>3325</v>
      </c>
      <c r="E9" s="131">
        <v>4.8281600481764695</v>
      </c>
      <c r="F9" s="131">
        <v>94.783352337514245</v>
      </c>
      <c r="G9" s="118"/>
      <c r="H9" s="117"/>
    </row>
    <row r="10" spans="1:8" ht="17.100000000000001" customHeight="1">
      <c r="A10" s="122"/>
      <c r="B10" s="130" t="s">
        <v>162</v>
      </c>
      <c r="C10" s="124"/>
      <c r="D10" s="115"/>
      <c r="E10" s="114"/>
      <c r="F10" s="114"/>
    </row>
    <row r="11" spans="1:8" ht="17.100000000000001" customHeight="1">
      <c r="A11" s="122"/>
      <c r="B11" s="129" t="s">
        <v>161</v>
      </c>
      <c r="C11" s="124">
        <v>28901</v>
      </c>
      <c r="D11" s="115">
        <v>1395</v>
      </c>
      <c r="E11" s="114">
        <v>4.8268018918572162</v>
      </c>
      <c r="F11" s="114">
        <v>121.30434782608697</v>
      </c>
      <c r="G11" s="117"/>
      <c r="H11" s="117"/>
    </row>
    <row r="12" spans="1:8" ht="17.100000000000001" customHeight="1">
      <c r="A12" s="122"/>
      <c r="B12" s="129" t="s">
        <v>160</v>
      </c>
      <c r="C12" s="124">
        <v>6230</v>
      </c>
      <c r="D12" s="115">
        <v>355</v>
      </c>
      <c r="E12" s="114">
        <v>5.6986679243332476</v>
      </c>
      <c r="F12" s="114">
        <v>97.260273972602704</v>
      </c>
      <c r="G12" s="118"/>
      <c r="H12" s="117"/>
    </row>
    <row r="13" spans="1:8" ht="17.100000000000001" customHeight="1">
      <c r="A13" s="122"/>
      <c r="B13" s="129" t="s">
        <v>159</v>
      </c>
      <c r="C13" s="124">
        <v>5138</v>
      </c>
      <c r="D13" s="115">
        <v>226</v>
      </c>
      <c r="E13" s="114">
        <v>4.3986303521453936</v>
      </c>
      <c r="F13" s="114">
        <v>119.57671957671958</v>
      </c>
      <c r="G13" s="117"/>
      <c r="H13" s="117"/>
    </row>
    <row r="14" spans="1:8" ht="17.100000000000001" customHeight="1">
      <c r="A14" s="122"/>
      <c r="B14" s="129" t="s">
        <v>158</v>
      </c>
      <c r="C14" s="124">
        <v>915</v>
      </c>
      <c r="D14" s="115">
        <v>55</v>
      </c>
      <c r="E14" s="114">
        <v>5.9589282238895072</v>
      </c>
      <c r="F14" s="114">
        <v>45.041322314049587</v>
      </c>
      <c r="G14" s="118"/>
      <c r="H14" s="117"/>
    </row>
    <row r="15" spans="1:8" ht="17.100000000000001" customHeight="1">
      <c r="A15" s="122"/>
      <c r="B15" s="129" t="s">
        <v>157</v>
      </c>
      <c r="C15" s="124">
        <v>453</v>
      </c>
      <c r="D15" s="115">
        <v>30</v>
      </c>
      <c r="E15" s="114">
        <v>6.5058508550231791</v>
      </c>
      <c r="F15" s="114">
        <v>50.862068965517238</v>
      </c>
      <c r="G15" s="118"/>
      <c r="H15" s="117"/>
    </row>
    <row r="16" spans="1:8" ht="17.100000000000001" customHeight="1">
      <c r="A16" s="122"/>
      <c r="B16" s="129" t="s">
        <v>156</v>
      </c>
      <c r="C16" s="124">
        <v>724</v>
      </c>
      <c r="D16" s="115">
        <v>29</v>
      </c>
      <c r="E16" s="114">
        <v>3.937279823167783</v>
      </c>
      <c r="F16" s="114">
        <v>60.638297872340431</v>
      </c>
      <c r="G16" s="118"/>
      <c r="H16" s="117"/>
    </row>
    <row r="17" spans="1:8" ht="17.100000000000001" customHeight="1">
      <c r="A17" s="122"/>
      <c r="B17" s="129" t="s">
        <v>155</v>
      </c>
      <c r="C17" s="124">
        <v>587</v>
      </c>
      <c r="D17" s="115">
        <v>25</v>
      </c>
      <c r="E17" s="114">
        <v>4.258399693395222</v>
      </c>
      <c r="F17" s="114">
        <v>70.422535211267601</v>
      </c>
      <c r="G17" s="118"/>
      <c r="H17" s="117"/>
    </row>
    <row r="18" spans="1:8" ht="17.100000000000001" customHeight="1">
      <c r="A18" s="122"/>
      <c r="B18" s="129" t="s">
        <v>154</v>
      </c>
      <c r="C18" s="124">
        <v>244</v>
      </c>
      <c r="D18" s="115">
        <v>14</v>
      </c>
      <c r="E18" s="114">
        <v>5.8149058149058153</v>
      </c>
      <c r="F18" s="114">
        <v>51.636363636363633</v>
      </c>
      <c r="G18" s="118"/>
      <c r="H18" s="117"/>
    </row>
    <row r="19" spans="1:8" ht="17.100000000000001" customHeight="1">
      <c r="A19" s="122"/>
      <c r="B19" s="129" t="s">
        <v>153</v>
      </c>
      <c r="C19" s="124">
        <v>97</v>
      </c>
      <c r="D19" s="115">
        <v>5</v>
      </c>
      <c r="E19" s="114">
        <v>5.1802735184417736</v>
      </c>
      <c r="F19" s="114">
        <v>62.5</v>
      </c>
      <c r="G19" s="118"/>
      <c r="H19" s="117"/>
    </row>
    <row r="20" spans="1:8" ht="17.100000000000001" customHeight="1">
      <c r="A20" s="122"/>
      <c r="B20" s="129" t="s">
        <v>152</v>
      </c>
      <c r="C20" s="124">
        <v>95</v>
      </c>
      <c r="D20" s="115">
        <v>5</v>
      </c>
      <c r="E20" s="114">
        <v>4.7303689687795654</v>
      </c>
      <c r="F20" s="114">
        <v>42.857142857142854</v>
      </c>
      <c r="G20" s="118"/>
      <c r="H20" s="117"/>
    </row>
    <row r="21" spans="1:8" ht="17.100000000000001" customHeight="1">
      <c r="A21" s="122"/>
      <c r="B21" s="128" t="s">
        <v>151</v>
      </c>
      <c r="C21" s="127">
        <v>219986</v>
      </c>
      <c r="D21" s="126">
        <v>11878</v>
      </c>
      <c r="E21" s="125">
        <v>5.3995501726456201</v>
      </c>
      <c r="F21" s="125">
        <v>104.02500748336362</v>
      </c>
      <c r="G21" s="117"/>
      <c r="H21" s="117"/>
    </row>
    <row r="22" spans="1:8" ht="17.100000000000001" customHeight="1">
      <c r="A22" s="122"/>
      <c r="B22" s="121" t="s">
        <v>150</v>
      </c>
      <c r="C22" s="124">
        <v>166098</v>
      </c>
      <c r="D22" s="115">
        <v>7999</v>
      </c>
      <c r="E22" s="123">
        <v>4.8160503794141096</v>
      </c>
      <c r="F22" s="114">
        <v>98.02426714718068</v>
      </c>
      <c r="G22" s="118"/>
      <c r="H22" s="117"/>
    </row>
    <row r="23" spans="1:8" ht="17.100000000000001" customHeight="1">
      <c r="A23" s="122"/>
      <c r="B23" s="121" t="s">
        <v>149</v>
      </c>
      <c r="C23" s="124">
        <v>46278</v>
      </c>
      <c r="D23" s="115">
        <v>3210</v>
      </c>
      <c r="E23" s="123">
        <v>6.9351902631097246</v>
      </c>
      <c r="F23" s="114">
        <v>125.796420942098</v>
      </c>
      <c r="G23" s="117"/>
      <c r="H23" s="117"/>
    </row>
    <row r="24" spans="1:8" ht="17.100000000000001" customHeight="1">
      <c r="A24" s="122"/>
      <c r="B24" s="121" t="s">
        <v>148</v>
      </c>
      <c r="C24" s="116">
        <v>7610</v>
      </c>
      <c r="D24" s="115">
        <v>669</v>
      </c>
      <c r="E24" s="114">
        <v>8.7966533515886685</v>
      </c>
      <c r="F24" s="114">
        <v>94.720877931286878</v>
      </c>
      <c r="G24" s="118"/>
      <c r="H24" s="117"/>
    </row>
    <row r="25" spans="1:8" ht="17.100000000000001" customHeight="1">
      <c r="A25" s="120"/>
      <c r="B25" s="119" t="s">
        <v>147</v>
      </c>
      <c r="C25" s="116"/>
      <c r="D25" s="115"/>
      <c r="E25" s="114"/>
      <c r="F25" s="114"/>
    </row>
    <row r="26" spans="1:8" ht="16.5" customHeight="1">
      <c r="A26" s="112"/>
      <c r="B26" s="113" t="s">
        <v>146</v>
      </c>
      <c r="C26" s="116">
        <v>32399</v>
      </c>
      <c r="D26" s="115">
        <v>1896</v>
      </c>
      <c r="E26" s="114">
        <v>5.8532473788530828</v>
      </c>
      <c r="F26" s="114">
        <v>94.807043926553106</v>
      </c>
      <c r="G26" s="118"/>
      <c r="H26" s="117"/>
    </row>
    <row r="27" spans="1:8" ht="16.5" customHeight="1">
      <c r="A27" s="112"/>
      <c r="B27" s="113" t="s">
        <v>145</v>
      </c>
      <c r="C27" s="116">
        <v>34065</v>
      </c>
      <c r="D27" s="115">
        <v>681</v>
      </c>
      <c r="E27" s="114">
        <v>2.0000280643891024</v>
      </c>
      <c r="F27" s="114">
        <v>124.10604664041122</v>
      </c>
      <c r="G27" s="117"/>
      <c r="H27" s="117"/>
    </row>
    <row r="28" spans="1:8" ht="16.5" customHeight="1">
      <c r="A28" s="112"/>
      <c r="B28" s="113" t="s">
        <v>144</v>
      </c>
      <c r="C28" s="116">
        <v>5233</v>
      </c>
      <c r="D28" s="115">
        <v>496</v>
      </c>
      <c r="E28" s="114">
        <v>9.4729504509754978</v>
      </c>
      <c r="F28" s="114">
        <v>71.390924172254088</v>
      </c>
      <c r="G28" s="118"/>
      <c r="H28" s="117"/>
    </row>
    <row r="29" spans="1:8" ht="16.5" customHeight="1">
      <c r="A29" s="112"/>
      <c r="B29" s="113" t="s">
        <v>143</v>
      </c>
      <c r="C29" s="116">
        <v>5166</v>
      </c>
      <c r="D29" s="115">
        <v>476</v>
      </c>
      <c r="E29" s="114">
        <v>9.2193357343804792</v>
      </c>
      <c r="F29" s="114">
        <v>110.25151292059654</v>
      </c>
      <c r="G29" s="117"/>
      <c r="H29" s="117"/>
    </row>
    <row r="30" spans="1:8" ht="16.5" customHeight="1">
      <c r="A30" s="112"/>
      <c r="B30" s="113" t="s">
        <v>142</v>
      </c>
      <c r="C30" s="116">
        <v>5997</v>
      </c>
      <c r="D30" s="115">
        <v>475</v>
      </c>
      <c r="E30" s="114">
        <v>7.9276277229188823</v>
      </c>
      <c r="F30" s="114">
        <v>150.1155638632431</v>
      </c>
      <c r="G30" s="117"/>
      <c r="H30" s="117"/>
    </row>
    <row r="31" spans="1:8" ht="16.5" customHeight="1">
      <c r="A31" s="112"/>
      <c r="B31" s="113" t="s">
        <v>141</v>
      </c>
      <c r="C31" s="116">
        <v>3954</v>
      </c>
      <c r="D31" s="115">
        <v>462</v>
      </c>
      <c r="E31" s="114">
        <v>11.691454843873682</v>
      </c>
      <c r="F31" s="114">
        <v>114.82747314979484</v>
      </c>
      <c r="G31" s="117"/>
      <c r="H31" s="117"/>
    </row>
    <row r="32" spans="1:8" ht="16.5" customHeight="1">
      <c r="A32" s="112"/>
      <c r="B32" s="113" t="s">
        <v>140</v>
      </c>
      <c r="C32" s="116">
        <v>4781</v>
      </c>
      <c r="D32" s="115">
        <v>307</v>
      </c>
      <c r="E32" s="114">
        <v>6.4164641313850899</v>
      </c>
      <c r="F32" s="114">
        <v>70.894901529402503</v>
      </c>
      <c r="G32" s="118"/>
      <c r="H32" s="117"/>
    </row>
    <row r="33" spans="1:8" ht="16.5" customHeight="1">
      <c r="A33" s="112"/>
      <c r="B33" s="113" t="s">
        <v>139</v>
      </c>
      <c r="C33" s="116">
        <v>4223</v>
      </c>
      <c r="D33" s="115">
        <v>268</v>
      </c>
      <c r="E33" s="114">
        <v>6.3583737003326046</v>
      </c>
      <c r="F33" s="114">
        <v>109.86958674507011</v>
      </c>
      <c r="G33" s="117"/>
      <c r="H33" s="117"/>
    </row>
    <row r="34" spans="1:8" ht="16.5" customHeight="1">
      <c r="A34" s="112"/>
      <c r="B34" s="113" t="s">
        <v>138</v>
      </c>
      <c r="C34" s="116">
        <v>4335</v>
      </c>
      <c r="D34" s="115">
        <v>263</v>
      </c>
      <c r="E34" s="114">
        <v>6.0628524981293888</v>
      </c>
      <c r="F34" s="114">
        <v>112.73981239625822</v>
      </c>
      <c r="G34" s="117"/>
      <c r="H34" s="117"/>
    </row>
    <row r="35" spans="1:8" ht="16.5" customHeight="1">
      <c r="A35" s="112"/>
      <c r="B35" s="113" t="s">
        <v>137</v>
      </c>
      <c r="C35" s="116">
        <v>5130</v>
      </c>
      <c r="D35" s="115">
        <v>254</v>
      </c>
      <c r="E35" s="114">
        <v>4.9436967009404995</v>
      </c>
      <c r="F35" s="114">
        <v>119.00022990770849</v>
      </c>
      <c r="G35" s="117"/>
      <c r="H35" s="117"/>
    </row>
    <row r="36" spans="1:8" ht="16.5" customHeight="1">
      <c r="A36" s="112"/>
      <c r="B36" s="113" t="s">
        <v>136</v>
      </c>
      <c r="C36" s="116">
        <v>2763</v>
      </c>
      <c r="D36" s="115">
        <v>225</v>
      </c>
      <c r="E36" s="114">
        <v>8.1497544661679377</v>
      </c>
      <c r="F36" s="114">
        <v>87.589897976250214</v>
      </c>
      <c r="G36" s="118"/>
      <c r="H36" s="117"/>
    </row>
    <row r="37" spans="1:8" ht="16.5" customHeight="1">
      <c r="A37" s="112"/>
      <c r="B37" s="113" t="s">
        <v>135</v>
      </c>
      <c r="C37" s="116">
        <v>3055</v>
      </c>
      <c r="D37" s="115">
        <v>221</v>
      </c>
      <c r="E37" s="114">
        <v>7.2269017055333507</v>
      </c>
      <c r="F37" s="114">
        <v>97.967443594340793</v>
      </c>
      <c r="G37" s="118"/>
      <c r="H37" s="117"/>
    </row>
    <row r="38" spans="1:8" ht="16.5" customHeight="1">
      <c r="A38" s="112"/>
      <c r="B38" s="113" t="s">
        <v>134</v>
      </c>
      <c r="C38" s="116">
        <v>2280</v>
      </c>
      <c r="D38" s="115">
        <v>219</v>
      </c>
      <c r="E38" s="114">
        <v>9.6283217672810864</v>
      </c>
      <c r="F38" s="114">
        <v>117.11352637672807</v>
      </c>
      <c r="G38" s="117"/>
      <c r="H38" s="117"/>
    </row>
    <row r="39" spans="1:8" ht="16.5" customHeight="1">
      <c r="A39" s="112"/>
      <c r="B39" s="113" t="s">
        <v>133</v>
      </c>
      <c r="C39" s="116">
        <v>3178</v>
      </c>
      <c r="D39" s="115">
        <v>215</v>
      </c>
      <c r="E39" s="114">
        <v>6.7600670217033905</v>
      </c>
      <c r="F39" s="114">
        <v>151.778901856614</v>
      </c>
      <c r="G39" s="117"/>
      <c r="H39" s="117"/>
    </row>
    <row r="40" spans="1:8" ht="16.5" customHeight="1">
      <c r="A40" s="112"/>
      <c r="B40" s="113" t="s">
        <v>132</v>
      </c>
      <c r="C40" s="116">
        <v>1777</v>
      </c>
      <c r="D40" s="115">
        <v>210</v>
      </c>
      <c r="E40" s="114">
        <v>11.813889501817018</v>
      </c>
      <c r="F40" s="114">
        <v>134.36749745513677</v>
      </c>
      <c r="G40" s="117"/>
      <c r="H40" s="117"/>
    </row>
    <row r="41" spans="1:8" ht="16.5" customHeight="1">
      <c r="A41" s="112"/>
      <c r="B41" s="113" t="s">
        <v>131</v>
      </c>
      <c r="C41" s="116">
        <v>1568</v>
      </c>
      <c r="D41" s="115">
        <v>195</v>
      </c>
      <c r="E41" s="114">
        <v>12.439953302329142</v>
      </c>
      <c r="F41" s="114">
        <v>166.84920254637552</v>
      </c>
      <c r="G41" s="117"/>
      <c r="H41" s="117"/>
    </row>
    <row r="42" spans="1:8" ht="16.5" customHeight="1">
      <c r="A42" s="112"/>
      <c r="B42" s="113" t="s">
        <v>130</v>
      </c>
      <c r="C42" s="116">
        <v>1853</v>
      </c>
      <c r="D42" s="115">
        <v>190</v>
      </c>
      <c r="E42" s="114">
        <v>10.276701602047545</v>
      </c>
      <c r="F42" s="114">
        <v>108.2081621286777</v>
      </c>
      <c r="G42" s="117"/>
      <c r="H42" s="117"/>
    </row>
    <row r="43" spans="1:8" ht="16.5" customHeight="1">
      <c r="A43" s="112"/>
      <c r="B43" s="113" t="s">
        <v>129</v>
      </c>
      <c r="C43" s="116">
        <v>7156</v>
      </c>
      <c r="D43" s="115">
        <v>186</v>
      </c>
      <c r="E43" s="114">
        <v>2.5956744209314002</v>
      </c>
      <c r="F43" s="114">
        <v>92.73615000973507</v>
      </c>
      <c r="G43" s="117"/>
      <c r="H43" s="117"/>
    </row>
    <row r="44" spans="1:8" ht="16.5" customHeight="1">
      <c r="A44" s="112"/>
      <c r="B44" s="113" t="s">
        <v>128</v>
      </c>
      <c r="C44" s="110">
        <v>7318</v>
      </c>
      <c r="D44" s="109">
        <v>185</v>
      </c>
      <c r="E44" s="108">
        <v>2.5218303911842117</v>
      </c>
      <c r="F44" s="108">
        <v>122.00156020679351</v>
      </c>
      <c r="G44" s="117"/>
      <c r="H44" s="117"/>
    </row>
    <row r="45" spans="1:8" ht="16.5" customHeight="1">
      <c r="A45" s="112"/>
      <c r="B45" s="113" t="s">
        <v>127</v>
      </c>
      <c r="C45" s="116">
        <v>4612</v>
      </c>
      <c r="D45" s="115">
        <v>174</v>
      </c>
      <c r="E45" s="114">
        <v>3.7644798318196275</v>
      </c>
      <c r="F45" s="114">
        <v>81.997600876530157</v>
      </c>
      <c r="G45" s="117"/>
      <c r="H45" s="117"/>
    </row>
    <row r="46" spans="1:8" ht="16.5" customHeight="1">
      <c r="A46" s="112"/>
      <c r="B46" s="113"/>
      <c r="C46" s="116"/>
      <c r="D46" s="115"/>
      <c r="E46" s="114"/>
      <c r="F46" s="114"/>
    </row>
    <row r="47" spans="1:8" ht="16.5" customHeight="1">
      <c r="A47" s="112"/>
      <c r="B47" s="113"/>
      <c r="C47" s="110"/>
      <c r="D47" s="109"/>
      <c r="E47" s="108"/>
      <c r="F47" s="108"/>
    </row>
    <row r="48" spans="1:8" ht="16.5" customHeight="1">
      <c r="A48" s="112"/>
      <c r="B48" s="113"/>
      <c r="C48" s="110"/>
      <c r="D48" s="109"/>
      <c r="E48" s="108"/>
      <c r="F48" s="108"/>
    </row>
    <row r="49" spans="1:6" ht="16.5" customHeight="1">
      <c r="A49" s="112"/>
      <c r="B49" s="113"/>
      <c r="C49" s="110"/>
      <c r="D49" s="109"/>
      <c r="E49" s="108"/>
      <c r="F49" s="108"/>
    </row>
    <row r="50" spans="1:6" ht="16.5" customHeight="1">
      <c r="A50" s="112"/>
      <c r="C50" s="110"/>
      <c r="D50" s="109"/>
      <c r="E50" s="108"/>
      <c r="F50" s="108"/>
    </row>
    <row r="51" spans="1:6" ht="16.5" customHeight="1">
      <c r="A51" s="112"/>
      <c r="C51" s="110"/>
      <c r="D51" s="109"/>
      <c r="E51" s="108"/>
      <c r="F51" s="108"/>
    </row>
    <row r="52" spans="1:6" ht="16.5" customHeight="1">
      <c r="A52" s="112"/>
      <c r="C52" s="110"/>
      <c r="D52" s="109"/>
      <c r="E52" s="108"/>
      <c r="F52" s="108"/>
    </row>
    <row r="53" spans="1:6" ht="16.5" customHeight="1">
      <c r="A53" s="112"/>
      <c r="B53" s="113"/>
      <c r="C53" s="110"/>
      <c r="D53" s="109"/>
      <c r="E53" s="108"/>
      <c r="F53" s="108"/>
    </row>
    <row r="54" spans="1:6" ht="16.5" customHeight="1">
      <c r="A54" s="112"/>
      <c r="C54" s="110"/>
      <c r="D54" s="109"/>
      <c r="E54" s="108"/>
      <c r="F54" s="108"/>
    </row>
    <row r="55" spans="1:6" ht="17.100000000000001" customHeight="1">
      <c r="A55" s="112"/>
      <c r="B55" s="111"/>
      <c r="C55" s="110"/>
      <c r="D55" s="109"/>
      <c r="E55" s="108"/>
      <c r="F55" s="108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3"/>
  <sheetViews>
    <sheetView workbookViewId="0">
      <selection activeCell="E31" sqref="E31"/>
    </sheetView>
  </sheetViews>
  <sheetFormatPr defaultColWidth="9.109375" defaultRowHeight="15"/>
  <cols>
    <col min="1" max="1" width="4.33203125" style="377" customWidth="1"/>
    <col min="2" max="2" width="45.44140625" style="377" customWidth="1"/>
    <col min="3" max="4" width="20.6640625" style="377" customWidth="1"/>
    <col min="5" max="16384" width="9.109375" style="377"/>
  </cols>
  <sheetData>
    <row r="1" spans="1:5" s="450" customFormat="1" ht="19.5" customHeight="1">
      <c r="A1" s="459" t="s">
        <v>405</v>
      </c>
      <c r="B1" s="453"/>
      <c r="C1" s="352"/>
      <c r="D1" s="352"/>
    </row>
    <row r="2" spans="1:5" ht="16.5" customHeight="1">
      <c r="A2" s="353"/>
      <c r="B2" s="353"/>
      <c r="C2" s="352"/>
      <c r="D2" s="352"/>
    </row>
    <row r="3" spans="1:5" ht="16.5" customHeight="1">
      <c r="A3" s="346"/>
      <c r="B3" s="346"/>
      <c r="C3" s="345"/>
      <c r="D3" s="345"/>
    </row>
    <row r="4" spans="1:5" ht="21" customHeight="1">
      <c r="A4" s="351"/>
      <c r="B4" s="350"/>
      <c r="C4" s="349" t="s">
        <v>317</v>
      </c>
      <c r="D4" s="349" t="s">
        <v>316</v>
      </c>
    </row>
    <row r="5" spans="1:5" ht="21" customHeight="1">
      <c r="A5" s="344"/>
      <c r="B5" s="348"/>
      <c r="C5" s="347" t="s">
        <v>315</v>
      </c>
      <c r="D5" s="347" t="s">
        <v>314</v>
      </c>
    </row>
    <row r="6" spans="1:5" ht="15.9" customHeight="1">
      <c r="A6" s="346"/>
      <c r="B6" s="346"/>
      <c r="C6" s="345"/>
      <c r="D6" s="345"/>
    </row>
    <row r="7" spans="1:5" ht="15.9" customHeight="1">
      <c r="A7" s="378" t="s">
        <v>164</v>
      </c>
      <c r="B7" s="379"/>
      <c r="C7" s="464">
        <v>175</v>
      </c>
      <c r="D7" s="460">
        <v>1243.8017849999997</v>
      </c>
    </row>
    <row r="8" spans="1:5" ht="15" customHeight="1">
      <c r="A8" s="380" t="s">
        <v>346</v>
      </c>
      <c r="B8" s="344"/>
      <c r="C8" s="465"/>
      <c r="D8" s="461"/>
    </row>
    <row r="9" spans="1:5" ht="15" customHeight="1">
      <c r="A9" s="380"/>
      <c r="B9" s="381" t="s">
        <v>129</v>
      </c>
      <c r="C9" s="465">
        <v>19</v>
      </c>
      <c r="D9" s="462">
        <v>666.24055499999997</v>
      </c>
      <c r="E9" s="381"/>
    </row>
    <row r="10" spans="1:5" ht="15" customHeight="1">
      <c r="A10" s="380"/>
      <c r="B10" s="381" t="s">
        <v>347</v>
      </c>
      <c r="C10" s="465">
        <v>8</v>
      </c>
      <c r="D10" s="462">
        <v>159.44999999999999</v>
      </c>
    </row>
    <row r="11" spans="1:5" ht="15" customHeight="1">
      <c r="A11" s="380"/>
      <c r="B11" s="381" t="s">
        <v>144</v>
      </c>
      <c r="C11" s="465">
        <v>1</v>
      </c>
      <c r="D11" s="462">
        <v>108.71150900000001</v>
      </c>
    </row>
    <row r="12" spans="1:5" ht="15" customHeight="1">
      <c r="A12" s="380"/>
      <c r="B12" s="381" t="s">
        <v>145</v>
      </c>
      <c r="C12" s="465">
        <v>53</v>
      </c>
      <c r="D12" s="462">
        <v>75.210391999999999</v>
      </c>
      <c r="E12" s="381"/>
    </row>
    <row r="13" spans="1:5" ht="15" customHeight="1">
      <c r="A13" s="380"/>
      <c r="B13" s="381" t="s">
        <v>348</v>
      </c>
      <c r="C13" s="465">
        <v>4</v>
      </c>
      <c r="D13" s="462">
        <v>61.75</v>
      </c>
    </row>
    <row r="14" spans="1:5" ht="15" customHeight="1">
      <c r="A14" s="380"/>
      <c r="B14" s="381" t="s">
        <v>349</v>
      </c>
      <c r="C14" s="465">
        <v>3</v>
      </c>
      <c r="D14" s="462">
        <v>32</v>
      </c>
    </row>
    <row r="15" spans="1:5" ht="15" customHeight="1">
      <c r="A15" s="380"/>
      <c r="B15" s="381" t="s">
        <v>146</v>
      </c>
      <c r="C15" s="465">
        <v>40</v>
      </c>
      <c r="D15" s="462">
        <v>30.028191</v>
      </c>
    </row>
    <row r="16" spans="1:5" ht="15" customHeight="1">
      <c r="A16" s="380"/>
      <c r="B16" s="381" t="s">
        <v>350</v>
      </c>
      <c r="C16" s="466">
        <v>3</v>
      </c>
      <c r="D16" s="462">
        <v>28.803999999999998</v>
      </c>
      <c r="E16" s="381"/>
    </row>
    <row r="17" spans="1:5" ht="15" customHeight="1">
      <c r="A17" s="380"/>
      <c r="B17" s="381" t="s">
        <v>351</v>
      </c>
      <c r="C17" s="466">
        <v>9</v>
      </c>
      <c r="D17" s="462">
        <v>16.52</v>
      </c>
    </row>
    <row r="18" spans="1:5" ht="15" customHeight="1">
      <c r="A18" s="380"/>
      <c r="B18" s="381" t="s">
        <v>139</v>
      </c>
      <c r="C18" s="466">
        <v>1</v>
      </c>
      <c r="D18" s="462">
        <v>13.459554000000001</v>
      </c>
      <c r="E18" s="381"/>
    </row>
    <row r="19" spans="1:5" ht="15" customHeight="1">
      <c r="A19" s="380"/>
      <c r="B19" s="381" t="s">
        <v>352</v>
      </c>
      <c r="C19" s="466">
        <v>1</v>
      </c>
      <c r="D19" s="462">
        <v>10</v>
      </c>
    </row>
    <row r="20" spans="1:5" ht="15" customHeight="1">
      <c r="A20" s="380"/>
      <c r="B20" s="381" t="s">
        <v>353</v>
      </c>
      <c r="C20" s="466">
        <v>1</v>
      </c>
      <c r="D20" s="462">
        <v>10</v>
      </c>
      <c r="E20" s="381"/>
    </row>
    <row r="21" spans="1:5" ht="15" customHeight="1">
      <c r="A21" s="380"/>
      <c r="B21" s="381" t="s">
        <v>354</v>
      </c>
      <c r="C21" s="466">
        <v>1</v>
      </c>
      <c r="D21" s="462">
        <v>7.7272720000000001</v>
      </c>
    </row>
    <row r="22" spans="1:5" ht="15" customHeight="1">
      <c r="A22" s="380"/>
      <c r="B22" s="381" t="s">
        <v>127</v>
      </c>
      <c r="C22" s="466">
        <v>5</v>
      </c>
      <c r="D22" s="462">
        <v>5.3385639999999999</v>
      </c>
      <c r="E22" s="381"/>
    </row>
    <row r="23" spans="1:5" ht="15" customHeight="1">
      <c r="A23" s="380"/>
      <c r="B23" s="381" t="s">
        <v>135</v>
      </c>
      <c r="C23" s="466">
        <v>8</v>
      </c>
      <c r="D23" s="462">
        <v>4.25</v>
      </c>
    </row>
    <row r="24" spans="1:5" ht="15" customHeight="1">
      <c r="A24" s="380"/>
      <c r="B24" s="381" t="s">
        <v>142</v>
      </c>
      <c r="C24" s="466">
        <v>3</v>
      </c>
      <c r="D24" s="462">
        <v>3.7044709999999998</v>
      </c>
    </row>
    <row r="25" spans="1:5" ht="15" customHeight="1">
      <c r="A25" s="380"/>
      <c r="B25" s="381" t="s">
        <v>134</v>
      </c>
      <c r="C25" s="466">
        <v>4</v>
      </c>
      <c r="D25" s="462">
        <v>3.0019999999999998</v>
      </c>
      <c r="E25" s="381"/>
    </row>
    <row r="26" spans="1:5" ht="15" customHeight="1">
      <c r="A26" s="380"/>
      <c r="B26" s="382"/>
      <c r="C26" s="466"/>
      <c r="D26" s="462"/>
    </row>
    <row r="27" spans="1:5" ht="15" customHeight="1">
      <c r="A27" s="383" t="s">
        <v>307</v>
      </c>
      <c r="B27" s="384"/>
      <c r="C27" s="467"/>
      <c r="D27" s="463"/>
    </row>
    <row r="28" spans="1:5" ht="15" customHeight="1">
      <c r="A28" s="383"/>
      <c r="B28" s="385" t="s">
        <v>299</v>
      </c>
      <c r="C28" s="466">
        <v>10</v>
      </c>
      <c r="D28" s="462">
        <v>416.66055499999999</v>
      </c>
    </row>
    <row r="29" spans="1:5" ht="15" customHeight="1">
      <c r="A29" s="383"/>
      <c r="B29" s="386" t="s">
        <v>304</v>
      </c>
      <c r="C29" s="466">
        <v>58</v>
      </c>
      <c r="D29" s="462">
        <v>347.79737999999998</v>
      </c>
    </row>
    <row r="30" spans="1:5" ht="15" customHeight="1">
      <c r="A30" s="383"/>
      <c r="B30" s="386" t="s">
        <v>305</v>
      </c>
      <c r="C30" s="466">
        <v>21</v>
      </c>
      <c r="D30" s="462">
        <v>310.13989400000003</v>
      </c>
    </row>
    <row r="31" spans="1:5" ht="15" customHeight="1">
      <c r="A31" s="383"/>
      <c r="B31" s="386" t="s">
        <v>303</v>
      </c>
      <c r="C31" s="466">
        <v>28</v>
      </c>
      <c r="D31" s="462">
        <v>56.770594000000003</v>
      </c>
    </row>
    <row r="32" spans="1:5" ht="15" customHeight="1">
      <c r="A32" s="383"/>
      <c r="B32" s="386" t="s">
        <v>301</v>
      </c>
      <c r="C32" s="466">
        <v>2</v>
      </c>
      <c r="D32" s="462">
        <v>44.069000000000003</v>
      </c>
    </row>
    <row r="33" spans="1:4">
      <c r="A33" s="383"/>
      <c r="B33" s="386" t="s">
        <v>355</v>
      </c>
      <c r="C33" s="466">
        <v>2</v>
      </c>
      <c r="D33" s="462">
        <v>20</v>
      </c>
    </row>
    <row r="34" spans="1:4">
      <c r="A34" s="383"/>
      <c r="B34" s="386" t="s">
        <v>294</v>
      </c>
      <c r="C34" s="466">
        <v>6</v>
      </c>
      <c r="D34" s="462">
        <v>11.04</v>
      </c>
    </row>
    <row r="35" spans="1:4">
      <c r="A35" s="383"/>
      <c r="B35" s="386" t="s">
        <v>278</v>
      </c>
      <c r="C35" s="466">
        <v>1</v>
      </c>
      <c r="D35" s="462">
        <v>7.5</v>
      </c>
    </row>
    <row r="36" spans="1:4">
      <c r="A36" s="383"/>
      <c r="B36" s="387" t="s">
        <v>281</v>
      </c>
      <c r="C36" s="466">
        <v>3</v>
      </c>
      <c r="D36" s="462">
        <v>6.7</v>
      </c>
    </row>
    <row r="37" spans="1:4">
      <c r="A37" s="383"/>
      <c r="B37" s="386" t="s">
        <v>356</v>
      </c>
      <c r="C37" s="466">
        <v>2</v>
      </c>
      <c r="D37" s="462">
        <v>4</v>
      </c>
    </row>
    <row r="38" spans="1:4">
      <c r="A38" s="383"/>
      <c r="B38" s="387" t="s">
        <v>302</v>
      </c>
      <c r="C38" s="466">
        <v>3</v>
      </c>
      <c r="D38" s="462">
        <v>3.9538959999999999</v>
      </c>
    </row>
    <row r="39" spans="1:4">
      <c r="A39" s="383"/>
      <c r="B39" s="388" t="s">
        <v>300</v>
      </c>
      <c r="C39" s="466">
        <v>3</v>
      </c>
      <c r="D39" s="462">
        <v>3.5636040000000002</v>
      </c>
    </row>
    <row r="40" spans="1:4">
      <c r="A40" s="383"/>
      <c r="B40" s="386" t="s">
        <v>291</v>
      </c>
      <c r="C40" s="466">
        <v>6</v>
      </c>
      <c r="D40" s="462">
        <v>3.1850000000000001</v>
      </c>
    </row>
    <row r="41" spans="1:4">
      <c r="A41" s="383"/>
      <c r="B41" s="386" t="s">
        <v>295</v>
      </c>
      <c r="C41" s="466">
        <v>4</v>
      </c>
      <c r="D41" s="462">
        <v>2.7272720000000001</v>
      </c>
    </row>
    <row r="42" spans="1:4">
      <c r="A42" s="383"/>
      <c r="B42" s="386" t="s">
        <v>357</v>
      </c>
      <c r="C42" s="466">
        <v>6</v>
      </c>
      <c r="D42" s="462">
        <v>1.819161</v>
      </c>
    </row>
    <row r="43" spans="1:4">
      <c r="A43" s="383"/>
      <c r="B43" s="386" t="s">
        <v>283</v>
      </c>
      <c r="C43" s="466">
        <v>1</v>
      </c>
      <c r="D43" s="462">
        <v>1</v>
      </c>
    </row>
    <row r="44" spans="1:4">
      <c r="A44" s="383"/>
      <c r="B44" s="386" t="s">
        <v>272</v>
      </c>
      <c r="C44" s="466">
        <v>2</v>
      </c>
      <c r="D44" s="462">
        <v>0.7</v>
      </c>
    </row>
    <row r="45" spans="1:4">
      <c r="A45" s="383"/>
      <c r="B45" s="386" t="s">
        <v>285</v>
      </c>
      <c r="C45" s="466">
        <v>3</v>
      </c>
      <c r="D45" s="462">
        <v>0.59799999999999998</v>
      </c>
    </row>
    <row r="46" spans="1:4">
      <c r="A46" s="383"/>
      <c r="B46" s="385" t="s">
        <v>358</v>
      </c>
      <c r="C46" s="466">
        <v>1</v>
      </c>
      <c r="D46" s="462">
        <v>0.37040000000000001</v>
      </c>
    </row>
    <row r="47" spans="1:4">
      <c r="A47" s="383"/>
      <c r="B47" s="385" t="s">
        <v>359</v>
      </c>
      <c r="C47" s="466">
        <v>1</v>
      </c>
      <c r="D47" s="462">
        <v>0.25</v>
      </c>
    </row>
    <row r="48" spans="1:4">
      <c r="A48" s="383"/>
      <c r="B48" s="385" t="s">
        <v>360</v>
      </c>
      <c r="C48" s="466">
        <v>1</v>
      </c>
      <c r="D48" s="462">
        <v>0.25</v>
      </c>
    </row>
    <row r="49" spans="1:4">
      <c r="A49" s="383"/>
      <c r="B49" s="386" t="s">
        <v>286</v>
      </c>
      <c r="C49" s="466">
        <v>1</v>
      </c>
      <c r="D49" s="462">
        <v>0.2</v>
      </c>
    </row>
    <row r="50" spans="1:4" ht="15.6">
      <c r="A50" s="383"/>
      <c r="B50" s="382"/>
      <c r="C50" s="382"/>
      <c r="D50" s="382"/>
    </row>
    <row r="51" spans="1:4" ht="15.6">
      <c r="A51" s="383"/>
      <c r="B51" s="382"/>
      <c r="C51" s="389"/>
      <c r="D51" s="390"/>
    </row>
    <row r="52" spans="1:4" ht="15.6">
      <c r="A52" s="383"/>
      <c r="B52" s="382"/>
      <c r="C52" s="391"/>
      <c r="D52" s="391"/>
    </row>
    <row r="53" spans="1:4" ht="15.6">
      <c r="A53" s="383"/>
      <c r="B53" s="382"/>
      <c r="C53" s="391"/>
      <c r="D53" s="391"/>
    </row>
    <row r="54" spans="1:4" ht="15.6">
      <c r="A54" s="383"/>
      <c r="B54" s="382"/>
      <c r="C54" s="391"/>
      <c r="D54" s="391"/>
    </row>
    <row r="55" spans="1:4" ht="15.6">
      <c r="A55" s="383"/>
      <c r="B55" s="388"/>
      <c r="C55" s="391"/>
      <c r="D55" s="391"/>
    </row>
    <row r="56" spans="1:4" ht="15.6">
      <c r="A56" s="383"/>
      <c r="B56" s="382"/>
      <c r="C56" s="391"/>
      <c r="D56" s="391"/>
    </row>
    <row r="57" spans="1:4">
      <c r="A57" s="383"/>
      <c r="B57" s="381"/>
      <c r="C57" s="389"/>
      <c r="D57" s="390"/>
    </row>
    <row r="58" spans="1:4" ht="15.6">
      <c r="A58" s="383"/>
      <c r="B58" s="382"/>
      <c r="C58" s="389"/>
      <c r="D58" s="390"/>
    </row>
    <row r="59" spans="1:4" ht="15.6">
      <c r="A59" s="383"/>
      <c r="B59" s="382"/>
      <c r="C59" s="389"/>
      <c r="D59" s="390"/>
    </row>
    <row r="60" spans="1:4">
      <c r="A60" s="383"/>
      <c r="B60" s="381"/>
      <c r="C60" s="392"/>
      <c r="D60" s="392"/>
    </row>
    <row r="61" spans="1:4" ht="15.6">
      <c r="A61" s="383"/>
      <c r="B61" s="382"/>
      <c r="C61" s="392"/>
      <c r="D61" s="392"/>
    </row>
    <row r="62" spans="1:4" ht="15.6">
      <c r="A62" s="383"/>
      <c r="B62" s="382"/>
      <c r="C62" s="389"/>
      <c r="D62" s="390"/>
    </row>
    <row r="63" spans="1:4" ht="15.6">
      <c r="A63" s="383"/>
      <c r="B63" s="382"/>
      <c r="C63" s="393"/>
      <c r="D63" s="393"/>
    </row>
    <row r="64" spans="1:4">
      <c r="A64"/>
      <c r="B64" s="388"/>
      <c r="C64" s="394"/>
      <c r="D64" s="394"/>
    </row>
    <row r="65" spans="1:4">
      <c r="A65"/>
      <c r="B65" s="388"/>
      <c r="C65" s="394"/>
      <c r="D65" s="394"/>
    </row>
    <row r="66" spans="1:4">
      <c r="A66"/>
      <c r="B66"/>
      <c r="C66" s="394"/>
      <c r="D66" s="394"/>
    </row>
    <row r="67" spans="1:4">
      <c r="A67"/>
      <c r="B67" s="381"/>
      <c r="C67" s="394"/>
      <c r="D67" s="394"/>
    </row>
    <row r="68" spans="1:4">
      <c r="A68"/>
      <c r="B68"/>
      <c r="C68" s="394"/>
      <c r="D68" s="394"/>
    </row>
    <row r="69" spans="1:4">
      <c r="A69"/>
      <c r="B69"/>
      <c r="C69" s="394"/>
      <c r="D69" s="394"/>
    </row>
    <row r="70" spans="1:4">
      <c r="A70"/>
      <c r="B70" s="381"/>
      <c r="C70" s="394"/>
      <c r="D70" s="394"/>
    </row>
    <row r="71" spans="1:4">
      <c r="A71"/>
      <c r="B71" s="381"/>
      <c r="C71" s="394"/>
      <c r="D71" s="394"/>
    </row>
    <row r="72" spans="1:4">
      <c r="A72"/>
      <c r="B72" s="381"/>
      <c r="C72" s="394"/>
      <c r="D72" s="394"/>
    </row>
    <row r="73" spans="1:4">
      <c r="A73"/>
      <c r="B73"/>
      <c r="C73" s="394"/>
      <c r="D73" s="394"/>
    </row>
    <row r="74" spans="1:4">
      <c r="A74"/>
      <c r="B74" s="388"/>
      <c r="C74" s="394"/>
      <c r="D74" s="394"/>
    </row>
    <row r="75" spans="1:4">
      <c r="A75"/>
      <c r="B75"/>
      <c r="C75" s="394"/>
      <c r="D75" s="394"/>
    </row>
    <row r="76" spans="1:4">
      <c r="A76"/>
      <c r="B76"/>
      <c r="C76" s="394"/>
      <c r="D76" s="394"/>
    </row>
    <row r="77" spans="1:4">
      <c r="A77"/>
      <c r="B77"/>
      <c r="C77" s="394"/>
      <c r="D77" s="394"/>
    </row>
    <row r="78" spans="1:4">
      <c r="A78"/>
      <c r="B78"/>
      <c r="C78" s="394"/>
      <c r="D78" s="394"/>
    </row>
    <row r="79" spans="1:4">
      <c r="A79"/>
      <c r="B79"/>
      <c r="C79" s="394"/>
      <c r="D79" s="394"/>
    </row>
    <row r="80" spans="1:4">
      <c r="A80"/>
      <c r="B80"/>
      <c r="C80" s="394"/>
      <c r="D80" s="394"/>
    </row>
    <row r="81" spans="1:4">
      <c r="A81"/>
      <c r="B81"/>
      <c r="C81" s="394"/>
      <c r="D81" s="394"/>
    </row>
    <row r="82" spans="1:4">
      <c r="A82"/>
      <c r="B82"/>
      <c r="C82" s="394"/>
      <c r="D82" s="394"/>
    </row>
    <row r="83" spans="1:4">
      <c r="A83"/>
      <c r="B83"/>
      <c r="C83" s="394"/>
      <c r="D83" s="394"/>
    </row>
    <row r="84" spans="1:4">
      <c r="A84"/>
      <c r="B84"/>
      <c r="C84" s="394"/>
      <c r="D84" s="394"/>
    </row>
    <row r="85" spans="1:4">
      <c r="A85"/>
      <c r="B85"/>
      <c r="C85" s="394"/>
      <c r="D85" s="394"/>
    </row>
    <row r="86" spans="1:4">
      <c r="A86"/>
      <c r="B86" s="385"/>
      <c r="C86" s="394"/>
      <c r="D86" s="394"/>
    </row>
    <row r="87" spans="1:4">
      <c r="A87"/>
      <c r="B87" s="386"/>
      <c r="C87" s="394"/>
      <c r="D87" s="394"/>
    </row>
    <row r="88" spans="1:4">
      <c r="A88"/>
      <c r="B88" s="395"/>
      <c r="C88" s="394"/>
      <c r="D88" s="394"/>
    </row>
    <row r="89" spans="1:4">
      <c r="A89"/>
      <c r="B89"/>
      <c r="C89" s="394"/>
      <c r="D89" s="394"/>
    </row>
    <row r="90" spans="1:4">
      <c r="A90"/>
      <c r="B90"/>
      <c r="C90" s="394"/>
      <c r="D90" s="394"/>
    </row>
    <row r="91" spans="1:4">
      <c r="A91"/>
      <c r="B91"/>
      <c r="C91" s="394"/>
      <c r="D91" s="394"/>
    </row>
    <row r="92" spans="1:4">
      <c r="A92"/>
      <c r="B92"/>
      <c r="C92" s="394"/>
      <c r="D92" s="394"/>
    </row>
    <row r="93" spans="1:4">
      <c r="A93"/>
      <c r="B93"/>
      <c r="C93" s="394"/>
      <c r="D93" s="394"/>
    </row>
    <row r="94" spans="1:4">
      <c r="A94"/>
      <c r="B94"/>
      <c r="C94" s="394"/>
      <c r="D94" s="394"/>
    </row>
    <row r="95" spans="1:4">
      <c r="A95"/>
      <c r="B95"/>
      <c r="C95" s="394"/>
      <c r="D95" s="394"/>
    </row>
    <row r="96" spans="1:4">
      <c r="A96"/>
      <c r="B96"/>
      <c r="C96" s="394"/>
      <c r="D96" s="394"/>
    </row>
    <row r="97" spans="1:4">
      <c r="A97"/>
      <c r="B97"/>
      <c r="C97" s="394"/>
      <c r="D97" s="394"/>
    </row>
    <row r="98" spans="1:4">
      <c r="A98"/>
      <c r="B98"/>
      <c r="C98" s="394"/>
      <c r="D98" s="394"/>
    </row>
    <row r="99" spans="1:4">
      <c r="A99"/>
      <c r="B99"/>
      <c r="C99" s="394"/>
      <c r="D99" s="394"/>
    </row>
    <row r="100" spans="1:4">
      <c r="A100"/>
      <c r="B100"/>
      <c r="C100" s="394"/>
      <c r="D100" s="394"/>
    </row>
    <row r="101" spans="1:4">
      <c r="A101"/>
      <c r="B101"/>
      <c r="C101" s="394"/>
      <c r="D101" s="394"/>
    </row>
    <row r="102" spans="1:4">
      <c r="A102"/>
      <c r="B102"/>
      <c r="C102" s="394"/>
      <c r="D102" s="394"/>
    </row>
    <row r="103" spans="1:4">
      <c r="A103"/>
      <c r="B103"/>
      <c r="C103" s="394"/>
      <c r="D103" s="394"/>
    </row>
  </sheetData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CS TT TK</vt:lpstr>
      <vt:lpstr>LAO DONG</vt:lpstr>
      <vt:lpstr>DN1</vt:lpstr>
      <vt:lpstr>DN2</vt:lpstr>
      <vt:lpstr>VonDT</vt:lpstr>
      <vt:lpstr>FDI</vt:lpstr>
      <vt:lpstr>Tongmuc</vt:lpstr>
      <vt:lpstr>CPI</vt:lpstr>
      <vt:lpstr>18XK</vt:lpstr>
      <vt:lpstr>19NK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dnhung</cp:lastModifiedBy>
  <cp:lastPrinted>2017-01-25T02:22:03Z</cp:lastPrinted>
  <dcterms:created xsi:type="dcterms:W3CDTF">2017-01-21T06:50:52Z</dcterms:created>
  <dcterms:modified xsi:type="dcterms:W3CDTF">2017-01-25T02:22:16Z</dcterms:modified>
</cp:coreProperties>
</file>