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externalLinks/externalLink5.xml" ContentType="application/vnd.openxmlformats-officedocument.spreadsheetml.externalLink+xml"/>
  <Override PartName="/xl/externalLinks/externalLink16.xml" ContentType="application/vnd.openxmlformats-officedocument.spreadsheetml.externalLink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8.xml" ContentType="application/vnd.openxmlformats-officedocument.spreadsheetml.externalLink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17.xml" ContentType="application/vnd.openxmlformats-officedocument.spreadsheetml.externalLink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15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0400" windowHeight="7230" firstSheet="14" activeTab="19"/>
  </bookViews>
  <sheets>
    <sheet name="1.GDP-HH" sheetId="1" r:id="rId1"/>
    <sheet name="2.GDP-SS" sheetId="3" r:id="rId2"/>
    <sheet name="3.Nong nghiep" sheetId="4" r:id="rId3"/>
    <sheet name="4-5.Channuoi-Lam nghiep" sheetId="5" r:id="rId4"/>
    <sheet name="6.Thuy san" sheetId="6" r:id="rId5"/>
    <sheet name="7.IIPthang" sheetId="7" r:id="rId6"/>
    <sheet name="8.IIPquy" sheetId="40" r:id="rId7"/>
    <sheet name="9.SPCNthang" sheetId="8" r:id="rId8"/>
    <sheet name="10.SPCNquy" sheetId="41" r:id="rId9"/>
    <sheet name="11.CS TT TK" sheetId="9" r:id="rId10"/>
    <sheet name="12.LĐCN" sheetId="10" r:id="rId11"/>
    <sheet name="13.DNthanhlapmoi" sheetId="55" r:id="rId12"/>
    <sheet name="15.Tamngungkdcothoihan" sheetId="57" r:id="rId13"/>
    <sheet name="16.Tamngunghdkdk" sheetId="58" r:id="rId14"/>
    <sheet name="17.DNgiaithe" sheetId="59" r:id="rId15"/>
    <sheet name="18.VĐTTXH" sheetId="19" r:id="rId16"/>
    <sheet name="19.VonNSNNthang" sheetId="20" r:id="rId17"/>
    <sheet name="20.VonNSNNquy" sheetId="42" r:id="rId18"/>
    <sheet name="21.DTNN" sheetId="35" r:id="rId19"/>
    <sheet name="22-23.Tongmuc" sheetId="21" r:id="rId20"/>
    <sheet name="24.XK thang" sheetId="43" r:id="rId21"/>
    <sheet name="25.XKquy" sheetId="22" r:id="rId22"/>
    <sheet name="26.NKthang" sheetId="23" r:id="rId23"/>
    <sheet name="27.NKquy" sheetId="44" r:id="rId24"/>
    <sheet name="28.XNKdichvu" sheetId="45" r:id="rId25"/>
    <sheet name="29.CPI" sheetId="48" r:id="rId26"/>
    <sheet name="30.Gia SX" sheetId="49" r:id="rId27"/>
    <sheet name="31.Gia NVL" sheetId="50" r:id="rId28"/>
    <sheet name="32.Gia Van tai" sheetId="51" r:id="rId29"/>
    <sheet name="33.Gia XK" sheetId="52" r:id="rId30"/>
    <sheet name="34.Gia NK" sheetId="53" r:id="rId31"/>
    <sheet name="35.TygiaTM" sheetId="54" r:id="rId32"/>
    <sheet name="36.Vantaithang" sheetId="47" r:id="rId33"/>
    <sheet name="37.Vantaiquy" sheetId="33" r:id="rId34"/>
    <sheet name="38.KQTthang" sheetId="34" r:id="rId35"/>
    <sheet name="39.KQTquy" sheetId="46" r:id="rId36"/>
    <sheet name="40.Laodong" sheetId="36" r:id="rId37"/>
    <sheet name="41.thatnghiep" sheetId="37" r:id="rId38"/>
    <sheet name="42.XHMT" sheetId="39" r:id="rId39"/>
  </sheets>
  <externalReferences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</externalReferences>
  <definedNames>
    <definedName name="\0" localSheetId="0">'[1]PNT-QUOT-#3'!#REF!</definedName>
    <definedName name="\0" localSheetId="8">'[2]PNT-QUOT-#3'!#REF!</definedName>
    <definedName name="\0" localSheetId="12">'[2]PNT-QUOT-#3'!#REF!</definedName>
    <definedName name="\0" localSheetId="13">'[2]PNT-QUOT-#3'!#REF!</definedName>
    <definedName name="\0" localSheetId="14">'[2]PNT-QUOT-#3'!#REF!</definedName>
    <definedName name="\0" localSheetId="15">'[1]PNT-QUOT-#3'!#REF!</definedName>
    <definedName name="\0" localSheetId="16">'[1]PNT-QUOT-#3'!#REF!</definedName>
    <definedName name="\0" localSheetId="1">'[1]PNT-QUOT-#3'!#REF!</definedName>
    <definedName name="\0" localSheetId="17">'[1]PNT-QUOT-#3'!#REF!</definedName>
    <definedName name="\0" localSheetId="19">'[2]PNT-QUOT-#3'!#REF!</definedName>
    <definedName name="\0" localSheetId="20">'[2]PNT-QUOT-#3'!#REF!</definedName>
    <definedName name="\0" localSheetId="23">'[2]PNT-QUOT-#3'!#REF!</definedName>
    <definedName name="\0" localSheetId="24">'[1]PNT-QUOT-#3'!#REF!</definedName>
    <definedName name="\0" localSheetId="2">'[1]PNT-QUOT-#3'!#REF!</definedName>
    <definedName name="\0" localSheetId="28">'[2]PNT-QUOT-#3'!#REF!</definedName>
    <definedName name="\0" localSheetId="32">'[2]PNT-QUOT-#3'!#REF!</definedName>
    <definedName name="\0" localSheetId="35">'[2]PNT-QUOT-#3'!#REF!</definedName>
    <definedName name="\0" localSheetId="3">'[1]PNT-QUOT-#3'!#REF!</definedName>
    <definedName name="\0" localSheetId="6">'[2]PNT-QUOT-#3'!#REF!</definedName>
    <definedName name="\0">'[2]PNT-QUOT-#3'!#REF!</definedName>
    <definedName name="\z" localSheetId="0">'[1]COAT&amp;WRAP-QIOT-#3'!#REF!</definedName>
    <definedName name="\z" localSheetId="8">'[2]COAT&amp;WRAP-QIOT-#3'!#REF!</definedName>
    <definedName name="\z" localSheetId="12">'[2]COAT&amp;WRAP-QIOT-#3'!#REF!</definedName>
    <definedName name="\z" localSheetId="13">'[2]COAT&amp;WRAP-QIOT-#3'!#REF!</definedName>
    <definedName name="\z" localSheetId="14">'[2]COAT&amp;WRAP-QIOT-#3'!#REF!</definedName>
    <definedName name="\z" localSheetId="15">'[1]COAT&amp;WRAP-QIOT-#3'!#REF!</definedName>
    <definedName name="\z" localSheetId="16">'[1]COAT&amp;WRAP-QIOT-#3'!#REF!</definedName>
    <definedName name="\z" localSheetId="1">'[1]COAT&amp;WRAP-QIOT-#3'!#REF!</definedName>
    <definedName name="\z" localSheetId="17">'[1]COAT&amp;WRAP-QIOT-#3'!#REF!</definedName>
    <definedName name="\z" localSheetId="19">'[2]COAT&amp;WRAP-QIOT-#3'!#REF!</definedName>
    <definedName name="\z" localSheetId="20">'[2]COAT&amp;WRAP-QIOT-#3'!#REF!</definedName>
    <definedName name="\z" localSheetId="23">'[2]COAT&amp;WRAP-QIOT-#3'!#REF!</definedName>
    <definedName name="\z" localSheetId="24">'[1]COAT&amp;WRAP-QIOT-#3'!#REF!</definedName>
    <definedName name="\z" localSheetId="2">'[1]COAT&amp;WRAP-QIOT-#3'!#REF!</definedName>
    <definedName name="\z" localSheetId="28">'[2]COAT&amp;WRAP-QIOT-#3'!#REF!</definedName>
    <definedName name="\z" localSheetId="32">'[2]COAT&amp;WRAP-QIOT-#3'!#REF!</definedName>
    <definedName name="\z" localSheetId="35">'[2]COAT&amp;WRAP-QIOT-#3'!#REF!</definedName>
    <definedName name="\z" localSheetId="3">'[1]COAT&amp;WRAP-QIOT-#3'!#REF!</definedName>
    <definedName name="\z" localSheetId="6">'[2]COAT&amp;WRAP-QIOT-#3'!#REF!</definedName>
    <definedName name="\z">'[2]COAT&amp;WRAP-QIOT-#3'!#REF!</definedName>
    <definedName name="_________h1" localSheetId="0" hidden="1">{"'TDTGT (theo Dphuong)'!$A$4:$F$75"}</definedName>
    <definedName name="_________h1" localSheetId="12" hidden="1">{"'TDTGT (theo Dphuong)'!$A$4:$F$75"}</definedName>
    <definedName name="_________h1" localSheetId="13" hidden="1">{"'TDTGT (theo Dphuong)'!$A$4:$F$75"}</definedName>
    <definedName name="_________h1" localSheetId="15" hidden="1">{"'TDTGT (theo Dphuong)'!$A$4:$F$75"}</definedName>
    <definedName name="_________h1" localSheetId="16" hidden="1">{"'TDTGT (theo Dphuong)'!$A$4:$F$75"}</definedName>
    <definedName name="_________h1" localSheetId="1" hidden="1">{"'TDTGT (theo Dphuong)'!$A$4:$F$75"}</definedName>
    <definedName name="_________h1" localSheetId="17" hidden="1">{"'TDTGT (theo Dphuong)'!$A$4:$F$75"}</definedName>
    <definedName name="_________h1" localSheetId="18" hidden="1">{"'TDTGT (theo Dphuong)'!$A$4:$F$75"}</definedName>
    <definedName name="_________h1" localSheetId="19" hidden="1">{"'TDTGT (theo Dphuong)'!$A$4:$F$75"}</definedName>
    <definedName name="_________h1" localSheetId="24" hidden="1">{"'TDTGT (theo Dphuong)'!$A$4:$F$75"}</definedName>
    <definedName name="_________h1" localSheetId="25" hidden="1">{"'TDTGT (theo Dphuong)'!$A$4:$F$75"}</definedName>
    <definedName name="_________h1" localSheetId="2" hidden="1">{"'TDTGT (theo Dphuong)'!$A$4:$F$75"}</definedName>
    <definedName name="_________h1" localSheetId="3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12" hidden="1">{"'TDTGT (theo Dphuong)'!$A$4:$F$75"}</definedName>
    <definedName name="________h1" localSheetId="13" hidden="1">{"'TDTGT (theo Dphuong)'!$A$4:$F$75"}</definedName>
    <definedName name="________h1" localSheetId="15" hidden="1">{"'TDTGT (theo Dphuong)'!$A$4:$F$75"}</definedName>
    <definedName name="________h1" localSheetId="16" hidden="1">{"'TDTGT (theo Dphuong)'!$A$4:$F$75"}</definedName>
    <definedName name="________h1" localSheetId="1" hidden="1">{"'TDTGT (theo Dphuong)'!$A$4:$F$75"}</definedName>
    <definedName name="________h1" localSheetId="17" hidden="1">{"'TDTGT (theo Dphuong)'!$A$4:$F$75"}</definedName>
    <definedName name="________h1" localSheetId="18" hidden="1">{"'TDTGT (theo Dphuong)'!$A$4:$F$75"}</definedName>
    <definedName name="________h1" localSheetId="19" hidden="1">{"'TDTGT (theo Dphuong)'!$A$4:$F$75"}</definedName>
    <definedName name="________h1" localSheetId="24" hidden="1">{"'TDTGT (theo Dphuong)'!$A$4:$F$75"}</definedName>
    <definedName name="________h1" localSheetId="25" hidden="1">{"'TDTGT (theo Dphuong)'!$A$4:$F$75"}</definedName>
    <definedName name="________h1" localSheetId="2" hidden="1">{"'TDTGT (theo Dphuong)'!$A$4:$F$75"}</definedName>
    <definedName name="________h1" localSheetId="3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12" hidden="1">{"'TDTGT (theo Dphuong)'!$A$4:$F$75"}</definedName>
    <definedName name="_______h1" localSheetId="13" hidden="1">{"'TDTGT (theo Dphuong)'!$A$4:$F$75"}</definedName>
    <definedName name="_______h1" localSheetId="15" hidden="1">{"'TDTGT (theo Dphuong)'!$A$4:$F$75"}</definedName>
    <definedName name="_______h1" localSheetId="16" hidden="1">{"'TDTGT (theo Dphuong)'!$A$4:$F$75"}</definedName>
    <definedName name="_______h1" localSheetId="1" hidden="1">{"'TDTGT (theo Dphuong)'!$A$4:$F$75"}</definedName>
    <definedName name="_______h1" localSheetId="17" hidden="1">{"'TDTGT (theo Dphuong)'!$A$4:$F$75"}</definedName>
    <definedName name="_______h1" localSheetId="18" hidden="1">{"'TDTGT (theo Dphuong)'!$A$4:$F$75"}</definedName>
    <definedName name="_______h1" localSheetId="19" hidden="1">{"'TDTGT (theo Dphuong)'!$A$4:$F$75"}</definedName>
    <definedName name="_______h1" localSheetId="24" hidden="1">{"'TDTGT (theo Dphuong)'!$A$4:$F$75"}</definedName>
    <definedName name="_______h1" localSheetId="25" hidden="1">{"'TDTGT (theo Dphuong)'!$A$4:$F$75"}</definedName>
    <definedName name="_______h1" localSheetId="2" hidden="1">{"'TDTGT (theo Dphuong)'!$A$4:$F$75"}</definedName>
    <definedName name="_______h1" localSheetId="3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12" hidden="1">{#N/A,#N/A,FALSE,"Chung"}</definedName>
    <definedName name="______B5" localSheetId="13" hidden="1">{#N/A,#N/A,FALSE,"Chung"}</definedName>
    <definedName name="______B5" localSheetId="15" hidden="1">{#N/A,#N/A,FALSE,"Chung"}</definedName>
    <definedName name="______B5" localSheetId="16" hidden="1">{#N/A,#N/A,FALSE,"Chung"}</definedName>
    <definedName name="______B5" localSheetId="1" hidden="1">{#N/A,#N/A,FALSE,"Chung"}</definedName>
    <definedName name="______B5" localSheetId="17" hidden="1">{#N/A,#N/A,FALSE,"Chung"}</definedName>
    <definedName name="______B5" localSheetId="18" hidden="1">{#N/A,#N/A,FALSE,"Chung"}</definedName>
    <definedName name="______B5" localSheetId="19" hidden="1">{#N/A,#N/A,FALSE,"Chung"}</definedName>
    <definedName name="______B5" localSheetId="24" hidden="1">{#N/A,#N/A,FALSE,"Chung"}</definedName>
    <definedName name="______B5" localSheetId="25" hidden="1">{#N/A,#N/A,FALSE,"Chung"}</definedName>
    <definedName name="______B5" localSheetId="2" hidden="1">{#N/A,#N/A,FALSE,"Chung"}</definedName>
    <definedName name="______B5" localSheetId="3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12" hidden="1">{"'TDTGT (theo Dphuong)'!$A$4:$F$75"}</definedName>
    <definedName name="______h1" localSheetId="13" hidden="1">{"'TDTGT (theo Dphuong)'!$A$4:$F$75"}</definedName>
    <definedName name="______h1" localSheetId="15" hidden="1">{"'TDTGT (theo Dphuong)'!$A$4:$F$75"}</definedName>
    <definedName name="______h1" localSheetId="16" hidden="1">{"'TDTGT (theo Dphuong)'!$A$4:$F$75"}</definedName>
    <definedName name="______h1" localSheetId="1" hidden="1">{"'TDTGT (theo Dphuong)'!$A$4:$F$75"}</definedName>
    <definedName name="______h1" localSheetId="17" hidden="1">{"'TDTGT (theo Dphuong)'!$A$4:$F$75"}</definedName>
    <definedName name="______h1" localSheetId="18" hidden="1">{"'TDTGT (theo Dphuong)'!$A$4:$F$75"}</definedName>
    <definedName name="______h1" localSheetId="19" hidden="1">{"'TDTGT (theo Dphuong)'!$A$4:$F$75"}</definedName>
    <definedName name="______h1" localSheetId="24" hidden="1">{"'TDTGT (theo Dphuong)'!$A$4:$F$75"}</definedName>
    <definedName name="______h1" localSheetId="25" hidden="1">{"'TDTGT (theo Dphuong)'!$A$4:$F$75"}</definedName>
    <definedName name="______h1" localSheetId="2" hidden="1">{"'TDTGT (theo Dphuong)'!$A$4:$F$75"}</definedName>
    <definedName name="______h1" localSheetId="3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12" hidden="1">{"'TDTGT (theo Dphuong)'!$A$4:$F$75"}</definedName>
    <definedName name="______h2" localSheetId="13" hidden="1">{"'TDTGT (theo Dphuong)'!$A$4:$F$75"}</definedName>
    <definedName name="______h2" localSheetId="15" hidden="1">{"'TDTGT (theo Dphuong)'!$A$4:$F$75"}</definedName>
    <definedName name="______h2" localSheetId="16" hidden="1">{"'TDTGT (theo Dphuong)'!$A$4:$F$75"}</definedName>
    <definedName name="______h2" localSheetId="1" hidden="1">{"'TDTGT (theo Dphuong)'!$A$4:$F$75"}</definedName>
    <definedName name="______h2" localSheetId="17" hidden="1">{"'TDTGT (theo Dphuong)'!$A$4:$F$75"}</definedName>
    <definedName name="______h2" localSheetId="18" hidden="1">{"'TDTGT (theo Dphuong)'!$A$4:$F$75"}</definedName>
    <definedName name="______h2" localSheetId="19" hidden="1">{"'TDTGT (theo Dphuong)'!$A$4:$F$75"}</definedName>
    <definedName name="______h2" localSheetId="24" hidden="1">{"'TDTGT (theo Dphuong)'!$A$4:$F$75"}</definedName>
    <definedName name="______h2" localSheetId="25" hidden="1">{"'TDTGT (theo Dphuong)'!$A$4:$F$75"}</definedName>
    <definedName name="______h2" localSheetId="2" hidden="1">{"'TDTGT (theo Dphuong)'!$A$4:$F$75"}</definedName>
    <definedName name="______h2" localSheetId="3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12" hidden="1">{#N/A,#N/A,FALSE,"Chung"}</definedName>
    <definedName name="_____B5" localSheetId="13" hidden="1">{#N/A,#N/A,FALSE,"Chung"}</definedName>
    <definedName name="_____B5" localSheetId="15" hidden="1">{#N/A,#N/A,FALSE,"Chung"}</definedName>
    <definedName name="_____B5" localSheetId="16" hidden="1">{#N/A,#N/A,FALSE,"Chung"}</definedName>
    <definedName name="_____B5" localSheetId="1" hidden="1">{#N/A,#N/A,FALSE,"Chung"}</definedName>
    <definedName name="_____B5" localSheetId="17" hidden="1">{#N/A,#N/A,FALSE,"Chung"}</definedName>
    <definedName name="_____B5" localSheetId="18" hidden="1">{#N/A,#N/A,FALSE,"Chung"}</definedName>
    <definedName name="_____B5" localSheetId="19" hidden="1">{#N/A,#N/A,FALSE,"Chung"}</definedName>
    <definedName name="_____B5" localSheetId="24" hidden="1">{#N/A,#N/A,FALSE,"Chung"}</definedName>
    <definedName name="_____B5" localSheetId="25" hidden="1">{#N/A,#N/A,FALSE,"Chung"}</definedName>
    <definedName name="_____B5" localSheetId="2" hidden="1">{#N/A,#N/A,FALSE,"Chung"}</definedName>
    <definedName name="_____B5" localSheetId="3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12" hidden="1">{"'TDTGT (theo Dphuong)'!$A$4:$F$75"}</definedName>
    <definedName name="_____h1" localSheetId="13" hidden="1">{"'TDTGT (theo Dphuong)'!$A$4:$F$75"}</definedName>
    <definedName name="_____h1" localSheetId="15" hidden="1">{"'TDTGT (theo Dphuong)'!$A$4:$F$75"}</definedName>
    <definedName name="_____h1" localSheetId="16" hidden="1">{"'TDTGT (theo Dphuong)'!$A$4:$F$75"}</definedName>
    <definedName name="_____h1" localSheetId="1" hidden="1">{"'TDTGT (theo Dphuong)'!$A$4:$F$75"}</definedName>
    <definedName name="_____h1" localSheetId="17" hidden="1">{"'TDTGT (theo Dphuong)'!$A$4:$F$75"}</definedName>
    <definedName name="_____h1" localSheetId="18" hidden="1">{"'TDTGT (theo Dphuong)'!$A$4:$F$75"}</definedName>
    <definedName name="_____h1" localSheetId="19" hidden="1">{"'TDTGT (theo Dphuong)'!$A$4:$F$75"}</definedName>
    <definedName name="_____h1" localSheetId="24" hidden="1">{"'TDTGT (theo Dphuong)'!$A$4:$F$75"}</definedName>
    <definedName name="_____h1" localSheetId="25" hidden="1">{"'TDTGT (theo Dphuong)'!$A$4:$F$75"}</definedName>
    <definedName name="_____h1" localSheetId="2" hidden="1">{"'TDTGT (theo Dphuong)'!$A$4:$F$75"}</definedName>
    <definedName name="_____h1" localSheetId="3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12" hidden="1">{"'TDTGT (theo Dphuong)'!$A$4:$F$75"}</definedName>
    <definedName name="_____h2" localSheetId="13" hidden="1">{"'TDTGT (theo Dphuong)'!$A$4:$F$75"}</definedName>
    <definedName name="_____h2" localSheetId="15" hidden="1">{"'TDTGT (theo Dphuong)'!$A$4:$F$75"}</definedName>
    <definedName name="_____h2" localSheetId="16" hidden="1">{"'TDTGT (theo Dphuong)'!$A$4:$F$75"}</definedName>
    <definedName name="_____h2" localSheetId="1" hidden="1">{"'TDTGT (theo Dphuong)'!$A$4:$F$75"}</definedName>
    <definedName name="_____h2" localSheetId="17" hidden="1">{"'TDTGT (theo Dphuong)'!$A$4:$F$75"}</definedName>
    <definedName name="_____h2" localSheetId="18" hidden="1">{"'TDTGT (theo Dphuong)'!$A$4:$F$75"}</definedName>
    <definedName name="_____h2" localSheetId="19" hidden="1">{"'TDTGT (theo Dphuong)'!$A$4:$F$75"}</definedName>
    <definedName name="_____h2" localSheetId="24" hidden="1">{"'TDTGT (theo Dphuong)'!$A$4:$F$75"}</definedName>
    <definedName name="_____h2" localSheetId="25" hidden="1">{"'TDTGT (theo Dphuong)'!$A$4:$F$75"}</definedName>
    <definedName name="_____h2" localSheetId="2" hidden="1">{"'TDTGT (theo Dphuong)'!$A$4:$F$75"}</definedName>
    <definedName name="_____h2" localSheetId="3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12" hidden="1">{#N/A,#N/A,FALSE,"Chung"}</definedName>
    <definedName name="____B5" localSheetId="13" hidden="1">{#N/A,#N/A,FALSE,"Chung"}</definedName>
    <definedName name="____B5" localSheetId="15" hidden="1">{#N/A,#N/A,FALSE,"Chung"}</definedName>
    <definedName name="____B5" localSheetId="16" hidden="1">{#N/A,#N/A,FALSE,"Chung"}</definedName>
    <definedName name="____B5" localSheetId="1" hidden="1">{#N/A,#N/A,FALSE,"Chung"}</definedName>
    <definedName name="____B5" localSheetId="17" hidden="1">{#N/A,#N/A,FALSE,"Chung"}</definedName>
    <definedName name="____B5" localSheetId="18" hidden="1">{#N/A,#N/A,FALSE,"Chung"}</definedName>
    <definedName name="____B5" localSheetId="19" hidden="1">{#N/A,#N/A,FALSE,"Chung"}</definedName>
    <definedName name="____B5" localSheetId="24" hidden="1">{#N/A,#N/A,FALSE,"Chung"}</definedName>
    <definedName name="____B5" localSheetId="25" hidden="1">{#N/A,#N/A,FALSE,"Chung"}</definedName>
    <definedName name="____B5" localSheetId="2" hidden="1">{#N/A,#N/A,FALSE,"Chung"}</definedName>
    <definedName name="____B5" localSheetId="3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12" hidden="1">{"'TDTGT (theo Dphuong)'!$A$4:$F$75"}</definedName>
    <definedName name="____h1" localSheetId="13" hidden="1">{"'TDTGT (theo Dphuong)'!$A$4:$F$75"}</definedName>
    <definedName name="____h1" localSheetId="15" hidden="1">{"'TDTGT (theo Dphuong)'!$A$4:$F$75"}</definedName>
    <definedName name="____h1" localSheetId="16" hidden="1">{"'TDTGT (theo Dphuong)'!$A$4:$F$75"}</definedName>
    <definedName name="____h1" localSheetId="1" hidden="1">{"'TDTGT (theo Dphuong)'!$A$4:$F$75"}</definedName>
    <definedName name="____h1" localSheetId="17" hidden="1">{"'TDTGT (theo Dphuong)'!$A$4:$F$75"}</definedName>
    <definedName name="____h1" localSheetId="18" hidden="1">{"'TDTGT (theo Dphuong)'!$A$4:$F$75"}</definedName>
    <definedName name="____h1" localSheetId="19" hidden="1">{"'TDTGT (theo Dphuong)'!$A$4:$F$75"}</definedName>
    <definedName name="____h1" localSheetId="24" hidden="1">{"'TDTGT (theo Dphuong)'!$A$4:$F$75"}</definedName>
    <definedName name="____h1" localSheetId="25" hidden="1">{"'TDTGT (theo Dphuong)'!$A$4:$F$75"}</definedName>
    <definedName name="____h1" localSheetId="2" hidden="1">{"'TDTGT (theo Dphuong)'!$A$4:$F$75"}</definedName>
    <definedName name="____h1" localSheetId="3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12" hidden="1">{"'TDTGT (theo Dphuong)'!$A$4:$F$75"}</definedName>
    <definedName name="____h2" localSheetId="13" hidden="1">{"'TDTGT (theo Dphuong)'!$A$4:$F$75"}</definedName>
    <definedName name="____h2" localSheetId="15" hidden="1">{"'TDTGT (theo Dphuong)'!$A$4:$F$75"}</definedName>
    <definedName name="____h2" localSheetId="16" hidden="1">{"'TDTGT (theo Dphuong)'!$A$4:$F$75"}</definedName>
    <definedName name="____h2" localSheetId="1" hidden="1">{"'TDTGT (theo Dphuong)'!$A$4:$F$75"}</definedName>
    <definedName name="____h2" localSheetId="17" hidden="1">{"'TDTGT (theo Dphuong)'!$A$4:$F$75"}</definedName>
    <definedName name="____h2" localSheetId="18" hidden="1">{"'TDTGT (theo Dphuong)'!$A$4:$F$75"}</definedName>
    <definedName name="____h2" localSheetId="19" hidden="1">{"'TDTGT (theo Dphuong)'!$A$4:$F$75"}</definedName>
    <definedName name="____h2" localSheetId="24" hidden="1">{"'TDTGT (theo Dphuong)'!$A$4:$F$75"}</definedName>
    <definedName name="____h2" localSheetId="25" hidden="1">{"'TDTGT (theo Dphuong)'!$A$4:$F$75"}</definedName>
    <definedName name="____h2" localSheetId="2" hidden="1">{"'TDTGT (theo Dphuong)'!$A$4:$F$75"}</definedName>
    <definedName name="____h2" localSheetId="3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12" hidden="1">{#N/A,#N/A,FALSE,"Chung"}</definedName>
    <definedName name="___B5" localSheetId="13" hidden="1">{#N/A,#N/A,FALSE,"Chung"}</definedName>
    <definedName name="___B5" localSheetId="15" hidden="1">{#N/A,#N/A,FALSE,"Chung"}</definedName>
    <definedName name="___B5" localSheetId="16" hidden="1">{#N/A,#N/A,FALSE,"Chung"}</definedName>
    <definedName name="___B5" localSheetId="1" hidden="1">{#N/A,#N/A,FALSE,"Chung"}</definedName>
    <definedName name="___B5" localSheetId="17" hidden="1">{#N/A,#N/A,FALSE,"Chung"}</definedName>
    <definedName name="___B5" localSheetId="18" hidden="1">{#N/A,#N/A,FALSE,"Chung"}</definedName>
    <definedName name="___B5" localSheetId="19" hidden="1">{#N/A,#N/A,FALSE,"Chung"}</definedName>
    <definedName name="___B5" localSheetId="24" hidden="1">{#N/A,#N/A,FALSE,"Chung"}</definedName>
    <definedName name="___B5" localSheetId="25" hidden="1">{#N/A,#N/A,FALSE,"Chung"}</definedName>
    <definedName name="___B5" localSheetId="2" hidden="1">{#N/A,#N/A,FALSE,"Chung"}</definedName>
    <definedName name="___B5" localSheetId="3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12" hidden="1">{"'TDTGT (theo Dphuong)'!$A$4:$F$75"}</definedName>
    <definedName name="___h1" localSheetId="13" hidden="1">{"'TDTGT (theo Dphuong)'!$A$4:$F$75"}</definedName>
    <definedName name="___h1" localSheetId="15" hidden="1">{"'TDTGT (theo Dphuong)'!$A$4:$F$75"}</definedName>
    <definedName name="___h1" localSheetId="16" hidden="1">{"'TDTGT (theo Dphuong)'!$A$4:$F$75"}</definedName>
    <definedName name="___h1" localSheetId="1" hidden="1">{"'TDTGT (theo Dphuong)'!$A$4:$F$75"}</definedName>
    <definedName name="___h1" localSheetId="17" hidden="1">{"'TDTGT (theo Dphuong)'!$A$4:$F$75"}</definedName>
    <definedName name="___h1" localSheetId="18" hidden="1">{"'TDTGT (theo Dphuong)'!$A$4:$F$75"}</definedName>
    <definedName name="___h1" localSheetId="19" hidden="1">{"'TDTGT (theo Dphuong)'!$A$4:$F$75"}</definedName>
    <definedName name="___h1" localSheetId="24" hidden="1">{"'TDTGT (theo Dphuong)'!$A$4:$F$75"}</definedName>
    <definedName name="___h1" localSheetId="25" hidden="1">{"'TDTGT (theo Dphuong)'!$A$4:$F$75"}</definedName>
    <definedName name="___h1" localSheetId="2" hidden="1">{"'TDTGT (theo Dphuong)'!$A$4:$F$75"}</definedName>
    <definedName name="___h1" localSheetId="3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12" hidden="1">{"'TDTGT (theo Dphuong)'!$A$4:$F$75"}</definedName>
    <definedName name="___h2" localSheetId="13" hidden="1">{"'TDTGT (theo Dphuong)'!$A$4:$F$75"}</definedName>
    <definedName name="___h2" localSheetId="15" hidden="1">{"'TDTGT (theo Dphuong)'!$A$4:$F$75"}</definedName>
    <definedName name="___h2" localSheetId="16" hidden="1">{"'TDTGT (theo Dphuong)'!$A$4:$F$75"}</definedName>
    <definedName name="___h2" localSheetId="1" hidden="1">{"'TDTGT (theo Dphuong)'!$A$4:$F$75"}</definedName>
    <definedName name="___h2" localSheetId="17" hidden="1">{"'TDTGT (theo Dphuong)'!$A$4:$F$75"}</definedName>
    <definedName name="___h2" localSheetId="18" hidden="1">{"'TDTGT (theo Dphuong)'!$A$4:$F$75"}</definedName>
    <definedName name="___h2" localSheetId="19" hidden="1">{"'TDTGT (theo Dphuong)'!$A$4:$F$75"}</definedName>
    <definedName name="___h2" localSheetId="24" hidden="1">{"'TDTGT (theo Dphuong)'!$A$4:$F$75"}</definedName>
    <definedName name="___h2" localSheetId="25" hidden="1">{"'TDTGT (theo Dphuong)'!$A$4:$F$75"}</definedName>
    <definedName name="___h2" localSheetId="2" hidden="1">{"'TDTGT (theo Dphuong)'!$A$4:$F$75"}</definedName>
    <definedName name="___h2" localSheetId="3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12" hidden="1">{#N/A,#N/A,FALSE,"Chung"}</definedName>
    <definedName name="__B5" localSheetId="13" hidden="1">{#N/A,#N/A,FALSE,"Chung"}</definedName>
    <definedName name="__B5" localSheetId="15" hidden="1">{#N/A,#N/A,FALSE,"Chung"}</definedName>
    <definedName name="__B5" localSheetId="16" hidden="1">{#N/A,#N/A,FALSE,"Chung"}</definedName>
    <definedName name="__B5" localSheetId="1" hidden="1">{#N/A,#N/A,FALSE,"Chung"}</definedName>
    <definedName name="__B5" localSheetId="17" hidden="1">{#N/A,#N/A,FALSE,"Chung"}</definedName>
    <definedName name="__B5" localSheetId="18" hidden="1">{#N/A,#N/A,FALSE,"Chung"}</definedName>
    <definedName name="__B5" localSheetId="19" hidden="1">{#N/A,#N/A,FALSE,"Chung"}</definedName>
    <definedName name="__B5" localSheetId="24" hidden="1">{#N/A,#N/A,FALSE,"Chung"}</definedName>
    <definedName name="__B5" localSheetId="25" hidden="1">{#N/A,#N/A,FALSE,"Chung"}</definedName>
    <definedName name="__B5" localSheetId="2" hidden="1">{#N/A,#N/A,FALSE,"Chung"}</definedName>
    <definedName name="__B5" localSheetId="3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12" hidden="1">{"'TDTGT (theo Dphuong)'!$A$4:$F$75"}</definedName>
    <definedName name="__h1" localSheetId="13" hidden="1">{"'TDTGT (theo Dphuong)'!$A$4:$F$75"}</definedName>
    <definedName name="__h1" localSheetId="15" hidden="1">{"'TDTGT (theo Dphuong)'!$A$4:$F$75"}</definedName>
    <definedName name="__h1" localSheetId="16" hidden="1">{"'TDTGT (theo Dphuong)'!$A$4:$F$75"}</definedName>
    <definedName name="__h1" localSheetId="1" hidden="1">{"'TDTGT (theo Dphuong)'!$A$4:$F$75"}</definedName>
    <definedName name="__h1" localSheetId="17" hidden="1">{"'TDTGT (theo Dphuong)'!$A$4:$F$75"}</definedName>
    <definedName name="__h1" localSheetId="18" hidden="1">{"'TDTGT (theo Dphuong)'!$A$4:$F$75"}</definedName>
    <definedName name="__h1" localSheetId="19" hidden="1">{"'TDTGT (theo Dphuong)'!$A$4:$F$75"}</definedName>
    <definedName name="__h1" localSheetId="24" hidden="1">{"'TDTGT (theo Dphuong)'!$A$4:$F$75"}</definedName>
    <definedName name="__h1" localSheetId="25" hidden="1">{"'TDTGT (theo Dphuong)'!$A$4:$F$75"}</definedName>
    <definedName name="__h1" localSheetId="2" hidden="1">{"'TDTGT (theo Dphuong)'!$A$4:$F$75"}</definedName>
    <definedName name="__h1" localSheetId="3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12" hidden="1">{"'TDTGT (theo Dphuong)'!$A$4:$F$75"}</definedName>
    <definedName name="__h2" localSheetId="13" hidden="1">{"'TDTGT (theo Dphuong)'!$A$4:$F$75"}</definedName>
    <definedName name="__h2" localSheetId="15" hidden="1">{"'TDTGT (theo Dphuong)'!$A$4:$F$75"}</definedName>
    <definedName name="__h2" localSheetId="16" hidden="1">{"'TDTGT (theo Dphuong)'!$A$4:$F$75"}</definedName>
    <definedName name="__h2" localSheetId="1" hidden="1">{"'TDTGT (theo Dphuong)'!$A$4:$F$75"}</definedName>
    <definedName name="__h2" localSheetId="17" hidden="1">{"'TDTGT (theo Dphuong)'!$A$4:$F$75"}</definedName>
    <definedName name="__h2" localSheetId="18" hidden="1">{"'TDTGT (theo Dphuong)'!$A$4:$F$75"}</definedName>
    <definedName name="__h2" localSheetId="19" hidden="1">{"'TDTGT (theo Dphuong)'!$A$4:$F$75"}</definedName>
    <definedName name="__h2" localSheetId="24" hidden="1">{"'TDTGT (theo Dphuong)'!$A$4:$F$75"}</definedName>
    <definedName name="__h2" localSheetId="25" hidden="1">{"'TDTGT (theo Dphuong)'!$A$4:$F$75"}</definedName>
    <definedName name="__h2" localSheetId="2" hidden="1">{"'TDTGT (theo Dphuong)'!$A$4:$F$75"}</definedName>
    <definedName name="__h2" localSheetId="3" hidden="1">{"'TDTGT (theo Dphuong)'!$A$4:$F$75"}</definedName>
    <definedName name="__h2" hidden="1">{"'TDTGT (theo Dphuong)'!$A$4:$F$75"}</definedName>
    <definedName name="_B5" localSheetId="0" hidden="1">{#N/A,#N/A,FALSE,"Chung"}</definedName>
    <definedName name="_B5" localSheetId="12" hidden="1">{#N/A,#N/A,FALSE,"Chung"}</definedName>
    <definedName name="_B5" localSheetId="13" hidden="1">{#N/A,#N/A,FALSE,"Chung"}</definedName>
    <definedName name="_B5" localSheetId="15" hidden="1">{#N/A,#N/A,FALSE,"Chung"}</definedName>
    <definedName name="_B5" localSheetId="16" hidden="1">{#N/A,#N/A,FALSE,"Chung"}</definedName>
    <definedName name="_B5" localSheetId="1" hidden="1">{#N/A,#N/A,FALSE,"Chung"}</definedName>
    <definedName name="_B5" localSheetId="17" hidden="1">{#N/A,#N/A,FALSE,"Chung"}</definedName>
    <definedName name="_B5" localSheetId="18" hidden="1">{#N/A,#N/A,FALSE,"Chung"}</definedName>
    <definedName name="_B5" localSheetId="19" hidden="1">{#N/A,#N/A,FALSE,"Chung"}</definedName>
    <definedName name="_B5" localSheetId="24" hidden="1">{#N/A,#N/A,FALSE,"Chung"}</definedName>
    <definedName name="_B5" localSheetId="25" hidden="1">{#N/A,#N/A,FALSE,"Chung"}</definedName>
    <definedName name="_B5" localSheetId="2" hidden="1">{#N/A,#N/A,FALSE,"Chung"}</definedName>
    <definedName name="_B5" localSheetId="3" hidden="1">{#N/A,#N/A,FALSE,"Chung"}</definedName>
    <definedName name="_B5" hidden="1">{#N/A,#N/A,FALSE,"Chung"}</definedName>
    <definedName name="_Fill" localSheetId="0" hidden="1">#REF!</definedName>
    <definedName name="_Fill" localSheetId="8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" hidden="1">#REF!</definedName>
    <definedName name="_Fill" localSheetId="17" hidden="1">#REF!</definedName>
    <definedName name="_Fill" localSheetId="18" hidden="1">#REF!</definedName>
    <definedName name="_Fill" localSheetId="19" hidden="1">#REF!</definedName>
    <definedName name="_Fill" localSheetId="20" hidden="1">#REF!</definedName>
    <definedName name="_Fill" localSheetId="23" hidden="1">#REF!</definedName>
    <definedName name="_Fill" localSheetId="24" hidden="1">#REF!</definedName>
    <definedName name="_Fill" localSheetId="25" hidden="1">#REF!</definedName>
    <definedName name="_Fill" localSheetId="2" hidden="1">#REF!</definedName>
    <definedName name="_Fill" localSheetId="28" hidden="1">#REF!</definedName>
    <definedName name="_Fill" localSheetId="29" hidden="1">#REF!</definedName>
    <definedName name="_Fill" localSheetId="30" hidden="1">#REF!</definedName>
    <definedName name="_Fill" localSheetId="32" hidden="1">#REF!</definedName>
    <definedName name="_Fill" localSheetId="35" hidden="1">#REF!</definedName>
    <definedName name="_Fill" localSheetId="36" hidden="1">#REF!</definedName>
    <definedName name="_Fill" localSheetId="3" hidden="1">#REF!</definedName>
    <definedName name="_Fill" localSheetId="6" hidden="1">#REF!</definedName>
    <definedName name="_Fill" hidden="1">#REF!</definedName>
    <definedName name="_xlnm._FilterDatabase" localSheetId="11" hidden="1">'13.DNthanhlapmoi'!$A$7:$F$7</definedName>
    <definedName name="_xlnm._FilterDatabase" localSheetId="12" hidden="1">'15.Tamngungkdcothoihan'!$A$7:$F$7</definedName>
    <definedName name="_xlnm._FilterDatabase" localSheetId="13" hidden="1">'16.Tamngunghdkdk'!$A$7:$F$7</definedName>
    <definedName name="_xlnm._FilterDatabase" localSheetId="14" hidden="1">'17.DNgiaithe'!$A$7:$F$7</definedName>
    <definedName name="_h1" localSheetId="0" hidden="1">{"'TDTGT (theo Dphuong)'!$A$4:$F$75"}</definedName>
    <definedName name="_h1" localSheetId="12" hidden="1">{"'TDTGT (theo Dphuong)'!$A$4:$F$75"}</definedName>
    <definedName name="_h1" localSheetId="13" hidden="1">{"'TDTGT (theo Dphuong)'!$A$4:$F$75"}</definedName>
    <definedName name="_h1" localSheetId="15" hidden="1">{"'TDTGT (theo Dphuong)'!$A$4:$F$75"}</definedName>
    <definedName name="_h1" localSheetId="16" hidden="1">{"'TDTGT (theo Dphuong)'!$A$4:$F$75"}</definedName>
    <definedName name="_h1" localSheetId="1" hidden="1">{"'TDTGT (theo Dphuong)'!$A$4:$F$75"}</definedName>
    <definedName name="_h1" localSheetId="17" hidden="1">{"'TDTGT (theo Dphuong)'!$A$4:$F$75"}</definedName>
    <definedName name="_h1" localSheetId="18" hidden="1">{"'TDTGT (theo Dphuong)'!$A$4:$F$75"}</definedName>
    <definedName name="_h1" localSheetId="19" hidden="1">{"'TDTGT (theo Dphuong)'!$A$4:$F$75"}</definedName>
    <definedName name="_h1" localSheetId="24" hidden="1">{"'TDTGT (theo Dphuong)'!$A$4:$F$75"}</definedName>
    <definedName name="_h1" localSheetId="25" hidden="1">{"'TDTGT (theo Dphuong)'!$A$4:$F$75"}</definedName>
    <definedName name="_h1" localSheetId="2" hidden="1">{"'TDTGT (theo Dphuong)'!$A$4:$F$75"}</definedName>
    <definedName name="_h1" localSheetId="3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12" hidden="1">{"'TDTGT (theo Dphuong)'!$A$4:$F$75"}</definedName>
    <definedName name="_h2" localSheetId="13" hidden="1">{"'TDTGT (theo Dphuong)'!$A$4:$F$75"}</definedName>
    <definedName name="_h2" localSheetId="15" hidden="1">{"'TDTGT (theo Dphuong)'!$A$4:$F$75"}</definedName>
    <definedName name="_h2" localSheetId="16" hidden="1">{"'TDTGT (theo Dphuong)'!$A$4:$F$75"}</definedName>
    <definedName name="_h2" localSheetId="1" hidden="1">{"'TDTGT (theo Dphuong)'!$A$4:$F$75"}</definedName>
    <definedName name="_h2" localSheetId="17" hidden="1">{"'TDTGT (theo Dphuong)'!$A$4:$F$75"}</definedName>
    <definedName name="_h2" localSheetId="18" hidden="1">{"'TDTGT (theo Dphuong)'!$A$4:$F$75"}</definedName>
    <definedName name="_h2" localSheetId="19" hidden="1">{"'TDTGT (theo Dphuong)'!$A$4:$F$75"}</definedName>
    <definedName name="_h2" localSheetId="24" hidden="1">{"'TDTGT (theo Dphuong)'!$A$4:$F$75"}</definedName>
    <definedName name="_h2" localSheetId="25" hidden="1">{"'TDTGT (theo Dphuong)'!$A$4:$F$75"}</definedName>
    <definedName name="_h2" localSheetId="2" hidden="1">{"'TDTGT (theo Dphuong)'!$A$4:$F$75"}</definedName>
    <definedName name="_h2" localSheetId="3" hidden="1">{"'TDTGT (theo Dphuong)'!$A$4:$F$75"}</definedName>
    <definedName name="_h2" hidden="1">{"'TDTGT (theo Dphuong)'!$A$4:$F$75"}</definedName>
    <definedName name="A" localSheetId="0">'[1]PNT-QUOT-#3'!#REF!</definedName>
    <definedName name="A" localSheetId="8">'[2]PNT-QUOT-#3'!#REF!</definedName>
    <definedName name="A" localSheetId="12">'[2]PNT-QUOT-#3'!#REF!</definedName>
    <definedName name="A" localSheetId="13">'[2]PNT-QUOT-#3'!#REF!</definedName>
    <definedName name="A" localSheetId="14">'[2]PNT-QUOT-#3'!#REF!</definedName>
    <definedName name="A" localSheetId="15">'[1]PNT-QUOT-#3'!#REF!</definedName>
    <definedName name="A" localSheetId="16">'[1]PNT-QUOT-#3'!#REF!</definedName>
    <definedName name="A" localSheetId="1">'[1]PNT-QUOT-#3'!#REF!</definedName>
    <definedName name="A" localSheetId="17">'[1]PNT-QUOT-#3'!#REF!</definedName>
    <definedName name="A" localSheetId="19">'[2]PNT-QUOT-#3'!#REF!</definedName>
    <definedName name="A" localSheetId="20">'[2]PNT-QUOT-#3'!#REF!</definedName>
    <definedName name="A" localSheetId="23">'[2]PNT-QUOT-#3'!#REF!</definedName>
    <definedName name="A" localSheetId="24">'[1]PNT-QUOT-#3'!#REF!</definedName>
    <definedName name="A" localSheetId="2">'[1]PNT-QUOT-#3'!#REF!</definedName>
    <definedName name="A" localSheetId="28">'[2]PNT-QUOT-#3'!#REF!</definedName>
    <definedName name="A" localSheetId="32">'[2]PNT-QUOT-#3'!#REF!</definedName>
    <definedName name="A" localSheetId="35">'[2]PNT-QUOT-#3'!#REF!</definedName>
    <definedName name="A" localSheetId="3">'[1]PNT-QUOT-#3'!#REF!</definedName>
    <definedName name="A" localSheetId="6">'[2]PNT-QUOT-#3'!#REF!</definedName>
    <definedName name="A">'[2]PNT-QUOT-#3'!#REF!</definedName>
    <definedName name="AAA" localSheetId="0">'[3]MTL$-INTER'!#REF!</definedName>
    <definedName name="AAA" localSheetId="8">'[4]MTL$-INTER'!#REF!</definedName>
    <definedName name="AAA" localSheetId="12">'[4]MTL$-INTER'!#REF!</definedName>
    <definedName name="AAA" localSheetId="13">'[4]MTL$-INTER'!#REF!</definedName>
    <definedName name="AAA" localSheetId="14">'[4]MTL$-INTER'!#REF!</definedName>
    <definedName name="AAA" localSheetId="15">'[4]MTL$-INTER'!#REF!</definedName>
    <definedName name="AAA" localSheetId="16">'[4]MTL$-INTER'!#REF!</definedName>
    <definedName name="AAA" localSheetId="1">'[3]MTL$-INTER'!#REF!</definedName>
    <definedName name="AAA" localSheetId="17">'[4]MTL$-INTER'!#REF!</definedName>
    <definedName name="AAA" localSheetId="19">'[4]MTL$-INTER'!#REF!</definedName>
    <definedName name="AAA" localSheetId="20">'[4]MTL$-INTER'!#REF!</definedName>
    <definedName name="AAA" localSheetId="23">'[4]MTL$-INTER'!#REF!</definedName>
    <definedName name="AAA" localSheetId="24">'[4]MTL$-INTER'!#REF!</definedName>
    <definedName name="AAA" localSheetId="2">'[5]MTL$-INTER'!#REF!</definedName>
    <definedName name="AAA" localSheetId="28">'[4]MTL$-INTER'!#REF!</definedName>
    <definedName name="AAA" localSheetId="32">'[4]MTL$-INTER'!#REF!</definedName>
    <definedName name="AAA" localSheetId="35">'[4]MTL$-INTER'!#REF!</definedName>
    <definedName name="AAA" localSheetId="3">'[6]MTL$-INTER'!#REF!</definedName>
    <definedName name="AAA" localSheetId="6">'[4]MTL$-INTER'!#REF!</definedName>
    <definedName name="AAA">'[4]MTL$-INTER'!#REF!</definedName>
    <definedName name="abc" localSheetId="0" hidden="1">{"'TDTGT (theo Dphuong)'!$A$4:$F$75"}</definedName>
    <definedName name="abc" localSheetId="12" hidden="1">{"'TDTGT (theo Dphuong)'!$A$4:$F$75"}</definedName>
    <definedName name="abc" localSheetId="13" hidden="1">{"'TDTGT (theo Dphuong)'!$A$4:$F$75"}</definedName>
    <definedName name="abc" localSheetId="15" hidden="1">{"'TDTGT (theo Dphuong)'!$A$4:$F$75"}</definedName>
    <definedName name="abc" localSheetId="16" hidden="1">{"'TDTGT (theo Dphuong)'!$A$4:$F$75"}</definedName>
    <definedName name="abc" localSheetId="1" hidden="1">{"'TDTGT (theo Dphuong)'!$A$4:$F$75"}</definedName>
    <definedName name="abc" localSheetId="17" hidden="1">{"'TDTGT (theo Dphuong)'!$A$4:$F$75"}</definedName>
    <definedName name="abc" localSheetId="18" hidden="1">{"'TDTGT (theo Dphuong)'!$A$4:$F$75"}</definedName>
    <definedName name="abc" localSheetId="19" hidden="1">{"'TDTGT (theo Dphuong)'!$A$4:$F$75"}</definedName>
    <definedName name="abc" localSheetId="24" hidden="1">{"'TDTGT (theo Dphuong)'!$A$4:$F$75"}</definedName>
    <definedName name="abc" localSheetId="25" hidden="1">{"'TDTGT (theo Dphuong)'!$A$4:$F$75"}</definedName>
    <definedName name="abc" localSheetId="2" hidden="1">{"'TDTGT (theo Dphuong)'!$A$4:$F$75"}</definedName>
    <definedName name="abc" localSheetId="3" hidden="1">{"'TDTGT (theo Dphuong)'!$A$4:$F$75"}</definedName>
    <definedName name="abc" hidden="1">{"'TDTGT (theo Dphuong)'!$A$4:$F$75"}</definedName>
    <definedName name="adsf" localSheetId="0">#REF!</definedName>
    <definedName name="adsf" localSheetId="8">#REF!</definedName>
    <definedName name="adsf" localSheetId="12">#REF!</definedName>
    <definedName name="adsf" localSheetId="13">#REF!</definedName>
    <definedName name="adsf" localSheetId="14">#REF!</definedName>
    <definedName name="adsf" localSheetId="1">#REF!</definedName>
    <definedName name="adsf" localSheetId="17">#REF!</definedName>
    <definedName name="adsf" localSheetId="18">#REF!</definedName>
    <definedName name="adsf" localSheetId="19">#REF!</definedName>
    <definedName name="adsf" localSheetId="20">#REF!</definedName>
    <definedName name="adsf" localSheetId="23">#REF!</definedName>
    <definedName name="adsf" localSheetId="24">#REF!</definedName>
    <definedName name="adsf" localSheetId="25">#REF!</definedName>
    <definedName name="adsf" localSheetId="2">#REF!</definedName>
    <definedName name="adsf" localSheetId="28">#REF!</definedName>
    <definedName name="adsf" localSheetId="32">#REF!</definedName>
    <definedName name="adsf" localSheetId="35">#REF!</definedName>
    <definedName name="adsf" localSheetId="3">#REF!</definedName>
    <definedName name="adsf" localSheetId="6">#REF!</definedName>
    <definedName name="adsf">#REF!</definedName>
    <definedName name="anpha" localSheetId="0">#REF!</definedName>
    <definedName name="anpha" localSheetId="8">#REF!</definedName>
    <definedName name="anpha" localSheetId="12">#REF!</definedName>
    <definedName name="anpha" localSheetId="13">#REF!</definedName>
    <definedName name="anpha" localSheetId="14">#REF!</definedName>
    <definedName name="anpha" localSheetId="15">#REF!</definedName>
    <definedName name="anpha" localSheetId="16">#REF!</definedName>
    <definedName name="anpha" localSheetId="1">#REF!</definedName>
    <definedName name="anpha" localSheetId="17">#REF!</definedName>
    <definedName name="anpha" localSheetId="18">#REF!</definedName>
    <definedName name="anpha" localSheetId="19">#REF!</definedName>
    <definedName name="anpha" localSheetId="20">#REF!</definedName>
    <definedName name="anpha" localSheetId="23">#REF!</definedName>
    <definedName name="anpha" localSheetId="24">#REF!</definedName>
    <definedName name="anpha" localSheetId="25">#REF!</definedName>
    <definedName name="anpha" localSheetId="2">#REF!</definedName>
    <definedName name="anpha" localSheetId="28">#REF!</definedName>
    <definedName name="anpha" localSheetId="32">#REF!</definedName>
    <definedName name="anpha" localSheetId="35">#REF!</definedName>
    <definedName name="anpha" localSheetId="3">#REF!</definedName>
    <definedName name="anpha" localSheetId="6">#REF!</definedName>
    <definedName name="anpha">#REF!</definedName>
    <definedName name="B" localSheetId="0">'[1]PNT-QUOT-#3'!#REF!</definedName>
    <definedName name="B" localSheetId="8">'[2]PNT-QUOT-#3'!#REF!</definedName>
    <definedName name="B" localSheetId="12">'[2]PNT-QUOT-#3'!#REF!</definedName>
    <definedName name="B" localSheetId="13">'[2]PNT-QUOT-#3'!#REF!</definedName>
    <definedName name="B" localSheetId="14">'[2]PNT-QUOT-#3'!#REF!</definedName>
    <definedName name="B" localSheetId="15">'[1]PNT-QUOT-#3'!#REF!</definedName>
    <definedName name="B" localSheetId="16">'[1]PNT-QUOT-#3'!#REF!</definedName>
    <definedName name="B" localSheetId="1">'[1]PNT-QUOT-#3'!#REF!</definedName>
    <definedName name="B" localSheetId="17">'[1]PNT-QUOT-#3'!#REF!</definedName>
    <definedName name="B" localSheetId="19">'[2]PNT-QUOT-#3'!#REF!</definedName>
    <definedName name="B" localSheetId="20">'[2]PNT-QUOT-#3'!#REF!</definedName>
    <definedName name="B" localSheetId="23">'[2]PNT-QUOT-#3'!#REF!</definedName>
    <definedName name="B" localSheetId="24">'[1]PNT-QUOT-#3'!#REF!</definedName>
    <definedName name="B" localSheetId="2">'[1]PNT-QUOT-#3'!#REF!</definedName>
    <definedName name="B" localSheetId="28">'[2]PNT-QUOT-#3'!#REF!</definedName>
    <definedName name="B" localSheetId="32">'[2]PNT-QUOT-#3'!#REF!</definedName>
    <definedName name="B" localSheetId="35">'[2]PNT-QUOT-#3'!#REF!</definedName>
    <definedName name="B" localSheetId="3">'[1]PNT-QUOT-#3'!#REF!</definedName>
    <definedName name="B" localSheetId="6">'[2]PNT-QUOT-#3'!#REF!</definedName>
    <definedName name="B">'[2]PNT-QUOT-#3'!#REF!</definedName>
    <definedName name="B5new" localSheetId="0" hidden="1">{"'TDTGT (theo Dphuong)'!$A$4:$F$75"}</definedName>
    <definedName name="B5new" localSheetId="12" hidden="1">{"'TDTGT (theo Dphuong)'!$A$4:$F$75"}</definedName>
    <definedName name="B5new" localSheetId="13" hidden="1">{"'TDTGT (theo Dphuong)'!$A$4:$F$75"}</definedName>
    <definedName name="B5new" localSheetId="15" hidden="1">{"'TDTGT (theo Dphuong)'!$A$4:$F$75"}</definedName>
    <definedName name="B5new" localSheetId="16" hidden="1">{"'TDTGT (theo Dphuong)'!$A$4:$F$75"}</definedName>
    <definedName name="B5new" localSheetId="1" hidden="1">{"'TDTGT (theo Dphuong)'!$A$4:$F$75"}</definedName>
    <definedName name="B5new" localSheetId="17" hidden="1">{"'TDTGT (theo Dphuong)'!$A$4:$F$75"}</definedName>
    <definedName name="B5new" localSheetId="18" hidden="1">{"'TDTGT (theo Dphuong)'!$A$4:$F$75"}</definedName>
    <definedName name="B5new" localSheetId="19" hidden="1">{"'TDTGT (theo Dphuong)'!$A$4:$F$75"}</definedName>
    <definedName name="B5new" localSheetId="24" hidden="1">{"'TDTGT (theo Dphuong)'!$A$4:$F$75"}</definedName>
    <definedName name="B5new" localSheetId="25" hidden="1">{"'TDTGT (theo Dphuong)'!$A$4:$F$75"}</definedName>
    <definedName name="B5new" localSheetId="2" hidden="1">{"'TDTGT (theo Dphuong)'!$A$4:$F$75"}</definedName>
    <definedName name="B5new" localSheetId="3" hidden="1">{"'TDTGT (theo Dphuong)'!$A$4:$F$75"}</definedName>
    <definedName name="B5new" hidden="1">{"'TDTGT (theo Dphuong)'!$A$4:$F$75"}</definedName>
    <definedName name="beta" localSheetId="0">#REF!</definedName>
    <definedName name="beta" localSheetId="8">#REF!</definedName>
    <definedName name="beta" localSheetId="12">#REF!</definedName>
    <definedName name="beta" localSheetId="13">#REF!</definedName>
    <definedName name="beta" localSheetId="14">#REF!</definedName>
    <definedName name="beta" localSheetId="1">#REF!</definedName>
    <definedName name="beta" localSheetId="17">#REF!</definedName>
    <definedName name="beta" localSheetId="18">#REF!</definedName>
    <definedName name="beta" localSheetId="19">#REF!</definedName>
    <definedName name="beta" localSheetId="20">#REF!</definedName>
    <definedName name="beta" localSheetId="23">#REF!</definedName>
    <definedName name="beta" localSheetId="24">#REF!</definedName>
    <definedName name="beta" localSheetId="25">#REF!</definedName>
    <definedName name="beta" localSheetId="2">#REF!</definedName>
    <definedName name="beta" localSheetId="28">#REF!</definedName>
    <definedName name="beta" localSheetId="32">#REF!</definedName>
    <definedName name="beta" localSheetId="35">#REF!</definedName>
    <definedName name="beta" localSheetId="3">#REF!</definedName>
    <definedName name="beta" localSheetId="6">#REF!</definedName>
    <definedName name="beta">#REF!</definedName>
    <definedName name="BT" localSheetId="0">#REF!</definedName>
    <definedName name="BT" localSheetId="8">#REF!</definedName>
    <definedName name="BT" localSheetId="12">#REF!</definedName>
    <definedName name="BT" localSheetId="13">#REF!</definedName>
    <definedName name="BT" localSheetId="14">#REF!</definedName>
    <definedName name="BT" localSheetId="15">#REF!</definedName>
    <definedName name="BT" localSheetId="16">#REF!</definedName>
    <definedName name="BT" localSheetId="1">#REF!</definedName>
    <definedName name="BT" localSheetId="17">#REF!</definedName>
    <definedName name="BT" localSheetId="18">#REF!</definedName>
    <definedName name="BT" localSheetId="19">#REF!</definedName>
    <definedName name="BT" localSheetId="20">#REF!</definedName>
    <definedName name="BT" localSheetId="23">#REF!</definedName>
    <definedName name="BT" localSheetId="24">#REF!</definedName>
    <definedName name="BT" localSheetId="25">#REF!</definedName>
    <definedName name="BT" localSheetId="2">#REF!</definedName>
    <definedName name="BT" localSheetId="28">#REF!</definedName>
    <definedName name="BT" localSheetId="32">#REF!</definedName>
    <definedName name="BT" localSheetId="35">#REF!</definedName>
    <definedName name="BT" localSheetId="36">#REF!</definedName>
    <definedName name="BT" localSheetId="3">#REF!</definedName>
    <definedName name="BT" localSheetId="6">#REF!</definedName>
    <definedName name="BT">#REF!</definedName>
    <definedName name="bv" localSheetId="0">#REF!</definedName>
    <definedName name="bv" localSheetId="8">#REF!</definedName>
    <definedName name="bv" localSheetId="12">#REF!</definedName>
    <definedName name="bv" localSheetId="13">#REF!</definedName>
    <definedName name="bv" localSheetId="14">#REF!</definedName>
    <definedName name="bv" localSheetId="15">#REF!</definedName>
    <definedName name="bv" localSheetId="16">#REF!</definedName>
    <definedName name="bv" localSheetId="1">#REF!</definedName>
    <definedName name="bv" localSheetId="17">#REF!</definedName>
    <definedName name="bv" localSheetId="18">#REF!</definedName>
    <definedName name="bv" localSheetId="19">#REF!</definedName>
    <definedName name="bv" localSheetId="20">#REF!</definedName>
    <definedName name="bv" localSheetId="23">#REF!</definedName>
    <definedName name="bv" localSheetId="24">#REF!</definedName>
    <definedName name="bv" localSheetId="25">#REF!</definedName>
    <definedName name="bv" localSheetId="2">#REF!</definedName>
    <definedName name="bv" localSheetId="28">#REF!</definedName>
    <definedName name="bv" localSheetId="32">#REF!</definedName>
    <definedName name="bv" localSheetId="35">#REF!</definedName>
    <definedName name="bv" localSheetId="3">#REF!</definedName>
    <definedName name="bv" localSheetId="6">#REF!</definedName>
    <definedName name="bv">#REF!</definedName>
    <definedName name="COAT" localSheetId="0">'[1]PNT-QUOT-#3'!#REF!</definedName>
    <definedName name="COAT" localSheetId="8">'[2]PNT-QUOT-#3'!#REF!</definedName>
    <definedName name="COAT" localSheetId="12">'[2]PNT-QUOT-#3'!#REF!</definedName>
    <definedName name="COAT" localSheetId="13">'[2]PNT-QUOT-#3'!#REF!</definedName>
    <definedName name="COAT" localSheetId="14">'[2]PNT-QUOT-#3'!#REF!</definedName>
    <definedName name="COAT" localSheetId="15">'[1]PNT-QUOT-#3'!#REF!</definedName>
    <definedName name="COAT" localSheetId="16">'[1]PNT-QUOT-#3'!#REF!</definedName>
    <definedName name="COAT" localSheetId="1">'[1]PNT-QUOT-#3'!#REF!</definedName>
    <definedName name="COAT" localSheetId="17">'[1]PNT-QUOT-#3'!#REF!</definedName>
    <definedName name="COAT" localSheetId="19">'[2]PNT-QUOT-#3'!#REF!</definedName>
    <definedName name="COAT" localSheetId="20">'[2]PNT-QUOT-#3'!#REF!</definedName>
    <definedName name="COAT" localSheetId="23">'[2]PNT-QUOT-#3'!#REF!</definedName>
    <definedName name="COAT" localSheetId="24">'[1]PNT-QUOT-#3'!#REF!</definedName>
    <definedName name="COAT" localSheetId="2">'[1]PNT-QUOT-#3'!#REF!</definedName>
    <definedName name="COAT" localSheetId="28">'[2]PNT-QUOT-#3'!#REF!</definedName>
    <definedName name="COAT" localSheetId="32">'[2]PNT-QUOT-#3'!#REF!</definedName>
    <definedName name="COAT" localSheetId="35">'[2]PNT-QUOT-#3'!#REF!</definedName>
    <definedName name="COAT" localSheetId="3">'[1]PNT-QUOT-#3'!#REF!</definedName>
    <definedName name="COAT" localSheetId="6">'[2]PNT-QUOT-#3'!#REF!</definedName>
    <definedName name="COAT">'[2]PNT-QUOT-#3'!#REF!</definedName>
    <definedName name="CS_10" localSheetId="0">#REF!</definedName>
    <definedName name="CS_10" localSheetId="8">#REF!</definedName>
    <definedName name="CS_10" localSheetId="12">#REF!</definedName>
    <definedName name="CS_10" localSheetId="13">#REF!</definedName>
    <definedName name="CS_10" localSheetId="14">#REF!</definedName>
    <definedName name="CS_10" localSheetId="15">#REF!</definedName>
    <definedName name="CS_10" localSheetId="16">#REF!</definedName>
    <definedName name="CS_10" localSheetId="1">#REF!</definedName>
    <definedName name="CS_10" localSheetId="17">#REF!</definedName>
    <definedName name="CS_10" localSheetId="18">#REF!</definedName>
    <definedName name="CS_10" localSheetId="19">#REF!</definedName>
    <definedName name="CS_10" localSheetId="20">#REF!</definedName>
    <definedName name="CS_10" localSheetId="23">#REF!</definedName>
    <definedName name="CS_10" localSheetId="24">#REF!</definedName>
    <definedName name="CS_10" localSheetId="25">#REF!</definedName>
    <definedName name="CS_10" localSheetId="2">#REF!</definedName>
    <definedName name="CS_10" localSheetId="28">#REF!</definedName>
    <definedName name="CS_10" localSheetId="32">#REF!</definedName>
    <definedName name="CS_10" localSheetId="35">#REF!</definedName>
    <definedName name="CS_10" localSheetId="36">#REF!</definedName>
    <definedName name="CS_10" localSheetId="3">#REF!</definedName>
    <definedName name="CS_10" localSheetId="6">#REF!</definedName>
    <definedName name="CS_10">#REF!</definedName>
    <definedName name="CS_100" localSheetId="0">#REF!</definedName>
    <definedName name="CS_100" localSheetId="8">#REF!</definedName>
    <definedName name="CS_100" localSheetId="12">#REF!</definedName>
    <definedName name="CS_100" localSheetId="13">#REF!</definedName>
    <definedName name="CS_100" localSheetId="14">#REF!</definedName>
    <definedName name="CS_100" localSheetId="15">#REF!</definedName>
    <definedName name="CS_100" localSheetId="16">#REF!</definedName>
    <definedName name="CS_100" localSheetId="1">#REF!</definedName>
    <definedName name="CS_100" localSheetId="17">#REF!</definedName>
    <definedName name="CS_100" localSheetId="18">#REF!</definedName>
    <definedName name="CS_100" localSheetId="19">#REF!</definedName>
    <definedName name="CS_100" localSheetId="20">#REF!</definedName>
    <definedName name="CS_100" localSheetId="23">#REF!</definedName>
    <definedName name="CS_100" localSheetId="24">#REF!</definedName>
    <definedName name="CS_100" localSheetId="25">#REF!</definedName>
    <definedName name="CS_100" localSheetId="2">#REF!</definedName>
    <definedName name="CS_100" localSheetId="28">#REF!</definedName>
    <definedName name="CS_100" localSheetId="32">#REF!</definedName>
    <definedName name="CS_100" localSheetId="35">#REF!</definedName>
    <definedName name="CS_100" localSheetId="36">#REF!</definedName>
    <definedName name="CS_100" localSheetId="3">#REF!</definedName>
    <definedName name="CS_100" localSheetId="6">#REF!</definedName>
    <definedName name="CS_100">#REF!</definedName>
    <definedName name="CS_10S" localSheetId="0">#REF!</definedName>
    <definedName name="CS_10S" localSheetId="8">#REF!</definedName>
    <definedName name="CS_10S" localSheetId="12">#REF!</definedName>
    <definedName name="CS_10S" localSheetId="13">#REF!</definedName>
    <definedName name="CS_10S" localSheetId="14">#REF!</definedName>
    <definedName name="CS_10S" localSheetId="15">#REF!</definedName>
    <definedName name="CS_10S" localSheetId="16">#REF!</definedName>
    <definedName name="CS_10S" localSheetId="1">#REF!</definedName>
    <definedName name="CS_10S" localSheetId="17">#REF!</definedName>
    <definedName name="CS_10S" localSheetId="18">#REF!</definedName>
    <definedName name="CS_10S" localSheetId="19">#REF!</definedName>
    <definedName name="CS_10S" localSheetId="20">#REF!</definedName>
    <definedName name="CS_10S" localSheetId="23">#REF!</definedName>
    <definedName name="CS_10S" localSheetId="24">#REF!</definedName>
    <definedName name="CS_10S" localSheetId="25">#REF!</definedName>
    <definedName name="CS_10S" localSheetId="2">#REF!</definedName>
    <definedName name="CS_10S" localSheetId="28">#REF!</definedName>
    <definedName name="CS_10S" localSheetId="32">#REF!</definedName>
    <definedName name="CS_10S" localSheetId="35">#REF!</definedName>
    <definedName name="CS_10S" localSheetId="36">#REF!</definedName>
    <definedName name="CS_10S" localSheetId="6">#REF!</definedName>
    <definedName name="CS_10S">#REF!</definedName>
    <definedName name="CS_120" localSheetId="0">#REF!</definedName>
    <definedName name="CS_120" localSheetId="8">#REF!</definedName>
    <definedName name="CS_120" localSheetId="12">#REF!</definedName>
    <definedName name="CS_120" localSheetId="13">#REF!</definedName>
    <definedName name="CS_120" localSheetId="14">#REF!</definedName>
    <definedName name="CS_120" localSheetId="15">#REF!</definedName>
    <definedName name="CS_120" localSheetId="16">#REF!</definedName>
    <definedName name="CS_120" localSheetId="1">#REF!</definedName>
    <definedName name="CS_120" localSheetId="17">#REF!</definedName>
    <definedName name="CS_120" localSheetId="18">#REF!</definedName>
    <definedName name="CS_120" localSheetId="19">#REF!</definedName>
    <definedName name="CS_120" localSheetId="20">#REF!</definedName>
    <definedName name="CS_120" localSheetId="23">#REF!</definedName>
    <definedName name="CS_120" localSheetId="24">#REF!</definedName>
    <definedName name="CS_120" localSheetId="25">#REF!</definedName>
    <definedName name="CS_120" localSheetId="2">#REF!</definedName>
    <definedName name="CS_120" localSheetId="28">#REF!</definedName>
    <definedName name="CS_120" localSheetId="32">#REF!</definedName>
    <definedName name="CS_120" localSheetId="35">#REF!</definedName>
    <definedName name="CS_120" localSheetId="36">#REF!</definedName>
    <definedName name="CS_120" localSheetId="6">#REF!</definedName>
    <definedName name="CS_120">#REF!</definedName>
    <definedName name="CS_140" localSheetId="0">#REF!</definedName>
    <definedName name="CS_140" localSheetId="8">#REF!</definedName>
    <definedName name="CS_140" localSheetId="12">#REF!</definedName>
    <definedName name="CS_140" localSheetId="13">#REF!</definedName>
    <definedName name="CS_140" localSheetId="14">#REF!</definedName>
    <definedName name="CS_140" localSheetId="15">#REF!</definedName>
    <definedName name="CS_140" localSheetId="16">#REF!</definedName>
    <definedName name="CS_140" localSheetId="1">#REF!</definedName>
    <definedName name="CS_140" localSheetId="17">#REF!</definedName>
    <definedName name="CS_140" localSheetId="18">#REF!</definedName>
    <definedName name="CS_140" localSheetId="19">#REF!</definedName>
    <definedName name="CS_140" localSheetId="20">#REF!</definedName>
    <definedName name="CS_140" localSheetId="23">#REF!</definedName>
    <definedName name="CS_140" localSheetId="24">#REF!</definedName>
    <definedName name="CS_140" localSheetId="25">#REF!</definedName>
    <definedName name="CS_140" localSheetId="2">#REF!</definedName>
    <definedName name="CS_140" localSheetId="28">#REF!</definedName>
    <definedName name="CS_140" localSheetId="32">#REF!</definedName>
    <definedName name="CS_140" localSheetId="35">#REF!</definedName>
    <definedName name="CS_140" localSheetId="36">#REF!</definedName>
    <definedName name="CS_140" localSheetId="6">#REF!</definedName>
    <definedName name="CS_140">#REF!</definedName>
    <definedName name="CS_160" localSheetId="0">#REF!</definedName>
    <definedName name="CS_160" localSheetId="8">#REF!</definedName>
    <definedName name="CS_160" localSheetId="12">#REF!</definedName>
    <definedName name="CS_160" localSheetId="13">#REF!</definedName>
    <definedName name="CS_160" localSheetId="14">#REF!</definedName>
    <definedName name="CS_160" localSheetId="15">#REF!</definedName>
    <definedName name="CS_160" localSheetId="16">#REF!</definedName>
    <definedName name="CS_160" localSheetId="1">#REF!</definedName>
    <definedName name="CS_160" localSheetId="17">#REF!</definedName>
    <definedName name="CS_160" localSheetId="18">#REF!</definedName>
    <definedName name="CS_160" localSheetId="19">#REF!</definedName>
    <definedName name="CS_160" localSheetId="20">#REF!</definedName>
    <definedName name="CS_160" localSheetId="23">#REF!</definedName>
    <definedName name="CS_160" localSheetId="24">#REF!</definedName>
    <definedName name="CS_160" localSheetId="25">#REF!</definedName>
    <definedName name="CS_160" localSheetId="2">#REF!</definedName>
    <definedName name="CS_160" localSheetId="28">#REF!</definedName>
    <definedName name="CS_160" localSheetId="32">#REF!</definedName>
    <definedName name="CS_160" localSheetId="35">#REF!</definedName>
    <definedName name="CS_160" localSheetId="36">#REF!</definedName>
    <definedName name="CS_160" localSheetId="6">#REF!</definedName>
    <definedName name="CS_160">#REF!</definedName>
    <definedName name="CS_20" localSheetId="0">#REF!</definedName>
    <definedName name="CS_20" localSheetId="8">#REF!</definedName>
    <definedName name="CS_20" localSheetId="12">#REF!</definedName>
    <definedName name="CS_20" localSheetId="13">#REF!</definedName>
    <definedName name="CS_20" localSheetId="14">#REF!</definedName>
    <definedName name="CS_20" localSheetId="15">#REF!</definedName>
    <definedName name="CS_20" localSheetId="16">#REF!</definedName>
    <definedName name="CS_20" localSheetId="1">#REF!</definedName>
    <definedName name="CS_20" localSheetId="17">#REF!</definedName>
    <definedName name="CS_20" localSheetId="18">#REF!</definedName>
    <definedName name="CS_20" localSheetId="19">#REF!</definedName>
    <definedName name="CS_20" localSheetId="20">#REF!</definedName>
    <definedName name="CS_20" localSheetId="23">#REF!</definedName>
    <definedName name="CS_20" localSheetId="24">#REF!</definedName>
    <definedName name="CS_20" localSheetId="25">#REF!</definedName>
    <definedName name="CS_20" localSheetId="2">#REF!</definedName>
    <definedName name="CS_20" localSheetId="28">#REF!</definedName>
    <definedName name="CS_20" localSheetId="32">#REF!</definedName>
    <definedName name="CS_20" localSheetId="35">#REF!</definedName>
    <definedName name="CS_20" localSheetId="36">#REF!</definedName>
    <definedName name="CS_20" localSheetId="6">#REF!</definedName>
    <definedName name="CS_20">#REF!</definedName>
    <definedName name="CS_30" localSheetId="0">#REF!</definedName>
    <definedName name="CS_30" localSheetId="8">#REF!</definedName>
    <definedName name="CS_30" localSheetId="12">#REF!</definedName>
    <definedName name="CS_30" localSheetId="13">#REF!</definedName>
    <definedName name="CS_30" localSheetId="14">#REF!</definedName>
    <definedName name="CS_30" localSheetId="15">#REF!</definedName>
    <definedName name="CS_30" localSheetId="16">#REF!</definedName>
    <definedName name="CS_30" localSheetId="1">#REF!</definedName>
    <definedName name="CS_30" localSheetId="17">#REF!</definedName>
    <definedName name="CS_30" localSheetId="18">#REF!</definedName>
    <definedName name="CS_30" localSheetId="19">#REF!</definedName>
    <definedName name="CS_30" localSheetId="20">#REF!</definedName>
    <definedName name="CS_30" localSheetId="23">#REF!</definedName>
    <definedName name="CS_30" localSheetId="24">#REF!</definedName>
    <definedName name="CS_30" localSheetId="25">#REF!</definedName>
    <definedName name="CS_30" localSheetId="2">#REF!</definedName>
    <definedName name="CS_30" localSheetId="28">#REF!</definedName>
    <definedName name="CS_30" localSheetId="32">#REF!</definedName>
    <definedName name="CS_30" localSheetId="35">#REF!</definedName>
    <definedName name="CS_30" localSheetId="36">#REF!</definedName>
    <definedName name="CS_30" localSheetId="6">#REF!</definedName>
    <definedName name="CS_30">#REF!</definedName>
    <definedName name="CS_40" localSheetId="0">#REF!</definedName>
    <definedName name="CS_40" localSheetId="8">#REF!</definedName>
    <definedName name="CS_40" localSheetId="12">#REF!</definedName>
    <definedName name="CS_40" localSheetId="13">#REF!</definedName>
    <definedName name="CS_40" localSheetId="14">#REF!</definedName>
    <definedName name="CS_40" localSheetId="15">#REF!</definedName>
    <definedName name="CS_40" localSheetId="16">#REF!</definedName>
    <definedName name="CS_40" localSheetId="1">#REF!</definedName>
    <definedName name="CS_40" localSheetId="17">#REF!</definedName>
    <definedName name="CS_40" localSheetId="18">#REF!</definedName>
    <definedName name="CS_40" localSheetId="19">#REF!</definedName>
    <definedName name="CS_40" localSheetId="20">#REF!</definedName>
    <definedName name="CS_40" localSheetId="23">#REF!</definedName>
    <definedName name="CS_40" localSheetId="24">#REF!</definedName>
    <definedName name="CS_40" localSheetId="25">#REF!</definedName>
    <definedName name="CS_40" localSheetId="2">#REF!</definedName>
    <definedName name="CS_40" localSheetId="28">#REF!</definedName>
    <definedName name="CS_40" localSheetId="32">#REF!</definedName>
    <definedName name="CS_40" localSheetId="35">#REF!</definedName>
    <definedName name="CS_40" localSheetId="36">#REF!</definedName>
    <definedName name="CS_40" localSheetId="6">#REF!</definedName>
    <definedName name="CS_40">#REF!</definedName>
    <definedName name="CS_40S" localSheetId="0">#REF!</definedName>
    <definedName name="CS_40S" localSheetId="8">#REF!</definedName>
    <definedName name="CS_40S" localSheetId="12">#REF!</definedName>
    <definedName name="CS_40S" localSheetId="13">#REF!</definedName>
    <definedName name="CS_40S" localSheetId="14">#REF!</definedName>
    <definedName name="CS_40S" localSheetId="15">#REF!</definedName>
    <definedName name="CS_40S" localSheetId="16">#REF!</definedName>
    <definedName name="CS_40S" localSheetId="1">#REF!</definedName>
    <definedName name="CS_40S" localSheetId="17">#REF!</definedName>
    <definedName name="CS_40S" localSheetId="18">#REF!</definedName>
    <definedName name="CS_40S" localSheetId="19">#REF!</definedName>
    <definedName name="CS_40S" localSheetId="20">#REF!</definedName>
    <definedName name="CS_40S" localSheetId="23">#REF!</definedName>
    <definedName name="CS_40S" localSheetId="24">#REF!</definedName>
    <definedName name="CS_40S" localSheetId="25">#REF!</definedName>
    <definedName name="CS_40S" localSheetId="2">#REF!</definedName>
    <definedName name="CS_40S" localSheetId="28">#REF!</definedName>
    <definedName name="CS_40S" localSheetId="32">#REF!</definedName>
    <definedName name="CS_40S" localSheetId="35">#REF!</definedName>
    <definedName name="CS_40S" localSheetId="36">#REF!</definedName>
    <definedName name="CS_40S" localSheetId="6">#REF!</definedName>
    <definedName name="CS_40S">#REF!</definedName>
    <definedName name="CS_5S" localSheetId="0">#REF!</definedName>
    <definedName name="CS_5S" localSheetId="8">#REF!</definedName>
    <definedName name="CS_5S" localSheetId="12">#REF!</definedName>
    <definedName name="CS_5S" localSheetId="13">#REF!</definedName>
    <definedName name="CS_5S" localSheetId="14">#REF!</definedName>
    <definedName name="CS_5S" localSheetId="15">#REF!</definedName>
    <definedName name="CS_5S" localSheetId="16">#REF!</definedName>
    <definedName name="CS_5S" localSheetId="1">#REF!</definedName>
    <definedName name="CS_5S" localSheetId="17">#REF!</definedName>
    <definedName name="CS_5S" localSheetId="18">#REF!</definedName>
    <definedName name="CS_5S" localSheetId="19">#REF!</definedName>
    <definedName name="CS_5S" localSheetId="20">#REF!</definedName>
    <definedName name="CS_5S" localSheetId="23">#REF!</definedName>
    <definedName name="CS_5S" localSheetId="24">#REF!</definedName>
    <definedName name="CS_5S" localSheetId="25">#REF!</definedName>
    <definedName name="CS_5S" localSheetId="2">#REF!</definedName>
    <definedName name="CS_5S" localSheetId="28">#REF!</definedName>
    <definedName name="CS_5S" localSheetId="32">#REF!</definedName>
    <definedName name="CS_5S" localSheetId="35">#REF!</definedName>
    <definedName name="CS_5S" localSheetId="36">#REF!</definedName>
    <definedName name="CS_5S" localSheetId="6">#REF!</definedName>
    <definedName name="CS_5S">#REF!</definedName>
    <definedName name="CS_60" localSheetId="0">#REF!</definedName>
    <definedName name="CS_60" localSheetId="8">#REF!</definedName>
    <definedName name="CS_60" localSheetId="12">#REF!</definedName>
    <definedName name="CS_60" localSheetId="13">#REF!</definedName>
    <definedName name="CS_60" localSheetId="14">#REF!</definedName>
    <definedName name="CS_60" localSheetId="15">#REF!</definedName>
    <definedName name="CS_60" localSheetId="16">#REF!</definedName>
    <definedName name="CS_60" localSheetId="1">#REF!</definedName>
    <definedName name="CS_60" localSheetId="17">#REF!</definedName>
    <definedName name="CS_60" localSheetId="18">#REF!</definedName>
    <definedName name="CS_60" localSheetId="19">#REF!</definedName>
    <definedName name="CS_60" localSheetId="20">#REF!</definedName>
    <definedName name="CS_60" localSheetId="23">#REF!</definedName>
    <definedName name="CS_60" localSheetId="24">#REF!</definedName>
    <definedName name="CS_60" localSheetId="25">#REF!</definedName>
    <definedName name="CS_60" localSheetId="2">#REF!</definedName>
    <definedName name="CS_60" localSheetId="28">#REF!</definedName>
    <definedName name="CS_60" localSheetId="32">#REF!</definedName>
    <definedName name="CS_60" localSheetId="35">#REF!</definedName>
    <definedName name="CS_60" localSheetId="36">#REF!</definedName>
    <definedName name="CS_60" localSheetId="6">#REF!</definedName>
    <definedName name="CS_60">#REF!</definedName>
    <definedName name="CS_80" localSheetId="0">#REF!</definedName>
    <definedName name="CS_80" localSheetId="8">#REF!</definedName>
    <definedName name="CS_80" localSheetId="12">#REF!</definedName>
    <definedName name="CS_80" localSheetId="13">#REF!</definedName>
    <definedName name="CS_80" localSheetId="14">#REF!</definedName>
    <definedName name="CS_80" localSheetId="15">#REF!</definedName>
    <definedName name="CS_80" localSheetId="16">#REF!</definedName>
    <definedName name="CS_80" localSheetId="1">#REF!</definedName>
    <definedName name="CS_80" localSheetId="17">#REF!</definedName>
    <definedName name="CS_80" localSheetId="18">#REF!</definedName>
    <definedName name="CS_80" localSheetId="19">#REF!</definedName>
    <definedName name="CS_80" localSheetId="20">#REF!</definedName>
    <definedName name="CS_80" localSheetId="23">#REF!</definedName>
    <definedName name="CS_80" localSheetId="24">#REF!</definedName>
    <definedName name="CS_80" localSheetId="25">#REF!</definedName>
    <definedName name="CS_80" localSheetId="2">#REF!</definedName>
    <definedName name="CS_80" localSheetId="28">#REF!</definedName>
    <definedName name="CS_80" localSheetId="32">#REF!</definedName>
    <definedName name="CS_80" localSheetId="35">#REF!</definedName>
    <definedName name="CS_80" localSheetId="36">#REF!</definedName>
    <definedName name="CS_80" localSheetId="6">#REF!</definedName>
    <definedName name="CS_80">#REF!</definedName>
    <definedName name="CS_80S" localSheetId="0">#REF!</definedName>
    <definedName name="CS_80S" localSheetId="8">#REF!</definedName>
    <definedName name="CS_80S" localSheetId="12">#REF!</definedName>
    <definedName name="CS_80S" localSheetId="13">#REF!</definedName>
    <definedName name="CS_80S" localSheetId="14">#REF!</definedName>
    <definedName name="CS_80S" localSheetId="15">#REF!</definedName>
    <definedName name="CS_80S" localSheetId="16">#REF!</definedName>
    <definedName name="CS_80S" localSheetId="1">#REF!</definedName>
    <definedName name="CS_80S" localSheetId="17">#REF!</definedName>
    <definedName name="CS_80S" localSheetId="18">#REF!</definedName>
    <definedName name="CS_80S" localSheetId="19">#REF!</definedName>
    <definedName name="CS_80S" localSheetId="20">#REF!</definedName>
    <definedName name="CS_80S" localSheetId="23">#REF!</definedName>
    <definedName name="CS_80S" localSheetId="24">#REF!</definedName>
    <definedName name="CS_80S" localSheetId="25">#REF!</definedName>
    <definedName name="CS_80S" localSheetId="2">#REF!</definedName>
    <definedName name="CS_80S" localSheetId="28">#REF!</definedName>
    <definedName name="CS_80S" localSheetId="32">#REF!</definedName>
    <definedName name="CS_80S" localSheetId="35">#REF!</definedName>
    <definedName name="CS_80S" localSheetId="36">#REF!</definedName>
    <definedName name="CS_80S" localSheetId="6">#REF!</definedName>
    <definedName name="CS_80S">#REF!</definedName>
    <definedName name="CS_STD" localSheetId="0">#REF!</definedName>
    <definedName name="CS_STD" localSheetId="8">#REF!</definedName>
    <definedName name="CS_STD" localSheetId="12">#REF!</definedName>
    <definedName name="CS_STD" localSheetId="13">#REF!</definedName>
    <definedName name="CS_STD" localSheetId="14">#REF!</definedName>
    <definedName name="CS_STD" localSheetId="15">#REF!</definedName>
    <definedName name="CS_STD" localSheetId="16">#REF!</definedName>
    <definedName name="CS_STD" localSheetId="1">#REF!</definedName>
    <definedName name="CS_STD" localSheetId="17">#REF!</definedName>
    <definedName name="CS_STD" localSheetId="18">#REF!</definedName>
    <definedName name="CS_STD" localSheetId="19">#REF!</definedName>
    <definedName name="CS_STD" localSheetId="20">#REF!</definedName>
    <definedName name="CS_STD" localSheetId="23">#REF!</definedName>
    <definedName name="CS_STD" localSheetId="24">#REF!</definedName>
    <definedName name="CS_STD" localSheetId="25">#REF!</definedName>
    <definedName name="CS_STD" localSheetId="2">#REF!</definedName>
    <definedName name="CS_STD" localSheetId="28">#REF!</definedName>
    <definedName name="CS_STD" localSheetId="32">#REF!</definedName>
    <definedName name="CS_STD" localSheetId="35">#REF!</definedName>
    <definedName name="CS_STD" localSheetId="36">#REF!</definedName>
    <definedName name="CS_STD" localSheetId="6">#REF!</definedName>
    <definedName name="CS_STD">#REF!</definedName>
    <definedName name="CS_XS" localSheetId="0">#REF!</definedName>
    <definedName name="CS_XS" localSheetId="8">#REF!</definedName>
    <definedName name="CS_XS" localSheetId="12">#REF!</definedName>
    <definedName name="CS_XS" localSheetId="13">#REF!</definedName>
    <definedName name="CS_XS" localSheetId="14">#REF!</definedName>
    <definedName name="CS_XS" localSheetId="15">#REF!</definedName>
    <definedName name="CS_XS" localSheetId="16">#REF!</definedName>
    <definedName name="CS_XS" localSheetId="1">#REF!</definedName>
    <definedName name="CS_XS" localSheetId="17">#REF!</definedName>
    <definedName name="CS_XS" localSheetId="18">#REF!</definedName>
    <definedName name="CS_XS" localSheetId="19">#REF!</definedName>
    <definedName name="CS_XS" localSheetId="20">#REF!</definedName>
    <definedName name="CS_XS" localSheetId="23">#REF!</definedName>
    <definedName name="CS_XS" localSheetId="24">#REF!</definedName>
    <definedName name="CS_XS" localSheetId="25">#REF!</definedName>
    <definedName name="CS_XS" localSheetId="2">#REF!</definedName>
    <definedName name="CS_XS" localSheetId="28">#REF!</definedName>
    <definedName name="CS_XS" localSheetId="32">#REF!</definedName>
    <definedName name="CS_XS" localSheetId="35">#REF!</definedName>
    <definedName name="CS_XS" localSheetId="36">#REF!</definedName>
    <definedName name="CS_XS" localSheetId="6">#REF!</definedName>
    <definedName name="CS_XS">#REF!</definedName>
    <definedName name="CS_XXS" localSheetId="0">#REF!</definedName>
    <definedName name="CS_XXS" localSheetId="8">#REF!</definedName>
    <definedName name="CS_XXS" localSheetId="12">#REF!</definedName>
    <definedName name="CS_XXS" localSheetId="13">#REF!</definedName>
    <definedName name="CS_XXS" localSheetId="14">#REF!</definedName>
    <definedName name="CS_XXS" localSheetId="15">#REF!</definedName>
    <definedName name="CS_XXS" localSheetId="16">#REF!</definedName>
    <definedName name="CS_XXS" localSheetId="1">#REF!</definedName>
    <definedName name="CS_XXS" localSheetId="17">#REF!</definedName>
    <definedName name="CS_XXS" localSheetId="18">#REF!</definedName>
    <definedName name="CS_XXS" localSheetId="19">#REF!</definedName>
    <definedName name="CS_XXS" localSheetId="20">#REF!</definedName>
    <definedName name="CS_XXS" localSheetId="23">#REF!</definedName>
    <definedName name="CS_XXS" localSheetId="24">#REF!</definedName>
    <definedName name="CS_XXS" localSheetId="25">#REF!</definedName>
    <definedName name="CS_XXS" localSheetId="2">#REF!</definedName>
    <definedName name="CS_XXS" localSheetId="28">#REF!</definedName>
    <definedName name="CS_XXS" localSheetId="32">#REF!</definedName>
    <definedName name="CS_XXS" localSheetId="35">#REF!</definedName>
    <definedName name="CS_XXS" localSheetId="36">#REF!</definedName>
    <definedName name="CS_XXS" localSheetId="6">#REF!</definedName>
    <definedName name="CS_XXS">#REF!</definedName>
    <definedName name="cv" localSheetId="0" hidden="1">{"'TDTGT (theo Dphuong)'!$A$4:$F$75"}</definedName>
    <definedName name="cv" localSheetId="12" hidden="1">{"'TDTGT (theo Dphuong)'!$A$4:$F$75"}</definedName>
    <definedName name="cv" localSheetId="13" hidden="1">{"'TDTGT (theo Dphuong)'!$A$4:$F$75"}</definedName>
    <definedName name="cv" localSheetId="15" hidden="1">{"'TDTGT (theo Dphuong)'!$A$4:$F$75"}</definedName>
    <definedName name="cv" localSheetId="16" hidden="1">{"'TDTGT (theo Dphuong)'!$A$4:$F$75"}</definedName>
    <definedName name="cv" localSheetId="1" hidden="1">{"'TDTGT (theo Dphuong)'!$A$4:$F$75"}</definedName>
    <definedName name="cv" localSheetId="17" hidden="1">{"'TDTGT (theo Dphuong)'!$A$4:$F$75"}</definedName>
    <definedName name="cv" localSheetId="18" hidden="1">{"'TDTGT (theo Dphuong)'!$A$4:$F$75"}</definedName>
    <definedName name="cv" localSheetId="19" hidden="1">{"'TDTGT (theo Dphuong)'!$A$4:$F$75"}</definedName>
    <definedName name="cv" localSheetId="24" hidden="1">{"'TDTGT (theo Dphuong)'!$A$4:$F$75"}</definedName>
    <definedName name="cv" localSheetId="25" hidden="1">{"'TDTGT (theo Dphuong)'!$A$4:$F$75"}</definedName>
    <definedName name="cv" localSheetId="2" hidden="1">{"'TDTGT (theo Dphuong)'!$A$4:$F$75"}</definedName>
    <definedName name="cv" localSheetId="3" hidden="1">{"'TDTGT (theo Dphuong)'!$A$4:$F$75"}</definedName>
    <definedName name="cv" hidden="1">{"'TDTGT (theo Dphuong)'!$A$4:$F$75"}</definedName>
    <definedName name="cx" localSheetId="0">#REF!</definedName>
    <definedName name="cx" localSheetId="8">#REF!</definedName>
    <definedName name="cx" localSheetId="12">#REF!</definedName>
    <definedName name="cx" localSheetId="13">#REF!</definedName>
    <definedName name="cx" localSheetId="14">#REF!</definedName>
    <definedName name="cx" localSheetId="15">#REF!</definedName>
    <definedName name="cx" localSheetId="16">#REF!</definedName>
    <definedName name="cx" localSheetId="1">#REF!</definedName>
    <definedName name="cx" localSheetId="17">#REF!</definedName>
    <definedName name="cx" localSheetId="18">#REF!</definedName>
    <definedName name="cx" localSheetId="19">#REF!</definedName>
    <definedName name="cx" localSheetId="20">#REF!</definedName>
    <definedName name="cx" localSheetId="23">#REF!</definedName>
    <definedName name="cx" localSheetId="24">#REF!</definedName>
    <definedName name="cx" localSheetId="25">#REF!</definedName>
    <definedName name="cx" localSheetId="2">#REF!</definedName>
    <definedName name="cx" localSheetId="28">#REF!</definedName>
    <definedName name="cx" localSheetId="32">#REF!</definedName>
    <definedName name="cx" localSheetId="35">#REF!</definedName>
    <definedName name="cx" localSheetId="36">#REF!</definedName>
    <definedName name="cx" localSheetId="3">#REF!</definedName>
    <definedName name="cx" localSheetId="6">#REF!</definedName>
    <definedName name="cx">#REF!</definedName>
    <definedName name="d" localSheetId="0" hidden="1">#REF!</definedName>
    <definedName name="d" localSheetId="8" hidden="1">#REF!</definedName>
    <definedName name="d" localSheetId="12" hidden="1">#REF!</definedName>
    <definedName name="d" localSheetId="13" hidden="1">#REF!</definedName>
    <definedName name="d" localSheetId="14" hidden="1">#REF!</definedName>
    <definedName name="d" localSheetId="15" hidden="1">#REF!</definedName>
    <definedName name="d" localSheetId="16" hidden="1">#REF!</definedName>
    <definedName name="d" localSheetId="1" hidden="1">#REF!</definedName>
    <definedName name="d" localSheetId="17" hidden="1">#REF!</definedName>
    <definedName name="d" localSheetId="18" hidden="1">#REF!</definedName>
    <definedName name="d" localSheetId="19" hidden="1">#REF!</definedName>
    <definedName name="d" localSheetId="20" hidden="1">#REF!</definedName>
    <definedName name="d" localSheetId="23" hidden="1">#REF!</definedName>
    <definedName name="d" localSheetId="24" hidden="1">#REF!</definedName>
    <definedName name="d" localSheetId="25" hidden="1">#REF!</definedName>
    <definedName name="d" localSheetId="2" hidden="1">#REF!</definedName>
    <definedName name="d" localSheetId="28" hidden="1">#REF!</definedName>
    <definedName name="d" localSheetId="32" hidden="1">#REF!</definedName>
    <definedName name="d" localSheetId="35" hidden="1">#REF!</definedName>
    <definedName name="d" localSheetId="36" hidden="1">#REF!</definedName>
    <definedName name="d" localSheetId="3" hidden="1">#REF!</definedName>
    <definedName name="d" localSheetId="6" hidden="1">#REF!</definedName>
    <definedName name="d" hidden="1">#REF!</definedName>
    <definedName name="dd" localSheetId="0">#REF!</definedName>
    <definedName name="dd" localSheetId="8">#REF!</definedName>
    <definedName name="dd" localSheetId="12">#REF!</definedName>
    <definedName name="dd" localSheetId="13">#REF!</definedName>
    <definedName name="dd" localSheetId="14">#REF!</definedName>
    <definedName name="dd" localSheetId="15">#REF!</definedName>
    <definedName name="dd" localSheetId="16">#REF!</definedName>
    <definedName name="dd" localSheetId="1">#REF!</definedName>
    <definedName name="dd" localSheetId="17">#REF!</definedName>
    <definedName name="dd" localSheetId="18">#REF!</definedName>
    <definedName name="dd" localSheetId="19">#REF!</definedName>
    <definedName name="dd" localSheetId="20">#REF!</definedName>
    <definedName name="dd" localSheetId="23">#REF!</definedName>
    <definedName name="dd" localSheetId="24">#REF!</definedName>
    <definedName name="dd" localSheetId="25">#REF!</definedName>
    <definedName name="dd" localSheetId="2">#REF!</definedName>
    <definedName name="dd" localSheetId="28">#REF!</definedName>
    <definedName name="dd" localSheetId="32">#REF!</definedName>
    <definedName name="dd" localSheetId="35">#REF!</definedName>
    <definedName name="dd" localSheetId="3">#REF!</definedName>
    <definedName name="dd" localSheetId="6">#REF!</definedName>
    <definedName name="dd">#REF!</definedName>
    <definedName name="df" localSheetId="8" hidden="1">#REF!</definedName>
    <definedName name="df" localSheetId="12" hidden="1">#REF!</definedName>
    <definedName name="df" localSheetId="13" hidden="1">#REF!</definedName>
    <definedName name="df" localSheetId="14" hidden="1">#REF!</definedName>
    <definedName name="df" localSheetId="15" hidden="1">#REF!</definedName>
    <definedName name="df" localSheetId="16" hidden="1">#REF!</definedName>
    <definedName name="df" localSheetId="1" hidden="1">#REF!</definedName>
    <definedName name="df" localSheetId="17" hidden="1">#REF!</definedName>
    <definedName name="df" localSheetId="18" hidden="1">#REF!</definedName>
    <definedName name="df" localSheetId="19" hidden="1">#REF!</definedName>
    <definedName name="df" localSheetId="20" hidden="1">#REF!</definedName>
    <definedName name="df" localSheetId="23" hidden="1">#REF!</definedName>
    <definedName name="df" localSheetId="24" hidden="1">#REF!</definedName>
    <definedName name="df" localSheetId="25" hidden="1">#REF!</definedName>
    <definedName name="df" localSheetId="2" hidden="1">#REF!</definedName>
    <definedName name="df" localSheetId="28" hidden="1">#REF!</definedName>
    <definedName name="df" localSheetId="32" hidden="1">#REF!</definedName>
    <definedName name="df" localSheetId="35" hidden="1">#REF!</definedName>
    <definedName name="df" localSheetId="36" hidden="1">#REF!</definedName>
    <definedName name="df" localSheetId="6" hidden="1">#REF!</definedName>
    <definedName name="df" hidden="1">#REF!</definedName>
    <definedName name="dg" localSheetId="8">#REF!</definedName>
    <definedName name="dg" localSheetId="12">#REF!</definedName>
    <definedName name="dg" localSheetId="13">#REF!</definedName>
    <definedName name="dg" localSheetId="14">#REF!</definedName>
    <definedName name="dg" localSheetId="15">#REF!</definedName>
    <definedName name="dg" localSheetId="16">#REF!</definedName>
    <definedName name="dg" localSheetId="1">#REF!</definedName>
    <definedName name="dg" localSheetId="17">#REF!</definedName>
    <definedName name="dg" localSheetId="18">#REF!</definedName>
    <definedName name="dg" localSheetId="19">#REF!</definedName>
    <definedName name="dg" localSheetId="20">#REF!</definedName>
    <definedName name="dg" localSheetId="23">#REF!</definedName>
    <definedName name="dg" localSheetId="24">#REF!</definedName>
    <definedName name="dg" localSheetId="25">#REF!</definedName>
    <definedName name="dg" localSheetId="2">#REF!</definedName>
    <definedName name="dg" localSheetId="28">#REF!</definedName>
    <definedName name="dg" localSheetId="32">#REF!</definedName>
    <definedName name="dg" localSheetId="35">#REF!</definedName>
    <definedName name="dg" localSheetId="6">#REF!</definedName>
    <definedName name="dg">#REF!</definedName>
    <definedName name="dien" localSheetId="8">#REF!</definedName>
    <definedName name="dien" localSheetId="12">#REF!</definedName>
    <definedName name="dien" localSheetId="13">#REF!</definedName>
    <definedName name="dien" localSheetId="14">#REF!</definedName>
    <definedName name="dien" localSheetId="15">#REF!</definedName>
    <definedName name="dien" localSheetId="16">#REF!</definedName>
    <definedName name="dien" localSheetId="1">#REF!</definedName>
    <definedName name="dien" localSheetId="17">#REF!</definedName>
    <definedName name="dien" localSheetId="18">#REF!</definedName>
    <definedName name="dien" localSheetId="19">#REF!</definedName>
    <definedName name="dien" localSheetId="20">#REF!</definedName>
    <definedName name="dien" localSheetId="23">#REF!</definedName>
    <definedName name="dien" localSheetId="24">#REF!</definedName>
    <definedName name="dien" localSheetId="25">#REF!</definedName>
    <definedName name="dien" localSheetId="2">#REF!</definedName>
    <definedName name="dien" localSheetId="28">#REF!</definedName>
    <definedName name="dien" localSheetId="32">#REF!</definedName>
    <definedName name="dien" localSheetId="35">#REF!</definedName>
    <definedName name="dien" localSheetId="6">#REF!</definedName>
    <definedName name="dien">#REF!</definedName>
    <definedName name="dn" localSheetId="0" hidden="1">{"'TDTGT (theo Dphuong)'!$A$4:$F$75"}</definedName>
    <definedName name="dn" localSheetId="12" hidden="1">{"'TDTGT (theo Dphuong)'!$A$4:$F$75"}</definedName>
    <definedName name="dn" localSheetId="13" hidden="1">{"'TDTGT (theo Dphuong)'!$A$4:$F$75"}</definedName>
    <definedName name="dn" localSheetId="15" hidden="1">{"'TDTGT (theo Dphuong)'!$A$4:$F$75"}</definedName>
    <definedName name="dn" localSheetId="16" hidden="1">{"'TDTGT (theo Dphuong)'!$A$4:$F$75"}</definedName>
    <definedName name="dn" localSheetId="1" hidden="1">{"'TDTGT (theo Dphuong)'!$A$4:$F$75"}</definedName>
    <definedName name="dn" localSheetId="17" hidden="1">{"'TDTGT (theo Dphuong)'!$A$4:$F$75"}</definedName>
    <definedName name="dn" localSheetId="18" hidden="1">{"'TDTGT (theo Dphuong)'!$A$4:$F$75"}</definedName>
    <definedName name="dn" localSheetId="19" hidden="1">{"'TDTGT (theo Dphuong)'!$A$4:$F$75"}</definedName>
    <definedName name="dn" localSheetId="24" hidden="1">{"'TDTGT (theo Dphuong)'!$A$4:$F$75"}</definedName>
    <definedName name="dn" localSheetId="25" hidden="1">{"'TDTGT (theo Dphuong)'!$A$4:$F$75"}</definedName>
    <definedName name="dn" localSheetId="2" hidden="1">{"'TDTGT (theo Dphuong)'!$A$4:$F$75"}</definedName>
    <definedName name="dn" localSheetId="3" hidden="1">{"'TDTGT (theo Dphuong)'!$A$4:$F$75"}</definedName>
    <definedName name="dn" hidden="1">{"'TDTGT (theo Dphuong)'!$A$4:$F$75"}</definedName>
    <definedName name="ffddg" localSheetId="0">#REF!</definedName>
    <definedName name="ffddg" localSheetId="8">#REF!</definedName>
    <definedName name="ffddg" localSheetId="12">#REF!</definedName>
    <definedName name="ffddg" localSheetId="13">#REF!</definedName>
    <definedName name="ffddg" localSheetId="14">#REF!</definedName>
    <definedName name="ffddg" localSheetId="1">#REF!</definedName>
    <definedName name="ffddg" localSheetId="17">#REF!</definedName>
    <definedName name="ffddg" localSheetId="18">#REF!</definedName>
    <definedName name="ffddg" localSheetId="19">#REF!</definedName>
    <definedName name="ffddg" localSheetId="20">#REF!</definedName>
    <definedName name="ffddg" localSheetId="23">#REF!</definedName>
    <definedName name="ffddg" localSheetId="24">#REF!</definedName>
    <definedName name="ffddg" localSheetId="25">#REF!</definedName>
    <definedName name="ffddg" localSheetId="2">#REF!</definedName>
    <definedName name="ffddg" localSheetId="28">#REF!</definedName>
    <definedName name="ffddg" localSheetId="32">#REF!</definedName>
    <definedName name="ffddg" localSheetId="35">#REF!</definedName>
    <definedName name="ffddg" localSheetId="3">#REF!</definedName>
    <definedName name="ffddg" localSheetId="6">#REF!</definedName>
    <definedName name="ffddg">#REF!</definedName>
    <definedName name="FP" localSheetId="0">'[1]COAT&amp;WRAP-QIOT-#3'!#REF!</definedName>
    <definedName name="FP" localSheetId="8">'[2]COAT&amp;WRAP-QIOT-#3'!#REF!</definedName>
    <definedName name="FP" localSheetId="12">'[2]COAT&amp;WRAP-QIOT-#3'!#REF!</definedName>
    <definedName name="FP" localSheetId="13">'[2]COAT&amp;WRAP-QIOT-#3'!#REF!</definedName>
    <definedName name="FP" localSheetId="14">'[2]COAT&amp;WRAP-QIOT-#3'!#REF!</definedName>
    <definedName name="FP" localSheetId="15">'[1]COAT&amp;WRAP-QIOT-#3'!#REF!</definedName>
    <definedName name="FP" localSheetId="16">'[1]COAT&amp;WRAP-QIOT-#3'!#REF!</definedName>
    <definedName name="FP" localSheetId="1">'[1]COAT&amp;WRAP-QIOT-#3'!#REF!</definedName>
    <definedName name="FP" localSheetId="17">'[1]COAT&amp;WRAP-QIOT-#3'!#REF!</definedName>
    <definedName name="FP" localSheetId="19">'[2]COAT&amp;WRAP-QIOT-#3'!#REF!</definedName>
    <definedName name="FP" localSheetId="20">'[2]COAT&amp;WRAP-QIOT-#3'!#REF!</definedName>
    <definedName name="FP" localSheetId="23">'[2]COAT&amp;WRAP-QIOT-#3'!#REF!</definedName>
    <definedName name="FP" localSheetId="24">'[1]COAT&amp;WRAP-QIOT-#3'!#REF!</definedName>
    <definedName name="FP" localSheetId="2">'[1]COAT&amp;WRAP-QIOT-#3'!#REF!</definedName>
    <definedName name="FP" localSheetId="28">'[2]COAT&amp;WRAP-QIOT-#3'!#REF!</definedName>
    <definedName name="FP" localSheetId="32">'[2]COAT&amp;WRAP-QIOT-#3'!#REF!</definedName>
    <definedName name="FP" localSheetId="35">'[2]COAT&amp;WRAP-QIOT-#3'!#REF!</definedName>
    <definedName name="FP" localSheetId="3">'[1]COAT&amp;WRAP-QIOT-#3'!#REF!</definedName>
    <definedName name="FP" localSheetId="6">'[2]COAT&amp;WRAP-QIOT-#3'!#REF!</definedName>
    <definedName name="FP">'[2]COAT&amp;WRAP-QIOT-#3'!#REF!</definedName>
    <definedName name="h" localSheetId="0" hidden="1">{"'TDTGT (theo Dphuong)'!$A$4:$F$75"}</definedName>
    <definedName name="h" localSheetId="12" hidden="1">{"'TDTGT (theo Dphuong)'!$A$4:$F$75"}</definedName>
    <definedName name="h" localSheetId="13" hidden="1">{"'TDTGT (theo Dphuong)'!$A$4:$F$75"}</definedName>
    <definedName name="h" localSheetId="15" hidden="1">{"'TDTGT (theo Dphuong)'!$A$4:$F$75"}</definedName>
    <definedName name="h" localSheetId="16" hidden="1">{"'TDTGT (theo Dphuong)'!$A$4:$F$75"}</definedName>
    <definedName name="h" localSheetId="1" hidden="1">{"'TDTGT (theo Dphuong)'!$A$4:$F$75"}</definedName>
    <definedName name="h" localSheetId="17" hidden="1">{"'TDTGT (theo Dphuong)'!$A$4:$F$75"}</definedName>
    <definedName name="h" localSheetId="18" hidden="1">{"'TDTGT (theo Dphuong)'!$A$4:$F$75"}</definedName>
    <definedName name="h" localSheetId="19" hidden="1">{"'TDTGT (theo Dphuong)'!$A$4:$F$75"}</definedName>
    <definedName name="h" localSheetId="24" hidden="1">{"'TDTGT (theo Dphuong)'!$A$4:$F$75"}</definedName>
    <definedName name="h" localSheetId="25" hidden="1">{"'TDTGT (theo Dphuong)'!$A$4:$F$75"}</definedName>
    <definedName name="h" localSheetId="2" hidden="1">{"'TDTGT (theo Dphuong)'!$A$4:$F$75"}</definedName>
    <definedName name="h" localSheetId="3" hidden="1">{"'TDTGT (theo Dphuong)'!$A$4:$F$75"}</definedName>
    <definedName name="h" hidden="1">{"'TDTGT (theo Dphuong)'!$A$4:$F$75"}</definedName>
    <definedName name="hab" localSheetId="0">#REF!</definedName>
    <definedName name="hab" localSheetId="8">#REF!</definedName>
    <definedName name="hab" localSheetId="12">#REF!</definedName>
    <definedName name="hab" localSheetId="13">#REF!</definedName>
    <definedName name="hab" localSheetId="14">#REF!</definedName>
    <definedName name="hab" localSheetId="15">#REF!</definedName>
    <definedName name="hab" localSheetId="16">#REF!</definedName>
    <definedName name="hab" localSheetId="1">#REF!</definedName>
    <definedName name="hab" localSheetId="17">#REF!</definedName>
    <definedName name="hab" localSheetId="18">#REF!</definedName>
    <definedName name="hab" localSheetId="19">#REF!</definedName>
    <definedName name="hab" localSheetId="20">#REF!</definedName>
    <definedName name="hab" localSheetId="23">#REF!</definedName>
    <definedName name="hab" localSheetId="24">#REF!</definedName>
    <definedName name="hab" localSheetId="25">#REF!</definedName>
    <definedName name="hab" localSheetId="2">#REF!</definedName>
    <definedName name="hab" localSheetId="28">#REF!</definedName>
    <definedName name="hab" localSheetId="32">#REF!</definedName>
    <definedName name="hab" localSheetId="35">#REF!</definedName>
    <definedName name="hab" localSheetId="36">#REF!</definedName>
    <definedName name="hab" localSheetId="3">#REF!</definedName>
    <definedName name="hab" localSheetId="6">#REF!</definedName>
    <definedName name="hab">#REF!</definedName>
    <definedName name="habac" localSheetId="0">#REF!</definedName>
    <definedName name="habac" localSheetId="8">#REF!</definedName>
    <definedName name="habac" localSheetId="12">#REF!</definedName>
    <definedName name="habac" localSheetId="13">#REF!</definedName>
    <definedName name="habac" localSheetId="14">#REF!</definedName>
    <definedName name="habac" localSheetId="15">#REF!</definedName>
    <definedName name="habac" localSheetId="16">#REF!</definedName>
    <definedName name="habac" localSheetId="1">#REF!</definedName>
    <definedName name="habac" localSheetId="17">#REF!</definedName>
    <definedName name="habac" localSheetId="18">#REF!</definedName>
    <definedName name="habac" localSheetId="19">#REF!</definedName>
    <definedName name="habac" localSheetId="20">#REF!</definedName>
    <definedName name="habac" localSheetId="23">#REF!</definedName>
    <definedName name="habac" localSheetId="24">#REF!</definedName>
    <definedName name="habac" localSheetId="25">#REF!</definedName>
    <definedName name="habac" localSheetId="2">#REF!</definedName>
    <definedName name="habac" localSheetId="28">#REF!</definedName>
    <definedName name="habac" localSheetId="32">#REF!</definedName>
    <definedName name="habac" localSheetId="35">#REF!</definedName>
    <definedName name="habac" localSheetId="36">#REF!</definedName>
    <definedName name="habac" localSheetId="3">#REF!</definedName>
    <definedName name="habac" localSheetId="6">#REF!</definedName>
    <definedName name="habac">#REF!</definedName>
    <definedName name="Habac1">'[7]7 THAI NGUYEN'!$A$11</definedName>
    <definedName name="hhg" localSheetId="0">#REF!</definedName>
    <definedName name="hhg" localSheetId="8">#REF!</definedName>
    <definedName name="hhg" localSheetId="12">#REF!</definedName>
    <definedName name="hhg" localSheetId="13">#REF!</definedName>
    <definedName name="hhg" localSheetId="14">#REF!</definedName>
    <definedName name="hhg" localSheetId="15">#REF!</definedName>
    <definedName name="hhg" localSheetId="16">#REF!</definedName>
    <definedName name="hhg" localSheetId="1">#REF!</definedName>
    <definedName name="hhg" localSheetId="17">#REF!</definedName>
    <definedName name="hhg" localSheetId="18">#REF!</definedName>
    <definedName name="hhg" localSheetId="19">#REF!</definedName>
    <definedName name="hhg" localSheetId="20">#REF!</definedName>
    <definedName name="hhg" localSheetId="23">#REF!</definedName>
    <definedName name="hhg" localSheetId="24">#REF!</definedName>
    <definedName name="hhg" localSheetId="25">#REF!</definedName>
    <definedName name="hhg" localSheetId="2">#REF!</definedName>
    <definedName name="hhg" localSheetId="28">#REF!</definedName>
    <definedName name="hhg" localSheetId="32">#REF!</definedName>
    <definedName name="hhg" localSheetId="35">#REF!</definedName>
    <definedName name="hhg" localSheetId="36">#REF!</definedName>
    <definedName name="hhg" localSheetId="3">#REF!</definedName>
    <definedName name="hhg" localSheetId="6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12" hidden="1">{"'TDTGT (theo Dphuong)'!$A$4:$F$75"}</definedName>
    <definedName name="HTML_Control" localSheetId="13" hidden="1">{"'TDTGT (theo Dphuong)'!$A$4:$F$75"}</definedName>
    <definedName name="HTML_Control" localSheetId="15" hidden="1">{"'TDTGT (theo Dphuong)'!$A$4:$F$75"}</definedName>
    <definedName name="HTML_Control" localSheetId="16" hidden="1">{"'TDTGT (theo Dphuong)'!$A$4:$F$75"}</definedName>
    <definedName name="HTML_Control" localSheetId="1" hidden="1">{"'TDTGT (theo Dphuong)'!$A$4:$F$75"}</definedName>
    <definedName name="HTML_Control" localSheetId="17" hidden="1">{"'TDTGT (theo Dphuong)'!$A$4:$F$75"}</definedName>
    <definedName name="HTML_Control" localSheetId="18" hidden="1">{"'TDTGT (theo Dphuong)'!$A$4:$F$75"}</definedName>
    <definedName name="HTML_Control" localSheetId="19" hidden="1">{"'TDTGT (theo Dphuong)'!$A$4:$F$75"}</definedName>
    <definedName name="HTML_Control" localSheetId="22" hidden="1">{"'TDTGT (theo Dphuong)'!$A$4:$F$75"}</definedName>
    <definedName name="HTML_Control" localSheetId="23" hidden="1">{"'TDTGT (theo Dphuong)'!$A$4:$F$75"}</definedName>
    <definedName name="HTML_Control" localSheetId="24" hidden="1">{"'TDTGT (theo Dphuong)'!$A$4:$F$75"}</definedName>
    <definedName name="HTML_Control" localSheetId="25" hidden="1">{"'TDTGT (theo Dphuong)'!$A$4:$F$75"}</definedName>
    <definedName name="HTML_Control" localSheetId="2" hidden="1">{"'TDTGT (theo Dphuong)'!$A$4:$F$75"}</definedName>
    <definedName name="HTML_Control" localSheetId="36" hidden="1">{"'TDTGT (theo Dphuong)'!$A$4:$F$75"}</definedName>
    <definedName name="HTML_Control" localSheetId="3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12" hidden="1">{#N/A,#N/A,FALSE,"Chung"}</definedName>
    <definedName name="i" localSheetId="13" hidden="1">{#N/A,#N/A,FALSE,"Chung"}</definedName>
    <definedName name="i" localSheetId="15" hidden="1">{#N/A,#N/A,FALSE,"Chung"}</definedName>
    <definedName name="i" localSheetId="16" hidden="1">{#N/A,#N/A,FALSE,"Chung"}</definedName>
    <definedName name="i" localSheetId="1" hidden="1">{#N/A,#N/A,FALSE,"Chung"}</definedName>
    <definedName name="i" localSheetId="17" hidden="1">{#N/A,#N/A,FALSE,"Chung"}</definedName>
    <definedName name="i" localSheetId="18" hidden="1">{#N/A,#N/A,FALSE,"Chung"}</definedName>
    <definedName name="i" localSheetId="19" hidden="1">{#N/A,#N/A,FALSE,"Chung"}</definedName>
    <definedName name="i" localSheetId="24" hidden="1">{#N/A,#N/A,FALSE,"Chung"}</definedName>
    <definedName name="i" localSheetId="25" hidden="1">{#N/A,#N/A,FALSE,"Chung"}</definedName>
    <definedName name="i" localSheetId="2" hidden="1">{#N/A,#N/A,FALSE,"Chung"}</definedName>
    <definedName name="i" localSheetId="3" hidden="1">{#N/A,#N/A,FALSE,"Chung"}</definedName>
    <definedName name="i" hidden="1">{#N/A,#N/A,FALSE,"Chung"}</definedName>
    <definedName name="IO" localSheetId="0">'[1]COAT&amp;WRAP-QIOT-#3'!#REF!</definedName>
    <definedName name="IO" localSheetId="8">'[2]COAT&amp;WRAP-QIOT-#3'!#REF!</definedName>
    <definedName name="IO" localSheetId="12">'[2]COAT&amp;WRAP-QIOT-#3'!#REF!</definedName>
    <definedName name="IO" localSheetId="13">'[2]COAT&amp;WRAP-QIOT-#3'!#REF!</definedName>
    <definedName name="IO" localSheetId="14">'[2]COAT&amp;WRAP-QIOT-#3'!#REF!</definedName>
    <definedName name="IO" localSheetId="15">'[1]COAT&amp;WRAP-QIOT-#3'!#REF!</definedName>
    <definedName name="IO" localSheetId="16">'[1]COAT&amp;WRAP-QIOT-#3'!#REF!</definedName>
    <definedName name="IO" localSheetId="1">'[1]COAT&amp;WRAP-QIOT-#3'!#REF!</definedName>
    <definedName name="IO" localSheetId="17">'[1]COAT&amp;WRAP-QIOT-#3'!#REF!</definedName>
    <definedName name="IO" localSheetId="19">'[2]COAT&amp;WRAP-QIOT-#3'!#REF!</definedName>
    <definedName name="IO" localSheetId="20">'[2]COAT&amp;WRAP-QIOT-#3'!#REF!</definedName>
    <definedName name="IO" localSheetId="23">'[2]COAT&amp;WRAP-QIOT-#3'!#REF!</definedName>
    <definedName name="IO" localSheetId="24">'[1]COAT&amp;WRAP-QIOT-#3'!#REF!</definedName>
    <definedName name="IO" localSheetId="2">'[1]COAT&amp;WRAP-QIOT-#3'!#REF!</definedName>
    <definedName name="IO" localSheetId="28">'[2]COAT&amp;WRAP-QIOT-#3'!#REF!</definedName>
    <definedName name="IO" localSheetId="32">'[2]COAT&amp;WRAP-QIOT-#3'!#REF!</definedName>
    <definedName name="IO" localSheetId="35">'[2]COAT&amp;WRAP-QIOT-#3'!#REF!</definedName>
    <definedName name="IO" localSheetId="3">'[1]COAT&amp;WRAP-QIOT-#3'!#REF!</definedName>
    <definedName name="IO" localSheetId="6">'[2]COAT&amp;WRAP-QIOT-#3'!#REF!</definedName>
    <definedName name="IO">'[2]COAT&amp;WRAP-QIOT-#3'!#REF!</definedName>
    <definedName name="kjh" localSheetId="0" hidden="1">{#N/A,#N/A,FALSE,"Chung"}</definedName>
    <definedName name="kjh" localSheetId="12" hidden="1">{#N/A,#N/A,FALSE,"Chung"}</definedName>
    <definedName name="kjh" localSheetId="13" hidden="1">{#N/A,#N/A,FALSE,"Chung"}</definedName>
    <definedName name="kjh" localSheetId="15" hidden="1">{#N/A,#N/A,FALSE,"Chung"}</definedName>
    <definedName name="kjh" localSheetId="16" hidden="1">{#N/A,#N/A,FALSE,"Chung"}</definedName>
    <definedName name="kjh" localSheetId="1" hidden="1">{#N/A,#N/A,FALSE,"Chung"}</definedName>
    <definedName name="kjh" localSheetId="17" hidden="1">{#N/A,#N/A,FALSE,"Chung"}</definedName>
    <definedName name="kjh" localSheetId="18" hidden="1">{#N/A,#N/A,FALSE,"Chung"}</definedName>
    <definedName name="kjh" localSheetId="19" hidden="1">{#N/A,#N/A,FALSE,"Chung"}</definedName>
    <definedName name="kjh" localSheetId="24" hidden="1">{#N/A,#N/A,FALSE,"Chung"}</definedName>
    <definedName name="kjh" localSheetId="25" hidden="1">{#N/A,#N/A,FALSE,"Chung"}</definedName>
    <definedName name="kjh" localSheetId="2" hidden="1">{#N/A,#N/A,FALSE,"Chung"}</definedName>
    <definedName name="kjh" localSheetId="3" hidden="1">{#N/A,#N/A,FALSE,"Chung"}</definedName>
    <definedName name="kjh" hidden="1">{#N/A,#N/A,FALSE,"Chung"}</definedName>
    <definedName name="kjhjfhdjkfndfndf" localSheetId="0">#REF!</definedName>
    <definedName name="kjhjfhdjkfndfndf" localSheetId="8">#REF!</definedName>
    <definedName name="kjhjfhdjkfndfndf" localSheetId="12">#REF!</definedName>
    <definedName name="kjhjfhdjkfndfndf" localSheetId="13">#REF!</definedName>
    <definedName name="kjhjfhdjkfndfndf" localSheetId="14">#REF!</definedName>
    <definedName name="kjhjfhdjkfndfndf" localSheetId="15">#REF!</definedName>
    <definedName name="kjhjfhdjkfndfndf" localSheetId="16">#REF!</definedName>
    <definedName name="kjhjfhdjkfndfndf" localSheetId="1">#REF!</definedName>
    <definedName name="kjhjfhdjkfndfndf" localSheetId="17">#REF!</definedName>
    <definedName name="kjhjfhdjkfndfndf" localSheetId="18">#REF!</definedName>
    <definedName name="kjhjfhdjkfndfndf" localSheetId="19">#REF!</definedName>
    <definedName name="kjhjfhdjkfndfndf" localSheetId="20">#REF!</definedName>
    <definedName name="kjhjfhdjkfndfndf" localSheetId="23">#REF!</definedName>
    <definedName name="kjhjfhdjkfndfndf" localSheetId="24">#REF!</definedName>
    <definedName name="kjhjfhdjkfndfndf" localSheetId="25">#REF!</definedName>
    <definedName name="kjhjfhdjkfndfndf" localSheetId="2">#REF!</definedName>
    <definedName name="kjhjfhdjkfndfndf" localSheetId="28">#REF!</definedName>
    <definedName name="kjhjfhdjkfndfndf" localSheetId="32">#REF!</definedName>
    <definedName name="kjhjfhdjkfndfndf" localSheetId="35">#REF!</definedName>
    <definedName name="kjhjfhdjkfndfndf" localSheetId="36">#REF!</definedName>
    <definedName name="kjhjfhdjkfndfndf" localSheetId="3">#REF!</definedName>
    <definedName name="kjhjfhdjkfndfndf" localSheetId="6">#REF!</definedName>
    <definedName name="kjhjfhdjkfndfndf">#REF!</definedName>
    <definedName name="m" localSheetId="0" hidden="1">{"'TDTGT (theo Dphuong)'!$A$4:$F$75"}</definedName>
    <definedName name="m" localSheetId="12" hidden="1">{"'TDTGT (theo Dphuong)'!$A$4:$F$75"}</definedName>
    <definedName name="m" localSheetId="13" hidden="1">{"'TDTGT (theo Dphuong)'!$A$4:$F$75"}</definedName>
    <definedName name="m" localSheetId="15" hidden="1">{"'TDTGT (theo Dphuong)'!$A$4:$F$75"}</definedName>
    <definedName name="m" localSheetId="16" hidden="1">{"'TDTGT (theo Dphuong)'!$A$4:$F$75"}</definedName>
    <definedName name="m" localSheetId="1" hidden="1">{"'TDTGT (theo Dphuong)'!$A$4:$F$75"}</definedName>
    <definedName name="m" localSheetId="17" hidden="1">{"'TDTGT (theo Dphuong)'!$A$4:$F$75"}</definedName>
    <definedName name="m" localSheetId="18" hidden="1">{"'TDTGT (theo Dphuong)'!$A$4:$F$75"}</definedName>
    <definedName name="m" localSheetId="19" hidden="1">{"'TDTGT (theo Dphuong)'!$A$4:$F$75"}</definedName>
    <definedName name="m" localSheetId="24" hidden="1">{"'TDTGT (theo Dphuong)'!$A$4:$F$75"}</definedName>
    <definedName name="m" localSheetId="25" hidden="1">{"'TDTGT (theo Dphuong)'!$A$4:$F$75"}</definedName>
    <definedName name="m" localSheetId="2" hidden="1">{"'TDTGT (theo Dphuong)'!$A$4:$F$75"}</definedName>
    <definedName name="m" localSheetId="3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8">'[2]COAT&amp;WRAP-QIOT-#3'!#REF!</definedName>
    <definedName name="MAT" localSheetId="12">'[2]COAT&amp;WRAP-QIOT-#3'!#REF!</definedName>
    <definedName name="MAT" localSheetId="13">'[2]COAT&amp;WRAP-QIOT-#3'!#REF!</definedName>
    <definedName name="MAT" localSheetId="14">'[2]COAT&amp;WRAP-QIOT-#3'!#REF!</definedName>
    <definedName name="MAT" localSheetId="15">'[1]COAT&amp;WRAP-QIOT-#3'!#REF!</definedName>
    <definedName name="MAT" localSheetId="16">'[1]COAT&amp;WRAP-QIOT-#3'!#REF!</definedName>
    <definedName name="MAT" localSheetId="1">'[1]COAT&amp;WRAP-QIOT-#3'!#REF!</definedName>
    <definedName name="MAT" localSheetId="17">'[1]COAT&amp;WRAP-QIOT-#3'!#REF!</definedName>
    <definedName name="MAT" localSheetId="19">'[2]COAT&amp;WRAP-QIOT-#3'!#REF!</definedName>
    <definedName name="MAT" localSheetId="20">'[2]COAT&amp;WRAP-QIOT-#3'!#REF!</definedName>
    <definedName name="MAT" localSheetId="23">'[2]COAT&amp;WRAP-QIOT-#3'!#REF!</definedName>
    <definedName name="MAT" localSheetId="24">'[1]COAT&amp;WRAP-QIOT-#3'!#REF!</definedName>
    <definedName name="MAT" localSheetId="2">'[1]COAT&amp;WRAP-QIOT-#3'!#REF!</definedName>
    <definedName name="MAT" localSheetId="28">'[2]COAT&amp;WRAP-QIOT-#3'!#REF!</definedName>
    <definedName name="MAT" localSheetId="32">'[2]COAT&amp;WRAP-QIOT-#3'!#REF!</definedName>
    <definedName name="MAT" localSheetId="35">'[2]COAT&amp;WRAP-QIOT-#3'!#REF!</definedName>
    <definedName name="MAT" localSheetId="3">'[1]COAT&amp;WRAP-QIOT-#3'!#REF!</definedName>
    <definedName name="MAT" localSheetId="6">'[2]COAT&amp;WRAP-QIOT-#3'!#REF!</definedName>
    <definedName name="MAT">'[2]COAT&amp;WRAP-QIOT-#3'!#REF!</definedName>
    <definedName name="mc" localSheetId="0">#REF!</definedName>
    <definedName name="mc" localSheetId="8">#REF!</definedName>
    <definedName name="mc" localSheetId="12">#REF!</definedName>
    <definedName name="mc" localSheetId="13">#REF!</definedName>
    <definedName name="mc" localSheetId="14">#REF!</definedName>
    <definedName name="mc" localSheetId="15">#REF!</definedName>
    <definedName name="mc" localSheetId="16">#REF!</definedName>
    <definedName name="mc" localSheetId="1">#REF!</definedName>
    <definedName name="mc" localSheetId="17">#REF!</definedName>
    <definedName name="mc" localSheetId="18">#REF!</definedName>
    <definedName name="mc" localSheetId="19">#REF!</definedName>
    <definedName name="mc" localSheetId="20">#REF!</definedName>
    <definedName name="mc" localSheetId="23">#REF!</definedName>
    <definedName name="mc" localSheetId="24">#REF!</definedName>
    <definedName name="mc" localSheetId="25">#REF!</definedName>
    <definedName name="mc" localSheetId="2">#REF!</definedName>
    <definedName name="mc" localSheetId="28">#REF!</definedName>
    <definedName name="mc" localSheetId="32">#REF!</definedName>
    <definedName name="mc" localSheetId="35">#REF!</definedName>
    <definedName name="mc" localSheetId="36">#REF!</definedName>
    <definedName name="mc" localSheetId="3">#REF!</definedName>
    <definedName name="mc" localSheetId="6">#REF!</definedName>
    <definedName name="mc">#REF!</definedName>
    <definedName name="MF" localSheetId="0">'[1]COAT&amp;WRAP-QIOT-#3'!#REF!</definedName>
    <definedName name="MF" localSheetId="8">'[2]COAT&amp;WRAP-QIOT-#3'!#REF!</definedName>
    <definedName name="MF" localSheetId="12">'[2]COAT&amp;WRAP-QIOT-#3'!#REF!</definedName>
    <definedName name="MF" localSheetId="13">'[2]COAT&amp;WRAP-QIOT-#3'!#REF!</definedName>
    <definedName name="MF" localSheetId="14">'[2]COAT&amp;WRAP-QIOT-#3'!#REF!</definedName>
    <definedName name="MF" localSheetId="15">'[1]COAT&amp;WRAP-QIOT-#3'!#REF!</definedName>
    <definedName name="MF" localSheetId="16">'[1]COAT&amp;WRAP-QIOT-#3'!#REF!</definedName>
    <definedName name="MF" localSheetId="1">'[1]COAT&amp;WRAP-QIOT-#3'!#REF!</definedName>
    <definedName name="MF" localSheetId="17">'[1]COAT&amp;WRAP-QIOT-#3'!#REF!</definedName>
    <definedName name="MF" localSheetId="19">'[2]COAT&amp;WRAP-QIOT-#3'!#REF!</definedName>
    <definedName name="MF" localSheetId="20">'[2]COAT&amp;WRAP-QIOT-#3'!#REF!</definedName>
    <definedName name="MF" localSheetId="23">'[2]COAT&amp;WRAP-QIOT-#3'!#REF!</definedName>
    <definedName name="MF" localSheetId="24">'[1]COAT&amp;WRAP-QIOT-#3'!#REF!</definedName>
    <definedName name="MF" localSheetId="2">'[1]COAT&amp;WRAP-QIOT-#3'!#REF!</definedName>
    <definedName name="MF" localSheetId="28">'[2]COAT&amp;WRAP-QIOT-#3'!#REF!</definedName>
    <definedName name="MF" localSheetId="32">'[2]COAT&amp;WRAP-QIOT-#3'!#REF!</definedName>
    <definedName name="MF" localSheetId="35">'[2]COAT&amp;WRAP-QIOT-#3'!#REF!</definedName>
    <definedName name="MF" localSheetId="3">'[1]COAT&amp;WRAP-QIOT-#3'!#REF!</definedName>
    <definedName name="MF" localSheetId="6">'[2]COAT&amp;WRAP-QIOT-#3'!#REF!</definedName>
    <definedName name="MF">'[2]COAT&amp;WRAP-QIOT-#3'!#REF!</definedName>
    <definedName name="mnh" localSheetId="0">'[8]2.74'!#REF!</definedName>
    <definedName name="mnh" localSheetId="8">'[8]2.74'!#REF!</definedName>
    <definedName name="mnh" localSheetId="12">'[8]2.74'!#REF!</definedName>
    <definedName name="mnh" localSheetId="13">'[8]2.74'!#REF!</definedName>
    <definedName name="mnh" localSheetId="14">'[8]2.74'!#REF!</definedName>
    <definedName name="mnh" localSheetId="15">'[8]2.74'!#REF!</definedName>
    <definedName name="mnh" localSheetId="16">'[8]2.74'!#REF!</definedName>
    <definedName name="mnh" localSheetId="1">'[8]2.74'!#REF!</definedName>
    <definedName name="mnh" localSheetId="17">'[8]2.74'!#REF!</definedName>
    <definedName name="mnh" localSheetId="19">'[8]2.74'!#REF!</definedName>
    <definedName name="mnh" localSheetId="20">'[8]2.74'!#REF!</definedName>
    <definedName name="mnh" localSheetId="23">'[8]2.74'!#REF!</definedName>
    <definedName name="mnh" localSheetId="24">'[8]2.74'!#REF!</definedName>
    <definedName name="mnh" localSheetId="2">'[8]2.74'!#REF!</definedName>
    <definedName name="mnh" localSheetId="28">'[8]2.74'!#REF!</definedName>
    <definedName name="mnh" localSheetId="32">'[8]2.74'!#REF!</definedName>
    <definedName name="mnh" localSheetId="35">'[8]2.74'!#REF!</definedName>
    <definedName name="mnh" localSheetId="3">'[8]2.74'!#REF!</definedName>
    <definedName name="mnh" localSheetId="6">'[8]2.74'!#REF!</definedName>
    <definedName name="mnh">'[8]2.74'!#REF!</definedName>
    <definedName name="n" localSheetId="0">'[8]2.74'!#REF!</definedName>
    <definedName name="n" localSheetId="8">'[8]2.74'!#REF!</definedName>
    <definedName name="n" localSheetId="12">'[8]2.74'!#REF!</definedName>
    <definedName name="n" localSheetId="13">'[8]2.74'!#REF!</definedName>
    <definedName name="n" localSheetId="14">'[8]2.74'!#REF!</definedName>
    <definedName name="n" localSheetId="15">'[8]2.74'!#REF!</definedName>
    <definedName name="n" localSheetId="16">'[8]2.74'!#REF!</definedName>
    <definedName name="n" localSheetId="1">'[8]2.74'!#REF!</definedName>
    <definedName name="n" localSheetId="17">'[8]2.74'!#REF!</definedName>
    <definedName name="n" localSheetId="19">'[8]2.74'!#REF!</definedName>
    <definedName name="n" localSheetId="20">'[8]2.74'!#REF!</definedName>
    <definedName name="n" localSheetId="23">'[8]2.74'!#REF!</definedName>
    <definedName name="n" localSheetId="24">'[8]2.74'!#REF!</definedName>
    <definedName name="n" localSheetId="2">'[8]2.74'!#REF!</definedName>
    <definedName name="n" localSheetId="28">'[8]2.74'!#REF!</definedName>
    <definedName name="n" localSheetId="32">'[8]2.74'!#REF!</definedName>
    <definedName name="n" localSheetId="35">'[8]2.74'!#REF!</definedName>
    <definedName name="n" localSheetId="3">'[8]2.74'!#REF!</definedName>
    <definedName name="n" localSheetId="6">'[8]2.74'!#REF!</definedName>
    <definedName name="n">'[8]2.74'!#REF!</definedName>
    <definedName name="nhan" localSheetId="0">#REF!</definedName>
    <definedName name="nhan" localSheetId="8">#REF!</definedName>
    <definedName name="nhan" localSheetId="12">#REF!</definedName>
    <definedName name="nhan" localSheetId="13">#REF!</definedName>
    <definedName name="nhan" localSheetId="14">#REF!</definedName>
    <definedName name="nhan" localSheetId="15">#REF!</definedName>
    <definedName name="nhan" localSheetId="16">#REF!</definedName>
    <definedName name="nhan" localSheetId="1">#REF!</definedName>
    <definedName name="nhan" localSheetId="17">#REF!</definedName>
    <definedName name="nhan" localSheetId="18">#REF!</definedName>
    <definedName name="nhan" localSheetId="19">#REF!</definedName>
    <definedName name="nhan" localSheetId="20">#REF!</definedName>
    <definedName name="nhan" localSheetId="23">#REF!</definedName>
    <definedName name="nhan" localSheetId="24">#REF!</definedName>
    <definedName name="nhan" localSheetId="25">#REF!</definedName>
    <definedName name="nhan" localSheetId="2">#REF!</definedName>
    <definedName name="nhan" localSheetId="28">#REF!</definedName>
    <definedName name="nhan" localSheetId="29">#REF!</definedName>
    <definedName name="nhan" localSheetId="30">#REF!</definedName>
    <definedName name="nhan" localSheetId="32">#REF!</definedName>
    <definedName name="nhan" localSheetId="35">#REF!</definedName>
    <definedName name="nhan" localSheetId="36">#REF!</definedName>
    <definedName name="nhan" localSheetId="3">#REF!</definedName>
    <definedName name="nhan" localSheetId="6">#REF!</definedName>
    <definedName name="nhan">#REF!</definedName>
    <definedName name="Nhan_xet_cua_dai">"Picture 1"</definedName>
    <definedName name="nuoc" localSheetId="0">#REF!</definedName>
    <definedName name="nuoc" localSheetId="8">#REF!</definedName>
    <definedName name="nuoc" localSheetId="12">#REF!</definedName>
    <definedName name="nuoc" localSheetId="13">#REF!</definedName>
    <definedName name="nuoc" localSheetId="14">#REF!</definedName>
    <definedName name="nuoc" localSheetId="1">#REF!</definedName>
    <definedName name="nuoc" localSheetId="17">#REF!</definedName>
    <definedName name="nuoc" localSheetId="18">#REF!</definedName>
    <definedName name="nuoc" localSheetId="19">#REF!</definedName>
    <definedName name="nuoc" localSheetId="20">#REF!</definedName>
    <definedName name="nuoc" localSheetId="23">#REF!</definedName>
    <definedName name="nuoc" localSheetId="24">#REF!</definedName>
    <definedName name="nuoc" localSheetId="25">#REF!</definedName>
    <definedName name="nuoc" localSheetId="2">#REF!</definedName>
    <definedName name="nuoc" localSheetId="28">#REF!</definedName>
    <definedName name="nuoc" localSheetId="32">#REF!</definedName>
    <definedName name="nuoc" localSheetId="35">#REF!</definedName>
    <definedName name="nuoc" localSheetId="3">#REF!</definedName>
    <definedName name="nuoc" localSheetId="6">#REF!</definedName>
    <definedName name="nuoc">#REF!</definedName>
    <definedName name="oanh" localSheetId="0" hidden="1">{#N/A,#N/A,FALSE,"Chung"}</definedName>
    <definedName name="oanh" localSheetId="12" hidden="1">{#N/A,#N/A,FALSE,"Chung"}</definedName>
    <definedName name="oanh" localSheetId="13" hidden="1">{#N/A,#N/A,FALSE,"Chung"}</definedName>
    <definedName name="oanh" localSheetId="15" hidden="1">{#N/A,#N/A,FALSE,"Chung"}</definedName>
    <definedName name="oanh" localSheetId="16" hidden="1">{#N/A,#N/A,FALSE,"Chung"}</definedName>
    <definedName name="oanh" localSheetId="1" hidden="1">{#N/A,#N/A,FALSE,"Chung"}</definedName>
    <definedName name="oanh" localSheetId="17" hidden="1">{#N/A,#N/A,FALSE,"Chung"}</definedName>
    <definedName name="oanh" localSheetId="18" hidden="1">{#N/A,#N/A,FALSE,"Chung"}</definedName>
    <definedName name="oanh" localSheetId="19" hidden="1">{#N/A,#N/A,FALSE,"Chung"}</definedName>
    <definedName name="oanh" localSheetId="24" hidden="1">{#N/A,#N/A,FALSE,"Chung"}</definedName>
    <definedName name="oanh" localSheetId="25" hidden="1">{#N/A,#N/A,FALSE,"Chung"}</definedName>
    <definedName name="oanh" localSheetId="2" hidden="1">{#N/A,#N/A,FALSE,"Chung"}</definedName>
    <definedName name="oanh" localSheetId="36" hidden="1">{#N/A,#N/A,FALSE,"Chung"}</definedName>
    <definedName name="oanh" localSheetId="3" hidden="1">{#N/A,#N/A,FALSE,"Chung"}</definedName>
    <definedName name="oanh" hidden="1">{#N/A,#N/A,FALSE,"Chung"}</definedName>
    <definedName name="P" localSheetId="0">'[1]PNT-QUOT-#3'!#REF!</definedName>
    <definedName name="P" localSheetId="8">'[2]PNT-QUOT-#3'!#REF!</definedName>
    <definedName name="P" localSheetId="12">'[2]PNT-QUOT-#3'!#REF!</definedName>
    <definedName name="P" localSheetId="13">'[2]PNT-QUOT-#3'!#REF!</definedName>
    <definedName name="P" localSheetId="14">'[2]PNT-QUOT-#3'!#REF!</definedName>
    <definedName name="P" localSheetId="15">'[1]PNT-QUOT-#3'!#REF!</definedName>
    <definedName name="P" localSheetId="16">'[1]PNT-QUOT-#3'!#REF!</definedName>
    <definedName name="P" localSheetId="1">'[1]PNT-QUOT-#3'!#REF!</definedName>
    <definedName name="P" localSheetId="17">'[1]PNT-QUOT-#3'!#REF!</definedName>
    <definedName name="P" localSheetId="19">'[2]PNT-QUOT-#3'!#REF!</definedName>
    <definedName name="P" localSheetId="20">'[2]PNT-QUOT-#3'!#REF!</definedName>
    <definedName name="P" localSheetId="23">'[2]PNT-QUOT-#3'!#REF!</definedName>
    <definedName name="P" localSheetId="24">'[1]PNT-QUOT-#3'!#REF!</definedName>
    <definedName name="P" localSheetId="2">'[1]PNT-QUOT-#3'!#REF!</definedName>
    <definedName name="P" localSheetId="28">'[2]PNT-QUOT-#3'!#REF!</definedName>
    <definedName name="P" localSheetId="32">'[2]PNT-QUOT-#3'!#REF!</definedName>
    <definedName name="P" localSheetId="35">'[2]PNT-QUOT-#3'!#REF!</definedName>
    <definedName name="P" localSheetId="3">'[1]PNT-QUOT-#3'!#REF!</definedName>
    <definedName name="P" localSheetId="6">'[2]PNT-QUOT-#3'!#REF!</definedName>
    <definedName name="P">'[2]PNT-QUOT-#3'!#REF!</definedName>
    <definedName name="PEJM" localSheetId="0">'[1]COAT&amp;WRAP-QIOT-#3'!#REF!</definedName>
    <definedName name="PEJM" localSheetId="8">'[2]COAT&amp;WRAP-QIOT-#3'!#REF!</definedName>
    <definedName name="PEJM" localSheetId="12">'[2]COAT&amp;WRAP-QIOT-#3'!#REF!</definedName>
    <definedName name="PEJM" localSheetId="13">'[2]COAT&amp;WRAP-QIOT-#3'!#REF!</definedName>
    <definedName name="PEJM" localSheetId="14">'[2]COAT&amp;WRAP-QIOT-#3'!#REF!</definedName>
    <definedName name="PEJM" localSheetId="15">'[1]COAT&amp;WRAP-QIOT-#3'!#REF!</definedName>
    <definedName name="PEJM" localSheetId="16">'[1]COAT&amp;WRAP-QIOT-#3'!#REF!</definedName>
    <definedName name="PEJM" localSheetId="1">'[1]COAT&amp;WRAP-QIOT-#3'!#REF!</definedName>
    <definedName name="PEJM" localSheetId="17">'[1]COAT&amp;WRAP-QIOT-#3'!#REF!</definedName>
    <definedName name="PEJM" localSheetId="19">'[2]COAT&amp;WRAP-QIOT-#3'!#REF!</definedName>
    <definedName name="PEJM" localSheetId="20">'[2]COAT&amp;WRAP-QIOT-#3'!#REF!</definedName>
    <definedName name="PEJM" localSheetId="23">'[2]COAT&amp;WRAP-QIOT-#3'!#REF!</definedName>
    <definedName name="PEJM" localSheetId="24">'[1]COAT&amp;WRAP-QIOT-#3'!#REF!</definedName>
    <definedName name="PEJM" localSheetId="2">'[1]COAT&amp;WRAP-QIOT-#3'!#REF!</definedName>
    <definedName name="PEJM" localSheetId="28">'[2]COAT&amp;WRAP-QIOT-#3'!#REF!</definedName>
    <definedName name="PEJM" localSheetId="32">'[2]COAT&amp;WRAP-QIOT-#3'!#REF!</definedName>
    <definedName name="PEJM" localSheetId="35">'[2]COAT&amp;WRAP-QIOT-#3'!#REF!</definedName>
    <definedName name="PEJM" localSheetId="3">'[1]COAT&amp;WRAP-QIOT-#3'!#REF!</definedName>
    <definedName name="PEJM" localSheetId="6">'[2]COAT&amp;WRAP-QIOT-#3'!#REF!</definedName>
    <definedName name="PEJM">'[2]COAT&amp;WRAP-QIOT-#3'!#REF!</definedName>
    <definedName name="PF" localSheetId="0">'[1]PNT-QUOT-#3'!#REF!</definedName>
    <definedName name="PF" localSheetId="8">'[2]PNT-QUOT-#3'!#REF!</definedName>
    <definedName name="PF" localSheetId="12">'[2]PNT-QUOT-#3'!#REF!</definedName>
    <definedName name="PF" localSheetId="13">'[2]PNT-QUOT-#3'!#REF!</definedName>
    <definedName name="PF" localSheetId="14">'[2]PNT-QUOT-#3'!#REF!</definedName>
    <definedName name="PF" localSheetId="15">'[1]PNT-QUOT-#3'!#REF!</definedName>
    <definedName name="PF" localSheetId="16">'[1]PNT-QUOT-#3'!#REF!</definedName>
    <definedName name="PF" localSheetId="1">'[1]PNT-QUOT-#3'!#REF!</definedName>
    <definedName name="PF" localSheetId="17">'[1]PNT-QUOT-#3'!#REF!</definedName>
    <definedName name="PF" localSheetId="19">'[2]PNT-QUOT-#3'!#REF!</definedName>
    <definedName name="PF" localSheetId="20">'[2]PNT-QUOT-#3'!#REF!</definedName>
    <definedName name="PF" localSheetId="23">'[2]PNT-QUOT-#3'!#REF!</definedName>
    <definedName name="PF" localSheetId="24">'[1]PNT-QUOT-#3'!#REF!</definedName>
    <definedName name="PF" localSheetId="2">'[1]PNT-QUOT-#3'!#REF!</definedName>
    <definedName name="PF" localSheetId="28">'[2]PNT-QUOT-#3'!#REF!</definedName>
    <definedName name="PF" localSheetId="32">'[2]PNT-QUOT-#3'!#REF!</definedName>
    <definedName name="PF" localSheetId="35">'[2]PNT-QUOT-#3'!#REF!</definedName>
    <definedName name="PF" localSheetId="3">'[1]PNT-QUOT-#3'!#REF!</definedName>
    <definedName name="PF" localSheetId="6">'[2]PNT-QUOT-#3'!#REF!</definedName>
    <definedName name="PF">'[2]PNT-QUOT-#3'!#REF!</definedName>
    <definedName name="PM" localSheetId="0">[9]IBASE!$AH$16:$AV$110</definedName>
    <definedName name="PM" localSheetId="12">[10]IBASE!$AH$16:$AV$110</definedName>
    <definedName name="PM" localSheetId="13">[10]IBASE!$AH$16:$AV$110</definedName>
    <definedName name="PM" localSheetId="15">[9]IBASE!$AH$16:$AV$110</definedName>
    <definedName name="PM" localSheetId="16">[9]IBASE!$AH$16:$AV$110</definedName>
    <definedName name="PM" localSheetId="1">[9]IBASE!$AH$16:$AV$110</definedName>
    <definedName name="PM" localSheetId="17">[9]IBASE!$AH$16:$AV$110</definedName>
    <definedName name="PM" localSheetId="19">[10]IBASE!$AH$16:$AV$110</definedName>
    <definedName name="PM" localSheetId="24">[9]IBASE!$AH$16:$AV$110</definedName>
    <definedName name="PM" localSheetId="2">[9]IBASE!$AH$16:$AV$110</definedName>
    <definedName name="PM" localSheetId="3">[10]IBASE!$AH$16:$AV$110</definedName>
    <definedName name="PM">[10]IBASE!$AH$16:$AV$110</definedName>
    <definedName name="Print_Area_MI" localSheetId="0">[11]ESTI.!$A$1:$U$52</definedName>
    <definedName name="Print_Area_MI" localSheetId="12">[12]ESTI.!$A$1:$U$52</definedName>
    <definedName name="Print_Area_MI" localSheetId="13">[12]ESTI.!$A$1:$U$52</definedName>
    <definedName name="Print_Area_MI" localSheetId="15">[12]ESTI.!$A$1:$U$52</definedName>
    <definedName name="Print_Area_MI" localSheetId="16">[12]ESTI.!$A$1:$U$52</definedName>
    <definedName name="Print_Area_MI" localSheetId="1">[11]ESTI.!$A$1:$U$52</definedName>
    <definedName name="Print_Area_MI" localSheetId="17">[12]ESTI.!$A$1:$U$52</definedName>
    <definedName name="Print_Area_MI" localSheetId="19">[12]ESTI.!$A$1:$U$52</definedName>
    <definedName name="Print_Area_MI" localSheetId="24">[12]ESTI.!$A$1:$U$52</definedName>
    <definedName name="Print_Area_MI" localSheetId="2">[13]ESTI.!$A$1:$U$52</definedName>
    <definedName name="Print_Area_MI" localSheetId="3">[12]ESTI.!$A$1:$U$52</definedName>
    <definedName name="Print_Area_MI">[12]ESTI.!$A$1:$U$52</definedName>
    <definedName name="_xlnm.Print_Titles" localSheetId="8">'[14]TiÕn ®é thùc hiÖn KC'!#REF!</definedName>
    <definedName name="_xlnm.Print_Titles" localSheetId="12">'[14]TiÕn ®é thùc hiÖn KC'!#REF!</definedName>
    <definedName name="_xlnm.Print_Titles" localSheetId="13">'[14]TiÕn ®é thùc hiÖn KC'!#REF!</definedName>
    <definedName name="_xlnm.Print_Titles" localSheetId="14">'[14]TiÕn ®é thùc hiÖn KC'!#REF!</definedName>
    <definedName name="_xlnm.Print_Titles" localSheetId="15">'[14]TiÕn ®é thùc hiÖn KC'!#REF!</definedName>
    <definedName name="_xlnm.Print_Titles" localSheetId="16">'[14]TiÕn ®é thùc hiÖn KC'!#REF!</definedName>
    <definedName name="_xlnm.Print_Titles" localSheetId="1">'[14]TiÕn ®é thùc hiÖn KC'!#REF!</definedName>
    <definedName name="_xlnm.Print_Titles" localSheetId="17">'[14]TiÕn ®é thùc hiÖn KC'!#REF!</definedName>
    <definedName name="_xlnm.Print_Titles" localSheetId="19">'[14]TiÕn ®é thùc hiÖn KC'!#REF!</definedName>
    <definedName name="_xlnm.Print_Titles" localSheetId="20">'[14]TiÕn ®é thùc hiÖn KC'!#REF!</definedName>
    <definedName name="_xlnm.Print_Titles" localSheetId="23">'[14]TiÕn ®é thùc hiÖn KC'!#REF!</definedName>
    <definedName name="_xlnm.Print_Titles" localSheetId="24">'[14]TiÕn ®é thùc hiÖn KC'!#REF!</definedName>
    <definedName name="_xlnm.Print_Titles" localSheetId="2">'[14]TiÕn ®é thùc hiÖn KC'!#REF!</definedName>
    <definedName name="_xlnm.Print_Titles" localSheetId="27">'31.Gia NVL'!#REF!,'31.Gia NVL'!#REF!</definedName>
    <definedName name="_xlnm.Print_Titles" localSheetId="28">'32.Gia Van tai'!#REF!,'32.Gia Van tai'!#REF!</definedName>
    <definedName name="_xlnm.Print_Titles" localSheetId="32">'[14]TiÕn ®é thùc hiÖn KC'!#REF!</definedName>
    <definedName name="_xlnm.Print_Titles" localSheetId="35">'[14]TiÕn ®é thùc hiÖn KC'!#REF!</definedName>
    <definedName name="_xlnm.Print_Titles" localSheetId="3">'[14]TiÕn ®é thùc hiÖn KC'!#REF!</definedName>
    <definedName name="_xlnm.Print_Titles" localSheetId="6">'[14]TiÕn ®é thùc hiÖn KC'!#REF!</definedName>
    <definedName name="_xlnm.Print_Titles">'[14]TiÕn ®é thùc hiÖn KC'!#REF!</definedName>
    <definedName name="pt" localSheetId="0">#REF!</definedName>
    <definedName name="pt" localSheetId="8">#REF!</definedName>
    <definedName name="pt" localSheetId="12">#REF!</definedName>
    <definedName name="pt" localSheetId="13">#REF!</definedName>
    <definedName name="pt" localSheetId="14">#REF!</definedName>
    <definedName name="pt" localSheetId="15">#REF!</definedName>
    <definedName name="pt" localSheetId="16">#REF!</definedName>
    <definedName name="pt" localSheetId="1">#REF!</definedName>
    <definedName name="pt" localSheetId="17">#REF!</definedName>
    <definedName name="pt" localSheetId="18">#REF!</definedName>
    <definedName name="pt" localSheetId="19">#REF!</definedName>
    <definedName name="pt" localSheetId="20">#REF!</definedName>
    <definedName name="pt" localSheetId="23">#REF!</definedName>
    <definedName name="pt" localSheetId="24">#REF!</definedName>
    <definedName name="pt" localSheetId="25">#REF!</definedName>
    <definedName name="pt" localSheetId="2">#REF!</definedName>
    <definedName name="pt" localSheetId="28">#REF!</definedName>
    <definedName name="pt" localSheetId="32">#REF!</definedName>
    <definedName name="pt" localSheetId="35">#REF!</definedName>
    <definedName name="pt" localSheetId="3">#REF!</definedName>
    <definedName name="pt" localSheetId="6">#REF!</definedName>
    <definedName name="pt">#REF!</definedName>
    <definedName name="ptr" localSheetId="0">#REF!</definedName>
    <definedName name="ptr" localSheetId="8">#REF!</definedName>
    <definedName name="ptr" localSheetId="12">#REF!</definedName>
    <definedName name="ptr" localSheetId="13">#REF!</definedName>
    <definedName name="ptr" localSheetId="14">#REF!</definedName>
    <definedName name="ptr" localSheetId="15">#REF!</definedName>
    <definedName name="ptr" localSheetId="16">#REF!</definedName>
    <definedName name="ptr" localSheetId="1">#REF!</definedName>
    <definedName name="ptr" localSheetId="17">#REF!</definedName>
    <definedName name="ptr" localSheetId="18">#REF!</definedName>
    <definedName name="ptr" localSheetId="19">#REF!</definedName>
    <definedName name="ptr" localSheetId="20">#REF!</definedName>
    <definedName name="ptr" localSheetId="23">#REF!</definedName>
    <definedName name="ptr" localSheetId="24">#REF!</definedName>
    <definedName name="ptr" localSheetId="25">#REF!</definedName>
    <definedName name="ptr" localSheetId="2">#REF!</definedName>
    <definedName name="ptr" localSheetId="28">#REF!</definedName>
    <definedName name="ptr" localSheetId="32">#REF!</definedName>
    <definedName name="ptr" localSheetId="35">#REF!</definedName>
    <definedName name="ptr" localSheetId="3">#REF!</definedName>
    <definedName name="ptr" localSheetId="6">#REF!</definedName>
    <definedName name="ptr">#REF!</definedName>
    <definedName name="ptvt">'[15]ma-pt'!$A$6:$IV$228</definedName>
    <definedName name="qưeqwrqw" localSheetId="0" hidden="1">{#N/A,#N/A,FALSE,"Chung"}</definedName>
    <definedName name="qưeqwrqw" localSheetId="12" hidden="1">{#N/A,#N/A,FALSE,"Chung"}</definedName>
    <definedName name="qưeqwrqw" localSheetId="13" hidden="1">{#N/A,#N/A,FALSE,"Chung"}</definedName>
    <definedName name="qưeqwrqw" localSheetId="15" hidden="1">{#N/A,#N/A,FALSE,"Chung"}</definedName>
    <definedName name="qưeqwrqw" localSheetId="16" hidden="1">{#N/A,#N/A,FALSE,"Chung"}</definedName>
    <definedName name="qưeqwrqw" localSheetId="1" hidden="1">{#N/A,#N/A,FALSE,"Chung"}</definedName>
    <definedName name="qưeqwrqw" localSheetId="17" hidden="1">{#N/A,#N/A,FALSE,"Chung"}</definedName>
    <definedName name="qưeqwrqw" localSheetId="18" hidden="1">{#N/A,#N/A,FALSE,"Chung"}</definedName>
    <definedName name="qưeqwrqw" localSheetId="19" hidden="1">{#N/A,#N/A,FALSE,"Chung"}</definedName>
    <definedName name="qưeqwrqw" localSheetId="24" hidden="1">{#N/A,#N/A,FALSE,"Chung"}</definedName>
    <definedName name="qưeqwrqw" localSheetId="25" hidden="1">{#N/A,#N/A,FALSE,"Chung"}</definedName>
    <definedName name="qưeqwrqw" localSheetId="2" hidden="1">{#N/A,#N/A,FALSE,"Chung"}</definedName>
    <definedName name="qưeqwrqw" localSheetId="3" hidden="1">{#N/A,#N/A,FALSE,"Chung"}</definedName>
    <definedName name="qưeqwrqw" hidden="1">{#N/A,#N/A,FALSE,"Chung"}</definedName>
    <definedName name="RT" localSheetId="0">'[1]COAT&amp;WRAP-QIOT-#3'!#REF!</definedName>
    <definedName name="RT" localSheetId="8">'[2]COAT&amp;WRAP-QIOT-#3'!#REF!</definedName>
    <definedName name="RT" localSheetId="12">'[2]COAT&amp;WRAP-QIOT-#3'!#REF!</definedName>
    <definedName name="RT" localSheetId="13">'[2]COAT&amp;WRAP-QIOT-#3'!#REF!</definedName>
    <definedName name="RT" localSheetId="14">'[2]COAT&amp;WRAP-QIOT-#3'!#REF!</definedName>
    <definedName name="RT" localSheetId="15">'[1]COAT&amp;WRAP-QIOT-#3'!#REF!</definedName>
    <definedName name="RT" localSheetId="16">'[1]COAT&amp;WRAP-QIOT-#3'!#REF!</definedName>
    <definedName name="RT" localSheetId="1">'[1]COAT&amp;WRAP-QIOT-#3'!#REF!</definedName>
    <definedName name="RT" localSheetId="17">'[1]COAT&amp;WRAP-QIOT-#3'!#REF!</definedName>
    <definedName name="RT" localSheetId="19">'[2]COAT&amp;WRAP-QIOT-#3'!#REF!</definedName>
    <definedName name="RT" localSheetId="20">'[2]COAT&amp;WRAP-QIOT-#3'!#REF!</definedName>
    <definedName name="RT" localSheetId="23">'[2]COAT&amp;WRAP-QIOT-#3'!#REF!</definedName>
    <definedName name="RT" localSheetId="24">'[1]COAT&amp;WRAP-QIOT-#3'!#REF!</definedName>
    <definedName name="RT" localSheetId="2">'[1]COAT&amp;WRAP-QIOT-#3'!#REF!</definedName>
    <definedName name="RT" localSheetId="28">'[2]COAT&amp;WRAP-QIOT-#3'!#REF!</definedName>
    <definedName name="RT" localSheetId="32">'[2]COAT&amp;WRAP-QIOT-#3'!#REF!</definedName>
    <definedName name="RT" localSheetId="35">'[2]COAT&amp;WRAP-QIOT-#3'!#REF!</definedName>
    <definedName name="RT" localSheetId="3">'[1]COAT&amp;WRAP-QIOT-#3'!#REF!</definedName>
    <definedName name="RT" localSheetId="6">'[2]COAT&amp;WRAP-QIOT-#3'!#REF!</definedName>
    <definedName name="RT">'[2]COAT&amp;WRAP-QIOT-#3'!#REF!</definedName>
    <definedName name="SB" localSheetId="0">[9]IBASE!$AH$7:$AL$14</definedName>
    <definedName name="SB" localSheetId="12">[10]IBASE!$AH$7:$AL$14</definedName>
    <definedName name="SB" localSheetId="13">[10]IBASE!$AH$7:$AL$14</definedName>
    <definedName name="SB" localSheetId="15">[9]IBASE!$AH$7:$AL$14</definedName>
    <definedName name="SB" localSheetId="16">[9]IBASE!$AH$7:$AL$14</definedName>
    <definedName name="SB" localSheetId="1">[9]IBASE!$AH$7:$AL$14</definedName>
    <definedName name="SB" localSheetId="17">[9]IBASE!$AH$7:$AL$14</definedName>
    <definedName name="SB" localSheetId="19">[10]IBASE!$AH$7:$AL$14</definedName>
    <definedName name="SB" localSheetId="24">[9]IBASE!$AH$7:$AL$14</definedName>
    <definedName name="SB" localSheetId="2">[9]IBASE!$AH$7:$AL$14</definedName>
    <definedName name="SB" localSheetId="3">[10]IBASE!$AH$7:$AL$14</definedName>
    <definedName name="SB">[10]IBASE!$AH$7:$AL$14</definedName>
    <definedName name="SORT" localSheetId="0">#REF!</definedName>
    <definedName name="SORT" localSheetId="8">#REF!</definedName>
    <definedName name="SORT" localSheetId="12">#REF!</definedName>
    <definedName name="SORT" localSheetId="13">#REF!</definedName>
    <definedName name="SORT" localSheetId="14">#REF!</definedName>
    <definedName name="SORT" localSheetId="15">#REF!</definedName>
    <definedName name="SORT" localSheetId="16">#REF!</definedName>
    <definedName name="SORT" localSheetId="1">#REF!</definedName>
    <definedName name="SORT" localSheetId="17">#REF!</definedName>
    <definedName name="SORT" localSheetId="18">#REF!</definedName>
    <definedName name="SORT" localSheetId="19">#REF!</definedName>
    <definedName name="SORT" localSheetId="20">#REF!</definedName>
    <definedName name="SORT" localSheetId="23">#REF!</definedName>
    <definedName name="SORT" localSheetId="24">#REF!</definedName>
    <definedName name="SORT" localSheetId="25">#REF!</definedName>
    <definedName name="SORT" localSheetId="2">#REF!</definedName>
    <definedName name="SORT" localSheetId="28">#REF!</definedName>
    <definedName name="SORT" localSheetId="32">#REF!</definedName>
    <definedName name="SORT" localSheetId="35">#REF!</definedName>
    <definedName name="SORT" localSheetId="36">#REF!</definedName>
    <definedName name="SORT" localSheetId="3">#REF!</definedName>
    <definedName name="SORT" localSheetId="6">#REF!</definedName>
    <definedName name="SORT">#REF!</definedName>
    <definedName name="SORT_AREA" localSheetId="0">'[11]DI-ESTI'!$A$8:$R$489</definedName>
    <definedName name="SORT_AREA" localSheetId="12">'[12]DI-ESTI'!$A$8:$R$489</definedName>
    <definedName name="SORT_AREA" localSheetId="13">'[12]DI-ESTI'!$A$8:$R$489</definedName>
    <definedName name="SORT_AREA" localSheetId="15">'[12]DI-ESTI'!$A$8:$R$489</definedName>
    <definedName name="SORT_AREA" localSheetId="16">'[12]DI-ESTI'!$A$8:$R$489</definedName>
    <definedName name="SORT_AREA" localSheetId="1">'[11]DI-ESTI'!$A$8:$R$489</definedName>
    <definedName name="SORT_AREA" localSheetId="17">'[12]DI-ESTI'!$A$8:$R$489</definedName>
    <definedName name="SORT_AREA" localSheetId="19">'[12]DI-ESTI'!$A$8:$R$489</definedName>
    <definedName name="SORT_AREA" localSheetId="24">'[12]DI-ESTI'!$A$8:$R$489</definedName>
    <definedName name="SORT_AREA" localSheetId="2">'[13]DI-ESTI'!$A$8:$R$489</definedName>
    <definedName name="SORT_AREA" localSheetId="3">'[12]DI-ESTI'!$A$8:$R$489</definedName>
    <definedName name="SORT_AREA">'[12]DI-ESTI'!$A$8:$R$489</definedName>
    <definedName name="SP" localSheetId="0">'[1]PNT-QUOT-#3'!#REF!</definedName>
    <definedName name="SP" localSheetId="8">'[2]PNT-QUOT-#3'!#REF!</definedName>
    <definedName name="SP" localSheetId="12">'[2]PNT-QUOT-#3'!#REF!</definedName>
    <definedName name="SP" localSheetId="13">'[2]PNT-QUOT-#3'!#REF!</definedName>
    <definedName name="SP" localSheetId="14">'[2]PNT-QUOT-#3'!#REF!</definedName>
    <definedName name="SP" localSheetId="15">'[1]PNT-QUOT-#3'!#REF!</definedName>
    <definedName name="SP" localSheetId="16">'[1]PNT-QUOT-#3'!#REF!</definedName>
    <definedName name="SP" localSheetId="1">'[1]PNT-QUOT-#3'!#REF!</definedName>
    <definedName name="SP" localSheetId="17">'[1]PNT-QUOT-#3'!#REF!</definedName>
    <definedName name="SP" localSheetId="19">'[2]PNT-QUOT-#3'!#REF!</definedName>
    <definedName name="SP" localSheetId="20">'[2]PNT-QUOT-#3'!#REF!</definedName>
    <definedName name="SP" localSheetId="23">'[2]PNT-QUOT-#3'!#REF!</definedName>
    <definedName name="SP" localSheetId="24">'[1]PNT-QUOT-#3'!#REF!</definedName>
    <definedName name="SP" localSheetId="2">'[1]PNT-QUOT-#3'!#REF!</definedName>
    <definedName name="SP" localSheetId="28">'[2]PNT-QUOT-#3'!#REF!</definedName>
    <definedName name="SP" localSheetId="32">'[2]PNT-QUOT-#3'!#REF!</definedName>
    <definedName name="SP" localSheetId="35">'[2]PNT-QUOT-#3'!#REF!</definedName>
    <definedName name="SP" localSheetId="3">'[1]PNT-QUOT-#3'!#REF!</definedName>
    <definedName name="SP" localSheetId="6">'[2]PNT-QUOT-#3'!#REF!</definedName>
    <definedName name="SP">'[2]PNT-QUOT-#3'!#REF!</definedName>
    <definedName name="sss" localSheetId="0">#REF!</definedName>
    <definedName name="sss" localSheetId="8">#REF!</definedName>
    <definedName name="sss" localSheetId="12">#REF!</definedName>
    <definedName name="sss" localSheetId="13">#REF!</definedName>
    <definedName name="sss" localSheetId="14">#REF!</definedName>
    <definedName name="sss" localSheetId="15">#REF!</definedName>
    <definedName name="sss" localSheetId="16">#REF!</definedName>
    <definedName name="sss" localSheetId="1">#REF!</definedName>
    <definedName name="sss" localSheetId="17">#REF!</definedName>
    <definedName name="sss" localSheetId="18">#REF!</definedName>
    <definedName name="sss" localSheetId="19">#REF!</definedName>
    <definedName name="sss" localSheetId="20">#REF!</definedName>
    <definedName name="sss" localSheetId="23">#REF!</definedName>
    <definedName name="sss" localSheetId="24">#REF!</definedName>
    <definedName name="sss" localSheetId="25">#REF!</definedName>
    <definedName name="sss" localSheetId="2">#REF!</definedName>
    <definedName name="sss" localSheetId="28">#REF!</definedName>
    <definedName name="sss" localSheetId="32">#REF!</definedName>
    <definedName name="sss" localSheetId="35">#REF!</definedName>
    <definedName name="sss" localSheetId="36">#REF!</definedName>
    <definedName name="sss" localSheetId="3">#REF!</definedName>
    <definedName name="sss" localSheetId="6">#REF!</definedName>
    <definedName name="sss">#REF!</definedName>
    <definedName name="TBA" localSheetId="0">#REF!</definedName>
    <definedName name="TBA" localSheetId="8">#REF!</definedName>
    <definedName name="TBA" localSheetId="12">#REF!</definedName>
    <definedName name="TBA" localSheetId="13">#REF!</definedName>
    <definedName name="TBA" localSheetId="14">#REF!</definedName>
    <definedName name="TBA" localSheetId="15">#REF!</definedName>
    <definedName name="TBA" localSheetId="16">#REF!</definedName>
    <definedName name="TBA" localSheetId="1">#REF!</definedName>
    <definedName name="TBA" localSheetId="17">#REF!</definedName>
    <definedName name="TBA" localSheetId="18">#REF!</definedName>
    <definedName name="TBA" localSheetId="19">#REF!</definedName>
    <definedName name="TBA" localSheetId="20">#REF!</definedName>
    <definedName name="TBA" localSheetId="23">#REF!</definedName>
    <definedName name="TBA" localSheetId="24">#REF!</definedName>
    <definedName name="TBA" localSheetId="25">#REF!</definedName>
    <definedName name="TBA" localSheetId="2">#REF!</definedName>
    <definedName name="TBA" localSheetId="28">#REF!</definedName>
    <definedName name="TBA" localSheetId="32">#REF!</definedName>
    <definedName name="TBA" localSheetId="35">#REF!</definedName>
    <definedName name="TBA" localSheetId="36">#REF!</definedName>
    <definedName name="TBA" localSheetId="3">#REF!</definedName>
    <definedName name="TBA" localSheetId="6">#REF!</definedName>
    <definedName name="TBA">#REF!</definedName>
    <definedName name="td" localSheetId="8">#REF!</definedName>
    <definedName name="td" localSheetId="12">#REF!</definedName>
    <definedName name="td" localSheetId="13">#REF!</definedName>
    <definedName name="td" localSheetId="14">#REF!</definedName>
    <definedName name="td" localSheetId="15">#REF!</definedName>
    <definedName name="td" localSheetId="16">#REF!</definedName>
    <definedName name="td" localSheetId="1">#REF!</definedName>
    <definedName name="td" localSheetId="17">#REF!</definedName>
    <definedName name="td" localSheetId="18">#REF!</definedName>
    <definedName name="td" localSheetId="19">#REF!</definedName>
    <definedName name="td" localSheetId="20">#REF!</definedName>
    <definedName name="td" localSheetId="23">#REF!</definedName>
    <definedName name="td" localSheetId="24">#REF!</definedName>
    <definedName name="td" localSheetId="25">#REF!</definedName>
    <definedName name="td" localSheetId="2">#REF!</definedName>
    <definedName name="td" localSheetId="28">#REF!</definedName>
    <definedName name="td" localSheetId="32">#REF!</definedName>
    <definedName name="td" localSheetId="35">#REF!</definedName>
    <definedName name="td" localSheetId="6">#REF!</definedName>
    <definedName name="td">#REF!</definedName>
    <definedName name="th_bl" localSheetId="0">#REF!</definedName>
    <definedName name="th_bl" localSheetId="8">#REF!</definedName>
    <definedName name="th_bl" localSheetId="12">#REF!</definedName>
    <definedName name="th_bl" localSheetId="13">#REF!</definedName>
    <definedName name="th_bl" localSheetId="14">#REF!</definedName>
    <definedName name="th_bl" localSheetId="15">#REF!</definedName>
    <definedName name="th_bl" localSheetId="16">#REF!</definedName>
    <definedName name="th_bl" localSheetId="1">#REF!</definedName>
    <definedName name="th_bl" localSheetId="17">#REF!</definedName>
    <definedName name="th_bl" localSheetId="18">#REF!</definedName>
    <definedName name="th_bl" localSheetId="19">#REF!</definedName>
    <definedName name="th_bl" localSheetId="20">#REF!</definedName>
    <definedName name="th_bl" localSheetId="23">#REF!</definedName>
    <definedName name="th_bl" localSheetId="24">#REF!</definedName>
    <definedName name="th_bl" localSheetId="25">#REF!</definedName>
    <definedName name="th_bl" localSheetId="2">#REF!</definedName>
    <definedName name="th_bl" localSheetId="28">#REF!</definedName>
    <definedName name="th_bl" localSheetId="32">#REF!</definedName>
    <definedName name="th_bl" localSheetId="35">#REF!</definedName>
    <definedName name="th_bl" localSheetId="36">#REF!</definedName>
    <definedName name="th_bl" localSheetId="6">#REF!</definedName>
    <definedName name="th_bl">#REF!</definedName>
    <definedName name="thanh" localSheetId="0" hidden="1">{"'TDTGT (theo Dphuong)'!$A$4:$F$75"}</definedName>
    <definedName name="thanh" localSheetId="12" hidden="1">{"'TDTGT (theo Dphuong)'!$A$4:$F$75"}</definedName>
    <definedName name="thanh" localSheetId="13" hidden="1">{"'TDTGT (theo Dphuong)'!$A$4:$F$75"}</definedName>
    <definedName name="thanh" localSheetId="15" hidden="1">{"'TDTGT (theo Dphuong)'!$A$4:$F$75"}</definedName>
    <definedName name="thanh" localSheetId="16" hidden="1">{"'TDTGT (theo Dphuong)'!$A$4:$F$75"}</definedName>
    <definedName name="thanh" localSheetId="1" hidden="1">{"'TDTGT (theo Dphuong)'!$A$4:$F$75"}</definedName>
    <definedName name="thanh" localSheetId="17" hidden="1">{"'TDTGT (theo Dphuong)'!$A$4:$F$75"}</definedName>
    <definedName name="thanh" localSheetId="18" hidden="1">{"'TDTGT (theo Dphuong)'!$A$4:$F$75"}</definedName>
    <definedName name="thanh" localSheetId="19" hidden="1">{"'TDTGT (theo Dphuong)'!$A$4:$F$75"}</definedName>
    <definedName name="thanh" localSheetId="24" hidden="1">{"'TDTGT (theo Dphuong)'!$A$4:$F$75"}</definedName>
    <definedName name="thanh" localSheetId="25" hidden="1">{"'TDTGT (theo Dphuong)'!$A$4:$F$75"}</definedName>
    <definedName name="thanh" localSheetId="2" hidden="1">{"'TDTGT (theo Dphuong)'!$A$4:$F$75"}</definedName>
    <definedName name="thanh" localSheetId="3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8">'[2]COAT&amp;WRAP-QIOT-#3'!#REF!</definedName>
    <definedName name="THK" localSheetId="12">'[2]COAT&amp;WRAP-QIOT-#3'!#REF!</definedName>
    <definedName name="THK" localSheetId="13">'[2]COAT&amp;WRAP-QIOT-#3'!#REF!</definedName>
    <definedName name="THK" localSheetId="14">'[2]COAT&amp;WRAP-QIOT-#3'!#REF!</definedName>
    <definedName name="THK" localSheetId="15">'[1]COAT&amp;WRAP-QIOT-#3'!#REF!</definedName>
    <definedName name="THK" localSheetId="16">'[1]COAT&amp;WRAP-QIOT-#3'!#REF!</definedName>
    <definedName name="THK" localSheetId="1">'[1]COAT&amp;WRAP-QIOT-#3'!#REF!</definedName>
    <definedName name="THK" localSheetId="17">'[1]COAT&amp;WRAP-QIOT-#3'!#REF!</definedName>
    <definedName name="THK" localSheetId="19">'[2]COAT&amp;WRAP-QIOT-#3'!#REF!</definedName>
    <definedName name="THK" localSheetId="20">'[2]COAT&amp;WRAP-QIOT-#3'!#REF!</definedName>
    <definedName name="THK" localSheetId="23">'[2]COAT&amp;WRAP-QIOT-#3'!#REF!</definedName>
    <definedName name="THK" localSheetId="24">'[1]COAT&amp;WRAP-QIOT-#3'!#REF!</definedName>
    <definedName name="THK" localSheetId="2">'[1]COAT&amp;WRAP-QIOT-#3'!#REF!</definedName>
    <definedName name="THK" localSheetId="28">'[2]COAT&amp;WRAP-QIOT-#3'!#REF!</definedName>
    <definedName name="THK" localSheetId="32">'[2]COAT&amp;WRAP-QIOT-#3'!#REF!</definedName>
    <definedName name="THK" localSheetId="35">'[2]COAT&amp;WRAP-QIOT-#3'!#REF!</definedName>
    <definedName name="THK" localSheetId="3">'[1]COAT&amp;WRAP-QIOT-#3'!#REF!</definedName>
    <definedName name="THK" localSheetId="6">'[2]COAT&amp;WRAP-QIOT-#3'!#REF!</definedName>
    <definedName name="THK">'[2]COAT&amp;WRAP-QIOT-#3'!#REF!</definedName>
    <definedName name="Tnghiep" localSheetId="0" hidden="1">{"'TDTGT (theo Dphuong)'!$A$4:$F$75"}</definedName>
    <definedName name="Tnghiep" localSheetId="12" hidden="1">{"'TDTGT (theo Dphuong)'!$A$4:$F$75"}</definedName>
    <definedName name="Tnghiep" localSheetId="13" hidden="1">{"'TDTGT (theo Dphuong)'!$A$4:$F$75"}</definedName>
    <definedName name="Tnghiep" localSheetId="15" hidden="1">{"'TDTGT (theo Dphuong)'!$A$4:$F$75"}</definedName>
    <definedName name="Tnghiep" localSheetId="16" hidden="1">{"'TDTGT (theo Dphuong)'!$A$4:$F$75"}</definedName>
    <definedName name="Tnghiep" localSheetId="1" hidden="1">{"'TDTGT (theo Dphuong)'!$A$4:$F$75"}</definedName>
    <definedName name="Tnghiep" localSheetId="17" hidden="1">{"'TDTGT (theo Dphuong)'!$A$4:$F$75"}</definedName>
    <definedName name="Tnghiep" localSheetId="18" hidden="1">{"'TDTGT (theo Dphuong)'!$A$4:$F$75"}</definedName>
    <definedName name="Tnghiep" localSheetId="19" hidden="1">{"'TDTGT (theo Dphuong)'!$A$4:$F$75"}</definedName>
    <definedName name="Tnghiep" localSheetId="24" hidden="1">{"'TDTGT (theo Dphuong)'!$A$4:$F$75"}</definedName>
    <definedName name="Tnghiep" localSheetId="25" hidden="1">{"'TDTGT (theo Dphuong)'!$A$4:$F$75"}</definedName>
    <definedName name="Tnghiep" localSheetId="2" hidden="1">{"'TDTGT (theo Dphuong)'!$A$4:$F$75"}</definedName>
    <definedName name="Tnghiep" localSheetId="3" hidden="1">{"'TDTGT (theo Dphuong)'!$A$4:$F$75"}</definedName>
    <definedName name="Tnghiep" hidden="1">{"'TDTGT (theo Dphuong)'!$A$4:$F$75"}</definedName>
    <definedName name="ttt" localSheetId="0">#REF!</definedName>
    <definedName name="ttt" localSheetId="8">#REF!</definedName>
    <definedName name="ttt" localSheetId="12">#REF!</definedName>
    <definedName name="ttt" localSheetId="13">#REF!</definedName>
    <definedName name="ttt" localSheetId="14">#REF!</definedName>
    <definedName name="ttt" localSheetId="1">#REF!</definedName>
    <definedName name="ttt" localSheetId="17">#REF!</definedName>
    <definedName name="ttt" localSheetId="18">#REF!</definedName>
    <definedName name="ttt" localSheetId="19">#REF!</definedName>
    <definedName name="ttt" localSheetId="20">#REF!</definedName>
    <definedName name="ttt" localSheetId="23">#REF!</definedName>
    <definedName name="ttt" localSheetId="24">#REF!</definedName>
    <definedName name="ttt" localSheetId="25">#REF!</definedName>
    <definedName name="ttt" localSheetId="2">#REF!</definedName>
    <definedName name="ttt" localSheetId="28">#REF!</definedName>
    <definedName name="ttt" localSheetId="32">#REF!</definedName>
    <definedName name="ttt" localSheetId="35">#REF!</definedName>
    <definedName name="ttt" localSheetId="3">#REF!</definedName>
    <definedName name="ttt" localSheetId="6">#REF!</definedName>
    <definedName name="ttt">#REF!</definedName>
    <definedName name="vfff" localSheetId="0">#REF!</definedName>
    <definedName name="vfff" localSheetId="8">#REF!</definedName>
    <definedName name="vfff" localSheetId="12">#REF!</definedName>
    <definedName name="vfff" localSheetId="13">#REF!</definedName>
    <definedName name="vfff" localSheetId="14">#REF!</definedName>
    <definedName name="vfff" localSheetId="15">#REF!</definedName>
    <definedName name="vfff" localSheetId="16">#REF!</definedName>
    <definedName name="vfff" localSheetId="1">#REF!</definedName>
    <definedName name="vfff" localSheetId="17">#REF!</definedName>
    <definedName name="vfff" localSheetId="18">#REF!</definedName>
    <definedName name="vfff" localSheetId="19">#REF!</definedName>
    <definedName name="vfff" localSheetId="20">#REF!</definedName>
    <definedName name="vfff" localSheetId="23">#REF!</definedName>
    <definedName name="vfff" localSheetId="24">#REF!</definedName>
    <definedName name="vfff" localSheetId="25">#REF!</definedName>
    <definedName name="vfff" localSheetId="2">#REF!</definedName>
    <definedName name="vfff" localSheetId="28">#REF!</definedName>
    <definedName name="vfff" localSheetId="32">#REF!</definedName>
    <definedName name="vfff" localSheetId="35">#REF!</definedName>
    <definedName name="vfff" localSheetId="36">#REF!</definedName>
    <definedName name="vfff" localSheetId="3">#REF!</definedName>
    <definedName name="vfff" localSheetId="6">#REF!</definedName>
    <definedName name="vfff">#REF!</definedName>
    <definedName name="vv" localSheetId="0" hidden="1">{"'TDTGT (theo Dphuong)'!$A$4:$F$75"}</definedName>
    <definedName name="vv" localSheetId="12" hidden="1">{"'TDTGT (theo Dphuong)'!$A$4:$F$75"}</definedName>
    <definedName name="vv" localSheetId="13" hidden="1">{"'TDTGT (theo Dphuong)'!$A$4:$F$75"}</definedName>
    <definedName name="vv" localSheetId="15" hidden="1">{"'TDTGT (theo Dphuong)'!$A$4:$F$75"}</definedName>
    <definedName name="vv" localSheetId="16" hidden="1">{"'TDTGT (theo Dphuong)'!$A$4:$F$75"}</definedName>
    <definedName name="vv" localSheetId="1" hidden="1">{"'TDTGT (theo Dphuong)'!$A$4:$F$75"}</definedName>
    <definedName name="vv" localSheetId="17" hidden="1">{"'TDTGT (theo Dphuong)'!$A$4:$F$75"}</definedName>
    <definedName name="vv" localSheetId="18" hidden="1">{"'TDTGT (theo Dphuong)'!$A$4:$F$75"}</definedName>
    <definedName name="vv" localSheetId="19" hidden="1">{"'TDTGT (theo Dphuong)'!$A$4:$F$75"}</definedName>
    <definedName name="vv" localSheetId="24" hidden="1">{"'TDTGT (theo Dphuong)'!$A$4:$F$75"}</definedName>
    <definedName name="vv" localSheetId="25" hidden="1">{"'TDTGT (theo Dphuong)'!$A$4:$F$75"}</definedName>
    <definedName name="vv" localSheetId="2" hidden="1">{"'TDTGT (theo Dphuong)'!$A$4:$F$75"}</definedName>
    <definedName name="vv" localSheetId="3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12" hidden="1">{#N/A,#N/A,FALSE,"Chung"}</definedName>
    <definedName name="wrn.thu." localSheetId="13" hidden="1">{#N/A,#N/A,FALSE,"Chung"}</definedName>
    <definedName name="wrn.thu." localSheetId="15" hidden="1">{#N/A,#N/A,FALSE,"Chung"}</definedName>
    <definedName name="wrn.thu." localSheetId="16" hidden="1">{#N/A,#N/A,FALSE,"Chung"}</definedName>
    <definedName name="wrn.thu." localSheetId="1" hidden="1">{#N/A,#N/A,FALSE,"Chung"}</definedName>
    <definedName name="wrn.thu." localSheetId="17" hidden="1">{#N/A,#N/A,FALSE,"Chung"}</definedName>
    <definedName name="wrn.thu." localSheetId="18" hidden="1">{#N/A,#N/A,FALSE,"Chung"}</definedName>
    <definedName name="wrn.thu." localSheetId="19" hidden="1">{#N/A,#N/A,FALSE,"Chung"}</definedName>
    <definedName name="wrn.thu." localSheetId="22" hidden="1">{#N/A,#N/A,FALSE,"Chung"}</definedName>
    <definedName name="wrn.thu." localSheetId="23" hidden="1">{#N/A,#N/A,FALSE,"Chung"}</definedName>
    <definedName name="wrn.thu." localSheetId="24" hidden="1">{#N/A,#N/A,FALSE,"Chung"}</definedName>
    <definedName name="wrn.thu." localSheetId="25" hidden="1">{#N/A,#N/A,FALSE,"Chung"}</definedName>
    <definedName name="wrn.thu." localSheetId="2" hidden="1">{#N/A,#N/A,FALSE,"Chung"}</definedName>
    <definedName name="wrn.thu." localSheetId="36" hidden="1">{#N/A,#N/A,FALSE,"Chung"}</definedName>
    <definedName name="wrn.thu." localSheetId="3" hidden="1">{#N/A,#N/A,FALSE,"Chung"}</definedName>
    <definedName name="wrn.thu." hidden="1">{#N/A,#N/A,FALSE,"Chung"}</definedName>
    <definedName name="xd" localSheetId="0">'[16]7 THAI NGUYEN'!$A$11</definedName>
    <definedName name="xd" localSheetId="12">'[17]7 THAI NGUYEN'!$A$11</definedName>
    <definedName name="xd" localSheetId="13">'[17]7 THAI NGUYEN'!$A$11</definedName>
    <definedName name="xd" localSheetId="15">'[17]7 THAI NGUYEN'!$A$11</definedName>
    <definedName name="xd" localSheetId="16">'[16]7 THAI NGUYEN'!$A$11</definedName>
    <definedName name="xd" localSheetId="1">'[16]7 THAI NGUYEN'!$A$11</definedName>
    <definedName name="xd" localSheetId="17">'[16]7 THAI NGUYEN'!$A$11</definedName>
    <definedName name="xd" localSheetId="19">'[17]7 THAI NGUYEN'!$A$11</definedName>
    <definedName name="xd" localSheetId="24">'[16]7 THAI NGUYEN'!$A$11</definedName>
    <definedName name="xd" localSheetId="3">'[17]7 THAI NGUYEN'!$A$11</definedName>
    <definedName name="xd">'[17]7 THAI NGUYEN'!$A$11</definedName>
    <definedName name="ZYX" localSheetId="0">#REF!</definedName>
    <definedName name="ZYX" localSheetId="8">#REF!</definedName>
    <definedName name="ZYX" localSheetId="12">#REF!</definedName>
    <definedName name="ZYX" localSheetId="13">#REF!</definedName>
    <definedName name="ZYX" localSheetId="14">#REF!</definedName>
    <definedName name="ZYX" localSheetId="15">#REF!</definedName>
    <definedName name="ZYX" localSheetId="16">#REF!</definedName>
    <definedName name="ZYX" localSheetId="1">#REF!</definedName>
    <definedName name="ZYX" localSheetId="17">#REF!</definedName>
    <definedName name="ZYX" localSheetId="18">#REF!</definedName>
    <definedName name="ZYX" localSheetId="19">#REF!</definedName>
    <definedName name="ZYX" localSheetId="20">#REF!</definedName>
    <definedName name="ZYX" localSheetId="23">#REF!</definedName>
    <definedName name="ZYX" localSheetId="24">#REF!</definedName>
    <definedName name="ZYX" localSheetId="25">#REF!</definedName>
    <definedName name="ZYX" localSheetId="2">#REF!</definedName>
    <definedName name="ZYX" localSheetId="28">#REF!</definedName>
    <definedName name="ZYX" localSheetId="32">#REF!</definedName>
    <definedName name="ZYX" localSheetId="35">#REF!</definedName>
    <definedName name="ZYX" localSheetId="36">#REF!</definedName>
    <definedName name="ZYX" localSheetId="3">#REF!</definedName>
    <definedName name="ZYX" localSheetId="6">#REF!</definedName>
    <definedName name="ZYX">#REF!</definedName>
    <definedName name="ZZZ" localSheetId="0">#REF!</definedName>
    <definedName name="ZZZ" localSheetId="8">#REF!</definedName>
    <definedName name="ZZZ" localSheetId="12">#REF!</definedName>
    <definedName name="ZZZ" localSheetId="13">#REF!</definedName>
    <definedName name="ZZZ" localSheetId="14">#REF!</definedName>
    <definedName name="ZZZ" localSheetId="15">#REF!</definedName>
    <definedName name="ZZZ" localSheetId="16">#REF!</definedName>
    <definedName name="ZZZ" localSheetId="1">#REF!</definedName>
    <definedName name="ZZZ" localSheetId="17">#REF!</definedName>
    <definedName name="ZZZ" localSheetId="18">#REF!</definedName>
    <definedName name="ZZZ" localSheetId="19">#REF!</definedName>
    <definedName name="ZZZ" localSheetId="20">#REF!</definedName>
    <definedName name="ZZZ" localSheetId="23">#REF!</definedName>
    <definedName name="ZZZ" localSheetId="24">#REF!</definedName>
    <definedName name="ZZZ" localSheetId="25">#REF!</definedName>
    <definedName name="ZZZ" localSheetId="2">#REF!</definedName>
    <definedName name="ZZZ" localSheetId="28">#REF!</definedName>
    <definedName name="ZZZ" localSheetId="32">#REF!</definedName>
    <definedName name="ZZZ" localSheetId="35">#REF!</definedName>
    <definedName name="ZZZ" localSheetId="36">#REF!</definedName>
    <definedName name="ZZZ" localSheetId="3">#REF!</definedName>
    <definedName name="ZZZ" localSheetId="6">#REF!</definedName>
    <definedName name="ZZZ">#REF!</definedName>
  </definedNames>
  <calcPr calcId="124519"/>
</workbook>
</file>

<file path=xl/calcChain.xml><?xml version="1.0" encoding="utf-8"?>
<calcChain xmlns="http://schemas.openxmlformats.org/spreadsheetml/2006/main">
  <c r="G11" i="39"/>
  <c r="B8" i="59" l="1"/>
  <c r="C8"/>
  <c r="B8" i="58"/>
  <c r="C8"/>
  <c r="B8" i="57"/>
  <c r="C8"/>
  <c r="B8" i="55"/>
  <c r="C8"/>
  <c r="G22" i="39" l="1"/>
  <c r="G35"/>
  <c r="G34"/>
  <c r="G33"/>
  <c r="G32"/>
  <c r="G30"/>
  <c r="G29"/>
  <c r="G28"/>
  <c r="G26"/>
  <c r="G25"/>
  <c r="G24"/>
  <c r="G23"/>
  <c r="G21"/>
  <c r="G20"/>
  <c r="G18"/>
  <c r="G17"/>
  <c r="G16"/>
  <c r="F15"/>
  <c r="E15"/>
  <c r="D15"/>
  <c r="G15" s="1"/>
  <c r="G14"/>
  <c r="G13"/>
  <c r="E13" i="8"/>
  <c r="Q44" i="44" l="1"/>
  <c r="P44"/>
  <c r="Q43"/>
  <c r="P43"/>
  <c r="Q42"/>
  <c r="P42"/>
  <c r="Q41"/>
  <c r="P41"/>
  <c r="Q40"/>
  <c r="P40"/>
  <c r="Q39"/>
  <c r="P39"/>
  <c r="Q38"/>
  <c r="P38"/>
  <c r="Q37"/>
  <c r="P37"/>
  <c r="Q36"/>
  <c r="P36"/>
  <c r="Q35"/>
  <c r="P35"/>
  <c r="Q34"/>
  <c r="P34"/>
  <c r="Q33"/>
  <c r="P33"/>
  <c r="Q32"/>
  <c r="P32"/>
  <c r="Q31"/>
  <c r="P31"/>
  <c r="Q30"/>
  <c r="P30"/>
  <c r="Q29"/>
  <c r="P29"/>
  <c r="Q28"/>
  <c r="P28"/>
  <c r="Q27"/>
  <c r="P27"/>
  <c r="Q26"/>
  <c r="P26"/>
  <c r="Q25"/>
  <c r="P25"/>
  <c r="Q24"/>
  <c r="P24"/>
  <c r="Q23"/>
  <c r="P23"/>
  <c r="Q22"/>
  <c r="P22"/>
  <c r="Q21"/>
  <c r="P21"/>
  <c r="Q20"/>
  <c r="P20"/>
  <c r="Q19"/>
  <c r="P19"/>
  <c r="Q18"/>
  <c r="P18"/>
  <c r="Q17"/>
  <c r="P17"/>
  <c r="Q16"/>
  <c r="P16"/>
  <c r="Q15"/>
  <c r="P15"/>
  <c r="Q14"/>
  <c r="P14"/>
  <c r="Q13"/>
  <c r="P13"/>
  <c r="P12"/>
  <c r="Q11"/>
  <c r="O11"/>
  <c r="P11" s="1"/>
  <c r="Q10"/>
  <c r="P10"/>
  <c r="Q9"/>
  <c r="P9"/>
  <c r="Q44" i="23"/>
  <c r="P44"/>
  <c r="Q43"/>
  <c r="P43"/>
  <c r="Q42"/>
  <c r="P42"/>
  <c r="Q41"/>
  <c r="P41"/>
  <c r="Q40"/>
  <c r="P40"/>
  <c r="Q39"/>
  <c r="P39"/>
  <c r="Q38"/>
  <c r="P38"/>
  <c r="Q37"/>
  <c r="P37"/>
  <c r="Q36"/>
  <c r="P36"/>
  <c r="Q35"/>
  <c r="P35"/>
  <c r="Q34"/>
  <c r="P34"/>
  <c r="Q33"/>
  <c r="P33"/>
  <c r="Q32"/>
  <c r="P32"/>
  <c r="Q31"/>
  <c r="P31"/>
  <c r="Q30"/>
  <c r="P30"/>
  <c r="Q29"/>
  <c r="P29"/>
  <c r="Q28"/>
  <c r="P28"/>
  <c r="Q27"/>
  <c r="P27"/>
  <c r="Q26"/>
  <c r="P26"/>
  <c r="Q25"/>
  <c r="P25"/>
  <c r="Q24"/>
  <c r="P24"/>
  <c r="Q23"/>
  <c r="P23"/>
  <c r="Q22"/>
  <c r="P22"/>
  <c r="Q21"/>
  <c r="P21"/>
  <c r="Q20"/>
  <c r="P20"/>
  <c r="Q19"/>
  <c r="P19"/>
  <c r="Q18"/>
  <c r="P18"/>
  <c r="Q17"/>
  <c r="P17"/>
  <c r="Q16"/>
  <c r="P16"/>
  <c r="Q15"/>
  <c r="P15"/>
  <c r="Q14"/>
  <c r="P14"/>
  <c r="Q13"/>
  <c r="P13"/>
  <c r="P12"/>
  <c r="Q11"/>
  <c r="O11"/>
  <c r="P11" s="1"/>
  <c r="Q10"/>
  <c r="P10"/>
  <c r="Q9"/>
  <c r="P9"/>
  <c r="H13" i="22"/>
  <c r="G13"/>
  <c r="E13"/>
  <c r="D13"/>
  <c r="G13" i="43"/>
  <c r="E13"/>
  <c r="D13"/>
</calcChain>
</file>

<file path=xl/sharedStrings.xml><?xml version="1.0" encoding="utf-8"?>
<sst xmlns="http://schemas.openxmlformats.org/spreadsheetml/2006/main" count="1792" uniqueCount="624">
  <si>
    <t>Nông, lâm nghiệp và thủy sản</t>
  </si>
  <si>
    <t>Nông nghiệp</t>
  </si>
  <si>
    <t>Lâm nghiệp</t>
  </si>
  <si>
    <t>Công nghiệp và xây dựng</t>
  </si>
  <si>
    <t>Công nghiệp</t>
  </si>
  <si>
    <t>Khai khoáng</t>
  </si>
  <si>
    <t>Công nghiệp chế biến, chế tạo</t>
  </si>
  <si>
    <t>Sản xuất và phân phối điện, khí đốt, 
nước nóng, hơi nước và điều hòa không khí</t>
  </si>
  <si>
    <t>Cung cấp nước; hoạt động quản lý
và xử lý rác thải, nước thải</t>
  </si>
  <si>
    <t>Xây dựng</t>
  </si>
  <si>
    <t>Dịch vụ</t>
  </si>
  <si>
    <t>Bán buôn và bán lẻ; sửa chữa ô tô, mô tô, 
xe máy và xe có động cơ khác</t>
  </si>
  <si>
    <t>Vận tải, kho bãi</t>
  </si>
  <si>
    <t>Dịch vụ lưu trú và ăn uống</t>
  </si>
  <si>
    <t>Thông tin và truyền thông</t>
  </si>
  <si>
    <t>Hoạt động tài chính, ngân hàng và bảo hiểm</t>
  </si>
  <si>
    <t>Hoạt động kinh doanh bất động sản</t>
  </si>
  <si>
    <t>Hoạt động chuyên môn, khoa học và công nghệ</t>
  </si>
  <si>
    <t>Hoạt động hành chính và dịch vụ hỗ trợ</t>
  </si>
  <si>
    <t>Hoạt động của Đảng Cộng sản, tổ chức
chính trị- xã hội; quản lý Nhà nước, an ninh
quốc phòng; đảm bảo xã hội bắt buộc</t>
  </si>
  <si>
    <t>Giáo dục và đào tạo</t>
  </si>
  <si>
    <t>Y tế và hoạt động trợ giúp xã hội</t>
  </si>
  <si>
    <t>Nghệ thuật, vui chơi và giải trí</t>
  </si>
  <si>
    <t>Hoạt động dịch vụ khác</t>
  </si>
  <si>
    <t>Hoạt động làm thuê các công việc trong
các hộ gia đình, sản xuất sản phẩm vật chất
và dịch vụ tự tiêu dùng của hộ gia đình</t>
  </si>
  <si>
    <t>Thuế sản phẩm trừ trợ cấp sản phẩm</t>
  </si>
  <si>
    <t>Tỷ đồng</t>
  </si>
  <si>
    <t>Thủy sản</t>
  </si>
  <si>
    <t>1. Tổng sản phẩm trong nước theo giá hiện hành</t>
  </si>
  <si>
    <t>TỔNG SỐ</t>
  </si>
  <si>
    <t>2. Tổng sản phẩm trong nước theo giá so sánh 2010</t>
  </si>
  <si>
    <t>Thực hiện cùng</t>
  </si>
  <si>
    <t>Thực hiện</t>
  </si>
  <si>
    <t>Thực hiện kỳ này</t>
  </si>
  <si>
    <t>kỳ năm trước</t>
  </si>
  <si>
    <t>kỳ này</t>
  </si>
  <si>
    <t>so với cùng kỳ</t>
  </si>
  <si>
    <r>
      <t>Trong đó:</t>
    </r>
    <r>
      <rPr>
        <sz val="10"/>
        <rFont val="Arial"/>
        <family val="2"/>
      </rPr>
      <t xml:space="preserve"> Đồng bằng sông Cửu Long</t>
    </r>
  </si>
  <si>
    <t>Gieo cấy lúa mùa</t>
  </si>
  <si>
    <t>Miền Bắc</t>
  </si>
  <si>
    <t>Miền Nam</t>
  </si>
  <si>
    <t>Lạc</t>
  </si>
  <si>
    <t>Đậu tương</t>
  </si>
  <si>
    <r>
      <t>Sản lượng gỗ khai thác (Nghìn 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</si>
  <si>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Sản lượng củi khai thác (Triệu ste)</t>
  </si>
  <si>
    <t>Diện tích rừng bị thiệt hại (Ha)</t>
  </si>
  <si>
    <t>Cháy rừng</t>
  </si>
  <si>
    <t>Chặt phá rừng</t>
  </si>
  <si>
    <t>Tổng số</t>
  </si>
  <si>
    <t>Cá</t>
  </si>
  <si>
    <t>Tôm</t>
  </si>
  <si>
    <t>Nuôi trồng</t>
  </si>
  <si>
    <t>Khai thác</t>
  </si>
  <si>
    <t>3. Sản xuất nông nghiệp đến ngày 15 tháng 9 năm 2018</t>
  </si>
  <si>
    <t>Gieo trồng màu lương thực</t>
  </si>
  <si>
    <t>Trong đó:</t>
  </si>
  <si>
    <t>Ngô</t>
  </si>
  <si>
    <t>Khoai lang</t>
  </si>
  <si>
    <t>Gieo trồng rau, đậu</t>
  </si>
  <si>
    <t>Thủy sản khác</t>
  </si>
  <si>
    <t>Nghìn tấn</t>
  </si>
  <si>
    <t xml:space="preserve">Tháng 9 </t>
  </si>
  <si>
    <t>9 tháng</t>
  </si>
  <si>
    <t xml:space="preserve">năm 2018 </t>
  </si>
  <si>
    <t>so với</t>
  </si>
  <si>
    <t>cùng kỳ</t>
  </si>
  <si>
    <t>tháng 8</t>
  </si>
  <si>
    <t xml:space="preserve">cùng kỳ </t>
  </si>
  <si>
    <t>năm 2017</t>
  </si>
  <si>
    <t>năm 2018</t>
  </si>
  <si>
    <t>Toàn ngành công nghiệp</t>
  </si>
  <si>
    <t>Khai thác than cứng và than non</t>
  </si>
  <si>
    <t>Khai thác dầu thô và khí đốt tự nhiên</t>
  </si>
  <si>
    <t>Khai thác quặng kim loại</t>
  </si>
  <si>
    <t>Khai khoáng khác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</si>
  <si>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</si>
  <si>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</si>
  <si>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</si>
  <si>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</si>
  <si>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</si>
  <si>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</si>
  <si>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Sản xuất giấy và sản phẩm từ giấy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</si>
  <si>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</si>
  <si>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</si>
  <si>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</si>
  <si>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</si>
  <si>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</si>
  <si>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</si>
  <si>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thiết bị điện</t>
  </si>
  <si>
    <t>Sản xuất xe có động cơ</t>
  </si>
  <si>
    <t>Sản xuất phương tiện vận tải khác</t>
  </si>
  <si>
    <t>Sản xuất giường, tủ, bàn, ghế</t>
  </si>
  <si>
    <t>Sản xuất và phân phối điện</t>
  </si>
  <si>
    <t>Khai thác, xử lý và cung cấp nước</t>
  </si>
  <si>
    <t>Thoát nước và xử lý nước thải</t>
  </si>
  <si>
    <t>Đơn vị</t>
  </si>
  <si>
    <t>Ước tính</t>
  </si>
  <si>
    <t>Quý III</t>
  </si>
  <si>
    <t>Cộng dồn</t>
  </si>
  <si>
    <t>9 tháng năm</t>
  </si>
  <si>
    <t>tính</t>
  </si>
  <si>
    <t>tháng 9</t>
  </si>
  <si>
    <t>2018 so với</t>
  </si>
  <si>
    <t>năm</t>
  </si>
  <si>
    <t xml:space="preserve"> cùng kỳ</t>
  </si>
  <si>
    <t>Than đá (than sạch)</t>
  </si>
  <si>
    <t>Dầu mỏ thô khai thác</t>
  </si>
  <si>
    <t>Khí đốt thiên nhiên dạng khí</t>
  </si>
  <si>
    <t>Khí hoá lỏng (LPG)</t>
  </si>
  <si>
    <t>Thuỷ hải sản chế biến</t>
  </si>
  <si>
    <t>"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</si>
  <si>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</si>
  <si>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</si>
  <si>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</si>
  <si>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</si>
  <si>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</si>
  <si>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</si>
  <si>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</si>
  <si>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</si>
  <si>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</si>
  <si>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</si>
  <si>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</si>
  <si>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</si>
  <si>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</si>
  <si>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</si>
  <si>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</si>
  <si>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</si>
  <si>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</si>
  <si>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</si>
  <si>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</si>
  <si>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</si>
  <si>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</si>
  <si>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</si>
  <si>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</si>
  <si>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</si>
  <si>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</si>
  <si>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 xml:space="preserve">Tivi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</si>
  <si>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</si>
  <si>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</si>
  <si>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</si>
  <si>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</si>
  <si>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</si>
  <si>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</si>
  <si>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</si>
  <si>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>%</t>
  </si>
  <si>
    <t>Chỉ số tiêu thụ</t>
  </si>
  <si>
    <t>Chỉ số tồn kho</t>
  </si>
  <si>
    <t xml:space="preserve"> Tháng 9</t>
  </si>
  <si>
    <t>Thời điểm</t>
  </si>
  <si>
    <t>30/9/2018</t>
  </si>
  <si>
    <t>so với cùng</t>
  </si>
  <si>
    <t xml:space="preserve"> thời điểm</t>
  </si>
  <si>
    <t>tháng trước</t>
  </si>
  <si>
    <t>Toàn ngành chế biến, chế tạo</t>
  </si>
  <si>
    <t>Sản xuất chế biến thực phẩm</t>
  </si>
  <si>
    <t>Chỉ số sử dụng</t>
  </si>
  <si>
    <t>lao động thời điểm</t>
  </si>
  <si>
    <t>1/9/2018 so với</t>
  </si>
  <si>
    <t>cùng thời điểm</t>
  </si>
  <si>
    <t>Tháng 9</t>
  </si>
  <si>
    <t>Quý III năm 2018 so với</t>
  </si>
  <si>
    <t>9 tháng năm 2018</t>
  </si>
  <si>
    <t xml:space="preserve"> so với cùng kỳ</t>
  </si>
  <si>
    <t>Bán buôn; bán lẻ; sửa chữa ô tô, xe máy</t>
  </si>
  <si>
    <t>Kinh doanh bất động sản</t>
  </si>
  <si>
    <t>Vận tải kho bãi</t>
  </si>
  <si>
    <t>Tài chính, ngân hàng và bảo hiểm</t>
  </si>
  <si>
    <t xml:space="preserve">   </t>
  </si>
  <si>
    <t xml:space="preserve">9 tháng </t>
  </si>
  <si>
    <t>quý II</t>
  </si>
  <si>
    <t>quý III</t>
  </si>
  <si>
    <t>Vốn đầu tư thuộc ngân sách Nhà nước</t>
  </si>
  <si>
    <t>Vốn trái phiếu Chính phủ</t>
  </si>
  <si>
    <t>Vốn tín dụng đầu tư theo kế hoạch NN</t>
  </si>
  <si>
    <t>Vốn vay từ các nguồn khác 
(của khu vực Nhà nước)</t>
  </si>
  <si>
    <t>Vốn đầu tư của doanh nghiệp Nhà nước
(Vốn tự có)</t>
  </si>
  <si>
    <t>Vốn đầu tư của dân cư và tư nhân</t>
  </si>
  <si>
    <t>Vốn đầu tư trực tiếp nước ngoài</t>
  </si>
  <si>
    <t>Vốn huy động khác</t>
  </si>
  <si>
    <t xml:space="preserve">Ước tính </t>
  </si>
  <si>
    <t xml:space="preserve"> kế hoạch</t>
  </si>
  <si>
    <t>cùng kỳ năm</t>
  </si>
  <si>
    <t>Trung ương</t>
  </si>
  <si>
    <t>Bộ Giao thông Vận tải</t>
  </si>
  <si>
    <t>Bộ NN và PTNT</t>
  </si>
  <si>
    <t>Bộ Y tế</t>
  </si>
  <si>
    <t>Bộ Tài nguyên và Môi trường</t>
  </si>
  <si>
    <t>Bộ Giáo dục và Đào tạo</t>
  </si>
  <si>
    <t>Bộ Văn hoá, Thể thao và Du lịch</t>
  </si>
  <si>
    <t>Bộ Xây dựng</t>
  </si>
  <si>
    <t>Bộ Công Thương</t>
  </si>
  <si>
    <t>Bộ Khoa học và Công nghệ</t>
  </si>
  <si>
    <t>Bộ Thông tin và Truyền thông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</si>
  <si>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</si>
  <si>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</si>
  <si>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</si>
  <si>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</si>
  <si>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</si>
  <si>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Hà Nội</t>
  </si>
  <si>
    <t>TP. Hồ Chí Minh</t>
  </si>
  <si>
    <t>Bà Rịa - Vũng Tàu</t>
  </si>
  <si>
    <t>Bán lẻ hàng hóa</t>
  </si>
  <si>
    <t>Dịch vụ lưu trú, ăn uống</t>
  </si>
  <si>
    <t>Du lịch lữ hành</t>
  </si>
  <si>
    <t>Dịch vụ khác</t>
  </si>
  <si>
    <t xml:space="preserve"> </t>
  </si>
  <si>
    <t>Lượng</t>
  </si>
  <si>
    <t>Trị giá</t>
  </si>
  <si>
    <t>TỔNG TRỊ GIÁ</t>
  </si>
  <si>
    <t>Khu vực kinh tế trong nước</t>
  </si>
  <si>
    <t>Khu vực có vốn đầu tư NN</t>
  </si>
  <si>
    <t xml:space="preserve">    Dầu thô</t>
  </si>
  <si>
    <t xml:space="preserve">    Hàng hoá khác</t>
  </si>
  <si>
    <t>MẶT HÀNG CHỦ YẾU</t>
  </si>
  <si>
    <t xml:space="preserve">Thủy sản </t>
  </si>
  <si>
    <t>Rau quả</t>
  </si>
  <si>
    <t>Hạt điều</t>
  </si>
  <si>
    <t>Cà phê</t>
  </si>
  <si>
    <t>Chè</t>
  </si>
  <si>
    <t>Hạt tiêu</t>
  </si>
  <si>
    <t>Gạo</t>
  </si>
  <si>
    <t>Sắn và sản phẩm của sắn</t>
  </si>
  <si>
    <t>Than đá</t>
  </si>
  <si>
    <t xml:space="preserve">Dầu thô  </t>
  </si>
  <si>
    <t>Xăng dầu</t>
  </si>
  <si>
    <t xml:space="preserve">Hóa chất </t>
  </si>
  <si>
    <t>Sản phẩm hóa chất</t>
  </si>
  <si>
    <t>Sản phẩm từ chất dẻo</t>
  </si>
  <si>
    <t>Cao su</t>
  </si>
  <si>
    <t>Túi xách, ví, va li, mũ, ô dù</t>
  </si>
  <si>
    <t>Sản phẩm mây tre, cói, thảm</t>
  </si>
  <si>
    <t>Gỗ và sản phẩm gỗ</t>
  </si>
  <si>
    <t>Dệt, may</t>
  </si>
  <si>
    <t>Giày dép</t>
  </si>
  <si>
    <t>Sản phẩm gốm sứ</t>
  </si>
  <si>
    <t xml:space="preserve">Đá quý, KL quý  và sản phẩm </t>
  </si>
  <si>
    <t>Sắt thép</t>
  </si>
  <si>
    <t>Điện tử, máy tính và LK</t>
  </si>
  <si>
    <t>Điện thoại các loại và linh kiện</t>
  </si>
  <si>
    <t>Máy móc, thiết bị, dụng cụ PT khác</t>
  </si>
  <si>
    <t>Dây điện và cáp điện</t>
  </si>
  <si>
    <t>Phương tiện vận tải và phụ tùng</t>
  </si>
  <si>
    <t>Sữa và sản phẩm sữa</t>
  </si>
  <si>
    <t>Lúa mỳ</t>
  </si>
  <si>
    <t>Dầu mỡ động thực vật</t>
  </si>
  <si>
    <t>Thức ăn gia súc và NPL</t>
  </si>
  <si>
    <t>Khí đốt hóa lỏng</t>
  </si>
  <si>
    <t>Sản phẩm khác từ dầu mỏ</t>
  </si>
  <si>
    <t>Sản phẩm hoá chất</t>
  </si>
  <si>
    <t>Tân dược</t>
  </si>
  <si>
    <t xml:space="preserve">Phân bón </t>
  </si>
  <si>
    <t xml:space="preserve">Thuốc trừ sâu 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</si>
  <si>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</si>
  <si>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</si>
  <si>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</si>
  <si>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</si>
  <si>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</si>
  <si>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</si>
  <si>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Nguyên PL dệt, may, giày dép</t>
  </si>
  <si>
    <t xml:space="preserve">Sắt thép </t>
  </si>
  <si>
    <t>Kim loại thường khác</t>
  </si>
  <si>
    <t>Xe máy và linh kiện, phụ tùng</t>
  </si>
  <si>
    <t>Phương tiện vận tải khác và PT</t>
  </si>
  <si>
    <t xml:space="preserve">       và lạm phát cơ bản tháng 9 năm 2018</t>
  </si>
  <si>
    <t>Quý III năm 2018</t>
  </si>
  <si>
    <t>Tháng 12</t>
  </si>
  <si>
    <t>Tháng 8</t>
  </si>
  <si>
    <t>CHỈ SỐ GIÁ TIÊU DÙNG</t>
  </si>
  <si>
    <t>Hàng ăn và dịch vụ ăn uống</t>
  </si>
  <si>
    <t>Lương thực</t>
  </si>
  <si>
    <t>Thực phẩm</t>
  </si>
  <si>
    <t>Ăn uống ngoài gia đình</t>
  </si>
  <si>
    <t>Đồ uống và thuốc lá</t>
  </si>
  <si>
    <t xml:space="preserve">May mặc, mũ nón và giày dép 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</si>
  <si>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</si>
  <si>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</si>
  <si>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</si>
  <si>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</si>
  <si>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</si>
  <si>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</si>
  <si>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</si>
  <si>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</si>
  <si>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</si>
  <si>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Đồ dùng và dịch vụ khác</t>
  </si>
  <si>
    <t>CHỈ SỐ GIÁ VÀNG</t>
  </si>
  <si>
    <t>CHỈ SỐ GIÁ ĐÔ LA MỸ</t>
  </si>
  <si>
    <t>LẠM PHÁT CƠ BẢN</t>
  </si>
  <si>
    <t xml:space="preserve">9 tháng năm </t>
  </si>
  <si>
    <t>Quý II</t>
  </si>
  <si>
    <t>CHỈ SỐ CHUNG</t>
  </si>
  <si>
    <t>Phân theo mục đích sử dụng</t>
  </si>
  <si>
    <t>Sử dụng cho sản xuất nông, lâm nghiệp và thủy sản</t>
  </si>
  <si>
    <t>Sử dụng cho xây dựng</t>
  </si>
  <si>
    <t>Phân theo ngành sản phẩm</t>
  </si>
  <si>
    <t>Sản phẩm nông, lâm nghiệp và thủy sản</t>
  </si>
  <si>
    <t>Sản phẩm khai khoáng</t>
  </si>
  <si>
    <t>Điện, hơi nước</t>
  </si>
  <si>
    <t>Nước tự nhiên khai thác</t>
  </si>
  <si>
    <t>Dịch vụ xây dựng chuyên dụng</t>
  </si>
  <si>
    <t>Dịch vụ chuyên môn khoa học công nghệ</t>
  </si>
  <si>
    <t>Nông sản, thực phẩm</t>
  </si>
  <si>
    <t>Hàng thủy sản</t>
  </si>
  <si>
    <t>Hàng rau quả</t>
  </si>
  <si>
    <t>Nhiên liệu</t>
  </si>
  <si>
    <t>Dầu thô</t>
  </si>
  <si>
    <t>Xăng dầu các loại</t>
  </si>
  <si>
    <t>Hàng hóa chế biến, chế tạo khác</t>
  </si>
  <si>
    <t>Hóa chất</t>
  </si>
  <si>
    <t>Gỗ &amp; sản phẩm gỗ</t>
  </si>
  <si>
    <t>Hàng dệt, may</t>
  </si>
  <si>
    <t>Giày dép các loại</t>
  </si>
  <si>
    <t>Sắt, thép</t>
  </si>
  <si>
    <t>Máy vi tính, sản phẩm điện tử và linh kiện</t>
  </si>
  <si>
    <t>Điện thoại và thiết bị di động</t>
  </si>
  <si>
    <t>Máy móc, thiết bị, dụng cụ &amp; phụ tùng khác</t>
  </si>
  <si>
    <t xml:space="preserve">CHỈ SỐ CHUNG </t>
  </si>
  <si>
    <t>Sữa &amp; sản phẩm từ sữa</t>
  </si>
  <si>
    <t>Thức ăn gia súc &amp; nguyên liệu</t>
  </si>
  <si>
    <t>Phân bón các loại</t>
  </si>
  <si>
    <t>Thuốc trừ sâu &amp; nguyên liệu</t>
  </si>
  <si>
    <t>Chất dẻo nguyên liệu</t>
  </si>
  <si>
    <t>Xơ, sợi dệt</t>
  </si>
  <si>
    <t>Vải may mặc các loại</t>
  </si>
  <si>
    <t>Nguyên phụ liệu dệt, may, da, giày</t>
  </si>
  <si>
    <t>Máy vi tính, sản phẩm điện tử &amp; linh kiện</t>
  </si>
  <si>
    <t>Máy móc, thiết bị, dụng cụ &amp; phụ tùng</t>
  </si>
  <si>
    <t>Kỳ gốc</t>
  </si>
  <si>
    <t>(2014)</t>
  </si>
  <si>
    <t>Dịch vụ vận tải đường sắt, đường bộ</t>
  </si>
  <si>
    <t>Vận tải đường sắt</t>
  </si>
  <si>
    <t>Vận tải đường bộ và xe buýt</t>
  </si>
  <si>
    <t>Dịch vụ vận tải đường thủy</t>
  </si>
  <si>
    <t>Dịch vụ vận tải đường ven biển và viễn dương</t>
  </si>
  <si>
    <t>Dịch vụ vận tải đường thủy nội địa</t>
  </si>
  <si>
    <t>Dịch vụ vận tải đường hàng không</t>
  </si>
  <si>
    <t>Dịch vụ kho bãi và các dịch vụ liên quan
đến hỗ trợ vận tải</t>
  </si>
  <si>
    <t xml:space="preserve">Trong đó: </t>
  </si>
  <si>
    <t>Dịch vụ liên quan đến hoạt động hỗ trợ vận tải</t>
  </si>
  <si>
    <t>Dịch vụ bốc xếp hàng hóa</t>
  </si>
  <si>
    <t>Dịch vụ bưu chính và chuyển phát</t>
  </si>
  <si>
    <t>A. HÀNH KHÁCH</t>
  </si>
  <si>
    <t xml:space="preserve">  Phân theo khu vực vận tải</t>
  </si>
  <si>
    <t>Trong nước</t>
  </si>
  <si>
    <t>Ngoài nước</t>
  </si>
  <si>
    <t xml:space="preserve">  Phân theo ngành vận tải</t>
  </si>
  <si>
    <t>Đường sắt</t>
  </si>
  <si>
    <t>Đường biển</t>
  </si>
  <si>
    <t>Đường thủy nội địa</t>
  </si>
  <si>
    <t>Đường bộ</t>
  </si>
  <si>
    <t>Hàng không</t>
  </si>
  <si>
    <t>B. HÀNG HÓA</t>
  </si>
  <si>
    <t xml:space="preserve">     </t>
  </si>
  <si>
    <t>Phân theo phương tiện đến</t>
  </si>
  <si>
    <t>Đường không</t>
  </si>
  <si>
    <t>Phân theo một số nước và vùng lãnh thổ</t>
  </si>
  <si>
    <t>Châu Á</t>
  </si>
  <si>
    <t>CHND Trung Hoa</t>
  </si>
  <si>
    <t>Hàn Quốc</t>
  </si>
  <si>
    <t>Nhật Bản</t>
  </si>
  <si>
    <t>Đài Loan</t>
  </si>
  <si>
    <t>Ma-lai-xi-a</t>
  </si>
  <si>
    <t>Thái Lan</t>
  </si>
  <si>
    <t>Xin-ga-po</t>
  </si>
  <si>
    <t>Cam-pu-chia</t>
  </si>
  <si>
    <t>Lào</t>
  </si>
  <si>
    <t>Phi-li-pin</t>
  </si>
  <si>
    <t>In-đô-nê-xi-a</t>
  </si>
  <si>
    <t>Đặc khu Hành chính Hồng Công (TQ)</t>
  </si>
  <si>
    <t xml:space="preserve">Một số nước khác </t>
  </si>
  <si>
    <t>Châu Mỹ</t>
  </si>
  <si>
    <t>Hoa Kỳ</t>
  </si>
  <si>
    <t>Ca-na-đa</t>
  </si>
  <si>
    <t>Một số nước khác thuộc châu Mỹ</t>
  </si>
  <si>
    <t>Châu Âu</t>
  </si>
  <si>
    <t>Liên bang Nga</t>
  </si>
  <si>
    <t>Vương quốc Anh</t>
  </si>
  <si>
    <t>Pháp</t>
  </si>
  <si>
    <t>Đức</t>
  </si>
  <si>
    <t>Hà Lan</t>
  </si>
  <si>
    <t>Tây Ban Nha</t>
  </si>
  <si>
    <t>I-ta-li-a</t>
  </si>
  <si>
    <t>Thụy Điển</t>
  </si>
  <si>
    <t>Đan Mạch</t>
  </si>
  <si>
    <t>Thụy Sỹ</t>
  </si>
  <si>
    <t>Bỉ</t>
  </si>
  <si>
    <t>Na Uy</t>
  </si>
  <si>
    <t>Phần Lan</t>
  </si>
  <si>
    <t>Một số nước khác</t>
  </si>
  <si>
    <t>Châu Úc</t>
  </si>
  <si>
    <t>Ôx-trây-li-a</t>
  </si>
  <si>
    <t>Niu-di-lân</t>
  </si>
  <si>
    <t xml:space="preserve">Nước, vùng lãnh thổ khác </t>
  </si>
  <si>
    <t>Châu Phi</t>
  </si>
  <si>
    <t xml:space="preserve">Số dự án </t>
  </si>
  <si>
    <t>Số vốn đăng ký</t>
  </si>
  <si>
    <t>(Dự án)</t>
  </si>
  <si>
    <t>(Triệu USD)</t>
  </si>
  <si>
    <t>Phân theo một số địa phương</t>
  </si>
  <si>
    <t xml:space="preserve">Lực lượng lao động từ 15 tuổi trở lên </t>
  </si>
  <si>
    <t>Nghìn người</t>
  </si>
  <si>
    <t>Phân theo giới tính</t>
  </si>
  <si>
    <t xml:space="preserve">Nam </t>
  </si>
  <si>
    <t>Nữ</t>
  </si>
  <si>
    <t>Phân theo thành thị, nông thôn</t>
  </si>
  <si>
    <t xml:space="preserve">Thành thị </t>
  </si>
  <si>
    <t>Nông thôn</t>
  </si>
  <si>
    <t>Cơ cấu - %</t>
  </si>
  <si>
    <t>Chung</t>
  </si>
  <si>
    <t>Chia ra:</t>
  </si>
  <si>
    <t>Thành thị</t>
  </si>
  <si>
    <t>Tỷ lệ thất nghiệp trong độ tuổi lao động</t>
  </si>
  <si>
    <t>Ước tính 9 tháng năm 2018</t>
  </si>
  <si>
    <t>Tỷ lệ thiếu việc làm trong độ tuổi lao động</t>
  </si>
  <si>
    <t>Quý I năm 2018</t>
  </si>
  <si>
    <t>Quý II năm 2018</t>
  </si>
  <si>
    <t>Tỷ lệ thất nghiệp thanh niên (từ 15-24 tuổi)</t>
  </si>
  <si>
    <t>Tổng số vụ tai nạn giao thông</t>
  </si>
  <si>
    <t>Vụ</t>
  </si>
  <si>
    <t>Từ ít nghiêm trọng trở lên</t>
  </si>
  <si>
    <t>Va chạm giao thông</t>
  </si>
  <si>
    <t>Số người chết</t>
  </si>
  <si>
    <t>Người</t>
  </si>
  <si>
    <t>Số người bị thương</t>
  </si>
  <si>
    <t>Số người bị thương nhẹ</t>
  </si>
  <si>
    <t>Số vụ cháy, nổ</t>
  </si>
  <si>
    <t>Số vụ vi phạm môi trường</t>
  </si>
  <si>
    <t>Số vụ vi phạm môi trường đã xử lý</t>
  </si>
  <si>
    <t>Số tiền xử phạt</t>
  </si>
  <si>
    <t>Tai nạn giao thông</t>
  </si>
  <si>
    <t>Cháy, nổ</t>
  </si>
  <si>
    <t xml:space="preserve">Thực hiện </t>
  </si>
  <si>
    <t xml:space="preserve">quý III </t>
  </si>
  <si>
    <t xml:space="preserve">Cộng dồn </t>
  </si>
  <si>
    <t>Dịch vụ việc làm; du lịch; cho thuê máy móc
thiết bị, đồ dùng và các dịch vụ hỗ trợ khác</t>
  </si>
  <si>
    <t>2018 (%)</t>
  </si>
  <si>
    <t>Cơ cấu</t>
  </si>
  <si>
    <t>Bình quân</t>
  </si>
  <si>
    <t>Quý I</t>
  </si>
  <si>
    <t xml:space="preserve"> năm 2018</t>
  </si>
  <si>
    <t xml:space="preserve">Lao động từ 15 tuổi trở lên đang làm việc hàng năm </t>
  </si>
  <si>
    <t>So với cùng kỳ năm trước (%)</t>
  </si>
  <si>
    <t>Thực hiện quý I</t>
  </si>
  <si>
    <t>Thực hiện quý II</t>
  </si>
  <si>
    <t>Ước tính quý III</t>
  </si>
  <si>
    <t>quý I</t>
  </si>
  <si>
    <t>Tháng 9 năm</t>
  </si>
  <si>
    <t>Dịch vụ vận tải</t>
  </si>
  <si>
    <t>Dịch vụ du lịch</t>
  </si>
  <si>
    <t>Dịch vụ tài chính</t>
  </si>
  <si>
    <t>Dịch vụ bảo hiểm</t>
  </si>
  <si>
    <t>Dịch vụ Chính phủ</t>
  </si>
  <si>
    <t>NHẬP KHẨU DỊCH VỤ</t>
  </si>
  <si>
    <t>XUẤT KHẨU DỊCH VỤ</t>
  </si>
  <si>
    <t>I. Vận chuyển (Nghìn HK)</t>
  </si>
  <si>
    <t>II. Luân chuyển (Triệu HK.km)</t>
  </si>
  <si>
    <t>I. Vận chuyển (Nghìn tấn)</t>
  </si>
  <si>
    <t>Cộng dồn 9 tháng</t>
  </si>
  <si>
    <t>So với cùng kỳ</t>
  </si>
  <si>
    <t xml:space="preserve">      tháng 9 và 9 tháng năm 2018</t>
  </si>
  <si>
    <t>22. Tổng mức bán lẻ hàng hóa và doanh thu dịch vụ tiêu dùng</t>
  </si>
  <si>
    <t xml:space="preserve">      các quý năm 2018</t>
  </si>
  <si>
    <t xml:space="preserve">    tháng 9 và 9 tháng năm 2018</t>
  </si>
  <si>
    <t>năm trước</t>
  </si>
  <si>
    <t>trước (%)</t>
  </si>
  <si>
    <t>Dịch vụ bưu chính, viễn thông</t>
  </si>
  <si>
    <t>cùng kỳ năm trước</t>
  </si>
  <si>
    <t>Tháng 9 năm 2018 so với</t>
  </si>
  <si>
    <t>Vi phạm môi trường</t>
  </si>
  <si>
    <t>Sản xuất và phân phối điện, khí đốt, nước nóng,</t>
  </si>
  <si>
    <t>hơi nước và điều hòa không khí</t>
  </si>
  <si>
    <t>Cung cấp nước, hoạt động quản lý và xử lý rác thải, nước thải</t>
  </si>
  <si>
    <t>Sử dụng cho sản xuất công nghiệp</t>
  </si>
  <si>
    <t>Sản phẩm công nghiệp</t>
  </si>
  <si>
    <t>Hoạt động dịch vụ hỗ trợ khai thác mỏ và quặng</t>
  </si>
  <si>
    <t>Công nghiệp chế biến, chế tạo khác</t>
  </si>
  <si>
    <t>Sửa chữa, bảo dưỡng và lắp đặt máy móc, thiết bị</t>
  </si>
  <si>
    <t>tháng</t>
  </si>
  <si>
    <t>trước</t>
  </si>
  <si>
    <t>In, sao chép bản ghi các loại</t>
  </si>
  <si>
    <t>Sản xuất sản phẩm từ kim loại đúc sẵn (trừ máy móc, thiết bị)</t>
  </si>
  <si>
    <t>Sản xuất sản phẩm điện tử, máy vi tính và sản phẩm quang học</t>
  </si>
  <si>
    <t>Sản xuất máy móc, thiết bị chưa được phân vào đâu</t>
  </si>
  <si>
    <t>Thiếu đói trong nông dân</t>
  </si>
  <si>
    <t>Số hộ thiếu đói</t>
  </si>
  <si>
    <t>Số nhân khẩu thiếu đói</t>
  </si>
  <si>
    <t>Lương thực hỗ trợ thiếu đói</t>
  </si>
  <si>
    <t>Số tiền hỗ trợ thiếu đói</t>
  </si>
  <si>
    <t>Thiệt hại do thiên tai</t>
  </si>
  <si>
    <t>Số người chết, mất tích</t>
  </si>
  <si>
    <t>Diện tích lúa hư hại</t>
  </si>
  <si>
    <t>Diện tích hoa màu hư hại</t>
  </si>
  <si>
    <t>Ha</t>
  </si>
  <si>
    <t>Tổng giá trị thiệt hại</t>
  </si>
  <si>
    <t>Cái</t>
  </si>
  <si>
    <t>Nhà bị sập đổ, cuốn trôi</t>
  </si>
  <si>
    <t>Nhà bị ngập, sạt lở, tốc mái</t>
  </si>
  <si>
    <t>Trứng gia cầm (Triệu quả)</t>
  </si>
  <si>
    <t>7. Chỉ số sản xuất công nghiệp tháng 9 và 9 tháng năm 2018</t>
  </si>
  <si>
    <t>8. Chỉ số sản xuất công nghiệp các quý năm 2018</t>
  </si>
  <si>
    <t>9. Một số sản phẩm chủ yếu của ngành công nghiệp</t>
  </si>
  <si>
    <t>10. Một số sản phẩm chủ yếu của ngành công nghiệp các quý năm 2018</t>
  </si>
  <si>
    <t>11. Chỉ số tiêu thụ và tồn kho ngành công nghiệp chế biến, chế tạo</t>
  </si>
  <si>
    <t xml:space="preserve">12. Chỉ số sử dụng lao động của doanh nghiệp công nghiệp </t>
  </si>
  <si>
    <t>Thu hoạch lúa hè thu</t>
  </si>
  <si>
    <t>Diện tích rừng trồng mới tập trung (Nghìn ha)</t>
  </si>
  <si>
    <t>Số cây lâm nghiệp trồng phân tán (Triệu cây)</t>
  </si>
  <si>
    <t>13. Doanh nghiệp đăng ký thành lập mới</t>
  </si>
  <si>
    <t>tháng 8 năm</t>
  </si>
  <si>
    <t>Tỷ đồng; %</t>
  </si>
  <si>
    <t>So với cùng kỳ năm trước</t>
  </si>
  <si>
    <t>Nghìn ha; %</t>
  </si>
  <si>
    <t>Nghìn tấn; %</t>
  </si>
  <si>
    <t>Doanh nghiệp; %</t>
  </si>
  <si>
    <t>Nghìn tỷ đồng; %</t>
  </si>
  <si>
    <t>Tổng</t>
  </si>
  <si>
    <t>mức</t>
  </si>
  <si>
    <t>Cơ</t>
  </si>
  <si>
    <t>cấu</t>
  </si>
  <si>
    <t>năm 2018 so với</t>
  </si>
  <si>
    <t>Nghìn tấn; triệu USD; %</t>
  </si>
  <si>
    <t>Triệu USD; %</t>
  </si>
  <si>
    <t>Nghìn lượt người; %</t>
  </si>
  <si>
    <t xml:space="preserve">Xăng dầu </t>
  </si>
  <si>
    <t>Máy móc, thiết bị, DC, PT khác</t>
  </si>
  <si>
    <t xml:space="preserve">Ô tô </t>
  </si>
  <si>
    <t>Nghìn tấn; triệu USD; chiếc; %</t>
  </si>
  <si>
    <t>Hải Phòng</t>
  </si>
  <si>
    <t>Quảng Ninh</t>
  </si>
  <si>
    <t>Bình Dương</t>
  </si>
  <si>
    <t>Thanh Hóa</t>
  </si>
  <si>
    <t>Nghệ An</t>
  </si>
  <si>
    <t>Vĩnh Phúc</t>
  </si>
  <si>
    <t>Đồng Nai</t>
  </si>
  <si>
    <t>Quảng Nam</t>
  </si>
  <si>
    <t>Cần Thơ</t>
  </si>
  <si>
    <t>Kiên Giang</t>
  </si>
  <si>
    <t>Đà Nẵng</t>
  </si>
  <si>
    <t>Bình Định</t>
  </si>
  <si>
    <t>Thái Bình</t>
  </si>
  <si>
    <t>Hà Tĩnh</t>
  </si>
  <si>
    <t>Bắc Ninh</t>
  </si>
  <si>
    <t>Phú Thọ</t>
  </si>
  <si>
    <t>Quảng Ngãi</t>
  </si>
  <si>
    <t>Bắc Giang</t>
  </si>
  <si>
    <t>Lào Cai</t>
  </si>
  <si>
    <t>Tây Ninh</t>
  </si>
  <si>
    <t>Khánh Hòa</t>
  </si>
  <si>
    <t>Thái Nguyên</t>
  </si>
  <si>
    <t>II. Luân chuyển (Triệu tấn.km)</t>
  </si>
  <si>
    <t xml:space="preserve">4. Sản phẩm chăn nuôi </t>
  </si>
  <si>
    <t>5. Kết quả sản xuất lâm nghiệp</t>
  </si>
  <si>
    <t xml:space="preserve">6. Sản lượng thủy sản </t>
  </si>
  <si>
    <t>Hoạt động thu gom, xử lý và tiêu huỷ rác thải; tái chế phế liệu</t>
  </si>
  <si>
    <t>Hoạt động thu gom, xử lý và tiêu huỷ rác thải;
tái chế phế liệu</t>
  </si>
  <si>
    <t>Chế biến gỗ và sản xuất sản phẩm từ gỗ, tre, nứa
(trừ giường, tủ, bàn ghế); sản xuất sản phẩm từ rơm, rạ
và vật liệu tết bện</t>
  </si>
  <si>
    <t>Sản xuất sản phẩm điện tử, máy vi tính
và sản phẩm quang học</t>
  </si>
  <si>
    <t>Sản xuất sản phẩm từ kim loại đúc sẵn
(trừ máy móc, thiết bị)</t>
  </si>
  <si>
    <r>
      <t>Triệu m</t>
    </r>
    <r>
      <rPr>
        <vertAlign val="superscript"/>
        <sz val="10"/>
        <rFont val="Arial"/>
        <family val="2"/>
      </rPr>
      <t>3</t>
    </r>
  </si>
  <si>
    <t>Xăng, dầu</t>
  </si>
  <si>
    <t>Alumin</t>
  </si>
  <si>
    <r>
      <t>Triệu m</t>
    </r>
    <r>
      <rPr>
        <vertAlign val="superscript"/>
        <sz val="10"/>
        <rFont val="Arial"/>
        <family val="2"/>
      </rPr>
      <t>2</t>
    </r>
  </si>
  <si>
    <t>Linh kiện điện thoại</t>
  </si>
  <si>
    <t>Nghìn
 tỷ đồng</t>
  </si>
  <si>
    <t>Sản xuất sản phẩm từ kim loại đúc sẵn 
(trừ máy móc, thiết bị)</t>
  </si>
  <si>
    <t>Sản xuất sản phẩm điện tử, máy vi tính 
và sản phẩm quang học</t>
  </si>
  <si>
    <t>Chế biến gỗ và sản xuất sản phẩm từ gỗ, tre, nứa
(trừ giường, tủ, bàn, ghế); sản xuất sản phẩm từ rơm,
rạ và vật liệu tết bện</t>
  </si>
  <si>
    <t>Chế biến gỗ và sản xuất sản phẩm từ gỗ, tre, nứa (trừ giường, tủ,
bàn ghế); sản xuất sản phẩm từ rơm, rạ và vật liệu tết bện</t>
  </si>
  <si>
    <t>Cung cấp nước; hoạt động quản lý và xử lý rác thải,
nước thải</t>
  </si>
  <si>
    <t>Nghìn lượt hộ</t>
  </si>
  <si>
    <t>Nghìn lượt người</t>
  </si>
  <si>
    <t>Triệu đồng</t>
  </si>
  <si>
    <t>Ninh Thuận</t>
  </si>
  <si>
    <t>Bạc Liêu</t>
  </si>
  <si>
    <t>Bình Phước</t>
  </si>
  <si>
    <t>Hà Nam</t>
  </si>
  <si>
    <t>Hải Dương</t>
  </si>
  <si>
    <t>Bến Tre</t>
  </si>
  <si>
    <t>Trà Vinh</t>
  </si>
  <si>
    <t>Quần đảo Vigin thuộc Anh</t>
  </si>
  <si>
    <t>CHLB Đức</t>
  </si>
  <si>
    <t>Ấn Độ</t>
  </si>
  <si>
    <t>Xa-moa</t>
  </si>
  <si>
    <t>Xây-sen</t>
  </si>
  <si>
    <t>Bơ-mu-đa</t>
  </si>
  <si>
    <t>Chế biến gỗ và sản xuất sản phẩm từ gỗ, tre, nứa
(trừ giường, tủ, bàn ghế); sản xuất sản phẩm từ rơm,
rạ và vật liệu tết bện</t>
  </si>
  <si>
    <t>Sản lượng sữa bò tươi (Nghìn tấn)</t>
  </si>
  <si>
    <t>Xử lý ô nhiễm và hoạt động quản lý chất thải khác</t>
  </si>
  <si>
    <t>Sản xuất phân phối điện, nước, gas</t>
  </si>
  <si>
    <t>Nông nghiệp, lâm nghiệp và thủy sản</t>
  </si>
  <si>
    <t>Khoa học, công nghệ; dịch vụ tư vấn,
thiết kế; quảng cáo và chuyên môn khác</t>
  </si>
  <si>
    <t>Quý III năm 2018 so với:</t>
  </si>
  <si>
    <t>Sản lượng thịt gia cầm hơi xuất chuồng
(Nghìn tấn)</t>
  </si>
  <si>
    <t>Sản lượng thịt trâu hơi xuất chuồng
(Nghìn tấn)</t>
  </si>
  <si>
    <t>Sản lượng thịt bò hơi xuất chuồng
(Nghìn tấn)</t>
  </si>
  <si>
    <t>Sản lượng thịt lợn hơi xuất chuồng
(Nghìn tấn)</t>
  </si>
  <si>
    <t>14. Doanh nghiệp tạm ngừng kinh doanh có thời hạn</t>
  </si>
  <si>
    <t>15. Doanh nghiệp tạm ngừng hoạt động không đăng ký hoặc chờ giải thể</t>
  </si>
  <si>
    <t>16. Doanh nghiệp hoàn tất thủ tục giải thể</t>
  </si>
  <si>
    <t>17. Vốn đầu tư phát triển toàn xã hội thực hiện theo giá hiện hành</t>
  </si>
  <si>
    <t>18. Vốn đầu tư thực hiện từ nguồn ngân sách Nhà nước</t>
  </si>
  <si>
    <t>19. Vốn đầu tư thực hiện từ nguồn ngân sách Nhà nước các quý năm 2018</t>
  </si>
  <si>
    <t>20. Đầu tư trực tiếp của nước ngoài được cấp phép từ 01/01- 20/9/2018</t>
  </si>
  <si>
    <t>21. Tổng mức bán lẻ hàng hóa và doanh thu dịch vụ tiêu dùng</t>
  </si>
  <si>
    <t>23. Hàng hóa xuất khẩu tháng 9 và 9 tháng năm 2018</t>
  </si>
  <si>
    <t>24. Hàng hóa xuất khẩu các quý năm 2018</t>
  </si>
  <si>
    <t>25. Hàng hóa nhập khẩu tháng 9 và 9 tháng năm 2018</t>
  </si>
  <si>
    <t>26. Hàng hóa nhập khẩu các quý năm 2018</t>
  </si>
  <si>
    <t>27. Xuất, nhập khẩu dịch vụ</t>
  </si>
  <si>
    <t xml:space="preserve">28. Chỉ số giá tiêu dùng, chỉ số giá vàng, chỉ số giá đô la Mỹ </t>
  </si>
  <si>
    <t>29. Chỉ số giá sản xuất</t>
  </si>
  <si>
    <t>30. Chỉ số giá nguyên liệu, nhiên liệu, vật liệu dùng cho sản xuất</t>
  </si>
  <si>
    <t>31. Chỉ số giá vận tải, kho bãi</t>
  </si>
  <si>
    <t xml:space="preserve">32. Chỉ số giá xuất khẩu hàng hóa </t>
  </si>
  <si>
    <t xml:space="preserve">33. Chỉ số giá nhập khẩu hàng hóa </t>
  </si>
  <si>
    <t xml:space="preserve">34. Tỷ giá thương mại hàng hóa </t>
  </si>
  <si>
    <t>35. Vận tải hành khách và hàng hoá tháng 9 và 9 tháng năm 2018</t>
  </si>
  <si>
    <t>36. Vận tải hành khách và hàng hoá các quý năm 2018</t>
  </si>
  <si>
    <t>37. Khách quốc tế đến Việt Nam tháng 9 và 9 tháng năm 2018</t>
  </si>
  <si>
    <t>38. Khách quốc tế đến Việt Nam các quý năm 2018</t>
  </si>
  <si>
    <t xml:space="preserve">39. Một số chỉ tiêu lao động </t>
  </si>
  <si>
    <t>40. Tỷ lệ thất nghiệp và tỷ lệ thiếu việc làm</t>
  </si>
  <si>
    <t>41. Một số chỉ tiêu xã hội - môi trường</t>
  </si>
  <si>
    <r>
      <rPr>
        <i/>
        <sz val="10"/>
        <rFont val="Arial"/>
        <family val="2"/>
      </rPr>
      <t>Trong đó:</t>
    </r>
    <r>
      <rPr>
        <sz val="10"/>
        <rFont val="Arial"/>
        <family val="2"/>
      </rPr>
      <t xml:space="preserve"> Nguyên chiếc</t>
    </r>
  </si>
  <si>
    <t>Sơ bộ</t>
  </si>
</sst>
</file>

<file path=xl/styles.xml><?xml version="1.0" encoding="utf-8"?>
<styleSheet xmlns="http://schemas.openxmlformats.org/spreadsheetml/2006/main">
  <numFmts count="45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#,##0.0;[Red]\-#,##0.0"/>
    <numFmt numFmtId="166" formatCode="#.##"/>
    <numFmt numFmtId="167" formatCode="_-* #,##0_-;\-* #,##0_-;_-* &quot;-&quot;_-;_-@_-"/>
    <numFmt numFmtId="168" formatCode="_-* #,##0.00_-;\-* #,##0.00_-;_-* &quot;-&quot;??_-;_-@_-"/>
    <numFmt numFmtId="169" formatCode="_-* #,##0.00\ _V_N_D_-;\-* #,##0.00\ _V_N_D_-;_-* &quot;-&quot;??\ _V_N_D_-;_-@_-"/>
    <numFmt numFmtId="170" formatCode="_-* #,##0\ _V_N_D_-;\-* #,##0\ _V_N_D_-;_-* &quot;-&quot;\ _V_N_D_-;_-@_-"/>
    <numFmt numFmtId="171" formatCode="&quot;SFr.&quot;\ #,##0.00;[Red]&quot;SFr.&quot;\ \-#,##0.00"/>
    <numFmt numFmtId="172" formatCode="0E+00;\趰"/>
    <numFmt numFmtId="173" formatCode="_ &quot;SFr.&quot;\ * #,##0_ ;_ &quot;SFr.&quot;\ * \-#,##0_ ;_ &quot;SFr.&quot;\ * &quot;-&quot;_ ;_ @_ "/>
    <numFmt numFmtId="174" formatCode="_ * #,##0_ ;_ * \-#,##0_ ;_ * &quot;-&quot;_ ;_ @_ "/>
    <numFmt numFmtId="175" formatCode="_ * #,##0.00_ ;_ * \-#,##0.00_ ;_ * &quot;-&quot;??_ ;_ @_ "/>
    <numFmt numFmtId="176" formatCode="0.000"/>
    <numFmt numFmtId="177" formatCode="_-* #,##0.00\ &quot;F&quot;_-;\-* #,##0.00\ &quot;F&quot;_-;_-* &quot;-&quot;??\ &quot;F&quot;_-;_-@_-"/>
    <numFmt numFmtId="178" formatCode="_-* #,##0\ _P_t_s_-;\-* #,##0\ _P_t_s_-;_-* &quot;-&quot;\ _P_t_s_-;_-@_-"/>
    <numFmt numFmtId="179" formatCode="_-* #,##0.00\ _₫_-;\-* #,##0.00\ _₫_-;_-* &quot;-&quot;??\ _₫_-;_-@_-"/>
    <numFmt numFmtId="180" formatCode="\ \ ########"/>
    <numFmt numFmtId="181" formatCode="&quot;\&quot;#,##0;[Red]&quot;\&quot;\-#,##0"/>
    <numFmt numFmtId="182" formatCode="0.0"/>
    <numFmt numFmtId="183" formatCode="_-&quot;$&quot;* #,##0.00_-;\-&quot;$&quot;* #,##0.00_-;_-&quot;$&quot;* &quot;-&quot;??_-;_-@_-"/>
    <numFmt numFmtId="184" formatCode="&quot;\&quot;#,##0.00;[Red]&quot;\&quot;&quot;\&quot;&quot;\&quot;&quot;\&quot;&quot;\&quot;&quot;\&quot;\-#,##0.00"/>
    <numFmt numFmtId="185" formatCode="#,##0;\(#,##0\)"/>
    <numFmt numFmtId="186" formatCode="m/d"/>
    <numFmt numFmtId="187" formatCode="_ * #,##0.00_)\ &quot;ĐỒNG&quot;_ ;_ * \(#,##0.00\)\ &quot;ĐỒNG&quot;_ ;_ * &quot;-&quot;??_)\ &quot;ĐỒNG&quot;_ ;_ @_ "/>
    <numFmt numFmtId="188" formatCode="\$#,##0\ ;\(\$#,##0\)"/>
    <numFmt numFmtId="189" formatCode="\t0.00%"/>
    <numFmt numFmtId="190" formatCode="\t#\ ??/??"/>
    <numFmt numFmtId="191" formatCode="_([$€-2]* #,##0.00_);_([$€-2]* \(#,##0.00\);_([$€-2]* &quot;-&quot;??_)"/>
    <numFmt numFmtId="192" formatCode="_-&quot;£&quot;* #,##0_-;\-&quot;£&quot;* #,##0_-;_-&quot;£&quot;* &quot;-&quot;_-;_-@_-"/>
    <numFmt numFmtId="193" formatCode="&quot;ß&quot;#,##0;\-&quot;&quot;\ß&quot;&quot;#,##0"/>
    <numFmt numFmtId="194" formatCode="0.00_)"/>
    <numFmt numFmtId="195" formatCode="_###,###,###"/>
    <numFmt numFmtId="196" formatCode="&quot;\&quot;#,##0;[Red]&quot;\&quot;&quot;\&quot;\-#,##0"/>
    <numFmt numFmtId="197" formatCode="&quot;\&quot;#,##0.00;[Red]&quot;\&quot;\-#,##0.00"/>
    <numFmt numFmtId="198" formatCode="#,##0\ &quot;F&quot;;[Red]\-#,##0\ &quot;F&quot;"/>
    <numFmt numFmtId="199" formatCode="#,##0.0;[Red]\-#,##0.0;\ &quot;-&quot;;[Blue]@"/>
    <numFmt numFmtId="200" formatCode="#,##0.00;\-#,##0.00"/>
    <numFmt numFmtId="201" formatCode="_-&quot;$&quot;* #.##0_-;\-&quot;$&quot;* #.##0_-;_-&quot;$&quot;* &quot;-&quot;_-;_-@_-"/>
    <numFmt numFmtId="202" formatCode="&quot;\&quot;#.##0.00;[Red]&quot;\&quot;&quot;\&quot;&quot;\&quot;&quot;\&quot;&quot;\&quot;&quot;\&quot;\-#.##0.00"/>
    <numFmt numFmtId="203" formatCode="0.0%"/>
    <numFmt numFmtId="204" formatCode="_(* #,##0_);_(* \(#,##0\);_(* &quot;-&quot;??_);_(@_)"/>
    <numFmt numFmtId="205" formatCode="_(* #,##0.0_);_(* \(#,##0.0\);_(* &quot;-&quot;??_);_(@_)"/>
  </numFmts>
  <fonts count="141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.VnArial"/>
      <family val="2"/>
    </font>
    <font>
      <sz val="12"/>
      <name val="VNI-Times"/>
    </font>
    <font>
      <sz val="11"/>
      <name val="VNtimes new roman"/>
      <family val="2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0"/>
      <name val=".VnTime"/>
      <family val="2"/>
    </font>
    <font>
      <b/>
      <u/>
      <sz val="14"/>
      <color indexed="8"/>
      <name val=".VnBook-AntiquaH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UVnTime"/>
      <family val="2"/>
    </font>
    <font>
      <sz val="13"/>
      <name val=".VnTime"/>
      <family val="2"/>
    </font>
    <font>
      <sz val="10"/>
      <name val="MS Sans Serif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color theme="1"/>
      <name val="Times New Roman"/>
      <family val="2"/>
    </font>
    <font>
      <sz val="11"/>
      <color theme="1"/>
      <name val="Calibri"/>
      <family val="2"/>
      <charset val="163"/>
    </font>
    <font>
      <sz val="13"/>
      <name val="Times New Roman"/>
      <family val="1"/>
    </font>
    <font>
      <sz val="12"/>
      <name val=".VnArial"/>
      <family val="2"/>
    </font>
    <font>
      <sz val="10"/>
      <name val="BEAM-Time-T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sz val="12"/>
      <name val="Times New Roman"/>
      <family val="1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sz val="12"/>
      <name val="Courier"/>
      <family val="3"/>
    </font>
    <font>
      <b/>
      <i/>
      <sz val="10"/>
      <name val="Arial"/>
      <family val="2"/>
    </font>
    <font>
      <i/>
      <sz val="10"/>
      <name val="Arial"/>
      <family val="2"/>
    </font>
    <font>
      <b/>
      <sz val="13"/>
      <name val="Arial"/>
      <family val="2"/>
    </font>
    <font>
      <sz val="9.5"/>
      <name val="Arial"/>
      <family val="2"/>
    </font>
    <font>
      <vertAlign val="superscript"/>
      <sz val="10"/>
      <name val="Arial"/>
      <family val="2"/>
    </font>
    <font>
      <b/>
      <sz val="12"/>
      <name val=".Vn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b/>
      <sz val="11"/>
      <name val="Arial"/>
      <family val="2"/>
    </font>
    <font>
      <b/>
      <i/>
      <sz val="9"/>
      <name val="Arial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sz val="9"/>
      <name val=".VnArial"/>
      <family val="2"/>
    </font>
    <font>
      <sz val="14"/>
      <color indexed="8"/>
      <name val="Times New Roman"/>
      <family val="2"/>
    </font>
    <font>
      <b/>
      <sz val="12"/>
      <color theme="1"/>
      <name val="Arial"/>
      <family val="2"/>
    </font>
    <font>
      <sz val="13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0"/>
      <color rgb="FF000000"/>
      <name val="Arial"/>
      <family val="2"/>
    </font>
    <font>
      <sz val="12"/>
      <name val="VNTime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13"/>
      <name val=".VnArial"/>
      <family val="2"/>
    </font>
    <font>
      <sz val="11.5"/>
      <name val=".VnTime"/>
      <family val="2"/>
    </font>
    <font>
      <b/>
      <sz val="11.5"/>
      <name val=".VnTimeH"/>
      <family val="2"/>
    </font>
    <font>
      <sz val="9"/>
      <color indexed="9"/>
      <name val="Arial"/>
      <family val="2"/>
    </font>
    <font>
      <sz val="11.5"/>
      <name val=".VnArialH"/>
      <family val="2"/>
    </font>
    <font>
      <b/>
      <sz val="9"/>
      <color indexed="10"/>
      <name val="Arial"/>
      <family val="2"/>
    </font>
    <font>
      <i/>
      <sz val="9.5"/>
      <name val="Arial"/>
      <family val="2"/>
    </font>
    <font>
      <i/>
      <vertAlign val="superscript"/>
      <sz val="9"/>
      <name val="Arial"/>
      <family val="2"/>
    </font>
    <font>
      <sz val="9.5"/>
      <name val=".VnTime"/>
      <family val="2"/>
    </font>
    <font>
      <b/>
      <sz val="9.5"/>
      <name val="Arial"/>
      <family val="2"/>
    </font>
    <font>
      <sz val="11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2"/>
      <name val=".VnTime"/>
      <family val="2"/>
    </font>
    <font>
      <b/>
      <sz val="10"/>
      <name val="Arial"/>
      <family val="2"/>
      <charset val="163"/>
    </font>
    <font>
      <sz val="13"/>
      <name val="Arial"/>
      <family val="2"/>
    </font>
    <font>
      <sz val="13"/>
      <name val=".VnArial"/>
      <family val="2"/>
    </font>
    <font>
      <b/>
      <sz val="10"/>
      <name val="Arial "/>
    </font>
    <font>
      <b/>
      <sz val="11.5"/>
      <name val=".VnTime"/>
      <family val="2"/>
    </font>
    <font>
      <sz val="10"/>
      <name val="Arial "/>
    </font>
    <font>
      <sz val="11.5"/>
      <name val="Times New Roman"/>
      <family val="1"/>
    </font>
    <font>
      <b/>
      <i/>
      <sz val="10"/>
      <name val=".VnArial"/>
      <family val="2"/>
    </font>
    <font>
      <sz val="12"/>
      <name val=".VnArial Narrow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Times New Roman"/>
      <family val="2"/>
    </font>
    <font>
      <b/>
      <sz val="10"/>
      <color indexed="8"/>
      <name val="Arial"/>
      <family val="2"/>
      <charset val="163"/>
    </font>
  </fonts>
  <fills count="28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2715">
    <xf numFmtId="0" fontId="0" fillId="0" borderId="0"/>
    <xf numFmtId="0" fontId="2" fillId="0" borderId="0"/>
    <xf numFmtId="0" fontId="5" fillId="0" borderId="0"/>
    <xf numFmtId="164" fontId="8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166" fontId="2" fillId="0" borderId="0" applyFont="0" applyFill="0" applyBorder="0" applyAlignment="0" applyProtection="0"/>
    <xf numFmtId="40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167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3" fillId="0" borderId="0"/>
    <xf numFmtId="42" fontId="14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14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14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14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14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14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14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14" fillId="0" borderId="0" applyFont="0" applyFill="0" applyBorder="0" applyAlignment="0" applyProtection="0"/>
    <xf numFmtId="164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9" fontId="14" fillId="0" borderId="0" applyFont="0" applyFill="0" applyBorder="0" applyAlignment="0" applyProtection="0"/>
    <xf numFmtId="167" fontId="8" fillId="0" borderId="0" applyFont="0" applyFill="0" applyBorder="0" applyAlignment="0" applyProtection="0"/>
    <xf numFmtId="42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8" fontId="8" fillId="0" borderId="0" applyFont="0" applyFill="0" applyBorder="0" applyAlignment="0" applyProtection="0"/>
    <xf numFmtId="170" fontId="14" fillId="0" borderId="0" applyFont="0" applyFill="0" applyBorder="0" applyAlignment="0" applyProtection="0"/>
    <xf numFmtId="167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70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7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14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14" fillId="0" borderId="0" applyFont="0" applyFill="0" applyBorder="0" applyAlignment="0" applyProtection="0"/>
    <xf numFmtId="167" fontId="8" fillId="0" borderId="0" applyFont="0" applyFill="0" applyBorder="0" applyAlignment="0" applyProtection="0"/>
    <xf numFmtId="170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4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7" fillId="3" borderId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8" fillId="0" borderId="0"/>
    <xf numFmtId="0" fontId="18" fillId="2" borderId="0" applyNumberFormat="0"/>
    <xf numFmtId="0" fontId="18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8" fillId="0" borderId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8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9" fontId="20" fillId="0" borderId="0" applyBorder="0" applyAlignment="0" applyProtection="0"/>
    <xf numFmtId="0" fontId="21" fillId="3" borderId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3" fillId="3" borderId="0"/>
    <xf numFmtId="0" fontId="24" fillId="0" borderId="0">
      <alignment wrapText="1"/>
    </xf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7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171" fontId="5" fillId="0" borderId="0" applyFont="0" applyFill="0" applyBorder="0" applyAlignment="0" applyProtection="0"/>
    <xf numFmtId="0" fontId="26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26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174" fontId="27" fillId="0" borderId="0" applyFont="0" applyFill="0" applyBorder="0" applyAlignment="0" applyProtection="0"/>
    <xf numFmtId="175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175" fontId="27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28" fillId="5" borderId="0" applyNumberFormat="0" applyBorder="0" applyAlignment="0" applyProtection="0"/>
    <xf numFmtId="0" fontId="26" fillId="0" borderId="0"/>
    <xf numFmtId="0" fontId="29" fillId="0" borderId="0"/>
    <xf numFmtId="0" fontId="26" fillId="0" borderId="0"/>
    <xf numFmtId="37" fontId="30" fillId="0" borderId="0"/>
    <xf numFmtId="0" fontId="31" fillId="0" borderId="0"/>
    <xf numFmtId="176" fontId="5" fillId="0" borderId="0" applyFill="0" applyBorder="0" applyAlignment="0"/>
    <xf numFmtId="176" fontId="15" fillId="0" borderId="0" applyFill="0" applyBorder="0" applyAlignment="0"/>
    <xf numFmtId="176" fontId="15" fillId="0" borderId="0" applyFill="0" applyBorder="0" applyAlignment="0"/>
    <xf numFmtId="0" fontId="32" fillId="22" borderId="4" applyNumberFormat="0" applyAlignment="0" applyProtection="0"/>
    <xf numFmtId="0" fontId="33" fillId="0" borderId="0"/>
    <xf numFmtId="177" fontId="14" fillId="0" borderId="0" applyFont="0" applyFill="0" applyBorder="0" applyAlignment="0" applyProtection="0"/>
    <xf numFmtId="0" fontId="34" fillId="23" borderId="5" applyNumberFormat="0" applyAlignment="0" applyProtection="0"/>
    <xf numFmtId="41" fontId="35" fillId="0" borderId="0" applyFont="0" applyFill="0" applyBorder="0" applyAlignment="0" applyProtection="0"/>
    <xf numFmtId="178" fontId="2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2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9" fontId="22" fillId="0" borderId="0" applyFont="0" applyFill="0" applyBorder="0" applyAlignment="0" applyProtection="0"/>
    <xf numFmtId="43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79" fontId="5" fillId="0" borderId="0" applyFont="0" applyFill="0" applyBorder="0" applyAlignment="0" applyProtection="0"/>
    <xf numFmtId="18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43" fontId="37" fillId="0" borderId="0" applyFont="0" applyFill="0" applyBorder="0" applyAlignment="0" applyProtection="0"/>
    <xf numFmtId="179" fontId="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9" fontId="5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2" fillId="0" borderId="0" applyFont="0" applyFill="0" applyBorder="0" applyAlignment="0" applyProtection="0"/>
    <xf numFmtId="18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84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43" fontId="36" fillId="0" borderId="0" applyFont="0" applyFill="0" applyBorder="0" applyAlignment="0" applyProtection="0"/>
    <xf numFmtId="40" fontId="4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29" fillId="0" borderId="0"/>
    <xf numFmtId="3" fontId="5" fillId="0" borderId="0" applyFont="0" applyFill="0" applyBorder="0" applyAlignment="0" applyProtection="0"/>
    <xf numFmtId="0" fontId="44" fillId="0" borderId="0">
      <alignment horizontal="center"/>
    </xf>
    <xf numFmtId="187" fontId="15" fillId="0" borderId="0" applyFont="0" applyFill="0" applyBorder="0" applyAlignment="0" applyProtection="0"/>
    <xf numFmtId="188" fontId="5" fillId="0" borderId="0" applyFont="0" applyFill="0" applyBorder="0" applyAlignment="0" applyProtection="0"/>
    <xf numFmtId="189" fontId="5" fillId="0" borderId="0"/>
    <xf numFmtId="0" fontId="5" fillId="0" borderId="0" applyFont="0" applyFill="0" applyBorder="0" applyAlignment="0" applyProtection="0"/>
    <xf numFmtId="3" fontId="45" fillId="0" borderId="6">
      <alignment horizontal="left" vertical="top" wrapText="1"/>
    </xf>
    <xf numFmtId="190" fontId="5" fillId="0" borderId="0"/>
    <xf numFmtId="191" fontId="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2" fontId="5" fillId="0" borderId="0" applyFont="0" applyFill="0" applyBorder="0" applyAlignment="0" applyProtection="0"/>
    <xf numFmtId="0" fontId="47" fillId="0" borderId="0">
      <alignment vertical="top" wrapText="1"/>
    </xf>
    <xf numFmtId="0" fontId="48" fillId="6" borderId="0" applyNumberFormat="0" applyBorder="0" applyAlignment="0" applyProtection="0"/>
    <xf numFmtId="38" fontId="49" fillId="24" borderId="0" applyNumberFormat="0" applyBorder="0" applyAlignment="0" applyProtection="0"/>
    <xf numFmtId="0" fontId="50" fillId="0" borderId="0">
      <alignment horizontal="left"/>
    </xf>
    <xf numFmtId="0" fontId="3" fillId="0" borderId="7" applyNumberFormat="0" applyAlignment="0" applyProtection="0">
      <alignment horizontal="left" vertical="center"/>
    </xf>
    <xf numFmtId="0" fontId="3" fillId="0" borderId="3">
      <alignment horizontal="left" vertical="center"/>
    </xf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2" fillId="0" borderId="8" applyNumberFormat="0" applyFill="0" applyAlignment="0" applyProtection="0"/>
    <xf numFmtId="0" fontId="52" fillId="0" borderId="0" applyNumberFormat="0" applyFill="0" applyBorder="0" applyAlignment="0" applyProtection="0"/>
    <xf numFmtId="0" fontId="51" fillId="0" borderId="0" applyProtection="0"/>
    <xf numFmtId="0" fontId="3" fillId="0" borderId="0" applyProtection="0"/>
    <xf numFmtId="0" fontId="53" fillId="0" borderId="0" applyNumberFormat="0" applyFill="0" applyBorder="0" applyAlignment="0" applyProtection="0">
      <alignment vertical="top"/>
      <protection locked="0"/>
    </xf>
    <xf numFmtId="10" fontId="49" fillId="24" borderId="9" applyNumberFormat="0" applyBorder="0" applyAlignment="0" applyProtection="0"/>
    <xf numFmtId="0" fontId="54" fillId="9" borderId="4" applyNumberFormat="0" applyAlignment="0" applyProtection="0"/>
    <xf numFmtId="0" fontId="5" fillId="0" borderId="0"/>
    <xf numFmtId="0" fontId="55" fillId="0" borderId="10" applyNumberFormat="0" applyFill="0" applyAlignment="0" applyProtection="0"/>
    <xf numFmtId="0" fontId="56" fillId="0" borderId="11"/>
    <xf numFmtId="192" fontId="5" fillId="0" borderId="12"/>
    <xf numFmtId="192" fontId="15" fillId="0" borderId="12"/>
    <xf numFmtId="192" fontId="15" fillId="0" borderId="12"/>
    <xf numFmtId="186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0" fontId="4" fillId="0" borderId="0" applyNumberFormat="0" applyFont="0" applyFill="0" applyAlignment="0"/>
    <xf numFmtId="0" fontId="57" fillId="25" borderId="0" applyNumberFormat="0" applyBorder="0" applyAlignment="0" applyProtection="0"/>
    <xf numFmtId="0" fontId="29" fillId="0" borderId="0"/>
    <xf numFmtId="0" fontId="2" fillId="0" borderId="0">
      <alignment horizontal="left"/>
    </xf>
    <xf numFmtId="37" fontId="58" fillId="0" borderId="0"/>
    <xf numFmtId="0" fontId="2" fillId="0" borderId="0">
      <alignment horizontal="left"/>
    </xf>
    <xf numFmtId="194" fontId="59" fillId="0" borderId="0"/>
    <xf numFmtId="194" fontId="59" fillId="0" borderId="0"/>
    <xf numFmtId="0" fontId="5" fillId="0" borderId="0"/>
    <xf numFmtId="0" fontId="5" fillId="0" borderId="0"/>
    <xf numFmtId="0" fontId="37" fillId="0" borderId="0"/>
    <xf numFmtId="0" fontId="5" fillId="0" borderId="0"/>
    <xf numFmtId="0" fontId="37" fillId="0" borderId="0"/>
    <xf numFmtId="0" fontId="5" fillId="0" borderId="0"/>
    <xf numFmtId="0" fontId="37" fillId="0" borderId="0"/>
    <xf numFmtId="0" fontId="22" fillId="0" borderId="0"/>
    <xf numFmtId="0" fontId="3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0" fontId="22" fillId="0" borderId="0"/>
    <xf numFmtId="0" fontId="22" fillId="0" borderId="0"/>
    <xf numFmtId="0" fontId="60" fillId="0" borderId="0"/>
    <xf numFmtId="0" fontId="37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3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3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3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16" fillId="0" borderId="0"/>
    <xf numFmtId="0" fontId="22" fillId="0" borderId="0"/>
    <xf numFmtId="0" fontId="22" fillId="0" borderId="0"/>
    <xf numFmtId="0" fontId="60" fillId="0" borderId="0"/>
    <xf numFmtId="0" fontId="37" fillId="0" borderId="0"/>
    <xf numFmtId="0" fontId="5" fillId="0" borderId="0"/>
    <xf numFmtId="0" fontId="5" fillId="0" borderId="0"/>
    <xf numFmtId="0" fontId="5" fillId="0" borderId="0"/>
    <xf numFmtId="0" fontId="61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6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15" fillId="0" borderId="0"/>
    <xf numFmtId="0" fontId="15" fillId="0" borderId="0"/>
    <xf numFmtId="0" fontId="22" fillId="0" borderId="0"/>
    <xf numFmtId="0" fontId="7" fillId="0" borderId="0" applyAlignment="0">
      <alignment vertical="top" wrapText="1"/>
      <protection locked="0"/>
    </xf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15" fillId="0" borderId="0"/>
    <xf numFmtId="0" fontId="60" fillId="0" borderId="0"/>
    <xf numFmtId="0" fontId="5" fillId="0" borderId="0"/>
    <xf numFmtId="0" fontId="5" fillId="0" borderId="0"/>
    <xf numFmtId="0" fontId="22" fillId="0" borderId="0"/>
    <xf numFmtId="0" fontId="15" fillId="0" borderId="0"/>
    <xf numFmtId="0" fontId="15" fillId="0" borderId="0"/>
    <xf numFmtId="0" fontId="15" fillId="0" borderId="0"/>
    <xf numFmtId="0" fontId="61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5" fillId="0" borderId="0"/>
    <xf numFmtId="0" fontId="37" fillId="0" borderId="0"/>
    <xf numFmtId="0" fontId="5" fillId="0" borderId="0"/>
    <xf numFmtId="0" fontId="37" fillId="0" borderId="0"/>
    <xf numFmtId="0" fontId="19" fillId="2" borderId="0" applyNumberFormat="0"/>
    <xf numFmtId="0" fontId="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0" fontId="62" fillId="0" borderId="0"/>
    <xf numFmtId="0" fontId="5" fillId="0" borderId="0"/>
    <xf numFmtId="0" fontId="61" fillId="0" borderId="0"/>
    <xf numFmtId="0" fontId="61" fillId="0" borderId="0"/>
    <xf numFmtId="0" fontId="5" fillId="0" borderId="0"/>
    <xf numFmtId="0" fontId="6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0" fontId="5" fillId="0" borderId="0"/>
    <xf numFmtId="0" fontId="61" fillId="0" borderId="0"/>
    <xf numFmtId="0" fontId="61" fillId="0" borderId="0"/>
    <xf numFmtId="0" fontId="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7" fillId="0" borderId="0"/>
    <xf numFmtId="0" fontId="5" fillId="0" borderId="0"/>
    <xf numFmtId="0" fontId="5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0" fontId="5" fillId="0" borderId="0"/>
    <xf numFmtId="0" fontId="7" fillId="0" borderId="0" applyAlignment="0">
      <alignment vertical="top" wrapText="1"/>
      <protection locked="0"/>
    </xf>
    <xf numFmtId="0" fontId="7" fillId="0" borderId="0" applyAlignment="0">
      <alignment vertical="top" wrapText="1"/>
      <protection locked="0"/>
    </xf>
    <xf numFmtId="0" fontId="7" fillId="0" borderId="0" applyAlignment="0">
      <alignment vertical="top" wrapText="1"/>
      <protection locked="0"/>
    </xf>
    <xf numFmtId="0" fontId="5" fillId="0" borderId="0"/>
    <xf numFmtId="0" fontId="60" fillId="0" borderId="0"/>
    <xf numFmtId="0" fontId="37" fillId="0" borderId="0"/>
    <xf numFmtId="0" fontId="64" fillId="0" borderId="0"/>
    <xf numFmtId="0" fontId="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7" fillId="0" borderId="0"/>
    <xf numFmtId="0" fontId="37" fillId="0" borderId="0"/>
    <xf numFmtId="0" fontId="3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37" fillId="0" borderId="0"/>
    <xf numFmtId="0" fontId="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5" fillId="26" borderId="13" applyNumberFormat="0" applyFont="0" applyAlignment="0" applyProtection="0"/>
    <xf numFmtId="0" fontId="65" fillId="22" borderId="14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0" fontId="67" fillId="0" borderId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95" fontId="5" fillId="0" borderId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0" fontId="68" fillId="0" borderId="0"/>
    <xf numFmtId="0" fontId="69" fillId="0" borderId="0">
      <alignment horizontal="center"/>
    </xf>
    <xf numFmtId="0" fontId="70" fillId="0" borderId="1">
      <alignment horizontal="center" vertical="center"/>
    </xf>
    <xf numFmtId="0" fontId="71" fillId="0" borderId="9" applyAlignment="0">
      <alignment horizontal="center" vertical="center" wrapText="1"/>
    </xf>
    <xf numFmtId="0" fontId="72" fillId="0" borderId="9">
      <alignment horizontal="center" vertical="center" wrapText="1"/>
    </xf>
    <xf numFmtId="3" fontId="7" fillId="0" borderId="0"/>
    <xf numFmtId="0" fontId="73" fillId="0" borderId="15"/>
    <xf numFmtId="0" fontId="56" fillId="0" borderId="0"/>
    <xf numFmtId="0" fontId="74" fillId="0" borderId="0" applyFont="0">
      <alignment horizontal="centerContinuous"/>
    </xf>
    <xf numFmtId="0" fontId="5" fillId="0" borderId="16" applyNumberFormat="0" applyFont="0" applyFill="0" applyAlignment="0" applyProtection="0"/>
    <xf numFmtId="0" fontId="5" fillId="0" borderId="16" applyNumberFormat="0" applyFont="0" applyFill="0" applyAlignment="0" applyProtection="0"/>
    <xf numFmtId="0" fontId="5" fillId="0" borderId="16" applyNumberFormat="0" applyFont="0" applyFill="0" applyAlignment="0" applyProtection="0"/>
    <xf numFmtId="0" fontId="5" fillId="0" borderId="16" applyNumberFormat="0" applyFont="0" applyFill="0" applyAlignment="0" applyProtection="0"/>
    <xf numFmtId="0" fontId="5" fillId="0" borderId="16" applyNumberFormat="0" applyFont="0" applyFill="0" applyAlignment="0" applyProtection="0"/>
    <xf numFmtId="0" fontId="5" fillId="0" borderId="16" applyNumberFormat="0" applyFont="0" applyFill="0" applyAlignment="0" applyProtection="0"/>
    <xf numFmtId="0" fontId="5" fillId="0" borderId="16" applyNumberFormat="0" applyFont="0" applyFill="0" applyAlignment="0" applyProtection="0"/>
    <xf numFmtId="0" fontId="5" fillId="0" borderId="16" applyNumberFormat="0" applyFont="0" applyFill="0" applyAlignment="0" applyProtection="0"/>
    <xf numFmtId="0" fontId="75" fillId="0" borderId="0" applyNumberFormat="0" applyFill="0" applyBorder="0" applyAlignment="0" applyProtection="0"/>
    <xf numFmtId="0" fontId="64" fillId="0" borderId="6">
      <alignment horizontal="right"/>
    </xf>
    <xf numFmtId="0" fontId="76" fillId="0" borderId="0" applyNumberFormat="0" applyFill="0" applyBorder="0" applyAlignment="0" applyProtection="0"/>
    <xf numFmtId="0" fontId="77" fillId="0" borderId="0"/>
    <xf numFmtId="0" fontId="78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67" fillId="0" borderId="0">
      <alignment vertical="center"/>
    </xf>
    <xf numFmtId="40" fontId="79" fillId="0" borderId="0" applyFont="0" applyFill="0" applyBorder="0" applyAlignment="0" applyProtection="0"/>
    <xf numFmtId="38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9" fontId="80" fillId="0" borderId="0" applyFont="0" applyFill="0" applyBorder="0" applyAlignment="0" applyProtection="0"/>
    <xf numFmtId="0" fontId="81" fillId="0" borderId="0"/>
    <xf numFmtId="196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97" fontId="82" fillId="0" borderId="0" applyFont="0" applyFill="0" applyBorder="0" applyAlignment="0" applyProtection="0"/>
    <xf numFmtId="181" fontId="82" fillId="0" borderId="0" applyFont="0" applyFill="0" applyBorder="0" applyAlignment="0" applyProtection="0"/>
    <xf numFmtId="0" fontId="83" fillId="0" borderId="0"/>
    <xf numFmtId="0" fontId="4" fillId="0" borderId="0"/>
    <xf numFmtId="167" fontId="84" fillId="0" borderId="0" applyFont="0" applyFill="0" applyBorder="0" applyAlignment="0" applyProtection="0"/>
    <xf numFmtId="168" fontId="84" fillId="0" borderId="0" applyFont="0" applyFill="0" applyBorder="0" applyAlignment="0" applyProtection="0"/>
    <xf numFmtId="0" fontId="2" fillId="0" borderId="0"/>
    <xf numFmtId="164" fontId="84" fillId="0" borderId="0" applyFont="0" applyFill="0" applyBorder="0" applyAlignment="0" applyProtection="0"/>
    <xf numFmtId="198" fontId="85" fillId="0" borderId="0" applyFont="0" applyFill="0" applyBorder="0" applyAlignment="0" applyProtection="0"/>
    <xf numFmtId="183" fontId="84" fillId="0" borderId="0" applyFont="0" applyFill="0" applyBorder="0" applyAlignment="0" applyProtection="0"/>
    <xf numFmtId="0" fontId="2" fillId="0" borderId="0"/>
    <xf numFmtId="0" fontId="40" fillId="0" borderId="0"/>
    <xf numFmtId="0" fontId="2" fillId="0" borderId="0"/>
    <xf numFmtId="0" fontId="22" fillId="0" borderId="0"/>
    <xf numFmtId="0" fontId="40" fillId="0" borderId="0"/>
    <xf numFmtId="0" fontId="98" fillId="0" borderId="0"/>
    <xf numFmtId="0" fontId="41" fillId="0" borderId="0"/>
    <xf numFmtId="0" fontId="2" fillId="0" borderId="0"/>
    <xf numFmtId="0" fontId="7" fillId="0" borderId="0" applyAlignment="0">
      <alignment vertical="top" wrapText="1"/>
      <protection locked="0"/>
    </xf>
    <xf numFmtId="0" fontId="2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101" fillId="0" borderId="0"/>
    <xf numFmtId="0" fontId="109" fillId="0" borderId="0"/>
    <xf numFmtId="0" fontId="5" fillId="0" borderId="0"/>
    <xf numFmtId="0" fontId="41" fillId="0" borderId="0"/>
    <xf numFmtId="0" fontId="41" fillId="0" borderId="0"/>
    <xf numFmtId="0" fontId="5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0" fontId="5" fillId="0" borderId="0"/>
    <xf numFmtId="0" fontId="2" fillId="0" borderId="0"/>
    <xf numFmtId="0" fontId="41" fillId="0" borderId="0"/>
    <xf numFmtId="0" fontId="5" fillId="0" borderId="0"/>
    <xf numFmtId="0" fontId="5" fillId="0" borderId="0"/>
    <xf numFmtId="201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0" fontId="22" fillId="0" borderId="0"/>
    <xf numFmtId="0" fontId="5" fillId="0" borderId="0"/>
    <xf numFmtId="0" fontId="22" fillId="0" borderId="0"/>
    <xf numFmtId="0" fontId="22" fillId="0" borderId="0"/>
    <xf numFmtId="43" fontId="139" fillId="0" borderId="0" applyFont="0" applyFill="0" applyBorder="0" applyAlignment="0" applyProtection="0"/>
  </cellStyleXfs>
  <cellXfs count="756">
    <xf numFmtId="0" fontId="0" fillId="0" borderId="0" xfId="0"/>
    <xf numFmtId="0" fontId="3" fillId="0" borderId="0" xfId="1" applyFont="1" applyAlignment="1"/>
    <xf numFmtId="0" fontId="2" fillId="0" borderId="0" xfId="1"/>
    <xf numFmtId="0" fontId="5" fillId="0" borderId="0" xfId="1" applyFont="1"/>
    <xf numFmtId="0" fontId="5" fillId="0" borderId="1" xfId="1" applyFont="1" applyBorder="1"/>
    <xf numFmtId="0" fontId="5" fillId="0" borderId="2" xfId="1" applyFont="1" applyBorder="1"/>
    <xf numFmtId="0" fontId="5" fillId="0" borderId="0" xfId="1" applyFont="1" applyBorder="1" applyAlignment="1">
      <alignment horizontal="center" vertical="center"/>
    </xf>
    <xf numFmtId="1" fontId="2" fillId="0" borderId="0" xfId="1" applyNumberFormat="1"/>
    <xf numFmtId="0" fontId="67" fillId="0" borderId="0" xfId="1" applyFont="1" applyAlignment="1">
      <alignment horizontal="center" vertical="center" wrapText="1"/>
    </xf>
    <xf numFmtId="0" fontId="2" fillId="0" borderId="1" xfId="1" applyBorder="1"/>
    <xf numFmtId="0" fontId="29" fillId="0" borderId="2" xfId="1" applyFont="1" applyBorder="1" applyAlignment="1">
      <alignment horizontal="center" vertical="center"/>
    </xf>
    <xf numFmtId="0" fontId="5" fillId="0" borderId="0" xfId="1" applyFont="1" applyBorder="1"/>
    <xf numFmtId="0" fontId="29" fillId="0" borderId="0" xfId="1" applyFont="1" applyBorder="1" applyAlignment="1">
      <alignment horizontal="center" vertical="center"/>
    </xf>
    <xf numFmtId="0" fontId="5" fillId="0" borderId="0" xfId="1" applyFont="1" applyBorder="1" applyAlignment="1">
      <alignment horizontal="center"/>
    </xf>
    <xf numFmtId="0" fontId="88" fillId="0" borderId="0" xfId="2326" applyNumberFormat="1" applyFont="1" applyAlignment="1"/>
    <xf numFmtId="0" fontId="88" fillId="0" borderId="0" xfId="2326" applyFont="1" applyAlignment="1"/>
    <xf numFmtId="0" fontId="5" fillId="0" borderId="0" xfId="2326" applyFont="1"/>
    <xf numFmtId="0" fontId="6" fillId="0" borderId="0" xfId="2326" applyFont="1" applyAlignment="1">
      <alignment horizontal="center"/>
    </xf>
    <xf numFmtId="0" fontId="6" fillId="0" borderId="2" xfId="2326" applyFont="1" applyBorder="1" applyAlignment="1">
      <alignment horizontal="center"/>
    </xf>
    <xf numFmtId="0" fontId="6" fillId="0" borderId="0" xfId="2326" applyFont="1" applyBorder="1" applyAlignment="1">
      <alignment horizontal="center" vertical="center"/>
    </xf>
    <xf numFmtId="0" fontId="5" fillId="0" borderId="0" xfId="2326" applyFont="1" applyAlignment="1">
      <alignment vertical="center"/>
    </xf>
    <xf numFmtId="0" fontId="5" fillId="0" borderId="0" xfId="2326" applyFont="1" applyBorder="1" applyAlignment="1">
      <alignment horizontal="center" vertical="center"/>
    </xf>
    <xf numFmtId="0" fontId="5" fillId="0" borderId="0" xfId="2663" applyFont="1" applyBorder="1" applyAlignment="1"/>
    <xf numFmtId="0" fontId="6" fillId="0" borderId="0" xfId="2326" applyFont="1" applyAlignment="1"/>
    <xf numFmtId="0" fontId="91" fillId="0" borderId="0" xfId="2665" applyFont="1" applyBorder="1"/>
    <xf numFmtId="182" fontId="89" fillId="0" borderId="0" xfId="2410" applyNumberFormat="1" applyFont="1" applyBorder="1" applyAlignment="1">
      <alignment horizontal="left" indent="2"/>
    </xf>
    <xf numFmtId="0" fontId="63" fillId="0" borderId="0" xfId="2665" applyFont="1" applyBorder="1"/>
    <xf numFmtId="0" fontId="5" fillId="0" borderId="0" xfId="2533"/>
    <xf numFmtId="0" fontId="5" fillId="0" borderId="0" xfId="2533" applyAlignment="1">
      <alignment vertical="center"/>
    </xf>
    <xf numFmtId="0" fontId="3" fillId="0" borderId="0" xfId="2663" applyNumberFormat="1" applyFont="1" applyFill="1" applyBorder="1" applyAlignment="1"/>
    <xf numFmtId="0" fontId="4" fillId="0" borderId="0" xfId="2663" applyFont="1" applyFill="1" applyBorder="1" applyAlignment="1"/>
    <xf numFmtId="0" fontId="4" fillId="0" borderId="0" xfId="2410" applyFont="1" applyFill="1"/>
    <xf numFmtId="0" fontId="4" fillId="0" borderId="0" xfId="2663" applyFont="1" applyFill="1" applyBorder="1"/>
    <xf numFmtId="0" fontId="84" fillId="0" borderId="0" xfId="2663" applyFont="1" applyFill="1" applyBorder="1"/>
    <xf numFmtId="0" fontId="84" fillId="0" borderId="1" xfId="2663" applyFont="1" applyFill="1" applyBorder="1"/>
    <xf numFmtId="0" fontId="86" fillId="0" borderId="0" xfId="2663" applyFont="1" applyFill="1" applyBorder="1" applyAlignment="1">
      <alignment horizontal="right"/>
    </xf>
    <xf numFmtId="0" fontId="84" fillId="0" borderId="2" xfId="2663" applyFont="1" applyFill="1" applyBorder="1"/>
    <xf numFmtId="0" fontId="84" fillId="0" borderId="2" xfId="2663" applyNumberFormat="1" applyFont="1" applyFill="1" applyBorder="1" applyAlignment="1">
      <alignment horizontal="center" vertical="center"/>
    </xf>
    <xf numFmtId="0" fontId="84" fillId="0" borderId="0" xfId="2663" applyNumberFormat="1" applyFont="1" applyFill="1" applyBorder="1" applyAlignment="1">
      <alignment horizontal="center" vertical="center"/>
    </xf>
    <xf numFmtId="0" fontId="84" fillId="0" borderId="1" xfId="2663" applyNumberFormat="1" applyFont="1" applyFill="1" applyBorder="1" applyAlignment="1">
      <alignment horizontal="center" vertical="center"/>
    </xf>
    <xf numFmtId="0" fontId="5" fillId="0" borderId="0" xfId="2663" applyFont="1" applyFill="1" applyBorder="1" applyAlignment="1">
      <alignment horizontal="center"/>
    </xf>
    <xf numFmtId="180" fontId="6" fillId="0" borderId="0" xfId="2664" applyNumberFormat="1" applyFont="1" applyFill="1" applyBorder="1" applyAlignment="1"/>
    <xf numFmtId="199" fontId="5" fillId="0" borderId="0" xfId="2664" applyNumberFormat="1" applyFont="1" applyFill="1" applyBorder="1" applyAlignment="1"/>
    <xf numFmtId="182" fontId="6" fillId="0" borderId="0" xfId="2410" applyNumberFormat="1" applyFont="1" applyFill="1" applyAlignment="1">
      <alignment horizontal="right" indent="2"/>
    </xf>
    <xf numFmtId="0" fontId="6" fillId="0" borderId="0" xfId="2410" applyFont="1" applyFill="1" applyAlignment="1">
      <alignment horizontal="right" indent="2"/>
    </xf>
    <xf numFmtId="182" fontId="6" fillId="0" borderId="0" xfId="2663" applyNumberFormat="1" applyFont="1" applyFill="1" applyBorder="1" applyAlignment="1">
      <alignment horizontal="right" indent="2"/>
    </xf>
    <xf numFmtId="180" fontId="5" fillId="0" borderId="0" xfId="2664" applyNumberFormat="1" applyFont="1" applyFill="1" applyBorder="1" applyAlignment="1"/>
    <xf numFmtId="49" fontId="87" fillId="0" borderId="0" xfId="2664" applyNumberFormat="1" applyFont="1" applyFill="1" applyBorder="1" applyAlignment="1"/>
    <xf numFmtId="182" fontId="5" fillId="0" borderId="0" xfId="2663" applyNumberFormat="1" applyFont="1" applyFill="1" applyBorder="1" applyAlignment="1">
      <alignment horizontal="right" indent="2"/>
    </xf>
    <xf numFmtId="49" fontId="5" fillId="0" borderId="0" xfId="2664" applyNumberFormat="1" applyFont="1" applyFill="1" applyBorder="1" applyAlignment="1"/>
    <xf numFmtId="0" fontId="5" fillId="0" borderId="0" xfId="2663" applyFont="1" applyFill="1" applyBorder="1"/>
    <xf numFmtId="0" fontId="5" fillId="0" borderId="0" xfId="2410" applyFont="1" applyFill="1"/>
    <xf numFmtId="0" fontId="5" fillId="0" borderId="0" xfId="2410" applyFont="1" applyFill="1" applyAlignment="1">
      <alignment horizontal="right" indent="2"/>
    </xf>
    <xf numFmtId="182" fontId="5" fillId="0" borderId="0" xfId="2410" applyNumberFormat="1" applyFont="1" applyFill="1" applyAlignment="1">
      <alignment horizontal="right" indent="2"/>
    </xf>
    <xf numFmtId="182" fontId="5" fillId="0" borderId="0" xfId="2410" applyNumberFormat="1" applyFont="1" applyFill="1"/>
    <xf numFmtId="0" fontId="5" fillId="0" borderId="0" xfId="2326" applyNumberFormat="1" applyFont="1" applyBorder="1" applyAlignment="1"/>
    <xf numFmtId="0" fontId="5" fillId="0" borderId="0" xfId="2663" applyNumberFormat="1" applyFont="1" applyBorder="1" applyAlignment="1"/>
    <xf numFmtId="0" fontId="94" fillId="0" borderId="0" xfId="2666" applyNumberFormat="1" applyFont="1" applyFill="1" applyAlignment="1">
      <alignment horizontal="left"/>
    </xf>
    <xf numFmtId="0" fontId="84" fillId="0" borderId="0" xfId="2666" applyFont="1" applyFill="1"/>
    <xf numFmtId="0" fontId="84" fillId="0" borderId="0" xfId="2666" applyFont="1" applyFill="1" applyAlignment="1">
      <alignment horizontal="right"/>
    </xf>
    <xf numFmtId="0" fontId="84" fillId="0" borderId="2" xfId="2666" applyNumberFormat="1" applyFont="1" applyFill="1" applyBorder="1" applyAlignment="1">
      <alignment horizontal="center" vertical="center" wrapText="1"/>
    </xf>
    <xf numFmtId="0" fontId="84" fillId="0" borderId="0" xfId="2666" applyNumberFormat="1" applyFont="1" applyFill="1" applyBorder="1" applyAlignment="1">
      <alignment horizontal="center" vertical="center" wrapText="1"/>
    </xf>
    <xf numFmtId="0" fontId="84" fillId="0" borderId="1" xfId="2666" applyNumberFormat="1" applyFont="1" applyFill="1" applyBorder="1" applyAlignment="1">
      <alignment horizontal="center" vertical="center" wrapText="1"/>
    </xf>
    <xf numFmtId="0" fontId="96" fillId="0" borderId="0" xfId="2666" applyFont="1" applyFill="1" applyBorder="1" applyAlignment="1" applyProtection="1">
      <alignment wrapText="1"/>
    </xf>
    <xf numFmtId="0" fontId="84" fillId="0" borderId="0" xfId="2666" applyFont="1" applyFill="1" applyAlignment="1">
      <alignment horizontal="center" vertical="center" wrapText="1"/>
    </xf>
    <xf numFmtId="0" fontId="94" fillId="0" borderId="0" xfId="2666" applyFont="1" applyFill="1" applyAlignment="1">
      <alignment horizontal="center" vertical="center" wrapText="1"/>
    </xf>
    <xf numFmtId="0" fontId="97" fillId="0" borderId="0" xfId="2666" applyFont="1" applyFill="1" applyAlignment="1">
      <alignment horizontal="center" vertical="center" wrapText="1"/>
    </xf>
    <xf numFmtId="0" fontId="99" fillId="0" borderId="0" xfId="2668" applyNumberFormat="1" applyFont="1" applyFill="1" applyBorder="1" applyAlignment="1">
      <alignment horizontal="left" wrapText="1" indent="1"/>
    </xf>
    <xf numFmtId="0" fontId="94" fillId="0" borderId="0" xfId="2666" applyFont="1" applyFill="1"/>
    <xf numFmtId="0" fontId="95" fillId="0" borderId="0" xfId="2666" applyFont="1" applyFill="1"/>
    <xf numFmtId="0" fontId="3" fillId="0" borderId="0" xfId="2669" applyNumberFormat="1" applyFont="1" applyFill="1" applyBorder="1" applyAlignment="1">
      <alignment horizontal="left"/>
    </xf>
    <xf numFmtId="0" fontId="3" fillId="0" borderId="0" xfId="2670" applyFont="1" applyFill="1" applyBorder="1" applyAlignment="1">
      <alignment horizontal="left"/>
    </xf>
    <xf numFmtId="0" fontId="5" fillId="0" borderId="0" xfId="2667" applyFont="1" applyFill="1" applyBorder="1"/>
    <xf numFmtId="0" fontId="4" fillId="0" borderId="0" xfId="2667" applyFont="1" applyFill="1" applyBorder="1"/>
    <xf numFmtId="0" fontId="100" fillId="0" borderId="0" xfId="2671" applyFont="1" applyFill="1" applyBorder="1">
      <alignment vertical="top" wrapText="1"/>
      <protection locked="0"/>
    </xf>
    <xf numFmtId="0" fontId="94" fillId="0" borderId="2" xfId="2671" applyFont="1" applyFill="1" applyBorder="1" applyAlignment="1">
      <alignment horizontal="center" vertical="center" wrapText="1"/>
      <protection locked="0"/>
    </xf>
    <xf numFmtId="0" fontId="84" fillId="0" borderId="2" xfId="2671" applyFont="1" applyFill="1" applyBorder="1" applyAlignment="1">
      <alignment horizontal="center" vertical="center" wrapText="1"/>
      <protection locked="0"/>
    </xf>
    <xf numFmtId="0" fontId="94" fillId="0" borderId="0" xfId="2671" applyFont="1" applyFill="1" applyBorder="1" applyAlignment="1">
      <alignment horizontal="center" vertical="center" wrapText="1"/>
      <protection locked="0"/>
    </xf>
    <xf numFmtId="0" fontId="84" fillId="0" borderId="0" xfId="2672" applyFont="1"/>
    <xf numFmtId="0" fontId="84" fillId="0" borderId="0" xfId="2672" applyFont="1" applyFill="1"/>
    <xf numFmtId="0" fontId="94" fillId="0" borderId="0" xfId="2672" applyNumberFormat="1" applyFont="1" applyFill="1" applyAlignment="1">
      <alignment horizontal="left"/>
    </xf>
    <xf numFmtId="0" fontId="60" fillId="0" borderId="0" xfId="2348"/>
    <xf numFmtId="0" fontId="84" fillId="0" borderId="0" xfId="2671" applyFont="1" applyFill="1" applyBorder="1" applyAlignment="1">
      <alignment horizontal="center" vertical="center" wrapText="1"/>
      <protection locked="0"/>
    </xf>
    <xf numFmtId="14" fontId="84" fillId="0" borderId="0" xfId="2671" quotePrefix="1" applyNumberFormat="1" applyFont="1" applyFill="1" applyBorder="1" applyAlignment="1">
      <alignment horizontal="center" vertical="center" wrapText="1"/>
      <protection locked="0"/>
    </xf>
    <xf numFmtId="0" fontId="84" fillId="0" borderId="1" xfId="2671" applyFont="1" applyFill="1" applyBorder="1" applyAlignment="1">
      <alignment horizontal="center" vertical="center" wrapText="1"/>
      <protection locked="0"/>
    </xf>
    <xf numFmtId="0" fontId="84" fillId="0" borderId="0" xfId="2672" applyFont="1" applyFill="1" applyAlignment="1">
      <alignment horizontal="center" vertical="center" wrapText="1"/>
    </xf>
    <xf numFmtId="0" fontId="94" fillId="0" borderId="0" xfId="2672" applyFont="1" applyFill="1" applyAlignment="1">
      <alignment horizontal="center" vertical="center" wrapText="1"/>
    </xf>
    <xf numFmtId="0" fontId="97" fillId="0" borderId="0" xfId="2672" applyFont="1" applyFill="1" applyAlignment="1">
      <alignment horizontal="center" vertical="center" wrapText="1"/>
    </xf>
    <xf numFmtId="0" fontId="94" fillId="0" borderId="0" xfId="2672" applyFont="1" applyFill="1"/>
    <xf numFmtId="0" fontId="95" fillId="0" borderId="0" xfId="2672" applyFont="1" applyFill="1"/>
    <xf numFmtId="0" fontId="6" fillId="0" borderId="0" xfId="2667" applyFont="1" applyFill="1" applyBorder="1" applyAlignment="1">
      <alignment horizontal="left"/>
    </xf>
    <xf numFmtId="0" fontId="6" fillId="0" borderId="0" xfId="2666" applyNumberFormat="1" applyFont="1" applyFill="1" applyBorder="1" applyAlignment="1">
      <alignment horizontal="left" wrapText="1"/>
    </xf>
    <xf numFmtId="0" fontId="4" fillId="0" borderId="0" xfId="2669" applyFont="1" applyFill="1" applyBorder="1" applyAlignment="1"/>
    <xf numFmtId="0" fontId="4" fillId="0" borderId="0" xfId="2669" applyFont="1" applyFill="1" applyBorder="1" applyAlignment="1">
      <alignment horizontal="center"/>
    </xf>
    <xf numFmtId="0" fontId="100" fillId="0" borderId="0" xfId="2671" applyFont="1" applyFill="1" applyBorder="1" applyAlignment="1">
      <alignment vertical="top" wrapText="1"/>
      <protection locked="0"/>
    </xf>
    <xf numFmtId="0" fontId="102" fillId="0" borderId="0" xfId="2673" applyFont="1"/>
    <xf numFmtId="0" fontId="103" fillId="0" borderId="0" xfId="2673" applyFont="1"/>
    <xf numFmtId="0" fontId="103" fillId="0" borderId="0" xfId="2674" applyFont="1"/>
    <xf numFmtId="0" fontId="104" fillId="0" borderId="0" xfId="2673" applyFont="1"/>
    <xf numFmtId="0" fontId="93" fillId="0" borderId="0" xfId="2673" applyFont="1"/>
    <xf numFmtId="0" fontId="93" fillId="0" borderId="0" xfId="2674" applyFont="1"/>
    <xf numFmtId="0" fontId="105" fillId="0" borderId="0" xfId="2673" applyFont="1"/>
    <xf numFmtId="0" fontId="105" fillId="0" borderId="0" xfId="2674" applyFont="1"/>
    <xf numFmtId="0" fontId="106" fillId="0" borderId="2" xfId="2673" applyFont="1" applyBorder="1" applyAlignment="1">
      <alignment horizontal="center" wrapText="1"/>
    </xf>
    <xf numFmtId="0" fontId="84" fillId="0" borderId="2" xfId="2669" applyFont="1" applyBorder="1" applyAlignment="1">
      <alignment horizontal="center" vertical="center"/>
    </xf>
    <xf numFmtId="0" fontId="105" fillId="0" borderId="0" xfId="2673" applyFont="1" applyBorder="1"/>
    <xf numFmtId="0" fontId="84" fillId="0" borderId="0" xfId="2669" applyFont="1" applyBorder="1" applyAlignment="1">
      <alignment horizontal="center" vertical="center"/>
    </xf>
    <xf numFmtId="0" fontId="105" fillId="0" borderId="0" xfId="2673" applyFont="1" applyBorder="1" applyAlignment="1">
      <alignment horizontal="center" wrapText="1"/>
    </xf>
    <xf numFmtId="0" fontId="6" fillId="0" borderId="0" xfId="2675" applyFont="1" applyBorder="1" applyAlignment="1"/>
    <xf numFmtId="0" fontId="92" fillId="0" borderId="0" xfId="2673" applyFont="1" applyAlignment="1">
      <alignment horizontal="right" indent="1"/>
    </xf>
    <xf numFmtId="182" fontId="92" fillId="0" borderId="0" xfId="2673" applyNumberFormat="1" applyFont="1" applyBorder="1" applyAlignment="1">
      <alignment horizontal="right" indent="3"/>
    </xf>
    <xf numFmtId="0" fontId="107" fillId="0" borderId="0" xfId="2674" applyFont="1"/>
    <xf numFmtId="0" fontId="108" fillId="0" borderId="0" xfId="2673" applyFont="1" applyBorder="1" applyAlignment="1">
      <alignment horizontal="left" wrapText="1" indent="1"/>
    </xf>
    <xf numFmtId="0" fontId="93" fillId="0" borderId="0" xfId="2673" applyNumberFormat="1" applyFont="1" applyBorder="1" applyAlignment="1">
      <alignment horizontal="right" indent="1"/>
    </xf>
    <xf numFmtId="0" fontId="93" fillId="0" borderId="0" xfId="2673" applyNumberFormat="1" applyFont="1" applyFill="1" applyBorder="1" applyAlignment="1">
      <alignment horizontal="right" wrapText="1" indent="1"/>
    </xf>
    <xf numFmtId="182" fontId="93" fillId="0" borderId="0" xfId="2673" applyNumberFormat="1" applyFont="1" applyBorder="1" applyAlignment="1">
      <alignment horizontal="right" indent="3"/>
    </xf>
    <xf numFmtId="0" fontId="105" fillId="0" borderId="0" xfId="2673" applyFont="1" applyBorder="1" applyAlignment="1">
      <alignment horizontal="center" vertical="center"/>
    </xf>
    <xf numFmtId="0" fontId="3" fillId="0" borderId="0" xfId="2693" applyNumberFormat="1" applyFont="1" applyBorder="1" applyAlignment="1">
      <alignment horizontal="left"/>
    </xf>
    <xf numFmtId="0" fontId="2" fillId="0" borderId="0" xfId="2701"/>
    <xf numFmtId="0" fontId="88" fillId="0" borderId="0" xfId="2702" applyNumberFormat="1" applyFont="1" applyBorder="1" applyAlignment="1"/>
    <xf numFmtId="0" fontId="84" fillId="0" borderId="0" xfId="2701" applyFont="1"/>
    <xf numFmtId="0" fontId="5" fillId="0" borderId="2" xfId="2701" applyFont="1" applyBorder="1"/>
    <xf numFmtId="0" fontId="84" fillId="0" borderId="2" xfId="2701" applyNumberFormat="1" applyFont="1" applyBorder="1" applyAlignment="1">
      <alignment horizontal="center" vertical="center" wrapText="1"/>
    </xf>
    <xf numFmtId="0" fontId="5" fillId="0" borderId="0" xfId="2701" applyFont="1" applyBorder="1"/>
    <xf numFmtId="0" fontId="84" fillId="0" borderId="0" xfId="2701" applyFont="1" applyBorder="1" applyAlignment="1">
      <alignment horizontal="center" vertical="center" wrapText="1"/>
    </xf>
    <xf numFmtId="0" fontId="84" fillId="0" borderId="0" xfId="2701" applyNumberFormat="1" applyFont="1" applyBorder="1" applyAlignment="1">
      <alignment horizontal="center" vertical="center" wrapText="1"/>
    </xf>
    <xf numFmtId="0" fontId="84" fillId="0" borderId="1" xfId="2701" applyNumberFormat="1" applyFont="1" applyBorder="1" applyAlignment="1">
      <alignment horizontal="center" vertical="center" wrapText="1"/>
    </xf>
    <xf numFmtId="0" fontId="6" fillId="0" borderId="0" xfId="2691" applyFont="1" applyBorder="1" applyAlignment="1">
      <alignment horizontal="left"/>
    </xf>
    <xf numFmtId="0" fontId="6" fillId="0" borderId="0" xfId="2691" applyFont="1" applyBorder="1"/>
    <xf numFmtId="182" fontId="6" fillId="0" borderId="0" xfId="2703" applyNumberFormat="1" applyFont="1" applyBorder="1" applyAlignment="1">
      <alignment horizontal="right" indent="1"/>
    </xf>
    <xf numFmtId="182" fontId="6" fillId="0" borderId="0" xfId="2703" applyNumberFormat="1" applyFont="1" applyBorder="1" applyAlignment="1">
      <alignment horizontal="right" indent="2"/>
    </xf>
    <xf numFmtId="182" fontId="2" fillId="0" borderId="0" xfId="2701" applyNumberFormat="1"/>
    <xf numFmtId="0" fontId="5" fillId="0" borderId="0" xfId="2691" applyFont="1" applyBorder="1"/>
    <xf numFmtId="0" fontId="5" fillId="0" borderId="0" xfId="2691" applyFont="1" applyBorder="1" applyAlignment="1">
      <alignment horizontal="left"/>
    </xf>
    <xf numFmtId="182" fontId="5" fillId="0" borderId="0" xfId="2703" applyNumberFormat="1" applyFont="1" applyBorder="1" applyAlignment="1">
      <alignment horizontal="right" indent="1"/>
    </xf>
    <xf numFmtId="182" fontId="110" fillId="0" borderId="0" xfId="2703" applyNumberFormat="1" applyFont="1" applyBorder="1" applyAlignment="1">
      <alignment horizontal="right" indent="1"/>
    </xf>
    <xf numFmtId="182" fontId="110" fillId="0" borderId="0" xfId="2703" applyNumberFormat="1" applyFont="1" applyBorder="1" applyAlignment="1">
      <alignment horizontal="right" indent="2"/>
    </xf>
    <xf numFmtId="0" fontId="5" fillId="0" borderId="0" xfId="2691" applyFont="1" applyBorder="1" applyAlignment="1">
      <alignment horizontal="left" wrapText="1"/>
    </xf>
    <xf numFmtId="0" fontId="5" fillId="0" borderId="0" xfId="2691" applyFont="1" applyBorder="1" applyAlignment="1">
      <alignment wrapText="1"/>
    </xf>
    <xf numFmtId="0" fontId="5" fillId="0" borderId="0" xfId="2691" applyFont="1" applyBorder="1" applyAlignment="1"/>
    <xf numFmtId="182" fontId="5" fillId="0" borderId="0" xfId="2703" applyNumberFormat="1" applyFont="1" applyBorder="1" applyAlignment="1">
      <alignment horizontal="right" indent="2"/>
    </xf>
    <xf numFmtId="1" fontId="2" fillId="0" borderId="0" xfId="2701" applyNumberFormat="1"/>
    <xf numFmtId="0" fontId="86" fillId="0" borderId="0" xfId="2691" applyFont="1" applyBorder="1" applyAlignment="1">
      <alignment horizontal="left"/>
    </xf>
    <xf numFmtId="1" fontId="86" fillId="0" borderId="0" xfId="2703" applyNumberFormat="1" applyFont="1" applyBorder="1" applyAlignment="1">
      <alignment horizontal="right"/>
    </xf>
    <xf numFmtId="1" fontId="111" fillId="0" borderId="0" xfId="2703" applyNumberFormat="1" applyFont="1" applyBorder="1" applyAlignment="1">
      <alignment horizontal="right"/>
    </xf>
    <xf numFmtId="182" fontId="111" fillId="0" borderId="0" xfId="2703" applyNumberFormat="1" applyFont="1" applyBorder="1" applyAlignment="1">
      <alignment horizontal="right" indent="1"/>
    </xf>
    <xf numFmtId="0" fontId="5" fillId="0" borderId="0" xfId="2690" applyFont="1" applyFill="1" applyBorder="1" applyAlignment="1">
      <alignment horizontal="left" indent="1"/>
    </xf>
    <xf numFmtId="182" fontId="5" fillId="0" borderId="0" xfId="2703" applyNumberFormat="1" applyFont="1" applyBorder="1" applyAlignment="1">
      <alignment horizontal="right"/>
    </xf>
    <xf numFmtId="1" fontId="5" fillId="0" borderId="0" xfId="2703" applyNumberFormat="1" applyFont="1" applyBorder="1" applyAlignment="1">
      <alignment horizontal="right"/>
    </xf>
    <xf numFmtId="0" fontId="86" fillId="0" borderId="0" xfId="2691" applyFont="1" applyBorder="1"/>
    <xf numFmtId="182" fontId="5" fillId="0" borderId="0" xfId="2701" applyNumberFormat="1" applyFont="1" applyFill="1" applyBorder="1" applyAlignment="1">
      <alignment horizontal="right"/>
    </xf>
    <xf numFmtId="182" fontId="5" fillId="0" borderId="0" xfId="2701" applyNumberFormat="1" applyFont="1" applyAlignment="1">
      <alignment horizontal="right" indent="1"/>
    </xf>
    <xf numFmtId="0" fontId="5" fillId="0" borderId="0" xfId="2670" applyFont="1" applyBorder="1"/>
    <xf numFmtId="0" fontId="5" fillId="0" borderId="0" xfId="2670" applyFont="1" applyFill="1" applyBorder="1" applyAlignment="1">
      <alignment horizontal="left" indent="1"/>
    </xf>
    <xf numFmtId="1" fontId="5" fillId="0" borderId="0" xfId="2701" applyNumberFormat="1" applyFont="1" applyFill="1" applyBorder="1" applyAlignment="1">
      <alignment horizontal="right"/>
    </xf>
    <xf numFmtId="1" fontId="5" fillId="0" borderId="0" xfId="2701" applyNumberFormat="1" applyFont="1" applyFill="1" applyAlignment="1">
      <alignment horizontal="right"/>
    </xf>
    <xf numFmtId="1" fontId="6" fillId="0" borderId="0" xfId="2703" applyNumberFormat="1" applyFont="1" applyBorder="1" applyAlignment="1">
      <alignment horizontal="right" indent="1"/>
    </xf>
    <xf numFmtId="1" fontId="86" fillId="0" borderId="0" xfId="2703" applyNumberFormat="1" applyFont="1" applyBorder="1" applyAlignment="1">
      <alignment horizontal="right" indent="1"/>
    </xf>
    <xf numFmtId="1" fontId="111" fillId="0" borderId="0" xfId="2703" applyNumberFormat="1" applyFont="1" applyBorder="1" applyAlignment="1">
      <alignment horizontal="right" indent="1"/>
    </xf>
    <xf numFmtId="182" fontId="111" fillId="0" borderId="0" xfId="2703" applyNumberFormat="1" applyFont="1" applyBorder="1" applyAlignment="1">
      <alignment horizontal="right" indent="2"/>
    </xf>
    <xf numFmtId="0" fontId="87" fillId="0" borderId="0" xfId="2691" applyFont="1" applyBorder="1"/>
    <xf numFmtId="0" fontId="5" fillId="0" borderId="0" xfId="2691" applyFont="1" applyBorder="1" applyAlignment="1">
      <alignment horizontal="left" indent="1"/>
    </xf>
    <xf numFmtId="1" fontId="5" fillId="0" borderId="0" xfId="2703" applyNumberFormat="1" applyFont="1" applyBorder="1" applyAlignment="1">
      <alignment horizontal="right" indent="1"/>
    </xf>
    <xf numFmtId="1" fontId="110" fillId="0" borderId="0" xfId="2703" applyNumberFormat="1" applyFont="1" applyBorder="1" applyAlignment="1">
      <alignment horizontal="right" indent="1"/>
    </xf>
    <xf numFmtId="1" fontId="5" fillId="0" borderId="0" xfId="2701" applyNumberFormat="1" applyFont="1" applyFill="1" applyAlignment="1">
      <alignment horizontal="right" indent="1"/>
    </xf>
    <xf numFmtId="182" fontId="5" fillId="0" borderId="0" xfId="2701" applyNumberFormat="1" applyFont="1" applyAlignment="1">
      <alignment horizontal="right" indent="2"/>
    </xf>
    <xf numFmtId="0" fontId="5" fillId="0" borderId="0" xfId="2539" applyFont="1" applyFill="1" applyBorder="1" applyAlignment="1">
      <alignment horizontal="left" indent="1"/>
    </xf>
    <xf numFmtId="182" fontId="5" fillId="0" borderId="0" xfId="2701" applyNumberFormat="1" applyFont="1" applyFill="1" applyBorder="1" applyAlignment="1">
      <alignment horizontal="right" indent="1"/>
    </xf>
    <xf numFmtId="0" fontId="5" fillId="0" borderId="0" xfId="2670" applyFont="1" applyBorder="1" applyAlignment="1">
      <alignment horizontal="left" indent="1"/>
    </xf>
    <xf numFmtId="1" fontId="5" fillId="0" borderId="0" xfId="2701" applyNumberFormat="1" applyFont="1" applyFill="1" applyBorder="1" applyAlignment="1">
      <alignment horizontal="right" indent="1"/>
    </xf>
    <xf numFmtId="0" fontId="2" fillId="0" borderId="0" xfId="2701" applyFill="1"/>
    <xf numFmtId="0" fontId="7" fillId="0" borderId="0" xfId="2701" applyFont="1"/>
    <xf numFmtId="0" fontId="3" fillId="0" borderId="0" xfId="2685" applyFont="1" applyBorder="1" applyAlignment="1"/>
    <xf numFmtId="0" fontId="5" fillId="0" borderId="0" xfId="2685" applyFont="1" applyBorder="1"/>
    <xf numFmtId="0" fontId="3" fillId="0" borderId="0" xfId="2670" applyFont="1" applyBorder="1" applyAlignment="1">
      <alignment horizontal="left"/>
    </xf>
    <xf numFmtId="0" fontId="3" fillId="0" borderId="0" xfId="2685" applyFont="1" applyBorder="1" applyAlignment="1">
      <alignment horizontal="center"/>
    </xf>
    <xf numFmtId="0" fontId="4" fillId="0" borderId="0" xfId="2685" applyFont="1" applyBorder="1"/>
    <xf numFmtId="0" fontId="5" fillId="0" borderId="0" xfId="2685" applyFont="1" applyBorder="1" applyAlignment="1"/>
    <xf numFmtId="0" fontId="86" fillId="0" borderId="0" xfId="2685" applyFont="1" applyBorder="1" applyAlignment="1"/>
    <xf numFmtId="182" fontId="5" fillId="0" borderId="0" xfId="2685" applyNumberFormat="1" applyFont="1" applyBorder="1" applyAlignment="1">
      <alignment horizontal="right" indent="1"/>
    </xf>
    <xf numFmtId="182" fontId="5" fillId="0" borderId="0" xfId="2685" applyNumberFormat="1" applyFont="1" applyBorder="1" applyAlignment="1">
      <alignment horizontal="right" indent="3"/>
    </xf>
    <xf numFmtId="0" fontId="86" fillId="0" borderId="0" xfId="2685" quotePrefix="1" applyFont="1" applyBorder="1" applyAlignment="1">
      <alignment horizontal="left"/>
    </xf>
    <xf numFmtId="0" fontId="5" fillId="0" borderId="0" xfId="2685" applyFont="1" applyBorder="1" applyAlignment="1">
      <alignment horizontal="left"/>
    </xf>
    <xf numFmtId="0" fontId="6" fillId="0" borderId="0" xfId="2685" applyFont="1" applyBorder="1" applyAlignment="1"/>
    <xf numFmtId="1" fontId="5" fillId="0" borderId="0" xfId="2673" applyNumberFormat="1" applyFont="1" applyAlignment="1">
      <alignment horizontal="right"/>
    </xf>
    <xf numFmtId="182" fontId="5" fillId="0" borderId="0" xfId="2685" applyNumberFormat="1" applyFont="1" applyBorder="1" applyAlignment="1">
      <alignment horizontal="center"/>
    </xf>
    <xf numFmtId="1" fontId="5" fillId="0" borderId="0" xfId="2685" applyNumberFormat="1" applyFont="1" applyBorder="1"/>
    <xf numFmtId="1" fontId="88" fillId="0" borderId="0" xfId="2684" applyNumberFormat="1" applyFont="1" applyFill="1" applyBorder="1" applyAlignment="1"/>
    <xf numFmtId="1" fontId="112" fillId="0" borderId="0" xfId="2684" applyNumberFormat="1" applyFont="1" applyFill="1" applyBorder="1" applyAlignment="1"/>
    <xf numFmtId="0" fontId="113" fillId="0" borderId="0" xfId="2684" applyFont="1" applyFill="1" applyBorder="1"/>
    <xf numFmtId="1" fontId="114" fillId="0" borderId="0" xfId="2684" applyNumberFormat="1" applyFont="1" applyFill="1" applyBorder="1" applyAlignment="1">
      <alignment horizontal="center"/>
    </xf>
    <xf numFmtId="0" fontId="84" fillId="0" borderId="0" xfId="2684" applyFont="1" applyFill="1" applyBorder="1" applyAlignment="1">
      <alignment vertical="center"/>
    </xf>
    <xf numFmtId="0" fontId="84" fillId="0" borderId="0" xfId="2704" applyFont="1" applyFill="1" applyBorder="1" applyAlignment="1">
      <alignment vertical="center"/>
    </xf>
    <xf numFmtId="0" fontId="97" fillId="0" borderId="1" xfId="2684" applyFont="1" applyFill="1" applyBorder="1" applyAlignment="1"/>
    <xf numFmtId="0" fontId="84" fillId="0" borderId="1" xfId="2684" applyNumberFormat="1" applyFont="1" applyFill="1" applyBorder="1" applyAlignment="1"/>
    <xf numFmtId="0" fontId="113" fillId="0" borderId="0" xfId="2684" applyFont="1" applyFill="1" applyBorder="1" applyAlignment="1">
      <alignment vertical="center"/>
    </xf>
    <xf numFmtId="0" fontId="84" fillId="0" borderId="2" xfId="2684" applyFont="1" applyFill="1" applyBorder="1" applyAlignment="1">
      <alignment vertical="center"/>
    </xf>
    <xf numFmtId="0" fontId="84" fillId="0" borderId="0" xfId="2684" applyFont="1" applyFill="1" applyBorder="1"/>
    <xf numFmtId="0" fontId="115" fillId="0" borderId="0" xfId="2704" applyFont="1" applyFill="1" applyBorder="1" applyAlignment="1">
      <alignment horizontal="center" wrapText="1"/>
    </xf>
    <xf numFmtId="0" fontId="94" fillId="0" borderId="0" xfId="2684" applyFont="1" applyFill="1" applyBorder="1"/>
    <xf numFmtId="1" fontId="94" fillId="0" borderId="0" xfId="2684" applyNumberFormat="1" applyFont="1" applyFill="1" applyBorder="1"/>
    <xf numFmtId="182" fontId="94" fillId="0" borderId="0" xfId="2684" applyNumberFormat="1" applyFont="1" applyFill="1" applyBorder="1"/>
    <xf numFmtId="0" fontId="114" fillId="0" borderId="0" xfId="2684" applyFont="1" applyFill="1" applyBorder="1"/>
    <xf numFmtId="49" fontId="94" fillId="0" borderId="0" xfId="2704" applyNumberFormat="1" applyFont="1" applyFill="1" applyBorder="1" applyAlignment="1">
      <alignment horizontal="left"/>
    </xf>
    <xf numFmtId="49" fontId="84" fillId="0" borderId="0" xfId="2704" applyNumberFormat="1" applyFont="1" applyFill="1" applyBorder="1" applyAlignment="1">
      <alignment horizontal="left"/>
    </xf>
    <xf numFmtId="1" fontId="84" fillId="0" borderId="0" xfId="2684" applyNumberFormat="1" applyFont="1" applyFill="1" applyBorder="1"/>
    <xf numFmtId="182" fontId="84" fillId="0" borderId="0" xfId="2684" applyNumberFormat="1" applyFont="1" applyFill="1" applyBorder="1"/>
    <xf numFmtId="0" fontId="84" fillId="0" borderId="0" xfId="2704" applyNumberFormat="1" applyFont="1" applyFill="1" applyBorder="1"/>
    <xf numFmtId="0" fontId="5" fillId="0" borderId="0" xfId="2704" applyFont="1" applyFill="1" applyBorder="1"/>
    <xf numFmtId="0" fontId="5" fillId="0" borderId="0" xfId="2704" applyFont="1" applyFill="1" applyBorder="1" applyAlignment="1">
      <alignment wrapText="1"/>
    </xf>
    <xf numFmtId="0" fontId="5" fillId="0" borderId="0" xfId="2704" applyFont="1" applyFill="1" applyBorder="1" applyAlignment="1">
      <alignment horizontal="left"/>
    </xf>
    <xf numFmtId="0" fontId="84" fillId="0" borderId="0" xfId="2700" applyFont="1"/>
    <xf numFmtId="0" fontId="5" fillId="0" borderId="0" xfId="2704" applyNumberFormat="1" applyFont="1" applyFill="1" applyBorder="1" applyAlignment="1">
      <alignment horizontal="left"/>
    </xf>
    <xf numFmtId="0" fontId="5" fillId="0" borderId="0" xfId="2700"/>
    <xf numFmtId="0" fontId="113" fillId="0" borderId="0" xfId="2704" applyFont="1" applyFill="1" applyBorder="1"/>
    <xf numFmtId="0" fontId="95" fillId="0" borderId="1" xfId="2684" applyFont="1" applyFill="1" applyBorder="1" applyAlignment="1"/>
    <xf numFmtId="0" fontId="84" fillId="0" borderId="0" xfId="2704" applyFont="1" applyFill="1" applyBorder="1" applyAlignment="1">
      <alignment horizontal="center"/>
    </xf>
    <xf numFmtId="0" fontId="2" fillId="0" borderId="0" xfId="2684" applyFont="1" applyFill="1" applyBorder="1"/>
    <xf numFmtId="1" fontId="84" fillId="0" borderId="0" xfId="2700" applyNumberFormat="1" applyFont="1" applyFill="1"/>
    <xf numFmtId="1" fontId="94" fillId="0" borderId="0" xfId="2700" applyNumberFormat="1" applyFont="1" applyFill="1" applyAlignment="1"/>
    <xf numFmtId="1" fontId="94" fillId="0" borderId="0" xfId="2700" applyNumberFormat="1" applyFont="1" applyFill="1"/>
    <xf numFmtId="1" fontId="94" fillId="0" borderId="0" xfId="2704" applyNumberFormat="1" applyFont="1" applyFill="1" applyBorder="1"/>
    <xf numFmtId="182" fontId="84" fillId="0" borderId="0" xfId="2700" applyNumberFormat="1" applyFont="1" applyFill="1"/>
    <xf numFmtId="182" fontId="94" fillId="0" borderId="0" xfId="2700" applyNumberFormat="1" applyFont="1" applyFill="1" applyAlignment="1">
      <alignment horizontal="right"/>
    </xf>
    <xf numFmtId="1" fontId="6" fillId="0" borderId="0" xfId="2704" applyNumberFormat="1" applyFont="1" applyFill="1" applyBorder="1" applyAlignment="1">
      <alignment horizontal="right" indent="1"/>
    </xf>
    <xf numFmtId="1" fontId="116" fillId="0" borderId="0" xfId="2684" applyNumberFormat="1" applyFont="1" applyFill="1" applyBorder="1"/>
    <xf numFmtId="182" fontId="116" fillId="0" borderId="0" xfId="2684" applyNumberFormat="1" applyFont="1" applyFill="1" applyBorder="1"/>
    <xf numFmtId="0" fontId="116" fillId="0" borderId="0" xfId="2684" applyFont="1" applyFill="1" applyBorder="1"/>
    <xf numFmtId="182" fontId="94" fillId="0" borderId="0" xfId="2700" applyNumberFormat="1" applyFont="1" applyFill="1"/>
    <xf numFmtId="1" fontId="6" fillId="0" borderId="0" xfId="2673" applyNumberFormat="1" applyFont="1" applyFill="1" applyAlignment="1">
      <alignment horizontal="right" indent="1"/>
    </xf>
    <xf numFmtId="0" fontId="19" fillId="0" borderId="0" xfId="2684" applyFont="1" applyFill="1" applyBorder="1"/>
    <xf numFmtId="1" fontId="84" fillId="0" borderId="0" xfId="2700" applyNumberFormat="1" applyFont="1" applyFill="1" applyAlignment="1"/>
    <xf numFmtId="182" fontId="84" fillId="0" borderId="0" xfId="2700" applyNumberFormat="1" applyFont="1" applyFill="1" applyAlignment="1">
      <alignment horizontal="right"/>
    </xf>
    <xf numFmtId="0" fontId="19" fillId="0" borderId="0" xfId="2684" applyFont="1" applyFill="1" applyBorder="1" applyAlignment="1">
      <alignment horizontal="right" indent="1"/>
    </xf>
    <xf numFmtId="0" fontId="84" fillId="0" borderId="0" xfId="2684" applyFont="1" applyFill="1" applyBorder="1" applyAlignment="1"/>
    <xf numFmtId="1" fontId="84" fillId="0" borderId="0" xfId="2704" applyNumberFormat="1" applyFont="1" applyFill="1" applyBorder="1" applyAlignment="1"/>
    <xf numFmtId="1" fontId="84" fillId="0" borderId="0" xfId="2704" applyNumberFormat="1" applyFont="1" applyFill="1" applyBorder="1"/>
    <xf numFmtId="182" fontId="84" fillId="0" borderId="0" xfId="2704" applyNumberFormat="1" applyFont="1" applyFill="1" applyBorder="1" applyAlignment="1">
      <alignment horizontal="right"/>
    </xf>
    <xf numFmtId="1" fontId="5" fillId="0" borderId="0" xfId="2704" applyNumberFormat="1" applyFont="1" applyFill="1" applyBorder="1" applyAlignment="1">
      <alignment horizontal="right" indent="1"/>
    </xf>
    <xf numFmtId="1" fontId="117" fillId="0" borderId="0" xfId="2700" applyNumberFormat="1" applyFont="1" applyFill="1" applyAlignment="1"/>
    <xf numFmtId="182" fontId="116" fillId="27" borderId="0" xfId="2684" applyNumberFormat="1" applyFont="1" applyFill="1" applyBorder="1"/>
    <xf numFmtId="1" fontId="5" fillId="0" borderId="0" xfId="2684" applyNumberFormat="1" applyFont="1" applyFill="1" applyBorder="1" applyAlignment="1">
      <alignment horizontal="right" indent="1"/>
    </xf>
    <xf numFmtId="1" fontId="84" fillId="0" borderId="0" xfId="2704" applyNumberFormat="1" applyFont="1" applyFill="1" applyBorder="1" applyAlignment="1">
      <alignment vertical="center"/>
    </xf>
    <xf numFmtId="0" fontId="2" fillId="0" borderId="0" xfId="2684" applyFont="1" applyFill="1" applyBorder="1" applyAlignment="1">
      <alignment vertical="center"/>
    </xf>
    <xf numFmtId="182" fontId="84" fillId="0" borderId="0" xfId="2700" applyNumberFormat="1" applyFont="1" applyFill="1" applyAlignment="1">
      <alignment vertical="center"/>
    </xf>
    <xf numFmtId="0" fontId="5" fillId="0" borderId="0" xfId="2684" applyFont="1" applyFill="1" applyBorder="1" applyAlignment="1">
      <alignment horizontal="right" indent="1"/>
    </xf>
    <xf numFmtId="182" fontId="84" fillId="0" borderId="0" xfId="2704" applyNumberFormat="1" applyFont="1" applyFill="1" applyBorder="1"/>
    <xf numFmtId="0" fontId="84" fillId="0" borderId="0" xfId="2704" applyNumberFormat="1" applyFont="1" applyFill="1" applyBorder="1" applyAlignment="1">
      <alignment vertical="center"/>
    </xf>
    <xf numFmtId="182" fontId="84" fillId="0" borderId="0" xfId="2704" applyNumberFormat="1" applyFont="1" applyFill="1" applyBorder="1" applyAlignment="1">
      <alignment vertical="center"/>
    </xf>
    <xf numFmtId="1" fontId="84" fillId="0" borderId="0" xfId="2700" applyNumberFormat="1" applyFont="1" applyFill="1" applyAlignment="1">
      <alignment vertical="center"/>
    </xf>
    <xf numFmtId="0" fontId="119" fillId="0" borderId="0" xfId="2704" applyNumberFormat="1" applyFont="1" applyFill="1" applyBorder="1"/>
    <xf numFmtId="0" fontId="120" fillId="0" borderId="0" xfId="2684" applyFont="1" applyFill="1" applyBorder="1"/>
    <xf numFmtId="0" fontId="120" fillId="0" borderId="0" xfId="2704" applyFont="1" applyFill="1" applyBorder="1"/>
    <xf numFmtId="0" fontId="2" fillId="0" borderId="0" xfId="2704" applyFont="1" applyFill="1" applyBorder="1"/>
    <xf numFmtId="0" fontId="3" fillId="0" borderId="0" xfId="2699" applyFont="1"/>
    <xf numFmtId="0" fontId="112" fillId="0" borderId="0" xfId="2680" applyFont="1" applyBorder="1" applyAlignment="1">
      <alignment horizontal="left"/>
    </xf>
    <xf numFmtId="0" fontId="2" fillId="0" borderId="0" xfId="2680" applyFont="1" applyBorder="1"/>
    <xf numFmtId="0" fontId="5" fillId="0" borderId="0" xfId="2699"/>
    <xf numFmtId="0" fontId="4" fillId="0" borderId="0" xfId="2680" applyFont="1" applyBorder="1"/>
    <xf numFmtId="0" fontId="5" fillId="0" borderId="0" xfId="2680" applyFont="1" applyBorder="1"/>
    <xf numFmtId="0" fontId="4" fillId="0" borderId="0" xfId="2699" applyFont="1"/>
    <xf numFmtId="0" fontId="5" fillId="0" borderId="0" xfId="2680" applyFont="1" applyBorder="1" applyAlignment="1">
      <alignment horizontal="right"/>
    </xf>
    <xf numFmtId="0" fontId="4" fillId="0" borderId="2" xfId="2680" applyFont="1" applyBorder="1"/>
    <xf numFmtId="0" fontId="5" fillId="0" borderId="2" xfId="2680" applyFont="1" applyBorder="1"/>
    <xf numFmtId="0" fontId="5" fillId="0" borderId="0" xfId="2680" applyNumberFormat="1" applyFont="1" applyBorder="1" applyAlignment="1">
      <alignment horizontal="center" vertical="center"/>
    </xf>
    <xf numFmtId="0" fontId="7" fillId="0" borderId="0" xfId="2680" applyFont="1" applyBorder="1"/>
    <xf numFmtId="0" fontId="121" fillId="0" borderId="0" xfId="2680" applyFont="1" applyBorder="1" applyAlignment="1">
      <alignment horizontal="left"/>
    </xf>
    <xf numFmtId="2" fontId="5" fillId="0" borderId="0" xfId="2699" applyNumberFormat="1"/>
    <xf numFmtId="0" fontId="89" fillId="0" borderId="0" xfId="2680" applyFont="1" applyBorder="1"/>
    <xf numFmtId="0" fontId="121" fillId="0" borderId="0" xfId="2680" applyFont="1" applyBorder="1" applyAlignment="1"/>
    <xf numFmtId="0" fontId="5" fillId="0" borderId="0" xfId="2699" applyFont="1"/>
    <xf numFmtId="0" fontId="89" fillId="0" borderId="0" xfId="2680" applyFont="1" applyBorder="1" applyAlignment="1"/>
    <xf numFmtId="2" fontId="5" fillId="0" borderId="0" xfId="2699" applyNumberFormat="1" applyFont="1"/>
    <xf numFmtId="2" fontId="5" fillId="0" borderId="0" xfId="2699" applyNumberFormat="1" applyFont="1" applyAlignment="1">
      <alignment horizontal="right" indent="1"/>
    </xf>
    <xf numFmtId="2" fontId="5" fillId="0" borderId="0" xfId="2688" applyNumberFormat="1" applyFont="1" applyBorder="1" applyAlignment="1">
      <alignment horizontal="right" indent="3"/>
    </xf>
    <xf numFmtId="0" fontId="118" fillId="0" borderId="0" xfId="2680" applyFont="1" applyBorder="1" applyAlignment="1"/>
    <xf numFmtId="2" fontId="94" fillId="0" borderId="0" xfId="2688" applyNumberFormat="1" applyFont="1" applyBorder="1" applyAlignment="1">
      <alignment horizontal="right"/>
    </xf>
    <xf numFmtId="182" fontId="121" fillId="0" borderId="0" xfId="2680" applyNumberFormat="1" applyFont="1" applyBorder="1" applyAlignment="1">
      <alignment horizontal="center"/>
    </xf>
    <xf numFmtId="0" fontId="3" fillId="0" borderId="0" xfId="2686" applyFont="1" applyFill="1"/>
    <xf numFmtId="0" fontId="5" fillId="0" borderId="0" xfId="2686" applyFont="1" applyFill="1"/>
    <xf numFmtId="0" fontId="6" fillId="0" borderId="0" xfId="2689" applyFont="1" applyFill="1" applyBorder="1" applyAlignment="1">
      <alignment vertical="center"/>
    </xf>
    <xf numFmtId="0" fontId="6" fillId="0" borderId="0" xfId="2689" applyFont="1" applyFill="1" applyBorder="1" applyAlignment="1">
      <alignment horizontal="center" vertical="center"/>
    </xf>
    <xf numFmtId="0" fontId="5" fillId="0" borderId="1" xfId="2689" applyFont="1" applyFill="1" applyBorder="1" applyAlignment="1">
      <alignment vertical="center"/>
    </xf>
    <xf numFmtId="0" fontId="5" fillId="0" borderId="0" xfId="2686" applyFont="1" applyFill="1" applyBorder="1"/>
    <xf numFmtId="0" fontId="5" fillId="0" borderId="2" xfId="2689" applyFont="1" applyFill="1" applyBorder="1" applyAlignment="1">
      <alignment vertical="center"/>
    </xf>
    <xf numFmtId="0" fontId="84" fillId="0" borderId="2" xfId="2681" applyFont="1" applyBorder="1" applyAlignment="1">
      <alignment horizontal="center" vertical="center"/>
    </xf>
    <xf numFmtId="0" fontId="5" fillId="0" borderId="0" xfId="2689" applyFont="1" applyFill="1" applyBorder="1" applyAlignment="1">
      <alignment vertical="center"/>
    </xf>
    <xf numFmtId="0" fontId="84" fillId="0" borderId="0" xfId="2680" applyNumberFormat="1" applyFont="1" applyBorder="1" applyAlignment="1">
      <alignment horizontal="center" vertical="center"/>
    </xf>
    <xf numFmtId="0" fontId="84" fillId="0" borderId="0" xfId="2681" applyFont="1" applyBorder="1" applyAlignment="1">
      <alignment horizontal="center" vertical="center"/>
    </xf>
    <xf numFmtId="0" fontId="5" fillId="0" borderId="0" xfId="2686" applyFont="1" applyFill="1" applyAlignment="1">
      <alignment horizontal="center" vertical="center" wrapText="1"/>
    </xf>
    <xf numFmtId="0" fontId="84" fillId="0" borderId="1" xfId="2680" applyNumberFormat="1" applyFont="1" applyBorder="1" applyAlignment="1">
      <alignment horizontal="center" vertical="center"/>
    </xf>
    <xf numFmtId="0" fontId="84" fillId="0" borderId="1" xfId="2681" applyFont="1" applyBorder="1" applyAlignment="1">
      <alignment horizontal="center" vertical="center"/>
    </xf>
    <xf numFmtId="0" fontId="5" fillId="0" borderId="0" xfId="2682" applyNumberFormat="1" applyFont="1" applyBorder="1" applyAlignment="1">
      <alignment horizontal="right" indent="2"/>
    </xf>
    <xf numFmtId="0" fontId="6" fillId="0" borderId="0" xfId="2682" applyNumberFormat="1" applyFont="1" applyBorder="1" applyAlignment="1">
      <alignment horizontal="left"/>
    </xf>
    <xf numFmtId="0" fontId="3" fillId="0" borderId="0" xfId="2686" applyFont="1" applyFill="1" applyBorder="1"/>
    <xf numFmtId="0" fontId="122" fillId="0" borderId="0" xfId="2689" applyFont="1" applyFill="1" applyBorder="1"/>
    <xf numFmtId="0" fontId="122" fillId="0" borderId="0" xfId="2689" applyFont="1" applyFill="1"/>
    <xf numFmtId="0" fontId="123" fillId="0" borderId="0" xfId="2689" applyNumberFormat="1" applyFont="1" applyFill="1" applyBorder="1" applyAlignment="1"/>
    <xf numFmtId="0" fontId="123" fillId="0" borderId="0" xfId="2689" applyFont="1" applyFill="1" applyBorder="1" applyAlignment="1">
      <alignment horizontal="center" vertical="center"/>
    </xf>
    <xf numFmtId="0" fontId="67" fillId="0" borderId="1" xfId="2689" applyFont="1" applyFill="1" applyBorder="1" applyAlignment="1">
      <alignment vertical="center"/>
    </xf>
    <xf numFmtId="4" fontId="122" fillId="0" borderId="0" xfId="2689" applyNumberFormat="1" applyFont="1" applyFill="1"/>
    <xf numFmtId="49" fontId="6" fillId="0" borderId="0" xfId="2689" applyNumberFormat="1" applyFont="1" applyFill="1" applyBorder="1" applyAlignment="1">
      <alignment horizontal="left" wrapText="1"/>
    </xf>
    <xf numFmtId="0" fontId="124" fillId="0" borderId="0" xfId="2689" applyFont="1" applyFill="1" applyBorder="1"/>
    <xf numFmtId="0" fontId="124" fillId="0" borderId="0" xfId="2689" applyFont="1" applyFill="1"/>
    <xf numFmtId="0" fontId="5" fillId="0" borderId="0" xfId="2689" applyFont="1" applyFill="1" applyBorder="1" applyAlignment="1">
      <alignment horizontal="left" indent="1"/>
    </xf>
    <xf numFmtId="4" fontId="5" fillId="0" borderId="0" xfId="2689" applyNumberFormat="1" applyFont="1" applyFill="1" applyBorder="1" applyAlignment="1">
      <alignment horizontal="right" indent="2"/>
    </xf>
    <xf numFmtId="4" fontId="5" fillId="0" borderId="0" xfId="2689" applyNumberFormat="1" applyFont="1" applyBorder="1" applyAlignment="1">
      <alignment horizontal="right" indent="1"/>
    </xf>
    <xf numFmtId="49" fontId="5" fillId="0" borderId="0" xfId="2689" applyNumberFormat="1" applyFont="1" applyFill="1" applyBorder="1" applyAlignment="1">
      <alignment horizontal="left" wrapText="1"/>
    </xf>
    <xf numFmtId="4" fontId="5" fillId="0" borderId="0" xfId="2689" applyNumberFormat="1" applyFont="1" applyBorder="1"/>
    <xf numFmtId="49" fontId="122" fillId="0" borderId="0" xfId="2689" applyNumberFormat="1" applyFont="1" applyFill="1" applyAlignment="1">
      <alignment horizontal="left" wrapText="1"/>
    </xf>
    <xf numFmtId="4" fontId="122" fillId="0" borderId="0" xfId="2689" applyNumberFormat="1" applyFont="1"/>
    <xf numFmtId="0" fontId="122" fillId="0" borderId="0" xfId="2689" applyFont="1" applyAlignment="1">
      <alignment wrapText="1"/>
    </xf>
    <xf numFmtId="0" fontId="122" fillId="0" borderId="0" xfId="2689" applyFont="1"/>
    <xf numFmtId="0" fontId="122" fillId="0" borderId="0" xfId="2689" applyFont="1" applyAlignment="1">
      <alignment horizontal="left"/>
    </xf>
    <xf numFmtId="0" fontId="122" fillId="0" borderId="0" xfId="2689" applyFont="1" applyFill="1" applyAlignment="1">
      <alignment horizontal="left"/>
    </xf>
    <xf numFmtId="0" fontId="2" fillId="0" borderId="0" xfId="2460"/>
    <xf numFmtId="2" fontId="125" fillId="0" borderId="0" xfId="2460" applyNumberFormat="1" applyFont="1"/>
    <xf numFmtId="0" fontId="125" fillId="0" borderId="0" xfId="2460" applyFont="1"/>
    <xf numFmtId="0" fontId="87" fillId="0" borderId="0" xfId="2682" applyNumberFormat="1" applyFont="1" applyBorder="1" applyAlignment="1">
      <alignment horizontal="left" indent="1"/>
    </xf>
    <xf numFmtId="2" fontId="5" fillId="0" borderId="0" xfId="2460" applyNumberFormat="1" applyFont="1" applyBorder="1" applyAlignment="1">
      <alignment horizontal="right" indent="2"/>
    </xf>
    <xf numFmtId="0" fontId="5" fillId="0" borderId="0" xfId="2682" applyNumberFormat="1" applyFont="1" applyBorder="1" applyAlignment="1">
      <alignment horizontal="left" indent="2"/>
    </xf>
    <xf numFmtId="0" fontId="5" fillId="0" borderId="0" xfId="2682" applyNumberFormat="1" applyFont="1" applyBorder="1" applyAlignment="1">
      <alignment horizontal="left" indent="1"/>
    </xf>
    <xf numFmtId="0" fontId="2" fillId="0" borderId="0" xfId="2676" applyFont="1"/>
    <xf numFmtId="2" fontId="2" fillId="0" borderId="0" xfId="2676" applyNumberFormat="1" applyFont="1"/>
    <xf numFmtId="0" fontId="125" fillId="0" borderId="0" xfId="2676" applyFont="1"/>
    <xf numFmtId="2" fontId="5" fillId="0" borderId="0" xfId="2676" applyNumberFormat="1" applyFont="1" applyBorder="1" applyAlignment="1">
      <alignment horizontal="right" indent="2"/>
    </xf>
    <xf numFmtId="0" fontId="84" fillId="0" borderId="0" xfId="2682" applyNumberFormat="1" applyFont="1" applyBorder="1" applyAlignment="1">
      <alignment horizontal="left" indent="1"/>
    </xf>
    <xf numFmtId="2" fontId="84" fillId="0" borderId="0" xfId="2676" applyNumberFormat="1" applyFont="1" applyBorder="1" applyAlignment="1">
      <alignment horizontal="right" indent="2"/>
    </xf>
    <xf numFmtId="0" fontId="3" fillId="0" borderId="0" xfId="2680" applyNumberFormat="1" applyFont="1" applyBorder="1" applyAlignment="1">
      <alignment horizontal="left"/>
    </xf>
    <xf numFmtId="0" fontId="3" fillId="0" borderId="0" xfId="2680" applyFont="1" applyBorder="1" applyAlignment="1">
      <alignment horizontal="left"/>
    </xf>
    <xf numFmtId="0" fontId="3" fillId="0" borderId="0" xfId="2697" applyFont="1"/>
    <xf numFmtId="0" fontId="4" fillId="0" borderId="0" xfId="2697" applyFont="1"/>
    <xf numFmtId="0" fontId="6" fillId="0" borderId="0" xfId="2680" applyFont="1" applyBorder="1"/>
    <xf numFmtId="0" fontId="4" fillId="0" borderId="0" xfId="2697" applyFont="1" applyAlignment="1">
      <alignment horizontal="center"/>
    </xf>
    <xf numFmtId="203" fontId="87" fillId="0" borderId="0" xfId="2680" applyNumberFormat="1" applyFont="1" applyBorder="1" applyAlignment="1">
      <alignment horizontal="left" indent="1"/>
    </xf>
    <xf numFmtId="203" fontId="5" fillId="0" borderId="0" xfId="2680" applyNumberFormat="1" applyFont="1" applyBorder="1" applyAlignment="1">
      <alignment horizontal="left" indent="2"/>
    </xf>
    <xf numFmtId="2" fontId="3" fillId="0" borderId="0" xfId="2697" applyNumberFormat="1" applyFont="1"/>
    <xf numFmtId="203" fontId="5" fillId="0" borderId="0" xfId="2680" applyNumberFormat="1" applyFont="1" applyBorder="1" applyAlignment="1">
      <alignment horizontal="left" indent="1"/>
    </xf>
    <xf numFmtId="2" fontId="5" fillId="0" borderId="0" xfId="2676" applyNumberFormat="1" applyFont="1" applyBorder="1" applyAlignment="1">
      <alignment horizontal="center"/>
    </xf>
    <xf numFmtId="0" fontId="86" fillId="0" borderId="0" xfId="2680" applyNumberFormat="1" applyFont="1" applyBorder="1" applyAlignment="1">
      <alignment horizontal="left" indent="2"/>
    </xf>
    <xf numFmtId="2" fontId="86" fillId="0" borderId="0" xfId="2688" applyNumberFormat="1" applyFont="1" applyBorder="1" applyAlignment="1">
      <alignment horizontal="right" indent="1"/>
    </xf>
    <xf numFmtId="2" fontId="5" fillId="0" borderId="0" xfId="2688" applyNumberFormat="1" applyFont="1" applyBorder="1" applyAlignment="1">
      <alignment horizontal="right" indent="1"/>
    </xf>
    <xf numFmtId="2" fontId="5" fillId="0" borderId="0" xfId="2688" applyNumberFormat="1" applyFont="1" applyBorder="1" applyAlignment="1">
      <alignment horizontal="right"/>
    </xf>
    <xf numFmtId="2" fontId="84" fillId="0" borderId="0" xfId="2688" applyNumberFormat="1" applyFont="1" applyBorder="1" applyAlignment="1">
      <alignment horizontal="right"/>
    </xf>
    <xf numFmtId="0" fontId="5" fillId="0" borderId="0" xfId="2697" applyFont="1"/>
    <xf numFmtId="0" fontId="6" fillId="0" borderId="0" xfId="2682" applyNumberFormat="1" applyFont="1" applyBorder="1" applyAlignment="1">
      <alignment horizontal="left" wrapText="1"/>
    </xf>
    <xf numFmtId="0" fontId="87" fillId="0" borderId="0" xfId="2689" applyFont="1" applyBorder="1"/>
    <xf numFmtId="0" fontId="6" fillId="0" borderId="0" xfId="2689" applyFont="1" applyBorder="1"/>
    <xf numFmtId="0" fontId="3" fillId="0" borderId="0" xfId="2683" applyNumberFormat="1" applyFont="1" applyBorder="1" applyAlignment="1"/>
    <xf numFmtId="0" fontId="4" fillId="0" borderId="0" xfId="2683" applyFont="1" applyBorder="1" applyAlignment="1">
      <alignment vertical="center"/>
    </xf>
    <xf numFmtId="0" fontId="2" fillId="0" borderId="0" xfId="2683" applyFont="1"/>
    <xf numFmtId="182" fontId="86" fillId="0" borderId="0" xfId="2694" applyNumberFormat="1" applyFont="1" applyBorder="1" applyAlignment="1">
      <alignment horizontal="center"/>
    </xf>
    <xf numFmtId="0" fontId="6" fillId="0" borderId="0" xfId="2694" applyNumberFormat="1" applyFont="1" applyBorder="1" applyAlignment="1"/>
    <xf numFmtId="0" fontId="5" fillId="0" borderId="0" xfId="2694" applyFont="1" applyBorder="1" applyAlignment="1"/>
    <xf numFmtId="182" fontId="6" fillId="0" borderId="0" xfId="2683" applyNumberFormat="1" applyFont="1" applyAlignment="1">
      <alignment horizontal="right" indent="1"/>
    </xf>
    <xf numFmtId="0" fontId="126" fillId="0" borderId="0" xfId="2694" applyNumberFormat="1" applyFont="1" applyBorder="1" applyAlignment="1"/>
    <xf numFmtId="182" fontId="5" fillId="0" borderId="0" xfId="2683" applyNumberFormat="1" applyFont="1" applyAlignment="1">
      <alignment horizontal="right" indent="1"/>
    </xf>
    <xf numFmtId="0" fontId="5" fillId="0" borderId="0" xfId="2694" applyNumberFormat="1" applyFont="1" applyBorder="1" applyAlignment="1"/>
    <xf numFmtId="0" fontId="5" fillId="0" borderId="0" xfId="2694" applyFont="1" applyBorder="1" applyAlignment="1">
      <alignment horizontal="left"/>
    </xf>
    <xf numFmtId="0" fontId="5" fillId="0" borderId="0" xfId="2694" applyNumberFormat="1" applyFont="1" applyBorder="1" applyAlignment="1">
      <alignment horizontal="left"/>
    </xf>
    <xf numFmtId="0" fontId="5" fillId="0" borderId="0" xfId="2683" applyFont="1" applyAlignment="1">
      <alignment horizontal="right" indent="1"/>
    </xf>
    <xf numFmtId="0" fontId="67" fillId="0" borderId="0" xfId="2683" applyFont="1"/>
    <xf numFmtId="0" fontId="2" fillId="0" borderId="0" xfId="2683"/>
    <xf numFmtId="0" fontId="67" fillId="0" borderId="0" xfId="2695" applyFont="1" applyBorder="1"/>
    <xf numFmtId="182" fontId="5" fillId="0" borderId="0" xfId="2695" applyNumberFormat="1" applyFont="1" applyBorder="1"/>
    <xf numFmtId="0" fontId="88" fillId="0" borderId="0" xfId="2698" applyNumberFormat="1" applyFont="1" applyBorder="1" applyAlignment="1"/>
    <xf numFmtId="0" fontId="127" fillId="0" borderId="0" xfId="2698" applyFont="1" applyBorder="1" applyAlignment="1"/>
    <xf numFmtId="0" fontId="1" fillId="0" borderId="0" xfId="2707"/>
    <xf numFmtId="0" fontId="112" fillId="0" borderId="0" xfId="2698" applyNumberFormat="1" applyFont="1" applyBorder="1" applyAlignment="1">
      <alignment horizontal="left"/>
    </xf>
    <xf numFmtId="0" fontId="128" fillId="0" borderId="0" xfId="2698" applyFont="1" applyBorder="1" applyAlignment="1">
      <alignment horizontal="left"/>
    </xf>
    <xf numFmtId="0" fontId="5" fillId="0" borderId="0" xfId="2698" applyFont="1" applyBorder="1"/>
    <xf numFmtId="0" fontId="5" fillId="0" borderId="0" xfId="2698" applyFont="1" applyBorder="1" applyAlignment="1">
      <alignment horizontal="center"/>
    </xf>
    <xf numFmtId="0" fontId="5" fillId="0" borderId="2" xfId="2698" applyFont="1" applyBorder="1" applyAlignment="1">
      <alignment vertical="center" wrapText="1"/>
    </xf>
    <xf numFmtId="0" fontId="5" fillId="0" borderId="0" xfId="2698" applyFont="1" applyBorder="1" applyAlignment="1">
      <alignment vertical="center" wrapText="1"/>
    </xf>
    <xf numFmtId="0" fontId="84" fillId="0" borderId="0" xfId="2698" applyFont="1" applyBorder="1" applyAlignment="1">
      <alignment horizontal="center" vertical="top" wrapText="1"/>
    </xf>
    <xf numFmtId="1" fontId="84" fillId="0" borderId="0" xfId="2692" applyNumberFormat="1" applyFont="1" applyFill="1" applyBorder="1" applyAlignment="1">
      <alignment horizontal="center" vertical="top" wrapText="1"/>
    </xf>
    <xf numFmtId="0" fontId="84" fillId="0" borderId="0" xfId="2685" applyFont="1" applyBorder="1" applyAlignment="1">
      <alignment horizontal="center" vertical="top" wrapText="1"/>
    </xf>
    <xf numFmtId="0" fontId="6" fillId="0" borderId="0" xfId="2678" applyNumberFormat="1" applyFont="1" applyBorder="1"/>
    <xf numFmtId="0" fontId="29" fillId="0" borderId="0" xfId="2698" applyFont="1" applyBorder="1"/>
    <xf numFmtId="182" fontId="6" fillId="0" borderId="0" xfId="2698" applyNumberFormat="1" applyFont="1" applyBorder="1" applyAlignment="1"/>
    <xf numFmtId="182" fontId="6" fillId="0" borderId="0" xfId="2698" applyNumberFormat="1" applyFont="1" applyBorder="1" applyAlignment="1">
      <alignment horizontal="right" indent="1"/>
    </xf>
    <xf numFmtId="182" fontId="129" fillId="0" borderId="0" xfId="2698" applyNumberFormat="1" applyFont="1" applyBorder="1" applyAlignment="1">
      <alignment horizontal="right" indent="1"/>
    </xf>
    <xf numFmtId="0" fontId="6" fillId="0" borderId="0" xfId="2696" applyNumberFormat="1" applyFont="1" applyBorder="1" applyAlignment="1"/>
    <xf numFmtId="0" fontId="5" fillId="0" borderId="0" xfId="2678" applyFont="1" applyBorder="1" applyAlignment="1"/>
    <xf numFmtId="182" fontId="130" fillId="0" borderId="0" xfId="2698" applyNumberFormat="1" applyFont="1" applyBorder="1" applyAlignment="1"/>
    <xf numFmtId="182" fontId="130" fillId="0" borderId="0" xfId="2698" applyNumberFormat="1" applyFont="1" applyBorder="1" applyAlignment="1">
      <alignment horizontal="right" indent="1"/>
    </xf>
    <xf numFmtId="0" fontId="130" fillId="0" borderId="0" xfId="2698" applyFont="1" applyBorder="1" applyAlignment="1">
      <alignment horizontal="right" indent="1"/>
    </xf>
    <xf numFmtId="0" fontId="5" fillId="0" borderId="0" xfId="2698" applyFont="1" applyBorder="1" applyAlignment="1"/>
    <xf numFmtId="0" fontId="5" fillId="0" borderId="0" xfId="2678" applyNumberFormat="1" applyFont="1" applyBorder="1" applyAlignment="1"/>
    <xf numFmtId="182" fontId="5" fillId="0" borderId="0" xfId="2698" applyNumberFormat="1" applyFont="1" applyBorder="1" applyAlignment="1"/>
    <xf numFmtId="182" fontId="131" fillId="0" borderId="0" xfId="2698" applyNumberFormat="1" applyFont="1" applyBorder="1" applyAlignment="1">
      <alignment horizontal="right" indent="1"/>
    </xf>
    <xf numFmtId="0" fontId="6" fillId="0" borderId="0" xfId="2698" applyNumberFormat="1" applyFont="1" applyBorder="1" applyAlignment="1"/>
    <xf numFmtId="182" fontId="114" fillId="0" borderId="0" xfId="2698" applyNumberFormat="1" applyFont="1" applyBorder="1"/>
    <xf numFmtId="1" fontId="131" fillId="0" borderId="0" xfId="2698" applyNumberFormat="1" applyFont="1" applyBorder="1" applyAlignment="1">
      <alignment horizontal="right" indent="1"/>
    </xf>
    <xf numFmtId="0" fontId="6" fillId="0" borderId="0" xfId="2678" applyNumberFormat="1" applyFont="1" applyBorder="1" applyAlignment="1"/>
    <xf numFmtId="182" fontId="6" fillId="0" borderId="0" xfId="2698" applyNumberFormat="1" applyFont="1" applyFill="1" applyBorder="1" applyAlignment="1"/>
    <xf numFmtId="182" fontId="129" fillId="0" borderId="0" xfId="2698" applyNumberFormat="1" applyFont="1" applyFill="1" applyBorder="1" applyAlignment="1">
      <alignment horizontal="right" indent="1"/>
    </xf>
    <xf numFmtId="182" fontId="5" fillId="0" borderId="0" xfId="2698" applyNumberFormat="1" applyFont="1" applyFill="1" applyBorder="1" applyAlignment="1"/>
    <xf numFmtId="182" fontId="131" fillId="0" borderId="0" xfId="2698" applyNumberFormat="1" applyFont="1" applyFill="1" applyBorder="1" applyAlignment="1">
      <alignment horizontal="right" indent="1"/>
    </xf>
    <xf numFmtId="182" fontId="5" fillId="0" borderId="0" xfId="2698" applyNumberFormat="1" applyFont="1" applyBorder="1" applyAlignment="1">
      <alignment horizontal="right" indent="1"/>
    </xf>
    <xf numFmtId="0" fontId="5" fillId="0" borderId="0" xfId="2698" applyFont="1" applyFill="1" applyBorder="1" applyAlignment="1"/>
    <xf numFmtId="0" fontId="1" fillId="0" borderId="0" xfId="2707" applyFill="1"/>
    <xf numFmtId="0" fontId="122" fillId="0" borderId="0" xfId="2698" applyFont="1" applyBorder="1"/>
    <xf numFmtId="182" fontId="6" fillId="0" borderId="0" xfId="2698" applyNumberFormat="1" applyFont="1" applyFill="1" applyBorder="1" applyAlignment="1">
      <alignment horizontal="right" indent="1"/>
    </xf>
    <xf numFmtId="0" fontId="132" fillId="0" borderId="0" xfId="2698" applyFont="1" applyBorder="1"/>
    <xf numFmtId="0" fontId="113" fillId="0" borderId="0" xfId="2698" applyFont="1" applyBorder="1"/>
    <xf numFmtId="0" fontId="60" fillId="0" borderId="0" xfId="2437"/>
    <xf numFmtId="0" fontId="3" fillId="0" borderId="0" xfId="2677" applyNumberFormat="1" applyFont="1" applyAlignment="1">
      <alignment horizontal="left"/>
    </xf>
    <xf numFmtId="0" fontId="4" fillId="0" borderId="0" xfId="2677" applyFont="1" applyAlignment="1">
      <alignment horizontal="left"/>
    </xf>
    <xf numFmtId="0" fontId="4" fillId="0" borderId="0" xfId="2677" applyFont="1" applyAlignment="1">
      <alignment horizontal="center"/>
    </xf>
    <xf numFmtId="0" fontId="2" fillId="0" borderId="0" xfId="2677" applyFill="1" applyAlignment="1"/>
    <xf numFmtId="0" fontId="2" fillId="0" borderId="0" xfId="2677" applyFill="1"/>
    <xf numFmtId="0" fontId="4" fillId="0" borderId="0" xfId="2677" applyFont="1"/>
    <xf numFmtId="0" fontId="7" fillId="0" borderId="0" xfId="2677" applyFont="1"/>
    <xf numFmtId="0" fontId="7" fillId="0" borderId="0" xfId="2677" applyFont="1" applyAlignment="1">
      <alignment horizontal="center"/>
    </xf>
    <xf numFmtId="0" fontId="7" fillId="0" borderId="2" xfId="2677" applyFont="1" applyBorder="1"/>
    <xf numFmtId="0" fontId="7" fillId="0" borderId="2" xfId="2677" applyFont="1" applyBorder="1" applyAlignment="1">
      <alignment vertical="center"/>
    </xf>
    <xf numFmtId="0" fontId="5" fillId="0" borderId="2" xfId="2677" applyNumberFormat="1" applyFont="1" applyBorder="1" applyAlignment="1">
      <alignment horizontal="center" vertical="center"/>
    </xf>
    <xf numFmtId="0" fontId="7" fillId="0" borderId="0" xfId="2677" applyFont="1" applyBorder="1"/>
    <xf numFmtId="0" fontId="7" fillId="0" borderId="0" xfId="2677" applyFont="1" applyBorder="1" applyAlignment="1">
      <alignment vertical="center"/>
    </xf>
    <xf numFmtId="0" fontId="5" fillId="0" borderId="1" xfId="2677" applyNumberFormat="1" applyFont="1" applyBorder="1" applyAlignment="1">
      <alignment horizontal="center" vertical="center"/>
    </xf>
    <xf numFmtId="0" fontId="6" fillId="0" borderId="0" xfId="2677" applyNumberFormat="1" applyFont="1"/>
    <xf numFmtId="0" fontId="5" fillId="0" borderId="0" xfId="2414"/>
    <xf numFmtId="182" fontId="6" fillId="0" borderId="0" xfId="2677" applyNumberFormat="1" applyFont="1" applyAlignment="1">
      <alignment horizontal="right" indent="3"/>
    </xf>
    <xf numFmtId="0" fontId="6" fillId="0" borderId="0" xfId="2677" applyNumberFormat="1" applyFont="1" applyBorder="1"/>
    <xf numFmtId="0" fontId="1" fillId="0" borderId="0" xfId="2708" applyAlignment="1">
      <alignment horizontal="right" indent="3"/>
    </xf>
    <xf numFmtId="0" fontId="5" fillId="0" borderId="0" xfId="2414" applyBorder="1"/>
    <xf numFmtId="182" fontId="5" fillId="0" borderId="0" xfId="2677" applyNumberFormat="1" applyFont="1" applyBorder="1" applyAlignment="1">
      <alignment horizontal="right" indent="3"/>
    </xf>
    <xf numFmtId="0" fontId="60" fillId="0" borderId="0" xfId="2348" applyFill="1" applyAlignment="1">
      <alignment vertical="center" wrapText="1"/>
    </xf>
    <xf numFmtId="1" fontId="2" fillId="0" borderId="0" xfId="2677" applyNumberFormat="1" applyFill="1"/>
    <xf numFmtId="0" fontId="5" fillId="0" borderId="0" xfId="2233" applyNumberFormat="1" applyFont="1" applyBorder="1" applyAlignment="1">
      <alignment horizontal="right" indent="3"/>
    </xf>
    <xf numFmtId="182" fontId="2" fillId="0" borderId="0" xfId="2677" applyNumberFormat="1" applyFill="1"/>
    <xf numFmtId="0" fontId="1" fillId="0" borderId="0" xfId="2708"/>
    <xf numFmtId="0" fontId="6" fillId="0" borderId="0" xfId="2677" applyFont="1" applyBorder="1"/>
    <xf numFmtId="204" fontId="133" fillId="0" borderId="0" xfId="2233" applyNumberFormat="1" applyFont="1" applyBorder="1" applyAlignment="1">
      <alignment horizontal="center"/>
    </xf>
    <xf numFmtId="182" fontId="86" fillId="0" borderId="0" xfId="2233" applyNumberFormat="1" applyFont="1" applyBorder="1" applyAlignment="1">
      <alignment horizontal="right" indent="3"/>
    </xf>
    <xf numFmtId="0" fontId="5" fillId="0" borderId="0" xfId="2687" applyFont="1" applyFill="1" applyBorder="1"/>
    <xf numFmtId="203" fontId="5" fillId="0" borderId="0" xfId="2603" applyNumberFormat="1" applyFont="1"/>
    <xf numFmtId="0" fontId="2" fillId="0" borderId="0" xfId="2677"/>
    <xf numFmtId="0" fontId="5" fillId="0" borderId="0" xfId="2679" applyNumberFormat="1" applyFont="1" applyBorder="1" applyAlignment="1"/>
    <xf numFmtId="0" fontId="5" fillId="0" borderId="0" xfId="2233" applyNumberFormat="1" applyFont="1" applyBorder="1" applyAlignment="1">
      <alignment horizontal="center"/>
    </xf>
    <xf numFmtId="182" fontId="5" fillId="0" borderId="0" xfId="2677" applyNumberFormat="1" applyFont="1" applyBorder="1" applyAlignment="1">
      <alignment horizontal="center"/>
    </xf>
    <xf numFmtId="0" fontId="1" fillId="0" borderId="0" xfId="2708" applyAlignment="1">
      <alignment horizontal="center"/>
    </xf>
    <xf numFmtId="0" fontId="5" fillId="0" borderId="0" xfId="2414" applyFill="1" applyBorder="1"/>
    <xf numFmtId="0" fontId="5" fillId="0" borderId="0" xfId="2414" applyAlignment="1">
      <alignment horizontal="center"/>
    </xf>
    <xf numFmtId="204" fontId="134" fillId="0" borderId="0" xfId="2233" applyNumberFormat="1" applyFont="1" applyBorder="1" applyAlignment="1">
      <alignment horizontal="center"/>
    </xf>
    <xf numFmtId="0" fontId="3" fillId="0" borderId="0" xfId="2709" applyFont="1" applyFill="1" applyBorder="1" applyAlignment="1"/>
    <xf numFmtId="0" fontId="5" fillId="0" borderId="0" xfId="2710" applyFont="1" applyFill="1" applyBorder="1" applyAlignment="1">
      <alignment horizontal="center" vertical="center"/>
    </xf>
    <xf numFmtId="0" fontId="5" fillId="0" borderId="2" xfId="2710" applyFont="1" applyFill="1" applyBorder="1" applyAlignment="1">
      <alignment horizontal="center" vertical="center"/>
    </xf>
    <xf numFmtId="0" fontId="5" fillId="0" borderId="0" xfId="2710" applyFont="1" applyFill="1" applyBorder="1" applyAlignment="1">
      <alignment horizontal="center" vertical="center" wrapText="1"/>
    </xf>
    <xf numFmtId="0" fontId="5" fillId="0" borderId="0" xfId="2710" applyFont="1" applyFill="1" applyBorder="1" applyAlignment="1">
      <alignment horizontal="left" vertical="center"/>
    </xf>
    <xf numFmtId="0" fontId="6" fillId="0" borderId="0" xfId="2710" applyFont="1" applyFill="1" applyBorder="1" applyAlignment="1">
      <alignment wrapText="1"/>
    </xf>
    <xf numFmtId="1" fontId="6" fillId="0" borderId="0" xfId="2711" applyNumberFormat="1" applyFont="1" applyBorder="1" applyAlignment="1">
      <alignment horizontal="right" indent="1"/>
    </xf>
    <xf numFmtId="182" fontId="6" fillId="0" borderId="0" xfId="2710" applyNumberFormat="1" applyFont="1" applyFill="1" applyBorder="1" applyAlignment="1">
      <alignment horizontal="center" vertical="center"/>
    </xf>
    <xf numFmtId="182" fontId="5" fillId="0" borderId="0" xfId="2710" applyNumberFormat="1" applyFont="1" applyFill="1" applyBorder="1" applyAlignment="1">
      <alignment horizontal="center" vertical="center"/>
    </xf>
    <xf numFmtId="0" fontId="6" fillId="0" borderId="0" xfId="2710" applyFont="1" applyFill="1" applyBorder="1" applyAlignment="1">
      <alignment horizontal="center" vertical="center"/>
    </xf>
    <xf numFmtId="0" fontId="87" fillId="0" borderId="0" xfId="2710" applyFont="1" applyFill="1" applyBorder="1" applyAlignment="1">
      <alignment horizontal="left"/>
    </xf>
    <xf numFmtId="182" fontId="5" fillId="0" borderId="0" xfId="2710" applyNumberFormat="1" applyFont="1" applyFill="1" applyBorder="1" applyAlignment="1"/>
    <xf numFmtId="0" fontId="5" fillId="0" borderId="0" xfId="2710" applyFont="1" applyFill="1" applyBorder="1" applyAlignment="1">
      <alignment horizontal="left" indent="1"/>
    </xf>
    <xf numFmtId="0" fontId="135" fillId="0" borderId="0" xfId="2712" applyFont="1"/>
    <xf numFmtId="0" fontId="110" fillId="0" borderId="0" xfId="2712" applyFont="1"/>
    <xf numFmtId="0" fontId="110" fillId="0" borderId="2" xfId="2712" applyFont="1" applyBorder="1"/>
    <xf numFmtId="0" fontId="110" fillId="0" borderId="0" xfId="2712" applyFont="1" applyBorder="1"/>
    <xf numFmtId="0" fontId="136" fillId="0" borderId="0" xfId="2712" applyFont="1"/>
    <xf numFmtId="0" fontId="136" fillId="0" borderId="0" xfId="2712" applyFont="1" applyAlignment="1">
      <alignment horizontal="center"/>
    </xf>
    <xf numFmtId="0" fontId="110" fillId="0" borderId="0" xfId="2712" applyFont="1" applyBorder="1" applyAlignment="1">
      <alignment horizontal="left" indent="2"/>
    </xf>
    <xf numFmtId="2" fontId="110" fillId="0" borderId="0" xfId="2712" applyNumberFormat="1" applyFont="1" applyAlignment="1">
      <alignment horizontal="center"/>
    </xf>
    <xf numFmtId="0" fontId="110" fillId="0" borderId="0" xfId="2712" applyFont="1" applyAlignment="1">
      <alignment horizontal="center"/>
    </xf>
    <xf numFmtId="0" fontId="137" fillId="0" borderId="0" xfId="2673" applyFont="1"/>
    <xf numFmtId="0" fontId="1" fillId="0" borderId="1" xfId="2673" applyBorder="1"/>
    <xf numFmtId="0" fontId="1" fillId="0" borderId="0" xfId="2673"/>
    <xf numFmtId="0" fontId="93" fillId="0" borderId="2" xfId="2673" applyFont="1" applyBorder="1"/>
    <xf numFmtId="0" fontId="93" fillId="0" borderId="0" xfId="2673" applyFont="1" applyBorder="1"/>
    <xf numFmtId="0" fontId="92" fillId="0" borderId="0" xfId="2673" applyFont="1"/>
    <xf numFmtId="0" fontId="93" fillId="0" borderId="0" xfId="2673" applyFont="1" applyAlignment="1">
      <alignment horizontal="center"/>
    </xf>
    <xf numFmtId="0" fontId="93" fillId="0" borderId="0" xfId="2673" applyFont="1" applyAlignment="1">
      <alignment horizontal="left" indent="3"/>
    </xf>
    <xf numFmtId="182" fontId="6" fillId="0" borderId="0" xfId="2710" applyNumberFormat="1" applyFont="1" applyFill="1" applyBorder="1" applyAlignment="1">
      <alignment horizontal="center" vertical="center"/>
    </xf>
    <xf numFmtId="0" fontId="93" fillId="0" borderId="0" xfId="2673" applyFont="1" applyAlignment="1"/>
    <xf numFmtId="0" fontId="86" fillId="0" borderId="1" xfId="1" applyFont="1" applyBorder="1" applyAlignment="1">
      <alignment horizontal="right"/>
    </xf>
    <xf numFmtId="0" fontId="94" fillId="0" borderId="2" xfId="2666" applyNumberFormat="1" applyFont="1" applyFill="1" applyBorder="1" applyAlignment="1">
      <alignment vertical="center" wrapText="1"/>
    </xf>
    <xf numFmtId="0" fontId="94" fillId="0" borderId="0" xfId="2666" applyNumberFormat="1" applyFont="1" applyFill="1" applyBorder="1" applyAlignment="1">
      <alignment vertical="center" wrapText="1"/>
    </xf>
    <xf numFmtId="0" fontId="97" fillId="0" borderId="0" xfId="2666" applyFont="1" applyFill="1" applyAlignment="1">
      <alignment horizontal="right"/>
    </xf>
    <xf numFmtId="0" fontId="84" fillId="0" borderId="2" xfId="2669" applyFont="1" applyFill="1" applyBorder="1" applyAlignment="1">
      <alignment horizontal="center" vertical="center"/>
    </xf>
    <xf numFmtId="0" fontId="84" fillId="0" borderId="0" xfId="2669" applyFont="1" applyFill="1" applyBorder="1" applyAlignment="1">
      <alignment horizontal="center" vertical="center"/>
    </xf>
    <xf numFmtId="0" fontId="84" fillId="0" borderId="0" xfId="2669" quotePrefix="1" applyFont="1" applyFill="1" applyBorder="1" applyAlignment="1">
      <alignment horizontal="center" vertical="center"/>
    </xf>
    <xf numFmtId="0" fontId="84" fillId="0" borderId="1" xfId="2669" applyFont="1" applyFill="1" applyBorder="1" applyAlignment="1">
      <alignment horizontal="center" vertical="center"/>
    </xf>
    <xf numFmtId="0" fontId="97" fillId="0" borderId="0" xfId="2672" applyFont="1" applyFill="1" applyAlignment="1">
      <alignment horizontal="right"/>
    </xf>
    <xf numFmtId="0" fontId="111" fillId="0" borderId="0" xfId="2673" applyFont="1" applyAlignment="1">
      <alignment horizontal="right"/>
    </xf>
    <xf numFmtId="0" fontId="84" fillId="0" borderId="1" xfId="2669" applyFont="1" applyBorder="1" applyAlignment="1">
      <alignment horizontal="center" vertical="center"/>
    </xf>
    <xf numFmtId="0" fontId="97" fillId="0" borderId="1" xfId="2701" applyNumberFormat="1" applyFont="1" applyBorder="1" applyAlignment="1">
      <alignment horizontal="right"/>
    </xf>
    <xf numFmtId="0" fontId="0" fillId="0" borderId="0" xfId="0" applyBorder="1" applyAlignment="1">
      <alignment wrapText="1"/>
    </xf>
    <xf numFmtId="0" fontId="5" fillId="0" borderId="1" xfId="2685" applyFont="1" applyBorder="1"/>
    <xf numFmtId="0" fontId="97" fillId="0" borderId="1" xfId="2684" applyNumberFormat="1" applyFont="1" applyFill="1" applyBorder="1" applyAlignment="1">
      <alignment horizontal="right"/>
    </xf>
    <xf numFmtId="0" fontId="97" fillId="0" borderId="1" xfId="2684" applyFont="1" applyFill="1" applyBorder="1" applyAlignment="1">
      <alignment horizontal="right"/>
    </xf>
    <xf numFmtId="0" fontId="84" fillId="0" borderId="2" xfId="2684" applyFont="1" applyFill="1" applyBorder="1"/>
    <xf numFmtId="0" fontId="84" fillId="0" borderId="2" xfId="2704" applyFont="1" applyFill="1" applyBorder="1" applyAlignment="1">
      <alignment horizontal="center"/>
    </xf>
    <xf numFmtId="0" fontId="84" fillId="0" borderId="0" xfId="2680" quotePrefix="1" applyNumberFormat="1" applyFont="1" applyBorder="1" applyAlignment="1">
      <alignment horizontal="center" vertical="center"/>
    </xf>
    <xf numFmtId="0" fontId="7" fillId="0" borderId="0" xfId="2680" applyFont="1" applyBorder="1" applyAlignment="1">
      <alignment vertical="center"/>
    </xf>
    <xf numFmtId="0" fontId="5" fillId="0" borderId="1" xfId="2699" applyFont="1" applyBorder="1" applyAlignment="1">
      <alignment vertical="center"/>
    </xf>
    <xf numFmtId="0" fontId="5" fillId="0" borderId="1" xfId="2699" applyFont="1" applyBorder="1" applyAlignment="1">
      <alignment horizontal="right" vertical="center"/>
    </xf>
    <xf numFmtId="0" fontId="86" fillId="0" borderId="0" xfId="2680" applyFont="1" applyBorder="1" applyAlignment="1">
      <alignment horizontal="right"/>
    </xf>
    <xf numFmtId="0" fontId="6" fillId="0" borderId="0" xfId="2682" applyNumberFormat="1" applyFont="1" applyBorder="1" applyAlignment="1"/>
    <xf numFmtId="0" fontId="86" fillId="0" borderId="0" xfId="2683" applyNumberFormat="1" applyFont="1" applyBorder="1" applyAlignment="1">
      <alignment horizontal="center" wrapText="1"/>
    </xf>
    <xf numFmtId="0" fontId="105" fillId="0" borderId="2" xfId="2673" applyFont="1" applyBorder="1" applyAlignment="1">
      <alignment horizontal="center" vertical="center" wrapText="1"/>
    </xf>
    <xf numFmtId="0" fontId="105" fillId="0" borderId="0" xfId="2673" applyFont="1" applyBorder="1" applyAlignment="1">
      <alignment horizontal="center" vertical="center" wrapText="1"/>
    </xf>
    <xf numFmtId="0" fontId="86" fillId="0" borderId="0" xfId="2698" applyNumberFormat="1" applyFont="1" applyBorder="1" applyAlignment="1">
      <alignment horizontal="right"/>
    </xf>
    <xf numFmtId="0" fontId="5" fillId="0" borderId="0" xfId="2678" applyNumberFormat="1" applyFont="1" applyBorder="1" applyAlignment="1">
      <alignment horizontal="left" indent="1"/>
    </xf>
    <xf numFmtId="0" fontId="5" fillId="0" borderId="0" xfId="2678" applyNumberFormat="1" applyFont="1" applyFill="1" applyBorder="1" applyAlignment="1">
      <alignment horizontal="left" indent="1"/>
    </xf>
    <xf numFmtId="0" fontId="5" fillId="0" borderId="1" xfId="2710" applyFont="1" applyFill="1" applyBorder="1" applyAlignment="1">
      <alignment horizontal="center" vertical="center" wrapText="1"/>
    </xf>
    <xf numFmtId="0" fontId="6" fillId="0" borderId="0" xfId="2710" applyFont="1" applyFill="1" applyBorder="1" applyAlignment="1"/>
    <xf numFmtId="0" fontId="87" fillId="0" borderId="0" xfId="2710" applyFont="1" applyFill="1" applyBorder="1" applyAlignment="1"/>
    <xf numFmtId="0" fontId="86" fillId="0" borderId="1" xfId="2713" applyNumberFormat="1" applyFont="1" applyBorder="1" applyAlignment="1">
      <alignment horizontal="right"/>
    </xf>
    <xf numFmtId="0" fontId="1" fillId="0" borderId="2" xfId="2673" applyBorder="1"/>
    <xf numFmtId="0" fontId="108" fillId="0" borderId="2" xfId="0" applyFont="1" applyBorder="1" applyAlignment="1">
      <alignment horizontal="center" vertical="center" wrapText="1"/>
    </xf>
    <xf numFmtId="0" fontId="108" fillId="0" borderId="1" xfId="0" applyFont="1" applyBorder="1" applyAlignment="1">
      <alignment horizontal="center" vertical="center" wrapText="1"/>
    </xf>
    <xf numFmtId="0" fontId="138" fillId="0" borderId="0" xfId="0" applyFont="1" applyBorder="1" applyAlignment="1">
      <alignment vertical="center" wrapText="1"/>
    </xf>
    <xf numFmtId="0" fontId="6" fillId="0" borderId="0" xfId="2694" applyNumberFormat="1" applyFont="1" applyBorder="1" applyAlignment="1">
      <alignment horizontal="left"/>
    </xf>
    <xf numFmtId="0" fontId="84" fillId="0" borderId="2" xfId="1" applyFont="1" applyBorder="1" applyAlignment="1">
      <alignment horizontal="center" vertical="center" wrapText="1"/>
    </xf>
    <xf numFmtId="0" fontId="84" fillId="0" borderId="0" xfId="1" applyFont="1" applyBorder="1" applyAlignment="1">
      <alignment horizontal="center" vertical="center" wrapText="1"/>
    </xf>
    <xf numFmtId="0" fontId="84" fillId="0" borderId="0" xfId="1" applyFont="1" applyFill="1" applyBorder="1" applyAlignment="1">
      <alignment horizontal="center" vertical="center" wrapText="1"/>
    </xf>
    <xf numFmtId="0" fontId="84" fillId="0" borderId="1" xfId="1" applyFont="1" applyBorder="1" applyAlignment="1">
      <alignment horizontal="center" vertical="center" wrapText="1"/>
    </xf>
    <xf numFmtId="0" fontId="16" fillId="0" borderId="0" xfId="1" applyFont="1"/>
    <xf numFmtId="0" fontId="86" fillId="0" borderId="0" xfId="2685" applyFont="1" applyBorder="1" applyAlignment="1">
      <alignment horizontal="right"/>
    </xf>
    <xf numFmtId="0" fontId="93" fillId="0" borderId="2" xfId="0" applyFont="1" applyBorder="1" applyAlignment="1">
      <alignment horizontal="center" vertical="center" wrapText="1"/>
    </xf>
    <xf numFmtId="0" fontId="93" fillId="0" borderId="0" xfId="0" applyFont="1" applyBorder="1" applyAlignment="1">
      <alignment horizontal="center" vertical="center" wrapText="1"/>
    </xf>
    <xf numFmtId="0" fontId="94" fillId="0" borderId="0" xfId="1" applyFont="1" applyBorder="1"/>
    <xf numFmtId="0" fontId="84" fillId="0" borderId="0" xfId="1" applyFont="1" applyBorder="1" applyAlignment="1">
      <alignment horizontal="left" indent="1"/>
    </xf>
    <xf numFmtId="0" fontId="84" fillId="0" borderId="0" xfId="1" applyFont="1" applyBorder="1" applyAlignment="1">
      <alignment horizontal="left" indent="2"/>
    </xf>
    <xf numFmtId="0" fontId="84" fillId="0" borderId="0" xfId="1" applyFont="1" applyBorder="1" applyAlignment="1">
      <alignment horizontal="left" wrapText="1" indent="2"/>
    </xf>
    <xf numFmtId="0" fontId="94" fillId="0" borderId="0" xfId="1" applyFont="1" applyBorder="1" applyAlignment="1">
      <alignment horizontal="left"/>
    </xf>
    <xf numFmtId="0" fontId="84" fillId="0" borderId="0" xfId="1" applyFont="1" applyBorder="1" applyAlignment="1">
      <alignment horizontal="left" wrapText="1" indent="1"/>
    </xf>
    <xf numFmtId="1" fontId="84" fillId="0" borderId="1" xfId="2704" applyNumberFormat="1" applyFont="1" applyFill="1" applyBorder="1" applyAlignment="1">
      <alignment horizontal="center" vertical="center"/>
    </xf>
    <xf numFmtId="182" fontId="84" fillId="0" borderId="1" xfId="2704" applyNumberFormat="1" applyFont="1" applyFill="1" applyBorder="1" applyAlignment="1">
      <alignment horizontal="center" vertical="center"/>
    </xf>
    <xf numFmtId="1" fontId="84" fillId="0" borderId="1" xfId="2684" applyNumberFormat="1" applyFont="1" applyFill="1" applyBorder="1" applyAlignment="1">
      <alignment horizontal="center" vertical="center"/>
    </xf>
    <xf numFmtId="0" fontId="100" fillId="0" borderId="0" xfId="2680" applyFont="1" applyBorder="1" applyAlignment="1">
      <alignment horizontal="center" vertical="center"/>
    </xf>
    <xf numFmtId="0" fontId="108" fillId="0" borderId="0" xfId="0" applyFont="1" applyBorder="1" applyAlignment="1">
      <alignment horizontal="center" vertical="center" wrapText="1"/>
    </xf>
    <xf numFmtId="0" fontId="84" fillId="0" borderId="1" xfId="1" applyFont="1" applyFill="1" applyBorder="1" applyAlignment="1">
      <alignment horizontal="center" vertical="center" wrapText="1"/>
    </xf>
    <xf numFmtId="0" fontId="3" fillId="0" borderId="0" xfId="2672" applyNumberFormat="1" applyFont="1" applyAlignment="1">
      <alignment horizontal="left" wrapText="1"/>
    </xf>
    <xf numFmtId="0" fontId="105" fillId="0" borderId="2" xfId="0" applyFont="1" applyBorder="1" applyAlignment="1">
      <alignment horizontal="center" vertical="center" wrapText="1"/>
    </xf>
    <xf numFmtId="0" fontId="105" fillId="0" borderId="1" xfId="0" applyFont="1" applyBorder="1" applyAlignment="1">
      <alignment horizontal="center" vertical="center" wrapText="1"/>
    </xf>
    <xf numFmtId="0" fontId="105" fillId="0" borderId="0" xfId="0" applyFont="1" applyBorder="1" applyAlignment="1">
      <alignment horizontal="center" vertical="center" wrapText="1"/>
    </xf>
    <xf numFmtId="0" fontId="6" fillId="0" borderId="0" xfId="2694" applyNumberFormat="1" applyFont="1" applyBorder="1" applyAlignment="1">
      <alignment horizontal="left" wrapText="1"/>
    </xf>
    <xf numFmtId="0" fontId="110" fillId="0" borderId="1" xfId="2712" applyFont="1" applyBorder="1" applyAlignment="1">
      <alignment horizontal="center" vertical="center"/>
    </xf>
    <xf numFmtId="182" fontId="94" fillId="0" borderId="0" xfId="2684" applyNumberFormat="1" applyFont="1" applyFill="1" applyBorder="1" applyAlignment="1">
      <alignment horizontal="right"/>
    </xf>
    <xf numFmtId="182" fontId="84" fillId="0" borderId="0" xfId="2684" applyNumberFormat="1" applyFont="1" applyFill="1" applyBorder="1" applyAlignment="1">
      <alignment horizontal="right"/>
    </xf>
    <xf numFmtId="182" fontId="5" fillId="0" borderId="0" xfId="2700" applyNumberFormat="1" applyAlignment="1">
      <alignment horizontal="right"/>
    </xf>
    <xf numFmtId="182" fontId="94" fillId="0" borderId="0" xfId="2704" applyNumberFormat="1" applyFont="1" applyFill="1" applyBorder="1"/>
    <xf numFmtId="182" fontId="125" fillId="0" borderId="0" xfId="2701" applyNumberFormat="1" applyFont="1"/>
    <xf numFmtId="182" fontId="2" fillId="0" borderId="0" xfId="2701" applyNumberFormat="1" applyFont="1"/>
    <xf numFmtId="0" fontId="2" fillId="0" borderId="0" xfId="2701" applyFont="1"/>
    <xf numFmtId="1" fontId="136" fillId="0" borderId="0" xfId="2703" applyNumberFormat="1" applyFont="1" applyBorder="1" applyAlignment="1">
      <alignment horizontal="right" indent="1"/>
    </xf>
    <xf numFmtId="1" fontId="140" fillId="0" borderId="0" xfId="2703" applyNumberFormat="1" applyFont="1" applyBorder="1" applyAlignment="1">
      <alignment horizontal="right" indent="1"/>
    </xf>
    <xf numFmtId="182" fontId="136" fillId="0" borderId="0" xfId="2703" applyNumberFormat="1" applyFont="1" applyBorder="1" applyAlignment="1">
      <alignment horizontal="right" indent="1"/>
    </xf>
    <xf numFmtId="1" fontId="98" fillId="0" borderId="0" xfId="2703" applyNumberFormat="1" applyFont="1" applyBorder="1" applyAlignment="1">
      <alignment horizontal="right" indent="1"/>
    </xf>
    <xf numFmtId="1" fontId="15" fillId="0" borderId="0" xfId="2703" applyNumberFormat="1" applyFont="1" applyBorder="1" applyAlignment="1">
      <alignment horizontal="right" indent="1"/>
    </xf>
    <xf numFmtId="1" fontId="15" fillId="0" borderId="0" xfId="2701" applyNumberFormat="1" applyFont="1" applyFill="1" applyAlignment="1">
      <alignment horizontal="right" indent="1"/>
    </xf>
    <xf numFmtId="1" fontId="15" fillId="0" borderId="0" xfId="2701" applyNumberFormat="1" applyFont="1" applyFill="1" applyBorder="1" applyAlignment="1">
      <alignment horizontal="right" indent="1"/>
    </xf>
    <xf numFmtId="1" fontId="6" fillId="0" borderId="0" xfId="2685" applyNumberFormat="1" applyFont="1" applyBorder="1" applyAlignment="1">
      <alignment horizontal="right" indent="1"/>
    </xf>
    <xf numFmtId="182" fontId="6" fillId="0" borderId="0" xfId="2685" applyNumberFormat="1" applyFont="1" applyBorder="1" applyAlignment="1">
      <alignment horizontal="right" indent="2"/>
    </xf>
    <xf numFmtId="1" fontId="6" fillId="0" borderId="0" xfId="2685" applyNumberFormat="1" applyFont="1" applyBorder="1" applyAlignment="1"/>
    <xf numFmtId="182" fontId="6" fillId="0" borderId="0" xfId="2685" applyNumberFormat="1" applyFont="1" applyBorder="1" applyAlignment="1">
      <alignment horizontal="right" indent="1"/>
    </xf>
    <xf numFmtId="1" fontId="5" fillId="0" borderId="0" xfId="2685" applyNumberFormat="1" applyFont="1" applyBorder="1" applyAlignment="1">
      <alignment horizontal="right" indent="1"/>
    </xf>
    <xf numFmtId="182" fontId="5" fillId="0" borderId="0" xfId="2685" applyNumberFormat="1" applyFont="1" applyBorder="1" applyAlignment="1">
      <alignment horizontal="right" indent="2"/>
    </xf>
    <xf numFmtId="1" fontId="5" fillId="0" borderId="0" xfId="2685" applyNumberFormat="1" applyFont="1" applyBorder="1" applyAlignment="1"/>
    <xf numFmtId="1" fontId="86" fillId="0" borderId="0" xfId="2685" applyNumberFormat="1" applyFont="1" applyBorder="1" applyAlignment="1"/>
    <xf numFmtId="182" fontId="129" fillId="0" borderId="0" xfId="2698" applyNumberFormat="1" applyFont="1" applyBorder="1" applyAlignment="1"/>
    <xf numFmtId="182" fontId="131" fillId="0" borderId="0" xfId="2698" applyNumberFormat="1" applyFont="1" applyBorder="1" applyAlignment="1"/>
    <xf numFmtId="0" fontId="1" fillId="0" borderId="0" xfId="2707" applyAlignment="1"/>
    <xf numFmtId="0" fontId="2" fillId="0" borderId="0" xfId="2683" applyFont="1" applyAlignment="1"/>
    <xf numFmtId="0" fontId="86" fillId="0" borderId="0" xfId="2683" applyNumberFormat="1" applyFont="1" applyBorder="1" applyAlignment="1">
      <alignment wrapText="1"/>
    </xf>
    <xf numFmtId="182" fontId="5" fillId="0" borderId="0" xfId="2326" applyNumberFormat="1" applyFont="1" applyBorder="1" applyAlignment="1"/>
    <xf numFmtId="0" fontId="5" fillId="0" borderId="0" xfId="2326" applyFont="1" applyAlignment="1"/>
    <xf numFmtId="182" fontId="63" fillId="0" borderId="0" xfId="2665" applyNumberFormat="1" applyFont="1" applyBorder="1"/>
    <xf numFmtId="182" fontId="5" fillId="0" borderId="0" xfId="2326" applyNumberFormat="1" applyFont="1" applyBorder="1" applyAlignment="1">
      <alignment horizontal="right"/>
    </xf>
    <xf numFmtId="182" fontId="5" fillId="0" borderId="0" xfId="2326" applyNumberFormat="1" applyFont="1"/>
    <xf numFmtId="182" fontId="5" fillId="0" borderId="0" xfId="2410" applyNumberFormat="1" applyFont="1" applyBorder="1" applyAlignment="1">
      <alignment horizontal="right"/>
    </xf>
    <xf numFmtId="182" fontId="5" fillId="0" borderId="0" xfId="2410" applyNumberFormat="1" applyFont="1" applyBorder="1" applyAlignment="1"/>
    <xf numFmtId="0" fontId="3" fillId="0" borderId="0" xfId="2533" applyNumberFormat="1" applyFont="1" applyFill="1" applyAlignment="1"/>
    <xf numFmtId="0" fontId="4" fillId="0" borderId="0" xfId="2533" applyFont="1" applyFill="1" applyAlignment="1"/>
    <xf numFmtId="0" fontId="4" fillId="0" borderId="0" xfId="2533" applyFont="1" applyFill="1"/>
    <xf numFmtId="0" fontId="5" fillId="0" borderId="0" xfId="2533" applyFill="1"/>
    <xf numFmtId="0" fontId="4" fillId="0" borderId="0" xfId="2533" applyFont="1" applyFill="1" applyAlignment="1">
      <alignment horizontal="center"/>
    </xf>
    <xf numFmtId="0" fontId="5" fillId="0" borderId="1" xfId="2663" applyFont="1" applyFill="1" applyBorder="1"/>
    <xf numFmtId="0" fontId="5" fillId="0" borderId="0" xfId="2533" applyFont="1" applyFill="1" applyBorder="1" applyAlignment="1">
      <alignment horizontal="center"/>
    </xf>
    <xf numFmtId="0" fontId="5" fillId="0" borderId="1" xfId="2533" applyFont="1" applyFill="1" applyBorder="1" applyAlignment="1">
      <alignment horizontal="center"/>
    </xf>
    <xf numFmtId="0" fontId="86" fillId="0" borderId="0" xfId="2533" applyFont="1" applyFill="1" applyAlignment="1">
      <alignment horizontal="right"/>
    </xf>
    <xf numFmtId="0" fontId="5" fillId="0" borderId="0" xfId="2533" applyFont="1" applyFill="1" applyBorder="1" applyAlignment="1">
      <alignment vertical="center"/>
    </xf>
    <xf numFmtId="0" fontId="84" fillId="0" borderId="2" xfId="1" applyFont="1" applyFill="1" applyBorder="1" applyAlignment="1">
      <alignment horizontal="center" vertical="center" wrapText="1"/>
    </xf>
    <xf numFmtId="0" fontId="5" fillId="0" borderId="0" xfId="2533" applyFill="1" applyAlignment="1">
      <alignment vertical="center"/>
    </xf>
    <xf numFmtId="0" fontId="5" fillId="0" borderId="0" xfId="2533" applyFont="1" applyFill="1" applyAlignment="1">
      <alignment vertical="center"/>
    </xf>
    <xf numFmtId="0" fontId="5" fillId="0" borderId="0" xfId="2533" applyFont="1" applyFill="1" applyBorder="1" applyAlignment="1">
      <alignment horizontal="left"/>
    </xf>
    <xf numFmtId="182" fontId="92" fillId="0" borderId="0" xfId="2348" applyNumberFormat="1" applyFont="1" applyFill="1" applyAlignment="1">
      <alignment horizontal="right" indent="3"/>
    </xf>
    <xf numFmtId="0" fontId="6" fillId="0" borderId="0" xfId="2533" applyNumberFormat="1" applyFont="1" applyFill="1" applyBorder="1" applyAlignment="1">
      <alignment horizontal="left"/>
    </xf>
    <xf numFmtId="0" fontId="5" fillId="0" borderId="0" xfId="2533" applyNumberFormat="1" applyFont="1" applyFill="1" applyBorder="1" applyAlignment="1">
      <alignment horizontal="left" indent="2"/>
    </xf>
    <xf numFmtId="0" fontId="6" fillId="0" borderId="0" xfId="2663" applyNumberFormat="1" applyFont="1" applyFill="1" applyBorder="1" applyAlignment="1">
      <alignment horizontal="left" indent="1"/>
    </xf>
    <xf numFmtId="0" fontId="86" fillId="0" borderId="0" xfId="2533" applyFont="1" applyFill="1"/>
    <xf numFmtId="0" fontId="7" fillId="0" borderId="0" xfId="2663" applyFont="1" applyFill="1" applyBorder="1"/>
    <xf numFmtId="182" fontId="6" fillId="0" borderId="0" xfId="2410" applyNumberFormat="1" applyFont="1" applyFill="1" applyAlignment="1">
      <alignment horizontal="right" indent="1"/>
    </xf>
    <xf numFmtId="182" fontId="92" fillId="0" borderId="0" xfId="2348" applyNumberFormat="1" applyFont="1" applyFill="1" applyAlignment="1">
      <alignment horizontal="right" indent="1"/>
    </xf>
    <xf numFmtId="182" fontId="5" fillId="0" borderId="0" xfId="2410" applyNumberFormat="1" applyFont="1" applyFill="1" applyAlignment="1">
      <alignment horizontal="right" indent="1"/>
    </xf>
    <xf numFmtId="182" fontId="93" fillId="0" borderId="0" xfId="2348" applyNumberFormat="1" applyFont="1" applyFill="1" applyAlignment="1">
      <alignment horizontal="right" indent="1"/>
    </xf>
    <xf numFmtId="182" fontId="5" fillId="0" borderId="0" xfId="2533" applyNumberFormat="1" applyFont="1" applyFill="1" applyAlignment="1">
      <alignment horizontal="right" indent="1"/>
    </xf>
    <xf numFmtId="182" fontId="6" fillId="0" borderId="0" xfId="2533" applyNumberFormat="1" applyFont="1" applyFill="1" applyAlignment="1">
      <alignment horizontal="right" indent="1"/>
    </xf>
    <xf numFmtId="0" fontId="84" fillId="0" borderId="0" xfId="2666" applyFont="1" applyFill="1" applyAlignment="1">
      <alignment horizontal="center"/>
    </xf>
    <xf numFmtId="205" fontId="6" fillId="0" borderId="0" xfId="2714" applyNumberFormat="1" applyFont="1" applyFill="1" applyBorder="1" applyAlignment="1" applyProtection="1">
      <alignment horizontal="right" wrapText="1" indent="1"/>
    </xf>
    <xf numFmtId="205" fontId="5" fillId="0" borderId="0" xfId="2714" applyNumberFormat="1" applyFont="1" applyFill="1" applyBorder="1" applyAlignment="1" applyProtection="1">
      <alignment horizontal="right" wrapText="1" indent="1"/>
    </xf>
    <xf numFmtId="205" fontId="99" fillId="0" borderId="0" xfId="2714" applyNumberFormat="1" applyFont="1" applyFill="1" applyBorder="1" applyAlignment="1">
      <alignment horizontal="right" wrapText="1" indent="1"/>
    </xf>
    <xf numFmtId="205" fontId="6" fillId="0" borderId="0" xfId="2714" applyNumberFormat="1" applyFont="1" applyFill="1" applyBorder="1" applyAlignment="1">
      <alignment horizontal="right" wrapText="1" indent="1"/>
    </xf>
    <xf numFmtId="0" fontId="136" fillId="0" borderId="0" xfId="2668" applyNumberFormat="1" applyFont="1" applyFill="1" applyBorder="1" applyAlignment="1">
      <alignment horizontal="left" wrapText="1"/>
    </xf>
    <xf numFmtId="205" fontId="136" fillId="0" borderId="0" xfId="2714" applyNumberFormat="1" applyFont="1" applyFill="1" applyBorder="1" applyAlignment="1">
      <alignment horizontal="right" wrapText="1" indent="1"/>
    </xf>
    <xf numFmtId="205" fontId="6" fillId="0" borderId="0" xfId="2714" applyNumberFormat="1" applyFont="1" applyFill="1" applyBorder="1" applyAlignment="1" applyProtection="1">
      <alignment horizontal="right" wrapText="1" indent="2"/>
    </xf>
    <xf numFmtId="205" fontId="99" fillId="0" borderId="0" xfId="2714" applyNumberFormat="1" applyFont="1" applyFill="1" applyBorder="1" applyAlignment="1">
      <alignment horizontal="right" wrapText="1" indent="2"/>
    </xf>
    <xf numFmtId="205" fontId="5" fillId="0" borderId="0" xfId="2714" applyNumberFormat="1" applyFont="1" applyFill="1" applyBorder="1" applyAlignment="1" applyProtection="1">
      <alignment horizontal="right" wrapText="1" indent="2"/>
    </xf>
    <xf numFmtId="205" fontId="6" fillId="0" borderId="0" xfId="2714" applyNumberFormat="1" applyFont="1" applyFill="1" applyBorder="1" applyAlignment="1">
      <alignment horizontal="right" wrapText="1" indent="2"/>
    </xf>
    <xf numFmtId="205" fontId="136" fillId="0" borderId="0" xfId="2714" applyNumberFormat="1" applyFont="1" applyFill="1" applyBorder="1" applyAlignment="1">
      <alignment horizontal="right" wrapText="1" indent="2"/>
    </xf>
    <xf numFmtId="0" fontId="84" fillId="0" borderId="0" xfId="2669" applyFont="1" applyFill="1" applyBorder="1" applyAlignment="1">
      <alignment horizontal="center"/>
    </xf>
    <xf numFmtId="0" fontId="84" fillId="0" borderId="2" xfId="2669" applyFont="1" applyFill="1" applyBorder="1" applyAlignment="1">
      <alignment horizontal="center"/>
    </xf>
    <xf numFmtId="0" fontId="49" fillId="0" borderId="0" xfId="2669" applyFont="1" applyFill="1" applyBorder="1" applyAlignment="1">
      <alignment horizontal="center"/>
    </xf>
    <xf numFmtId="0" fontId="5" fillId="0" borderId="0" xfId="2669" applyFont="1" applyFill="1" applyBorder="1" applyAlignment="1"/>
    <xf numFmtId="0" fontId="93" fillId="0" borderId="0" xfId="0" applyFont="1"/>
    <xf numFmtId="0" fontId="5" fillId="0" borderId="0" xfId="2669" applyFont="1" applyFill="1" applyBorder="1" applyAlignment="1">
      <alignment horizontal="center"/>
    </xf>
    <xf numFmtId="0" fontId="5" fillId="0" borderId="0" xfId="2669" applyFont="1" applyFill="1" applyBorder="1" applyAlignment="1">
      <alignment horizontal="centerContinuous"/>
    </xf>
    <xf numFmtId="0" fontId="5" fillId="0" borderId="2" xfId="2669" applyFont="1" applyFill="1" applyBorder="1" applyAlignment="1">
      <alignment horizontal="centerContinuous"/>
    </xf>
    <xf numFmtId="182" fontId="93" fillId="0" borderId="0" xfId="0" applyNumberFormat="1" applyFont="1"/>
    <xf numFmtId="0" fontId="93" fillId="0" borderId="0" xfId="0" applyFont="1" applyAlignment="1">
      <alignment horizontal="center"/>
    </xf>
    <xf numFmtId="0" fontId="49" fillId="0" borderId="1" xfId="2669" applyFont="1" applyFill="1" applyBorder="1" applyAlignment="1">
      <alignment horizontal="center"/>
    </xf>
    <xf numFmtId="0" fontId="6" fillId="0" borderId="0" xfId="0" applyNumberFormat="1" applyFont="1" applyFill="1" applyAlignment="1">
      <alignment horizontal="center" wrapText="1"/>
    </xf>
    <xf numFmtId="0" fontId="5" fillId="0" borderId="0" xfId="2671" applyFont="1" applyFill="1" applyBorder="1">
      <alignment vertical="top" wrapText="1"/>
      <protection locked="0"/>
    </xf>
    <xf numFmtId="0" fontId="5" fillId="0" borderId="1" xfId="2671" applyFont="1" applyFill="1" applyBorder="1">
      <alignment vertical="top" wrapText="1"/>
      <protection locked="0"/>
    </xf>
    <xf numFmtId="0" fontId="122" fillId="0" borderId="0" xfId="0" applyFont="1" applyFill="1"/>
    <xf numFmtId="0" fontId="84" fillId="0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Alignment="1">
      <alignment wrapText="1"/>
    </xf>
    <xf numFmtId="0" fontId="3" fillId="0" borderId="0" xfId="0" applyNumberFormat="1" applyFont="1" applyFill="1" applyAlignment="1"/>
    <xf numFmtId="0" fontId="86" fillId="0" borderId="0" xfId="2671" applyFont="1" applyFill="1" applyBorder="1" applyAlignment="1">
      <alignment horizontal="right" wrapText="1"/>
      <protection locked="0"/>
    </xf>
    <xf numFmtId="182" fontId="6" fillId="0" borderId="0" xfId="2672" applyNumberFormat="1" applyFont="1" applyFill="1" applyBorder="1" applyAlignment="1">
      <alignment horizontal="right" indent="3"/>
    </xf>
    <xf numFmtId="182" fontId="5" fillId="0" borderId="0" xfId="2672" applyNumberFormat="1" applyFont="1" applyFill="1" applyBorder="1" applyAlignment="1">
      <alignment horizontal="right" indent="3"/>
    </xf>
    <xf numFmtId="182" fontId="5" fillId="0" borderId="0" xfId="2672" applyNumberFormat="1" applyFont="1" applyFill="1" applyAlignment="1">
      <alignment horizontal="right" indent="3"/>
    </xf>
    <xf numFmtId="0" fontId="6" fillId="0" borderId="0" xfId="2668" applyNumberFormat="1" applyFont="1" applyFill="1" applyBorder="1" applyAlignment="1">
      <alignment horizontal="left" wrapText="1"/>
    </xf>
    <xf numFmtId="182" fontId="6" fillId="0" borderId="0" xfId="2672" applyNumberFormat="1" applyFont="1" applyFill="1" applyAlignment="1">
      <alignment horizontal="right" indent="3"/>
    </xf>
    <xf numFmtId="0" fontId="1" fillId="0" borderId="0" xfId="2673" applyFont="1"/>
    <xf numFmtId="0" fontId="1" fillId="0" borderId="0" xfId="2673" applyFont="1" applyBorder="1"/>
    <xf numFmtId="0" fontId="93" fillId="0" borderId="0" xfId="2673" applyFont="1" applyAlignment="1">
      <alignment horizontal="right" indent="1"/>
    </xf>
    <xf numFmtId="1" fontId="93" fillId="0" borderId="0" xfId="2673" applyNumberFormat="1" applyFont="1" applyAlignment="1">
      <alignment horizontal="right" indent="1"/>
    </xf>
    <xf numFmtId="0" fontId="108" fillId="0" borderId="0" xfId="0" applyFont="1" applyBorder="1" applyAlignment="1">
      <alignment horizontal="right" wrapText="1" inden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5" fillId="0" borderId="0" xfId="2679" applyNumberFormat="1" applyFont="1" applyFill="1" applyBorder="1" applyAlignment="1"/>
    <xf numFmtId="0" fontId="0" fillId="0" borderId="0" xfId="0" applyAlignment="1">
      <alignment horizontal="center"/>
    </xf>
    <xf numFmtId="0" fontId="105" fillId="0" borderId="2" xfId="0" applyFont="1" applyBorder="1" applyAlignment="1">
      <alignment horizontal="center" vertical="center" wrapText="1"/>
    </xf>
    <xf numFmtId="0" fontId="105" fillId="0" borderId="1" xfId="0" applyFont="1" applyBorder="1" applyAlignment="1">
      <alignment horizontal="center" vertical="center" wrapText="1"/>
    </xf>
    <xf numFmtId="0" fontId="105" fillId="0" borderId="0" xfId="0" applyFont="1" applyBorder="1" applyAlignment="1">
      <alignment horizontal="center" vertical="center" wrapText="1"/>
    </xf>
    <xf numFmtId="2" fontId="93" fillId="0" borderId="0" xfId="2673" applyNumberFormat="1" applyFont="1"/>
    <xf numFmtId="2" fontId="6" fillId="0" borderId="0" xfId="2682" applyNumberFormat="1" applyFont="1" applyBorder="1" applyAlignment="1"/>
    <xf numFmtId="4" fontId="6" fillId="0" borderId="0" xfId="2689" applyNumberFormat="1" applyFont="1" applyFill="1" applyBorder="1" applyAlignment="1">
      <alignment horizontal="right" indent="2"/>
    </xf>
    <xf numFmtId="2" fontId="6" fillId="0" borderId="0" xfId="2699" applyNumberFormat="1" applyFont="1"/>
    <xf numFmtId="204" fontId="86" fillId="0" borderId="0" xfId="2233" applyNumberFormat="1" applyFont="1" applyBorder="1" applyAlignment="1">
      <alignment horizontal="right" indent="3"/>
    </xf>
    <xf numFmtId="1" fontId="6" fillId="0" borderId="0" xfId="2677" applyNumberFormat="1" applyFont="1" applyAlignment="1">
      <alignment horizontal="right" indent="5"/>
    </xf>
    <xf numFmtId="1" fontId="5" fillId="0" borderId="0" xfId="2677" applyNumberFormat="1" applyFont="1" applyBorder="1" applyAlignment="1">
      <alignment horizontal="right" indent="5"/>
    </xf>
    <xf numFmtId="0" fontId="5" fillId="0" borderId="0" xfId="2233" applyNumberFormat="1" applyFont="1" applyBorder="1" applyAlignment="1">
      <alignment horizontal="right" indent="5"/>
    </xf>
    <xf numFmtId="182" fontId="93" fillId="0" borderId="0" xfId="2673" applyNumberFormat="1" applyFont="1" applyFill="1" applyBorder="1" applyAlignment="1">
      <alignment horizontal="right" wrapText="1" indent="1"/>
    </xf>
    <xf numFmtId="182" fontId="92" fillId="0" borderId="0" xfId="2673" applyNumberFormat="1" applyFont="1" applyAlignment="1">
      <alignment horizontal="right" indent="1"/>
    </xf>
    <xf numFmtId="0" fontId="92" fillId="0" borderId="0" xfId="2673" applyFont="1" applyAlignment="1"/>
    <xf numFmtId="0" fontId="93" fillId="0" borderId="0" xfId="2673" applyNumberFormat="1" applyFont="1" applyBorder="1" applyAlignment="1"/>
    <xf numFmtId="0" fontId="93" fillId="0" borderId="0" xfId="2673" applyNumberFormat="1" applyFont="1" applyFill="1" applyBorder="1" applyAlignment="1">
      <alignment wrapText="1"/>
    </xf>
    <xf numFmtId="0" fontId="5" fillId="0" borderId="0" xfId="2663" applyNumberFormat="1" applyFont="1" applyBorder="1" applyAlignment="1">
      <alignment wrapText="1"/>
    </xf>
    <xf numFmtId="0" fontId="5" fillId="0" borderId="0" xfId="2326" applyNumberFormat="1" applyFont="1" applyBorder="1" applyAlignment="1">
      <alignment wrapText="1"/>
    </xf>
    <xf numFmtId="182" fontId="5" fillId="0" borderId="0" xfId="2326" applyNumberFormat="1" applyFont="1" applyBorder="1" applyAlignment="1">
      <alignment horizontal="right" indent="1"/>
    </xf>
    <xf numFmtId="182" fontId="5" fillId="0" borderId="0" xfId="2326" applyNumberFormat="1" applyFont="1" applyAlignment="1">
      <alignment horizontal="right" indent="1"/>
    </xf>
    <xf numFmtId="2" fontId="108" fillId="0" borderId="0" xfId="0" applyNumberFormat="1" applyFont="1" applyBorder="1" applyAlignment="1">
      <alignment horizontal="right" wrapText="1" indent="1"/>
    </xf>
    <xf numFmtId="182" fontId="94" fillId="0" borderId="0" xfId="1" applyNumberFormat="1" applyFont="1" applyBorder="1" applyAlignment="1">
      <alignment horizontal="right" wrapText="1"/>
    </xf>
    <xf numFmtId="2" fontId="94" fillId="0" borderId="0" xfId="1" applyNumberFormat="1" applyFont="1" applyBorder="1" applyAlignment="1">
      <alignment horizontal="right" wrapText="1"/>
    </xf>
    <xf numFmtId="182" fontId="84" fillId="0" borderId="0" xfId="1" applyNumberFormat="1" applyFont="1" applyBorder="1" applyAlignment="1">
      <alignment horizontal="right" wrapText="1"/>
    </xf>
    <xf numFmtId="2" fontId="84" fillId="0" borderId="0" xfId="1" applyNumberFormat="1" applyFont="1" applyBorder="1" applyAlignment="1">
      <alignment horizontal="right" wrapText="1"/>
    </xf>
    <xf numFmtId="182" fontId="94" fillId="0" borderId="0" xfId="1" applyNumberFormat="1" applyFont="1" applyBorder="1" applyAlignment="1">
      <alignment wrapText="1"/>
    </xf>
    <xf numFmtId="182" fontId="84" fillId="0" borderId="0" xfId="1" applyNumberFormat="1" applyFont="1" applyBorder="1" applyAlignment="1">
      <alignment wrapText="1"/>
    </xf>
    <xf numFmtId="0" fontId="136" fillId="0" borderId="0" xfId="2668" applyNumberFormat="1" applyFont="1" applyFill="1" applyBorder="1" applyAlignment="1">
      <alignment wrapText="1"/>
    </xf>
    <xf numFmtId="0" fontId="93" fillId="0" borderId="0" xfId="0" applyFont="1" applyAlignment="1"/>
    <xf numFmtId="0" fontId="93" fillId="0" borderId="0" xfId="0" applyFont="1" applyAlignment="1">
      <alignment wrapText="1"/>
    </xf>
    <xf numFmtId="0" fontId="93" fillId="0" borderId="0" xfId="0" applyFont="1" applyAlignment="1">
      <alignment horizontal="center" wrapText="1"/>
    </xf>
    <xf numFmtId="182" fontId="93" fillId="0" borderId="0" xfId="0" applyNumberFormat="1" applyFont="1" applyAlignment="1">
      <alignment horizontal="right" indent="1"/>
    </xf>
    <xf numFmtId="0" fontId="93" fillId="0" borderId="0" xfId="0" applyFont="1" applyBorder="1" applyAlignment="1"/>
    <xf numFmtId="0" fontId="93" fillId="0" borderId="0" xfId="0" applyFont="1" applyBorder="1" applyAlignment="1">
      <alignment horizontal="center"/>
    </xf>
    <xf numFmtId="0" fontId="93" fillId="0" borderId="0" xfId="0" applyFont="1" applyBorder="1" applyAlignment="1">
      <alignment wrapText="1"/>
    </xf>
    <xf numFmtId="182" fontId="84" fillId="0" borderId="0" xfId="2666" applyNumberFormat="1" applyFont="1" applyFill="1" applyBorder="1" applyAlignment="1">
      <alignment horizontal="right" indent="1"/>
    </xf>
    <xf numFmtId="182" fontId="84" fillId="0" borderId="0" xfId="2667" applyNumberFormat="1" applyFont="1" applyFill="1" applyBorder="1" applyAlignment="1">
      <alignment horizontal="right" indent="1"/>
    </xf>
    <xf numFmtId="200" fontId="96" fillId="0" borderId="0" xfId="2666" applyNumberFormat="1" applyFont="1" applyFill="1" applyBorder="1" applyAlignment="1" applyProtection="1">
      <protection locked="0"/>
    </xf>
    <xf numFmtId="49" fontId="105" fillId="0" borderId="0" xfId="0" applyNumberFormat="1" applyFont="1" applyFill="1" applyBorder="1" applyAlignment="1">
      <alignment horizontal="left" wrapText="1"/>
    </xf>
    <xf numFmtId="182" fontId="107" fillId="0" borderId="0" xfId="0" applyNumberFormat="1" applyFont="1" applyFill="1" applyBorder="1" applyAlignment="1">
      <alignment horizontal="right" wrapText="1" indent="1"/>
    </xf>
    <xf numFmtId="182" fontId="105" fillId="0" borderId="0" xfId="0" applyNumberFormat="1" applyFont="1" applyFill="1" applyBorder="1" applyAlignment="1">
      <alignment horizontal="right" wrapText="1" indent="1"/>
    </xf>
    <xf numFmtId="0" fontId="5" fillId="0" borderId="0" xfId="2704" applyNumberFormat="1" applyFont="1" applyFill="1" applyBorder="1" applyAlignment="1">
      <alignment horizontal="left" indent="1"/>
    </xf>
    <xf numFmtId="2" fontId="6" fillId="0" borderId="0" xfId="2699" applyNumberFormat="1" applyFont="1" applyAlignment="1">
      <alignment horizontal="right" indent="2"/>
    </xf>
    <xf numFmtId="2" fontId="5" fillId="0" borderId="0" xfId="2699" applyNumberFormat="1" applyFont="1" applyAlignment="1">
      <alignment horizontal="right" indent="2"/>
    </xf>
    <xf numFmtId="2" fontId="6" fillId="0" borderId="0" xfId="2699" applyNumberFormat="1" applyFont="1" applyAlignment="1">
      <alignment horizontal="right"/>
    </xf>
    <xf numFmtId="2" fontId="5" fillId="0" borderId="0" xfId="2699" applyNumberFormat="1" applyFont="1" applyAlignment="1">
      <alignment horizontal="right"/>
    </xf>
    <xf numFmtId="2" fontId="6" fillId="0" borderId="0" xfId="2682" applyNumberFormat="1" applyFont="1" applyBorder="1" applyAlignment="1">
      <alignment horizontal="right" indent="2"/>
    </xf>
    <xf numFmtId="0" fontId="93" fillId="0" borderId="0" xfId="2673" applyFont="1" applyAlignment="1">
      <alignment horizontal="right" indent="2"/>
    </xf>
    <xf numFmtId="0" fontId="6" fillId="0" borderId="0" xfId="2682" applyNumberFormat="1" applyFont="1" applyBorder="1" applyAlignment="1">
      <alignment horizontal="right" indent="2"/>
    </xf>
    <xf numFmtId="4" fontId="6" fillId="0" borderId="0" xfId="2689" applyNumberFormat="1" applyFont="1" applyFill="1" applyBorder="1" applyAlignment="1">
      <alignment horizontal="right" indent="1"/>
    </xf>
    <xf numFmtId="4" fontId="5" fillId="0" borderId="0" xfId="2689" applyNumberFormat="1" applyFont="1" applyFill="1" applyBorder="1" applyAlignment="1">
      <alignment horizontal="right" indent="1"/>
    </xf>
    <xf numFmtId="2" fontId="6" fillId="0" borderId="0" xfId="2460" applyNumberFormat="1" applyFont="1" applyFill="1" applyBorder="1" applyAlignment="1">
      <alignment horizontal="right" indent="1"/>
    </xf>
    <xf numFmtId="2" fontId="5" fillId="0" borderId="0" xfId="2460" applyNumberFormat="1" applyFont="1" applyFill="1" applyBorder="1" applyAlignment="1">
      <alignment horizontal="right" indent="1"/>
    </xf>
    <xf numFmtId="2" fontId="6" fillId="0" borderId="0" xfId="2460" applyNumberFormat="1" applyFont="1" applyFill="1" applyAlignment="1">
      <alignment horizontal="right" indent="2"/>
    </xf>
    <xf numFmtId="2" fontId="5" fillId="0" borderId="0" xfId="2460" applyNumberFormat="1" applyFont="1" applyFill="1" applyAlignment="1">
      <alignment horizontal="right" indent="2"/>
    </xf>
    <xf numFmtId="2" fontId="6" fillId="0" borderId="0" xfId="2676" applyNumberFormat="1" applyFont="1" applyFill="1" applyAlignment="1">
      <alignment horizontal="right" indent="2"/>
    </xf>
    <xf numFmtId="2" fontId="5" fillId="0" borderId="0" xfId="2676" applyNumberFormat="1" applyFont="1" applyFill="1" applyAlignment="1">
      <alignment horizontal="right" indent="2"/>
    </xf>
    <xf numFmtId="2" fontId="6" fillId="0" borderId="0" xfId="2676" applyNumberFormat="1" applyFont="1" applyFill="1" applyBorder="1" applyAlignment="1">
      <alignment horizontal="right" indent="1"/>
    </xf>
    <xf numFmtId="2" fontId="5" fillId="0" borderId="0" xfId="2676" applyNumberFormat="1" applyFont="1" applyFill="1" applyBorder="1" applyAlignment="1">
      <alignment horizontal="right" indent="1"/>
    </xf>
    <xf numFmtId="2" fontId="6" fillId="0" borderId="0" xfId="2697" applyNumberFormat="1" applyFont="1" applyFill="1" applyAlignment="1">
      <alignment horizontal="right" indent="2"/>
    </xf>
    <xf numFmtId="2" fontId="5" fillId="0" borderId="0" xfId="2697" applyNumberFormat="1" applyFont="1" applyFill="1" applyAlignment="1">
      <alignment horizontal="right" indent="2"/>
    </xf>
    <xf numFmtId="182" fontId="129" fillId="0" borderId="0" xfId="2698" applyNumberFormat="1" applyFont="1" applyBorder="1" applyAlignment="1">
      <alignment horizontal="right" indent="2"/>
    </xf>
    <xf numFmtId="182" fontId="131" fillId="0" borderId="0" xfId="2698" applyNumberFormat="1" applyFont="1" applyBorder="1" applyAlignment="1">
      <alignment horizontal="right" indent="2"/>
    </xf>
    <xf numFmtId="182" fontId="129" fillId="0" borderId="0" xfId="2698" applyNumberFormat="1" applyFont="1" applyFill="1" applyBorder="1" applyAlignment="1">
      <alignment horizontal="right" indent="2"/>
    </xf>
    <xf numFmtId="182" fontId="131" fillId="0" borderId="0" xfId="2698" applyNumberFormat="1" applyFont="1" applyFill="1" applyBorder="1" applyAlignment="1">
      <alignment horizontal="right" indent="2"/>
    </xf>
    <xf numFmtId="0" fontId="1" fillId="0" borderId="0" xfId="2707" applyAlignment="1">
      <alignment horizontal="right" indent="2"/>
    </xf>
    <xf numFmtId="182" fontId="5" fillId="0" borderId="0" xfId="2698" applyNumberFormat="1" applyFont="1" applyBorder="1" applyAlignment="1">
      <alignment horizontal="right" indent="2"/>
    </xf>
    <xf numFmtId="182" fontId="6" fillId="0" borderId="0" xfId="2698" applyNumberFormat="1" applyFont="1" applyBorder="1" applyAlignment="1">
      <alignment horizontal="right" indent="2"/>
    </xf>
    <xf numFmtId="182" fontId="5" fillId="0" borderId="0" xfId="2698" applyNumberFormat="1" applyFont="1" applyFill="1" applyBorder="1" applyAlignment="1">
      <alignment horizontal="right" indent="2"/>
    </xf>
    <xf numFmtId="182" fontId="130" fillId="0" borderId="0" xfId="2698" applyNumberFormat="1" applyFont="1" applyBorder="1" applyAlignment="1">
      <alignment horizontal="right" indent="2"/>
    </xf>
    <xf numFmtId="0" fontId="130" fillId="0" borderId="0" xfId="2698" applyFont="1" applyBorder="1" applyAlignment="1">
      <alignment horizontal="right" indent="2"/>
    </xf>
    <xf numFmtId="1" fontId="131" fillId="0" borderId="0" xfId="2698" applyNumberFormat="1" applyFont="1" applyBorder="1" applyAlignment="1">
      <alignment horizontal="right" indent="2"/>
    </xf>
    <xf numFmtId="182" fontId="6" fillId="0" borderId="0" xfId="2698" applyNumberFormat="1" applyFont="1" applyFill="1" applyBorder="1" applyAlignment="1">
      <alignment horizontal="right" indent="2"/>
    </xf>
    <xf numFmtId="182" fontId="6" fillId="0" borderId="0" xfId="2710" applyNumberFormat="1" applyFont="1" applyFill="1" applyBorder="1" applyAlignment="1">
      <alignment horizontal="right" indent="1"/>
    </xf>
    <xf numFmtId="182" fontId="5" fillId="0" borderId="0" xfId="2710" applyNumberFormat="1" applyFont="1" applyFill="1" applyBorder="1" applyAlignment="1">
      <alignment horizontal="right" indent="1"/>
    </xf>
    <xf numFmtId="0" fontId="3" fillId="0" borderId="0" xfId="2702" applyNumberFormat="1" applyFont="1" applyBorder="1" applyAlignment="1"/>
    <xf numFmtId="182" fontId="5" fillId="0" borderId="0" xfId="2685" applyNumberFormat="1" applyFont="1" applyBorder="1"/>
    <xf numFmtId="1" fontId="6" fillId="0" borderId="0" xfId="2685" applyNumberFormat="1" applyFont="1" applyFill="1" applyBorder="1" applyAlignment="1">
      <alignment horizontal="right" indent="1"/>
    </xf>
    <xf numFmtId="1" fontId="5" fillId="0" borderId="0" xfId="2685" applyNumberFormat="1" applyFont="1" applyFill="1" applyBorder="1" applyAlignment="1">
      <alignment horizontal="right" indent="1"/>
    </xf>
    <xf numFmtId="0" fontId="6" fillId="0" borderId="0" xfId="1" applyFont="1" applyBorder="1" applyAlignment="1">
      <alignment horizontal="left"/>
    </xf>
    <xf numFmtId="0" fontId="84" fillId="0" borderId="3" xfId="1" applyFont="1" applyBorder="1" applyAlignment="1">
      <alignment horizontal="center" vertical="center"/>
    </xf>
    <xf numFmtId="0" fontId="84" fillId="0" borderId="3" xfId="1" applyFont="1" applyFill="1" applyBorder="1" applyAlignment="1">
      <alignment horizontal="center" vertical="center"/>
    </xf>
    <xf numFmtId="0" fontId="3" fillId="0" borderId="0" xfId="2666" applyNumberFormat="1" applyFont="1" applyFill="1" applyAlignment="1">
      <alignment horizontal="left" wrapText="1"/>
    </xf>
    <xf numFmtId="0" fontId="84" fillId="0" borderId="3" xfId="2669" applyFont="1" applyFill="1" applyBorder="1" applyAlignment="1">
      <alignment horizontal="center" vertical="center" wrapText="1"/>
    </xf>
    <xf numFmtId="0" fontId="84" fillId="0" borderId="3" xfId="2669" quotePrefix="1" applyFont="1" applyFill="1" applyBorder="1" applyAlignment="1">
      <alignment horizontal="center" vertical="center" wrapText="1"/>
    </xf>
    <xf numFmtId="0" fontId="84" fillId="0" borderId="3" xfId="2669" applyFont="1" applyFill="1" applyBorder="1" applyAlignment="1">
      <alignment horizontal="center" vertical="center"/>
    </xf>
    <xf numFmtId="0" fontId="84" fillId="0" borderId="3" xfId="2671" applyFont="1" applyFill="1" applyBorder="1" applyAlignment="1">
      <alignment horizontal="center" vertical="center" wrapText="1"/>
      <protection locked="0"/>
    </xf>
    <xf numFmtId="0" fontId="84" fillId="0" borderId="3" xfId="2671" applyFont="1" applyFill="1" applyBorder="1" applyAlignment="1">
      <alignment horizontal="center" vertical="center"/>
      <protection locked="0"/>
    </xf>
    <xf numFmtId="0" fontId="3" fillId="0" borderId="0" xfId="2672" applyNumberFormat="1" applyFont="1" applyAlignment="1">
      <alignment horizontal="left" wrapText="1"/>
    </xf>
    <xf numFmtId="0" fontId="84" fillId="0" borderId="3" xfId="2669" applyFont="1" applyBorder="1" applyAlignment="1">
      <alignment horizontal="center" vertical="center"/>
    </xf>
    <xf numFmtId="0" fontId="84" fillId="0" borderId="3" xfId="2701" applyNumberFormat="1" applyFont="1" applyBorder="1" applyAlignment="1">
      <alignment horizontal="center" vertical="center" wrapText="1"/>
    </xf>
    <xf numFmtId="0" fontId="84" fillId="0" borderId="3" xfId="2669" quotePrefix="1" applyFont="1" applyFill="1" applyBorder="1" applyAlignment="1">
      <alignment horizontal="center" vertical="center"/>
    </xf>
    <xf numFmtId="0" fontId="6" fillId="0" borderId="0" xfId="2685" applyFont="1" applyBorder="1" applyAlignment="1">
      <alignment horizontal="left"/>
    </xf>
    <xf numFmtId="0" fontId="105" fillId="0" borderId="2" xfId="0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105" fillId="0" borderId="1" xfId="0" applyFont="1" applyBorder="1" applyAlignment="1">
      <alignment horizontal="center" vertical="center" wrapText="1"/>
    </xf>
    <xf numFmtId="49" fontId="94" fillId="0" borderId="0" xfId="2705" applyNumberFormat="1" applyFont="1" applyFill="1" applyBorder="1" applyAlignment="1">
      <alignment horizontal="left" wrapText="1"/>
    </xf>
    <xf numFmtId="0" fontId="94" fillId="0" borderId="0" xfId="2704" applyFont="1" applyFill="1" applyBorder="1" applyAlignment="1">
      <alignment horizontal="left"/>
    </xf>
    <xf numFmtId="0" fontId="105" fillId="0" borderId="0" xfId="0" applyFont="1" applyBorder="1" applyAlignment="1">
      <alignment horizontal="center" vertical="center" wrapText="1"/>
    </xf>
    <xf numFmtId="49" fontId="94" fillId="0" borderId="0" xfId="2706" applyNumberFormat="1" applyFont="1" applyFill="1" applyBorder="1" applyAlignment="1">
      <alignment horizontal="left" wrapText="1"/>
    </xf>
    <xf numFmtId="0" fontId="84" fillId="0" borderId="3" xfId="2680" applyNumberFormat="1" applyFont="1" applyBorder="1" applyAlignment="1">
      <alignment horizontal="center" vertical="center"/>
    </xf>
    <xf numFmtId="0" fontId="6" fillId="0" borderId="0" xfId="2694" applyNumberFormat="1" applyFont="1" applyBorder="1" applyAlignment="1">
      <alignment horizontal="left" wrapText="1"/>
    </xf>
    <xf numFmtId="0" fontId="105" fillId="0" borderId="3" xfId="2673" applyFont="1" applyBorder="1" applyAlignment="1">
      <alignment horizontal="center" vertical="center" wrapText="1"/>
    </xf>
    <xf numFmtId="182" fontId="86" fillId="0" borderId="0" xfId="2710" applyNumberFormat="1" applyFont="1" applyFill="1" applyBorder="1" applyAlignment="1">
      <alignment horizontal="center" vertical="center"/>
    </xf>
    <xf numFmtId="0" fontId="110" fillId="0" borderId="2" xfId="2712" applyFont="1" applyBorder="1" applyAlignment="1">
      <alignment horizontal="center" vertical="center"/>
    </xf>
    <xf numFmtId="0" fontId="110" fillId="0" borderId="1" xfId="2712" applyFont="1" applyBorder="1" applyAlignment="1">
      <alignment horizontal="center" vertical="center"/>
    </xf>
    <xf numFmtId="0" fontId="110" fillId="0" borderId="3" xfId="2712" applyFont="1" applyBorder="1" applyAlignment="1">
      <alignment horizontal="center" vertical="center"/>
    </xf>
  </cellXfs>
  <cellStyles count="2715">
    <cellStyle name="_x0001_" xfId="3"/>
    <cellStyle name="??" xfId="4"/>
    <cellStyle name="?? [0.00]_PRODUCT DETAIL Q1" xfId="5"/>
    <cellStyle name="?? [0]" xfId="6"/>
    <cellStyle name="???? [0.00]_PRODUCT DETAIL Q1" xfId="7"/>
    <cellStyle name="????_PRODUCT DETAIL Q1" xfId="8"/>
    <cellStyle name="???[0]_Book1" xfId="9"/>
    <cellStyle name="???_95" xfId="10"/>
    <cellStyle name="??_(????)??????" xfId="11"/>
    <cellStyle name="_00.Bia" xfId="12"/>
    <cellStyle name="_01 DVHC" xfId="13"/>
    <cellStyle name="_01 DVHC - DD (Ok)" xfId="14"/>
    <cellStyle name="_01 DVHC - DD (Ok)_04 Doanh nghiep va CSKDCT 2012" xfId="15"/>
    <cellStyle name="_01 DVHC - DD (Ok)_Xl0000167" xfId="16"/>
    <cellStyle name="_01 DVHC(OK)" xfId="17"/>
    <cellStyle name="_01 DVHC(OK)_02  Dan so lao dong(OK)" xfId="18"/>
    <cellStyle name="_01 DVHC(OK)_03 TKQG va Thu chi NSNN 2012" xfId="19"/>
    <cellStyle name="_01 DVHC(OK)_04 Doanh nghiep va CSKDCT 2012" xfId="20"/>
    <cellStyle name="_01 DVHC(OK)_05 Doanh nghiep va Ca the_2011 (Ok)" xfId="21"/>
    <cellStyle name="_01 DVHC(OK)_07 NGTT CN 2012" xfId="22"/>
    <cellStyle name="_01 DVHC(OK)_08 Thuong mai Tong muc - Diep" xfId="23"/>
    <cellStyle name="_01 DVHC(OK)_08 Thuong mai va Du lich (Ok)" xfId="24"/>
    <cellStyle name="_01 DVHC(OK)_09 Chi so gia 2011- VuTKG-1 (Ok)" xfId="25"/>
    <cellStyle name="_01 DVHC(OK)_09 Du lich" xfId="26"/>
    <cellStyle name="_01 DVHC(OK)_10 Van tai va BCVT (da sua ok)" xfId="27"/>
    <cellStyle name="_01 DVHC(OK)_11 (3)" xfId="28"/>
    <cellStyle name="_01 DVHC(OK)_11 (3)_04 Doanh nghiep va CSKDCT 2012" xfId="29"/>
    <cellStyle name="_01 DVHC(OK)_11 (3)_Xl0000167" xfId="30"/>
    <cellStyle name="_01 DVHC(OK)_12 (2)" xfId="31"/>
    <cellStyle name="_01 DVHC(OK)_12 (2)_04 Doanh nghiep va CSKDCT 2012" xfId="32"/>
    <cellStyle name="_01 DVHC(OK)_12 (2)_Xl0000167" xfId="33"/>
    <cellStyle name="_01 DVHC(OK)_12 Giao duc, Y Te va Muc songnam2011" xfId="34"/>
    <cellStyle name="_01 DVHC(OK)_13 Van tai 2012" xfId="35"/>
    <cellStyle name="_01 DVHC(OK)_Giaoduc2013(ok)" xfId="36"/>
    <cellStyle name="_01 DVHC(OK)_Maket NGTT2012 LN,TS (7-1-2013)" xfId="37"/>
    <cellStyle name="_01 DVHC(OK)_Maket NGTT2012 LN,TS (7-1-2013)_Nongnghiep" xfId="38"/>
    <cellStyle name="_01 DVHC(OK)_Ngiam_lamnghiep_2011_v2(1)(1)" xfId="39"/>
    <cellStyle name="_01 DVHC(OK)_Ngiam_lamnghiep_2011_v2(1)(1)_Nongnghiep" xfId="40"/>
    <cellStyle name="_01 DVHC(OK)_NGTT LN,TS 2012 (Chuan)" xfId="41"/>
    <cellStyle name="_01 DVHC(OK)_Nien giam TT Vu Nong nghiep 2012(solieu)-gui Vu TH 29-3-2013" xfId="42"/>
    <cellStyle name="_01 DVHC(OK)_Nongnghiep" xfId="43"/>
    <cellStyle name="_01 DVHC(OK)_Nongnghiep NGDD 2012_cap nhat den 24-5-2013(1)" xfId="44"/>
    <cellStyle name="_01 DVHC(OK)_Nongnghiep_Nongnghiep NGDD 2012_cap nhat den 24-5-2013(1)" xfId="45"/>
    <cellStyle name="_01 DVHC(OK)_Xl0000147" xfId="46"/>
    <cellStyle name="_01 DVHC(OK)_Xl0000167" xfId="47"/>
    <cellStyle name="_01 DVHC(OK)_XNK" xfId="48"/>
    <cellStyle name="_01 DVHC_01 Don vi HC" xfId="49"/>
    <cellStyle name="_01 DVHC_02 Danso_Laodong 2012(chuan) CO SO" xfId="50"/>
    <cellStyle name="_01 DVHC_04 Doanh nghiep va CSKDCT 2012" xfId="51"/>
    <cellStyle name="_01 DVHC_08 Thuong mai Tong muc - Diep" xfId="52"/>
    <cellStyle name="_01 DVHC_09 Thuong mai va Du lich" xfId="53"/>
    <cellStyle name="_01 DVHC_09 Thuong mai va Du lich_01 Don vi HC" xfId="54"/>
    <cellStyle name="_01 DVHC_09 Thuong mai va Du lich_NGDD 2013 Thu chi NSNN " xfId="55"/>
    <cellStyle name="_01 DVHC_Xl0000167" xfId="56"/>
    <cellStyle name="_01.NGTT2009-DVHC" xfId="57"/>
    <cellStyle name="_02 dan so (OK)" xfId="58"/>
    <cellStyle name="_02.NGTT2009-DSLD" xfId="59"/>
    <cellStyle name="_02.NGTT2009-DSLDok" xfId="60"/>
    <cellStyle name="_03 Dautu 2010" xfId="61"/>
    <cellStyle name="_03.NGTT2009-TKQG" xfId="62"/>
    <cellStyle name="_05 Thuong mai" xfId="63"/>
    <cellStyle name="_05 Thuong mai_01 Don vi HC" xfId="64"/>
    <cellStyle name="_05 Thuong mai_02 Danso_Laodong 2012(chuan) CO SO" xfId="65"/>
    <cellStyle name="_05 Thuong mai_04 Doanh nghiep va CSKDCT 2012" xfId="66"/>
    <cellStyle name="_05 Thuong mai_NGDD 2013 Thu chi NSNN " xfId="67"/>
    <cellStyle name="_05 Thuong mai_Nien giam KT_TV 2010" xfId="68"/>
    <cellStyle name="_05 Thuong mai_Xl0000167" xfId="69"/>
    <cellStyle name="_06 Van tai" xfId="70"/>
    <cellStyle name="_06 Van tai_01 Don vi HC" xfId="71"/>
    <cellStyle name="_06 Van tai_02 Danso_Laodong 2012(chuan) CO SO" xfId="72"/>
    <cellStyle name="_06 Van tai_04 Doanh nghiep va CSKDCT 2012" xfId="73"/>
    <cellStyle name="_06 Van tai_NGDD 2013 Thu chi NSNN " xfId="74"/>
    <cellStyle name="_06 Van tai_Nien giam KT_TV 2010" xfId="75"/>
    <cellStyle name="_06 Van tai_Xl0000167" xfId="76"/>
    <cellStyle name="_07 Buu dien" xfId="77"/>
    <cellStyle name="_07 Buu dien_01 Don vi HC" xfId="78"/>
    <cellStyle name="_07 Buu dien_02 Danso_Laodong 2012(chuan) CO SO" xfId="79"/>
    <cellStyle name="_07 Buu dien_04 Doanh nghiep va CSKDCT 2012" xfId="80"/>
    <cellStyle name="_07 Buu dien_NGDD 2013 Thu chi NSNN " xfId="81"/>
    <cellStyle name="_07 Buu dien_Nien giam KT_TV 2010" xfId="82"/>
    <cellStyle name="_07 Buu dien_Xl0000167" xfId="83"/>
    <cellStyle name="_07. NGTT2009-NN" xfId="84"/>
    <cellStyle name="_07. NGTT2009-NN 10" xfId="85"/>
    <cellStyle name="_07. NGTT2009-NN 11" xfId="86"/>
    <cellStyle name="_07. NGTT2009-NN 12" xfId="87"/>
    <cellStyle name="_07. NGTT2009-NN 13" xfId="88"/>
    <cellStyle name="_07. NGTT2009-NN 14" xfId="89"/>
    <cellStyle name="_07. NGTT2009-NN 15" xfId="90"/>
    <cellStyle name="_07. NGTT2009-NN 16" xfId="91"/>
    <cellStyle name="_07. NGTT2009-NN 17" xfId="92"/>
    <cellStyle name="_07. NGTT2009-NN 18" xfId="93"/>
    <cellStyle name="_07. NGTT2009-NN 19" xfId="94"/>
    <cellStyle name="_07. NGTT2009-NN 2" xfId="95"/>
    <cellStyle name="_07. NGTT2009-NN 3" xfId="96"/>
    <cellStyle name="_07. NGTT2009-NN 4" xfId="97"/>
    <cellStyle name="_07. NGTT2009-NN 5" xfId="98"/>
    <cellStyle name="_07. NGTT2009-NN 6" xfId="99"/>
    <cellStyle name="_07. NGTT2009-NN 7" xfId="100"/>
    <cellStyle name="_07. NGTT2009-NN 8" xfId="101"/>
    <cellStyle name="_07. NGTT2009-NN 9" xfId="102"/>
    <cellStyle name="_07. NGTT2009-NN_01 Don vi HC" xfId="103"/>
    <cellStyle name="_07. NGTT2009-NN_01 DVHC-DSLD 2010" xfId="104"/>
    <cellStyle name="_07. NGTT2009-NN_01 DVHC-DSLD 2010_01 Don vi HC" xfId="105"/>
    <cellStyle name="_07. NGTT2009-NN_01 DVHC-DSLD 2010_02 Danso_Laodong 2012(chuan) CO SO" xfId="106"/>
    <cellStyle name="_07. NGTT2009-NN_01 DVHC-DSLD 2010_04 Doanh nghiep va CSKDCT 2012" xfId="107"/>
    <cellStyle name="_07. NGTT2009-NN_01 DVHC-DSLD 2010_08 Thuong mai Tong muc - Diep" xfId="108"/>
    <cellStyle name="_07. NGTT2009-NN_01 DVHC-DSLD 2010_Bo sung 04 bieu Cong nghiep" xfId="109"/>
    <cellStyle name="_07. NGTT2009-NN_01 DVHC-DSLD 2010_Mau" xfId="110"/>
    <cellStyle name="_07. NGTT2009-NN_01 DVHC-DSLD 2010_NGDD 2013 Thu chi NSNN " xfId="111"/>
    <cellStyle name="_07. NGTT2009-NN_01 DVHC-DSLD 2010_Nien giam KT_TV 2010" xfId="112"/>
    <cellStyle name="_07. NGTT2009-NN_01 DVHC-DSLD 2010_nien giam tom tat 2010 (thuy)" xfId="113"/>
    <cellStyle name="_07. NGTT2009-NN_01 DVHC-DSLD 2010_nien giam tom tat 2010 (thuy)_01 Don vi HC" xfId="114"/>
    <cellStyle name="_07. NGTT2009-NN_01 DVHC-DSLD 2010_nien giam tom tat 2010 (thuy)_02 Danso_Laodong 2012(chuan) CO SO" xfId="115"/>
    <cellStyle name="_07. NGTT2009-NN_01 DVHC-DSLD 2010_nien giam tom tat 2010 (thuy)_04 Doanh nghiep va CSKDCT 2012" xfId="116"/>
    <cellStyle name="_07. NGTT2009-NN_01 DVHC-DSLD 2010_nien giam tom tat 2010 (thuy)_08 Thuong mai Tong muc - Diep" xfId="117"/>
    <cellStyle name="_07. NGTT2009-NN_01 DVHC-DSLD 2010_nien giam tom tat 2010 (thuy)_09 Thuong mai va Du lich" xfId="118"/>
    <cellStyle name="_07. NGTT2009-NN_01 DVHC-DSLD 2010_nien giam tom tat 2010 (thuy)_09 Thuong mai va Du lich_01 Don vi HC" xfId="119"/>
    <cellStyle name="_07. NGTT2009-NN_01 DVHC-DSLD 2010_nien giam tom tat 2010 (thuy)_09 Thuong mai va Du lich_NGDD 2013 Thu chi NSNN " xfId="120"/>
    <cellStyle name="_07. NGTT2009-NN_01 DVHC-DSLD 2010_nien giam tom tat 2010 (thuy)_Xl0000167" xfId="121"/>
    <cellStyle name="_07. NGTT2009-NN_01 DVHC-DSLD 2010_Tong hop NGTT" xfId="122"/>
    <cellStyle name="_07. NGTT2009-NN_01 DVHC-DSLD 2010_Tong hop NGTT_09 Thuong mai va Du lich" xfId="123"/>
    <cellStyle name="_07. NGTT2009-NN_01 DVHC-DSLD 2010_Tong hop NGTT_09 Thuong mai va Du lich_01 Don vi HC" xfId="124"/>
    <cellStyle name="_07. NGTT2009-NN_01 DVHC-DSLD 2010_Tong hop NGTT_09 Thuong mai va Du lich_NGDD 2013 Thu chi NSNN " xfId="125"/>
    <cellStyle name="_07. NGTT2009-NN_01 DVHC-DSLD 2010_Xl0000167" xfId="126"/>
    <cellStyle name="_07. NGTT2009-NN_02  Dan so lao dong(OK)" xfId="127"/>
    <cellStyle name="_07. NGTT2009-NN_02 Danso_Laodong 2012(chuan) CO SO" xfId="128"/>
    <cellStyle name="_07. NGTT2009-NN_03 Dautu 2010" xfId="129"/>
    <cellStyle name="_07. NGTT2009-NN_03 Dautu 2010_01 Don vi HC" xfId="130"/>
    <cellStyle name="_07. NGTT2009-NN_03 Dautu 2010_02 Danso_Laodong 2012(chuan) CO SO" xfId="131"/>
    <cellStyle name="_07. NGTT2009-NN_03 Dautu 2010_04 Doanh nghiep va CSKDCT 2012" xfId="132"/>
    <cellStyle name="_07. NGTT2009-NN_03 Dautu 2010_08 Thuong mai Tong muc - Diep" xfId="133"/>
    <cellStyle name="_07. NGTT2009-NN_03 Dautu 2010_09 Thuong mai va Du lich" xfId="134"/>
    <cellStyle name="_07. NGTT2009-NN_03 Dautu 2010_09 Thuong mai va Du lich_01 Don vi HC" xfId="135"/>
    <cellStyle name="_07. NGTT2009-NN_03 Dautu 2010_09 Thuong mai va Du lich_NGDD 2013 Thu chi NSNN " xfId="136"/>
    <cellStyle name="_07. NGTT2009-NN_03 Dautu 2010_Xl0000167" xfId="137"/>
    <cellStyle name="_07. NGTT2009-NN_03 TKQG" xfId="138"/>
    <cellStyle name="_07. NGTT2009-NN_03 TKQG_02  Dan so lao dong(OK)" xfId="139"/>
    <cellStyle name="_07. NGTT2009-NN_03 TKQG_Xl0000167" xfId="140"/>
    <cellStyle name="_07. NGTT2009-NN_04 Doanh nghiep va CSKDCT 2012" xfId="141"/>
    <cellStyle name="_07. NGTT2009-NN_05 Doanh nghiep va Ca the_2011 (Ok)" xfId="142"/>
    <cellStyle name="_07. NGTT2009-NN_05 Thu chi NSNN" xfId="143"/>
    <cellStyle name="_07. NGTT2009-NN_05 Thuong mai" xfId="144"/>
    <cellStyle name="_07. NGTT2009-NN_05 Thuong mai_01 Don vi HC" xfId="145"/>
    <cellStyle name="_07. NGTT2009-NN_05 Thuong mai_02 Danso_Laodong 2012(chuan) CO SO" xfId="146"/>
    <cellStyle name="_07. NGTT2009-NN_05 Thuong mai_04 Doanh nghiep va CSKDCT 2012" xfId="147"/>
    <cellStyle name="_07. NGTT2009-NN_05 Thuong mai_NGDD 2013 Thu chi NSNN " xfId="148"/>
    <cellStyle name="_07. NGTT2009-NN_05 Thuong mai_Nien giam KT_TV 2010" xfId="149"/>
    <cellStyle name="_07. NGTT2009-NN_05 Thuong mai_Xl0000167" xfId="150"/>
    <cellStyle name="_07. NGTT2009-NN_06 Nong, lam nghiep 2010  (ok)" xfId="151"/>
    <cellStyle name="_07. NGTT2009-NN_06 Van tai" xfId="152"/>
    <cellStyle name="_07. NGTT2009-NN_06 Van tai_01 Don vi HC" xfId="153"/>
    <cellStyle name="_07. NGTT2009-NN_06 Van tai_02 Danso_Laodong 2012(chuan) CO SO" xfId="154"/>
    <cellStyle name="_07. NGTT2009-NN_06 Van tai_04 Doanh nghiep va CSKDCT 2012" xfId="155"/>
    <cellStyle name="_07. NGTT2009-NN_06 Van tai_NGDD 2013 Thu chi NSNN " xfId="156"/>
    <cellStyle name="_07. NGTT2009-NN_06 Van tai_Nien giam KT_TV 2010" xfId="157"/>
    <cellStyle name="_07. NGTT2009-NN_06 Van tai_Xl0000167" xfId="158"/>
    <cellStyle name="_07. NGTT2009-NN_07 Buu dien" xfId="159"/>
    <cellStyle name="_07. NGTT2009-NN_07 Buu dien_01 Don vi HC" xfId="160"/>
    <cellStyle name="_07. NGTT2009-NN_07 Buu dien_02 Danso_Laodong 2012(chuan) CO SO" xfId="161"/>
    <cellStyle name="_07. NGTT2009-NN_07 Buu dien_04 Doanh nghiep va CSKDCT 2012" xfId="162"/>
    <cellStyle name="_07. NGTT2009-NN_07 Buu dien_NGDD 2013 Thu chi NSNN " xfId="163"/>
    <cellStyle name="_07. NGTT2009-NN_07 Buu dien_Nien giam KT_TV 2010" xfId="164"/>
    <cellStyle name="_07. NGTT2009-NN_07 Buu dien_Xl0000167" xfId="165"/>
    <cellStyle name="_07. NGTT2009-NN_07 NGTT CN 2012" xfId="166"/>
    <cellStyle name="_07. NGTT2009-NN_08 Thuong mai Tong muc - Diep" xfId="167"/>
    <cellStyle name="_07. NGTT2009-NN_08 Thuong mai va Du lich (Ok)" xfId="168"/>
    <cellStyle name="_07. NGTT2009-NN_08 Van tai" xfId="169"/>
    <cellStyle name="_07. NGTT2009-NN_08 Van tai_01 Don vi HC" xfId="170"/>
    <cellStyle name="_07. NGTT2009-NN_08 Van tai_02 Danso_Laodong 2012(chuan) CO SO" xfId="171"/>
    <cellStyle name="_07. NGTT2009-NN_08 Van tai_04 Doanh nghiep va CSKDCT 2012" xfId="172"/>
    <cellStyle name="_07. NGTT2009-NN_08 Van tai_NGDD 2013 Thu chi NSNN " xfId="173"/>
    <cellStyle name="_07. NGTT2009-NN_08 Van tai_Nien giam KT_TV 2010" xfId="174"/>
    <cellStyle name="_07. NGTT2009-NN_08 Van tai_Xl0000167" xfId="175"/>
    <cellStyle name="_07. NGTT2009-NN_08 Yte-van hoa" xfId="176"/>
    <cellStyle name="_07. NGTT2009-NN_08 Yte-van hoa_01 Don vi HC" xfId="177"/>
    <cellStyle name="_07. NGTT2009-NN_08 Yte-van hoa_02 Danso_Laodong 2012(chuan) CO SO" xfId="178"/>
    <cellStyle name="_07. NGTT2009-NN_08 Yte-van hoa_04 Doanh nghiep va CSKDCT 2012" xfId="179"/>
    <cellStyle name="_07. NGTT2009-NN_08 Yte-van hoa_NGDD 2013 Thu chi NSNN " xfId="180"/>
    <cellStyle name="_07. NGTT2009-NN_08 Yte-van hoa_Nien giam KT_TV 2010" xfId="181"/>
    <cellStyle name="_07. NGTT2009-NN_08 Yte-van hoa_Xl0000167" xfId="182"/>
    <cellStyle name="_07. NGTT2009-NN_09 Chi so gia 2011- VuTKG-1 (Ok)" xfId="183"/>
    <cellStyle name="_07. NGTT2009-NN_09 Du lich" xfId="184"/>
    <cellStyle name="_07. NGTT2009-NN_09 Thuong mai va Du lich" xfId="185"/>
    <cellStyle name="_07. NGTT2009-NN_09 Thuong mai va Du lich_01 Don vi HC" xfId="186"/>
    <cellStyle name="_07. NGTT2009-NN_09 Thuong mai va Du lich_NGDD 2013 Thu chi NSNN " xfId="187"/>
    <cellStyle name="_07. NGTT2009-NN_10 Market VH, YT, GD, NGTT 2011 " xfId="188"/>
    <cellStyle name="_07. NGTT2009-NN_10 Market VH, YT, GD, NGTT 2011 _02  Dan so lao dong(OK)" xfId="189"/>
    <cellStyle name="_07. NGTT2009-NN_10 Market VH, YT, GD, NGTT 2011 _03 TKQG va Thu chi NSNN 2012" xfId="190"/>
    <cellStyle name="_07. NGTT2009-NN_10 Market VH, YT, GD, NGTT 2011 _04 Doanh nghiep va CSKDCT 2012" xfId="191"/>
    <cellStyle name="_07. NGTT2009-NN_10 Market VH, YT, GD, NGTT 2011 _05 Doanh nghiep va Ca the_2011 (Ok)" xfId="192"/>
    <cellStyle name="_07. NGTT2009-NN_10 Market VH, YT, GD, NGTT 2011 _07 NGTT CN 2012" xfId="193"/>
    <cellStyle name="_07. NGTT2009-NN_10 Market VH, YT, GD, NGTT 2011 _08 Thuong mai Tong muc - Diep" xfId="194"/>
    <cellStyle name="_07. NGTT2009-NN_10 Market VH, YT, GD, NGTT 2011 _08 Thuong mai va Du lich (Ok)" xfId="195"/>
    <cellStyle name="_07. NGTT2009-NN_10 Market VH, YT, GD, NGTT 2011 _09 Chi so gia 2011- VuTKG-1 (Ok)" xfId="196"/>
    <cellStyle name="_07. NGTT2009-NN_10 Market VH, YT, GD, NGTT 2011 _09 Du lich" xfId="197"/>
    <cellStyle name="_07. NGTT2009-NN_10 Market VH, YT, GD, NGTT 2011 _10 Van tai va BCVT (da sua ok)" xfId="198"/>
    <cellStyle name="_07. NGTT2009-NN_10 Market VH, YT, GD, NGTT 2011 _11 (3)" xfId="199"/>
    <cellStyle name="_07. NGTT2009-NN_10 Market VH, YT, GD, NGTT 2011 _11 (3)_04 Doanh nghiep va CSKDCT 2012" xfId="200"/>
    <cellStyle name="_07. NGTT2009-NN_10 Market VH, YT, GD, NGTT 2011 _11 (3)_Xl0000167" xfId="201"/>
    <cellStyle name="_07. NGTT2009-NN_10 Market VH, YT, GD, NGTT 2011 _12 (2)" xfId="202"/>
    <cellStyle name="_07. NGTT2009-NN_10 Market VH, YT, GD, NGTT 2011 _12 (2)_04 Doanh nghiep va CSKDCT 2012" xfId="203"/>
    <cellStyle name="_07. NGTT2009-NN_10 Market VH, YT, GD, NGTT 2011 _12 (2)_Xl0000167" xfId="204"/>
    <cellStyle name="_07. NGTT2009-NN_10 Market VH, YT, GD, NGTT 2011 _12 Giao duc, Y Te va Muc songnam2011" xfId="205"/>
    <cellStyle name="_07. NGTT2009-NN_10 Market VH, YT, GD, NGTT 2011 _13 Van tai 2012" xfId="206"/>
    <cellStyle name="_07. NGTT2009-NN_10 Market VH, YT, GD, NGTT 2011 _Giaoduc2013(ok)" xfId="207"/>
    <cellStyle name="_07. NGTT2009-NN_10 Market VH, YT, GD, NGTT 2011 _Maket NGTT2012 LN,TS (7-1-2013)" xfId="208"/>
    <cellStyle name="_07. NGTT2009-NN_10 Market VH, YT, GD, NGTT 2011 _Maket NGTT2012 LN,TS (7-1-2013)_Nongnghiep" xfId="209"/>
    <cellStyle name="_07. NGTT2009-NN_10 Market VH, YT, GD, NGTT 2011 _Ngiam_lamnghiep_2011_v2(1)(1)" xfId="210"/>
    <cellStyle name="_07. NGTT2009-NN_10 Market VH, YT, GD, NGTT 2011 _Ngiam_lamnghiep_2011_v2(1)(1)_Nongnghiep" xfId="211"/>
    <cellStyle name="_07. NGTT2009-NN_10 Market VH, YT, GD, NGTT 2011 _NGTT LN,TS 2012 (Chuan)" xfId="212"/>
    <cellStyle name="_07. NGTT2009-NN_10 Market VH, YT, GD, NGTT 2011 _Nien giam TT Vu Nong nghiep 2012(solieu)-gui Vu TH 29-3-2013" xfId="213"/>
    <cellStyle name="_07. NGTT2009-NN_10 Market VH, YT, GD, NGTT 2011 _Nongnghiep" xfId="214"/>
    <cellStyle name="_07. NGTT2009-NN_10 Market VH, YT, GD, NGTT 2011 _Nongnghiep NGDD 2012_cap nhat den 24-5-2013(1)" xfId="215"/>
    <cellStyle name="_07. NGTT2009-NN_10 Market VH, YT, GD, NGTT 2011 _Nongnghiep_Nongnghiep NGDD 2012_cap nhat den 24-5-2013(1)" xfId="216"/>
    <cellStyle name="_07. NGTT2009-NN_10 Market VH, YT, GD, NGTT 2011 _So lieu quoc te TH" xfId="217"/>
    <cellStyle name="_07. NGTT2009-NN_10 Market VH, YT, GD, NGTT 2011 _Xl0000147" xfId="218"/>
    <cellStyle name="_07. NGTT2009-NN_10 Market VH, YT, GD, NGTT 2011 _Xl0000167" xfId="219"/>
    <cellStyle name="_07. NGTT2009-NN_10 Market VH, YT, GD, NGTT 2011 _XNK" xfId="220"/>
    <cellStyle name="_07. NGTT2009-NN_10 Van tai va BCVT (da sua ok)" xfId="221"/>
    <cellStyle name="_07. NGTT2009-NN_10 VH, YT, GD, NGTT 2010 - (OK)" xfId="222"/>
    <cellStyle name="_07. NGTT2009-NN_10 VH, YT, GD, NGTT 2010 - (OK)_Bo sung 04 bieu Cong nghiep" xfId="223"/>
    <cellStyle name="_07. NGTT2009-NN_11 (3)" xfId="224"/>
    <cellStyle name="_07. NGTT2009-NN_11 (3)_04 Doanh nghiep va CSKDCT 2012" xfId="225"/>
    <cellStyle name="_07. NGTT2009-NN_11 (3)_Xl0000167" xfId="226"/>
    <cellStyle name="_07. NGTT2009-NN_11 So lieu quoc te 2010-final" xfId="227"/>
    <cellStyle name="_07. NGTT2009-NN_12 (2)" xfId="228"/>
    <cellStyle name="_07. NGTT2009-NN_12 (2)_04 Doanh nghiep va CSKDCT 2012" xfId="229"/>
    <cellStyle name="_07. NGTT2009-NN_12 (2)_Xl0000167" xfId="230"/>
    <cellStyle name="_07. NGTT2009-NN_12 Chi so gia 2012(chuan) co so" xfId="231"/>
    <cellStyle name="_07. NGTT2009-NN_12 Giao duc, Y Te va Muc songnam2011" xfId="232"/>
    <cellStyle name="_07. NGTT2009-NN_13 Van tai 2012" xfId="233"/>
    <cellStyle name="_07. NGTT2009-NN_Book1" xfId="234"/>
    <cellStyle name="_07. NGTT2009-NN_Book3" xfId="235"/>
    <cellStyle name="_07. NGTT2009-NN_Book3 10" xfId="236"/>
    <cellStyle name="_07. NGTT2009-NN_Book3 11" xfId="237"/>
    <cellStyle name="_07. NGTT2009-NN_Book3 12" xfId="238"/>
    <cellStyle name="_07. NGTT2009-NN_Book3 13" xfId="239"/>
    <cellStyle name="_07. NGTT2009-NN_Book3 14" xfId="240"/>
    <cellStyle name="_07. NGTT2009-NN_Book3 15" xfId="241"/>
    <cellStyle name="_07. NGTT2009-NN_Book3 16" xfId="242"/>
    <cellStyle name="_07. NGTT2009-NN_Book3 17" xfId="243"/>
    <cellStyle name="_07. NGTT2009-NN_Book3 18" xfId="244"/>
    <cellStyle name="_07. NGTT2009-NN_Book3 19" xfId="245"/>
    <cellStyle name="_07. NGTT2009-NN_Book3 2" xfId="246"/>
    <cellStyle name="_07. NGTT2009-NN_Book3 3" xfId="247"/>
    <cellStyle name="_07. NGTT2009-NN_Book3 4" xfId="248"/>
    <cellStyle name="_07. NGTT2009-NN_Book3 5" xfId="249"/>
    <cellStyle name="_07. NGTT2009-NN_Book3 6" xfId="250"/>
    <cellStyle name="_07. NGTT2009-NN_Book3 7" xfId="251"/>
    <cellStyle name="_07. NGTT2009-NN_Book3 8" xfId="252"/>
    <cellStyle name="_07. NGTT2009-NN_Book3 9" xfId="253"/>
    <cellStyle name="_07. NGTT2009-NN_Book3_01 Don vi HC" xfId="254"/>
    <cellStyle name="_07. NGTT2009-NN_Book3_01 DVHC-DSLD 2010" xfId="255"/>
    <cellStyle name="_07. NGTT2009-NN_Book3_02  Dan so lao dong(OK)" xfId="256"/>
    <cellStyle name="_07. NGTT2009-NN_Book3_02 Danso_Laodong 2012(chuan) CO SO" xfId="257"/>
    <cellStyle name="_07. NGTT2009-NN_Book3_03 TKQG va Thu chi NSNN 2012" xfId="258"/>
    <cellStyle name="_07. NGTT2009-NN_Book3_04 Doanh nghiep va CSKDCT 2012" xfId="259"/>
    <cellStyle name="_07. NGTT2009-NN_Book3_05 Doanh nghiep va Ca the_2011 (Ok)" xfId="260"/>
    <cellStyle name="_07. NGTT2009-NN_Book3_05 NGTT DN 2010 (OK)" xfId="261"/>
    <cellStyle name="_07. NGTT2009-NN_Book3_05 NGTT DN 2010 (OK)_Bo sung 04 bieu Cong nghiep" xfId="262"/>
    <cellStyle name="_07. NGTT2009-NN_Book3_06 Nong, lam nghiep 2010  (ok)" xfId="263"/>
    <cellStyle name="_07. NGTT2009-NN_Book3_07 NGTT CN 2012" xfId="264"/>
    <cellStyle name="_07. NGTT2009-NN_Book3_08 Thuong mai Tong muc - Diep" xfId="265"/>
    <cellStyle name="_07. NGTT2009-NN_Book3_08 Thuong mai va Du lich (Ok)" xfId="266"/>
    <cellStyle name="_07. NGTT2009-NN_Book3_09 Chi so gia 2011- VuTKG-1 (Ok)" xfId="267"/>
    <cellStyle name="_07. NGTT2009-NN_Book3_09 Du lich" xfId="268"/>
    <cellStyle name="_07. NGTT2009-NN_Book3_10 Market VH, YT, GD, NGTT 2011 " xfId="269"/>
    <cellStyle name="_07. NGTT2009-NN_Book3_10 Market VH, YT, GD, NGTT 2011 _02  Dan so lao dong(OK)" xfId="270"/>
    <cellStyle name="_07. NGTT2009-NN_Book3_10 Market VH, YT, GD, NGTT 2011 _03 TKQG va Thu chi NSNN 2012" xfId="271"/>
    <cellStyle name="_07. NGTT2009-NN_Book3_10 Market VH, YT, GD, NGTT 2011 _04 Doanh nghiep va CSKDCT 2012" xfId="272"/>
    <cellStyle name="_07. NGTT2009-NN_Book3_10 Market VH, YT, GD, NGTT 2011 _05 Doanh nghiep va Ca the_2011 (Ok)" xfId="273"/>
    <cellStyle name="_07. NGTT2009-NN_Book3_10 Market VH, YT, GD, NGTT 2011 _07 NGTT CN 2012" xfId="274"/>
    <cellStyle name="_07. NGTT2009-NN_Book3_10 Market VH, YT, GD, NGTT 2011 _08 Thuong mai Tong muc - Diep" xfId="275"/>
    <cellStyle name="_07. NGTT2009-NN_Book3_10 Market VH, YT, GD, NGTT 2011 _08 Thuong mai va Du lich (Ok)" xfId="276"/>
    <cellStyle name="_07. NGTT2009-NN_Book3_10 Market VH, YT, GD, NGTT 2011 _09 Chi so gia 2011- VuTKG-1 (Ok)" xfId="277"/>
    <cellStyle name="_07. NGTT2009-NN_Book3_10 Market VH, YT, GD, NGTT 2011 _09 Du lich" xfId="278"/>
    <cellStyle name="_07. NGTT2009-NN_Book3_10 Market VH, YT, GD, NGTT 2011 _10 Van tai va BCVT (da sua ok)" xfId="279"/>
    <cellStyle name="_07. NGTT2009-NN_Book3_10 Market VH, YT, GD, NGTT 2011 _11 (3)" xfId="280"/>
    <cellStyle name="_07. NGTT2009-NN_Book3_10 Market VH, YT, GD, NGTT 2011 _11 (3)_04 Doanh nghiep va CSKDCT 2012" xfId="281"/>
    <cellStyle name="_07. NGTT2009-NN_Book3_10 Market VH, YT, GD, NGTT 2011 _11 (3)_Xl0000167" xfId="282"/>
    <cellStyle name="_07. NGTT2009-NN_Book3_10 Market VH, YT, GD, NGTT 2011 _12 (2)" xfId="283"/>
    <cellStyle name="_07. NGTT2009-NN_Book3_10 Market VH, YT, GD, NGTT 2011 _12 (2)_04 Doanh nghiep va CSKDCT 2012" xfId="284"/>
    <cellStyle name="_07. NGTT2009-NN_Book3_10 Market VH, YT, GD, NGTT 2011 _12 (2)_Xl0000167" xfId="285"/>
    <cellStyle name="_07. NGTT2009-NN_Book3_10 Market VH, YT, GD, NGTT 2011 _12 Giao duc, Y Te va Muc songnam2011" xfId="286"/>
    <cellStyle name="_07. NGTT2009-NN_Book3_10 Market VH, YT, GD, NGTT 2011 _13 Van tai 2012" xfId="287"/>
    <cellStyle name="_07. NGTT2009-NN_Book3_10 Market VH, YT, GD, NGTT 2011 _Giaoduc2013(ok)" xfId="288"/>
    <cellStyle name="_07. NGTT2009-NN_Book3_10 Market VH, YT, GD, NGTT 2011 _Maket NGTT2012 LN,TS (7-1-2013)" xfId="289"/>
    <cellStyle name="_07. NGTT2009-NN_Book3_10 Market VH, YT, GD, NGTT 2011 _Maket NGTT2012 LN,TS (7-1-2013)_Nongnghiep" xfId="290"/>
    <cellStyle name="_07. NGTT2009-NN_Book3_10 Market VH, YT, GD, NGTT 2011 _Ngiam_lamnghiep_2011_v2(1)(1)" xfId="291"/>
    <cellStyle name="_07. NGTT2009-NN_Book3_10 Market VH, YT, GD, NGTT 2011 _Ngiam_lamnghiep_2011_v2(1)(1)_Nongnghiep" xfId="292"/>
    <cellStyle name="_07. NGTT2009-NN_Book3_10 Market VH, YT, GD, NGTT 2011 _NGTT LN,TS 2012 (Chuan)" xfId="293"/>
    <cellStyle name="_07. NGTT2009-NN_Book3_10 Market VH, YT, GD, NGTT 2011 _Nien giam TT Vu Nong nghiep 2012(solieu)-gui Vu TH 29-3-2013" xfId="294"/>
    <cellStyle name="_07. NGTT2009-NN_Book3_10 Market VH, YT, GD, NGTT 2011 _Nongnghiep" xfId="295"/>
    <cellStyle name="_07. NGTT2009-NN_Book3_10 Market VH, YT, GD, NGTT 2011 _Nongnghiep NGDD 2012_cap nhat den 24-5-2013(1)" xfId="296"/>
    <cellStyle name="_07. NGTT2009-NN_Book3_10 Market VH, YT, GD, NGTT 2011 _Nongnghiep_Nongnghiep NGDD 2012_cap nhat den 24-5-2013(1)" xfId="297"/>
    <cellStyle name="_07. NGTT2009-NN_Book3_10 Market VH, YT, GD, NGTT 2011 _So lieu quoc te TH" xfId="298"/>
    <cellStyle name="_07. NGTT2009-NN_Book3_10 Market VH, YT, GD, NGTT 2011 _Xl0000147" xfId="299"/>
    <cellStyle name="_07. NGTT2009-NN_Book3_10 Market VH, YT, GD, NGTT 2011 _Xl0000167" xfId="300"/>
    <cellStyle name="_07. NGTT2009-NN_Book3_10 Market VH, YT, GD, NGTT 2011 _XNK" xfId="301"/>
    <cellStyle name="_07. NGTT2009-NN_Book3_10 Van tai va BCVT (da sua ok)" xfId="302"/>
    <cellStyle name="_07. NGTT2009-NN_Book3_10 VH, YT, GD, NGTT 2010 - (OK)" xfId="303"/>
    <cellStyle name="_07. NGTT2009-NN_Book3_10 VH, YT, GD, NGTT 2010 - (OK)_Bo sung 04 bieu Cong nghiep" xfId="304"/>
    <cellStyle name="_07. NGTT2009-NN_Book3_11 (3)" xfId="305"/>
    <cellStyle name="_07. NGTT2009-NN_Book3_11 (3)_04 Doanh nghiep va CSKDCT 2012" xfId="306"/>
    <cellStyle name="_07. NGTT2009-NN_Book3_11 (3)_Xl0000167" xfId="307"/>
    <cellStyle name="_07. NGTT2009-NN_Book3_12 (2)" xfId="308"/>
    <cellStyle name="_07. NGTT2009-NN_Book3_12 (2)_04 Doanh nghiep va CSKDCT 2012" xfId="309"/>
    <cellStyle name="_07. NGTT2009-NN_Book3_12 (2)_Xl0000167" xfId="310"/>
    <cellStyle name="_07. NGTT2009-NN_Book3_12 Chi so gia 2012(chuan) co so" xfId="311"/>
    <cellStyle name="_07. NGTT2009-NN_Book3_12 Giao duc, Y Te va Muc songnam2011" xfId="312"/>
    <cellStyle name="_07. NGTT2009-NN_Book3_13 Van tai 2012" xfId="313"/>
    <cellStyle name="_07. NGTT2009-NN_Book3_Book1" xfId="314"/>
    <cellStyle name="_07. NGTT2009-NN_Book3_CucThongke-phucdap-Tuan-Anh" xfId="315"/>
    <cellStyle name="_07. NGTT2009-NN_Book3_Giaoduc2013(ok)" xfId="316"/>
    <cellStyle name="_07. NGTT2009-NN_Book3_GTSXNN" xfId="317"/>
    <cellStyle name="_07. NGTT2009-NN_Book3_GTSXNN_Nongnghiep NGDD 2012_cap nhat den 24-5-2013(1)" xfId="318"/>
    <cellStyle name="_07. NGTT2009-NN_Book3_Maket NGTT2012 LN,TS (7-1-2013)" xfId="319"/>
    <cellStyle name="_07. NGTT2009-NN_Book3_Maket NGTT2012 LN,TS (7-1-2013)_Nongnghiep" xfId="320"/>
    <cellStyle name="_07. NGTT2009-NN_Book3_Ngiam_lamnghiep_2011_v2(1)(1)" xfId="321"/>
    <cellStyle name="_07. NGTT2009-NN_Book3_Ngiam_lamnghiep_2011_v2(1)(1)_Nongnghiep" xfId="322"/>
    <cellStyle name="_07. NGTT2009-NN_Book3_NGTT LN,TS 2012 (Chuan)" xfId="323"/>
    <cellStyle name="_07. NGTT2009-NN_Book3_Nien giam day du  Nong nghiep 2010" xfId="324"/>
    <cellStyle name="_07. NGTT2009-NN_Book3_Nien giam TT Vu Nong nghiep 2012(solieu)-gui Vu TH 29-3-2013" xfId="325"/>
    <cellStyle name="_07. NGTT2009-NN_Book3_Nongnghiep" xfId="326"/>
    <cellStyle name="_07. NGTT2009-NN_Book3_Nongnghiep_Bo sung 04 bieu Cong nghiep" xfId="327"/>
    <cellStyle name="_07. NGTT2009-NN_Book3_Nongnghiep_Mau" xfId="328"/>
    <cellStyle name="_07. NGTT2009-NN_Book3_Nongnghiep_NGDD 2013 Thu chi NSNN " xfId="329"/>
    <cellStyle name="_07. NGTT2009-NN_Book3_Nongnghiep_Nongnghiep NGDD 2012_cap nhat den 24-5-2013(1)" xfId="330"/>
    <cellStyle name="_07. NGTT2009-NN_Book3_So lieu quoc te TH" xfId="331"/>
    <cellStyle name="_07. NGTT2009-NN_Book3_So lieu quoc te TH_08 Cong nghiep 2010" xfId="332"/>
    <cellStyle name="_07. NGTT2009-NN_Book3_So lieu quoc te TH_08 Thuong mai va Du lich (Ok)" xfId="333"/>
    <cellStyle name="_07. NGTT2009-NN_Book3_So lieu quoc te TH_09 Chi so gia 2011- VuTKG-1 (Ok)" xfId="334"/>
    <cellStyle name="_07. NGTT2009-NN_Book3_So lieu quoc te TH_09 Du lich" xfId="335"/>
    <cellStyle name="_07. NGTT2009-NN_Book3_So lieu quoc te TH_10 Van tai va BCVT (da sua ok)" xfId="336"/>
    <cellStyle name="_07. NGTT2009-NN_Book3_So lieu quoc te TH_12 Giao duc, Y Te va Muc songnam2011" xfId="337"/>
    <cellStyle name="_07. NGTT2009-NN_Book3_So lieu quoc te TH_nien giam tom tat du lich va XNK" xfId="338"/>
    <cellStyle name="_07. NGTT2009-NN_Book3_So lieu quoc te TH_Nongnghiep" xfId="339"/>
    <cellStyle name="_07. NGTT2009-NN_Book3_So lieu quoc te TH_XNK" xfId="340"/>
    <cellStyle name="_07. NGTT2009-NN_Book3_So lieu quoc te(GDP)" xfId="341"/>
    <cellStyle name="_07. NGTT2009-NN_Book3_So lieu quoc te(GDP)_02  Dan so lao dong(OK)" xfId="342"/>
    <cellStyle name="_07. NGTT2009-NN_Book3_So lieu quoc te(GDP)_03 TKQG va Thu chi NSNN 2012" xfId="343"/>
    <cellStyle name="_07. NGTT2009-NN_Book3_So lieu quoc te(GDP)_04 Doanh nghiep va CSKDCT 2012" xfId="344"/>
    <cellStyle name="_07. NGTT2009-NN_Book3_So lieu quoc te(GDP)_05 Doanh nghiep va Ca the_2011 (Ok)" xfId="345"/>
    <cellStyle name="_07. NGTT2009-NN_Book3_So lieu quoc te(GDP)_07 NGTT CN 2012" xfId="346"/>
    <cellStyle name="_07. NGTT2009-NN_Book3_So lieu quoc te(GDP)_08 Thuong mai Tong muc - Diep" xfId="347"/>
    <cellStyle name="_07. NGTT2009-NN_Book3_So lieu quoc te(GDP)_08 Thuong mai va Du lich (Ok)" xfId="348"/>
    <cellStyle name="_07. NGTT2009-NN_Book3_So lieu quoc te(GDP)_09 Chi so gia 2011- VuTKG-1 (Ok)" xfId="349"/>
    <cellStyle name="_07. NGTT2009-NN_Book3_So lieu quoc te(GDP)_09 Du lich" xfId="350"/>
    <cellStyle name="_07. NGTT2009-NN_Book3_So lieu quoc te(GDP)_10 Van tai va BCVT (da sua ok)" xfId="351"/>
    <cellStyle name="_07. NGTT2009-NN_Book3_So lieu quoc te(GDP)_11 (3)" xfId="352"/>
    <cellStyle name="_07. NGTT2009-NN_Book3_So lieu quoc te(GDP)_11 (3)_04 Doanh nghiep va CSKDCT 2012" xfId="353"/>
    <cellStyle name="_07. NGTT2009-NN_Book3_So lieu quoc te(GDP)_11 (3)_Xl0000167" xfId="354"/>
    <cellStyle name="_07. NGTT2009-NN_Book3_So lieu quoc te(GDP)_12 (2)" xfId="355"/>
    <cellStyle name="_07. NGTT2009-NN_Book3_So lieu quoc te(GDP)_12 (2)_04 Doanh nghiep va CSKDCT 2012" xfId="356"/>
    <cellStyle name="_07. NGTT2009-NN_Book3_So lieu quoc te(GDP)_12 (2)_Xl0000167" xfId="357"/>
    <cellStyle name="_07. NGTT2009-NN_Book3_So lieu quoc te(GDP)_12 Giao duc, Y Te va Muc songnam2011" xfId="358"/>
    <cellStyle name="_07. NGTT2009-NN_Book3_So lieu quoc te(GDP)_12 So lieu quoc te (Ok)" xfId="359"/>
    <cellStyle name="_07. NGTT2009-NN_Book3_So lieu quoc te(GDP)_13 Van tai 2012" xfId="360"/>
    <cellStyle name="_07. NGTT2009-NN_Book3_So lieu quoc te(GDP)_Giaoduc2013(ok)" xfId="361"/>
    <cellStyle name="_07. NGTT2009-NN_Book3_So lieu quoc te(GDP)_Maket NGTT2012 LN,TS (7-1-2013)" xfId="362"/>
    <cellStyle name="_07. NGTT2009-NN_Book3_So lieu quoc te(GDP)_Maket NGTT2012 LN,TS (7-1-2013)_Nongnghiep" xfId="363"/>
    <cellStyle name="_07. NGTT2009-NN_Book3_So lieu quoc te(GDP)_Ngiam_lamnghiep_2011_v2(1)(1)" xfId="364"/>
    <cellStyle name="_07. NGTT2009-NN_Book3_So lieu quoc te(GDP)_Ngiam_lamnghiep_2011_v2(1)(1)_Nongnghiep" xfId="365"/>
    <cellStyle name="_07. NGTT2009-NN_Book3_So lieu quoc te(GDP)_NGTT LN,TS 2012 (Chuan)" xfId="366"/>
    <cellStyle name="_07. NGTT2009-NN_Book3_So lieu quoc te(GDP)_Nien giam TT Vu Nong nghiep 2012(solieu)-gui Vu TH 29-3-2013" xfId="367"/>
    <cellStyle name="_07. NGTT2009-NN_Book3_So lieu quoc te(GDP)_Nongnghiep" xfId="368"/>
    <cellStyle name="_07. NGTT2009-NN_Book3_So lieu quoc te(GDP)_Nongnghiep NGDD 2012_cap nhat den 24-5-2013(1)" xfId="369"/>
    <cellStyle name="_07. NGTT2009-NN_Book3_So lieu quoc te(GDP)_Nongnghiep_Nongnghiep NGDD 2012_cap nhat den 24-5-2013(1)" xfId="370"/>
    <cellStyle name="_07. NGTT2009-NN_Book3_So lieu quoc te(GDP)_Xl0000147" xfId="371"/>
    <cellStyle name="_07. NGTT2009-NN_Book3_So lieu quoc te(GDP)_Xl0000167" xfId="372"/>
    <cellStyle name="_07. NGTT2009-NN_Book3_So lieu quoc te(GDP)_XNK" xfId="373"/>
    <cellStyle name="_07. NGTT2009-NN_Book3_Xl0000147" xfId="374"/>
    <cellStyle name="_07. NGTT2009-NN_Book3_Xl0000167" xfId="375"/>
    <cellStyle name="_07. NGTT2009-NN_Book3_XNK" xfId="376"/>
    <cellStyle name="_07. NGTT2009-NN_Book3_XNK_08 Thuong mai Tong muc - Diep" xfId="377"/>
    <cellStyle name="_07. NGTT2009-NN_Book3_XNK_Bo sung 04 bieu Cong nghiep" xfId="378"/>
    <cellStyle name="_07. NGTT2009-NN_Book3_XNK-2012" xfId="379"/>
    <cellStyle name="_07. NGTT2009-NN_Book3_XNK-Market" xfId="380"/>
    <cellStyle name="_07. NGTT2009-NN_Book4" xfId="381"/>
    <cellStyle name="_07. NGTT2009-NN_Book4_08 Cong nghiep 2010" xfId="382"/>
    <cellStyle name="_07. NGTT2009-NN_Book4_08 Thuong mai va Du lich (Ok)" xfId="383"/>
    <cellStyle name="_07. NGTT2009-NN_Book4_09 Chi so gia 2011- VuTKG-1 (Ok)" xfId="384"/>
    <cellStyle name="_07. NGTT2009-NN_Book4_09 Du lich" xfId="385"/>
    <cellStyle name="_07. NGTT2009-NN_Book4_10 Van tai va BCVT (da sua ok)" xfId="386"/>
    <cellStyle name="_07. NGTT2009-NN_Book4_12 Giao duc, Y Te va Muc songnam2011" xfId="387"/>
    <cellStyle name="_07. NGTT2009-NN_Book4_12 So lieu quoc te (Ok)" xfId="388"/>
    <cellStyle name="_07. NGTT2009-NN_Book4_Book1" xfId="389"/>
    <cellStyle name="_07. NGTT2009-NN_Book4_nien giam tom tat du lich va XNK" xfId="390"/>
    <cellStyle name="_07. NGTT2009-NN_Book4_Nongnghiep" xfId="391"/>
    <cellStyle name="_07. NGTT2009-NN_Book4_XNK" xfId="392"/>
    <cellStyle name="_07. NGTT2009-NN_Book4_XNK-2012" xfId="393"/>
    <cellStyle name="_07. NGTT2009-NN_CSKDCT 2010" xfId="394"/>
    <cellStyle name="_07. NGTT2009-NN_CSKDCT 2010_Bo sung 04 bieu Cong nghiep" xfId="395"/>
    <cellStyle name="_07. NGTT2009-NN_CucThongke-phucdap-Tuan-Anh" xfId="396"/>
    <cellStyle name="_07. NGTT2009-NN_dan so phan tich 10 nam(moi)" xfId="397"/>
    <cellStyle name="_07. NGTT2009-NN_dan so phan tich 10 nam(moi)_01 Don vi HC" xfId="398"/>
    <cellStyle name="_07. NGTT2009-NN_dan so phan tich 10 nam(moi)_02 Danso_Laodong 2012(chuan) CO SO" xfId="399"/>
    <cellStyle name="_07. NGTT2009-NN_dan so phan tich 10 nam(moi)_04 Doanh nghiep va CSKDCT 2012" xfId="400"/>
    <cellStyle name="_07. NGTT2009-NN_dan so phan tich 10 nam(moi)_NGDD 2013 Thu chi NSNN " xfId="401"/>
    <cellStyle name="_07. NGTT2009-NN_dan so phan tich 10 nam(moi)_Nien giam KT_TV 2010" xfId="402"/>
    <cellStyle name="_07. NGTT2009-NN_dan so phan tich 10 nam(moi)_Xl0000167" xfId="403"/>
    <cellStyle name="_07. NGTT2009-NN_Dat Dai NGTT -2013" xfId="404"/>
    <cellStyle name="_07. NGTT2009-NN_Giaoduc2013(ok)" xfId="405"/>
    <cellStyle name="_07. NGTT2009-NN_GTSXNN" xfId="406"/>
    <cellStyle name="_07. NGTT2009-NN_GTSXNN_Nongnghiep NGDD 2012_cap nhat den 24-5-2013(1)" xfId="407"/>
    <cellStyle name="_07. NGTT2009-NN_Lam nghiep, thuy san 2010 (ok)" xfId="408"/>
    <cellStyle name="_07. NGTT2009-NN_Lam nghiep, thuy san 2010 (ok)_08 Cong nghiep 2010" xfId="409"/>
    <cellStyle name="_07. NGTT2009-NN_Lam nghiep, thuy san 2010 (ok)_08 Thuong mai va Du lich (Ok)" xfId="410"/>
    <cellStyle name="_07. NGTT2009-NN_Lam nghiep, thuy san 2010 (ok)_09 Chi so gia 2011- VuTKG-1 (Ok)" xfId="411"/>
    <cellStyle name="_07. NGTT2009-NN_Lam nghiep, thuy san 2010 (ok)_09 Du lich" xfId="412"/>
    <cellStyle name="_07. NGTT2009-NN_Lam nghiep, thuy san 2010 (ok)_10 Van tai va BCVT (da sua ok)" xfId="413"/>
    <cellStyle name="_07. NGTT2009-NN_Lam nghiep, thuy san 2010 (ok)_12 Giao duc, Y Te va Muc songnam2011" xfId="414"/>
    <cellStyle name="_07. NGTT2009-NN_Lam nghiep, thuy san 2010 (ok)_nien giam tom tat du lich va XNK" xfId="415"/>
    <cellStyle name="_07. NGTT2009-NN_Lam nghiep, thuy san 2010 (ok)_Nongnghiep" xfId="416"/>
    <cellStyle name="_07. NGTT2009-NN_Lam nghiep, thuy san 2010 (ok)_XNK" xfId="417"/>
    <cellStyle name="_07. NGTT2009-NN_Maket NGTT Cong nghiep 2011" xfId="418"/>
    <cellStyle name="_07. NGTT2009-NN_Maket NGTT Cong nghiep 2011_08 Cong nghiep 2010" xfId="419"/>
    <cellStyle name="_07. NGTT2009-NN_Maket NGTT Cong nghiep 2011_08 Thuong mai va Du lich (Ok)" xfId="420"/>
    <cellStyle name="_07. NGTT2009-NN_Maket NGTT Cong nghiep 2011_09 Chi so gia 2011- VuTKG-1 (Ok)" xfId="421"/>
    <cellStyle name="_07. NGTT2009-NN_Maket NGTT Cong nghiep 2011_09 Du lich" xfId="422"/>
    <cellStyle name="_07. NGTT2009-NN_Maket NGTT Cong nghiep 2011_10 Van tai va BCVT (da sua ok)" xfId="423"/>
    <cellStyle name="_07. NGTT2009-NN_Maket NGTT Cong nghiep 2011_12 Giao duc, Y Te va Muc songnam2011" xfId="424"/>
    <cellStyle name="_07. NGTT2009-NN_Maket NGTT Cong nghiep 2011_nien giam tom tat du lich va XNK" xfId="425"/>
    <cellStyle name="_07. NGTT2009-NN_Maket NGTT Cong nghiep 2011_Nongnghiep" xfId="426"/>
    <cellStyle name="_07. NGTT2009-NN_Maket NGTT Cong nghiep 2011_XNK" xfId="427"/>
    <cellStyle name="_07. NGTT2009-NN_Maket NGTT Doanh Nghiep 2011" xfId="428"/>
    <cellStyle name="_07. NGTT2009-NN_Maket NGTT Doanh Nghiep 2011_08 Cong nghiep 2010" xfId="429"/>
    <cellStyle name="_07. NGTT2009-NN_Maket NGTT Doanh Nghiep 2011_08 Thuong mai va Du lich (Ok)" xfId="430"/>
    <cellStyle name="_07. NGTT2009-NN_Maket NGTT Doanh Nghiep 2011_09 Chi so gia 2011- VuTKG-1 (Ok)" xfId="431"/>
    <cellStyle name="_07. NGTT2009-NN_Maket NGTT Doanh Nghiep 2011_09 Du lich" xfId="432"/>
    <cellStyle name="_07. NGTT2009-NN_Maket NGTT Doanh Nghiep 2011_10 Van tai va BCVT (da sua ok)" xfId="433"/>
    <cellStyle name="_07. NGTT2009-NN_Maket NGTT Doanh Nghiep 2011_12 Giao duc, Y Te va Muc songnam2011" xfId="434"/>
    <cellStyle name="_07. NGTT2009-NN_Maket NGTT Doanh Nghiep 2011_nien giam tom tat du lich va XNK" xfId="435"/>
    <cellStyle name="_07. NGTT2009-NN_Maket NGTT Doanh Nghiep 2011_Nongnghiep" xfId="436"/>
    <cellStyle name="_07. NGTT2009-NN_Maket NGTT Doanh Nghiep 2011_XNK" xfId="437"/>
    <cellStyle name="_07. NGTT2009-NN_Maket NGTT Thu chi NS 2011" xfId="438"/>
    <cellStyle name="_07. NGTT2009-NN_Maket NGTT Thu chi NS 2011_08 Cong nghiep 2010" xfId="439"/>
    <cellStyle name="_07. NGTT2009-NN_Maket NGTT Thu chi NS 2011_08 Thuong mai va Du lich (Ok)" xfId="440"/>
    <cellStyle name="_07. NGTT2009-NN_Maket NGTT Thu chi NS 2011_09 Chi so gia 2011- VuTKG-1 (Ok)" xfId="441"/>
    <cellStyle name="_07. NGTT2009-NN_Maket NGTT Thu chi NS 2011_09 Du lich" xfId="442"/>
    <cellStyle name="_07. NGTT2009-NN_Maket NGTT Thu chi NS 2011_10 Van tai va BCVT (da sua ok)" xfId="443"/>
    <cellStyle name="_07. NGTT2009-NN_Maket NGTT Thu chi NS 2011_12 Giao duc, Y Te va Muc songnam2011" xfId="444"/>
    <cellStyle name="_07. NGTT2009-NN_Maket NGTT Thu chi NS 2011_nien giam tom tat du lich va XNK" xfId="445"/>
    <cellStyle name="_07. NGTT2009-NN_Maket NGTT Thu chi NS 2011_Nongnghiep" xfId="446"/>
    <cellStyle name="_07. NGTT2009-NN_Maket NGTT Thu chi NS 2011_XNK" xfId="447"/>
    <cellStyle name="_07. NGTT2009-NN_Maket NGTT2012 LN,TS (7-1-2013)" xfId="448"/>
    <cellStyle name="_07. NGTT2009-NN_Maket NGTT2012 LN,TS (7-1-2013)_Nongnghiep" xfId="449"/>
    <cellStyle name="_07. NGTT2009-NN_Ngiam_lamnghiep_2011_v2(1)(1)" xfId="450"/>
    <cellStyle name="_07. NGTT2009-NN_Ngiam_lamnghiep_2011_v2(1)(1)_Nongnghiep" xfId="451"/>
    <cellStyle name="_07. NGTT2009-NN_NGTT Ca the 2011 Diep" xfId="452"/>
    <cellStyle name="_07. NGTT2009-NN_NGTT Ca the 2011 Diep_08 Cong nghiep 2010" xfId="453"/>
    <cellStyle name="_07. NGTT2009-NN_NGTT Ca the 2011 Diep_08 Thuong mai va Du lich (Ok)" xfId="454"/>
    <cellStyle name="_07. NGTT2009-NN_NGTT Ca the 2011 Diep_09 Chi so gia 2011- VuTKG-1 (Ok)" xfId="455"/>
    <cellStyle name="_07. NGTT2009-NN_NGTT Ca the 2011 Diep_09 Du lich" xfId="456"/>
    <cellStyle name="_07. NGTT2009-NN_NGTT Ca the 2011 Diep_10 Van tai va BCVT (da sua ok)" xfId="457"/>
    <cellStyle name="_07. NGTT2009-NN_NGTT Ca the 2011 Diep_12 Giao duc, Y Te va Muc songnam2011" xfId="458"/>
    <cellStyle name="_07. NGTT2009-NN_NGTT Ca the 2011 Diep_nien giam tom tat du lich va XNK" xfId="459"/>
    <cellStyle name="_07. NGTT2009-NN_NGTT Ca the 2011 Diep_Nongnghiep" xfId="460"/>
    <cellStyle name="_07. NGTT2009-NN_NGTT Ca the 2011 Diep_XNK" xfId="461"/>
    <cellStyle name="_07. NGTT2009-NN_NGTT LN,TS 2012 (Chuan)" xfId="462"/>
    <cellStyle name="_07. NGTT2009-NN_Nien giam day du  Nong nghiep 2010" xfId="463"/>
    <cellStyle name="_07. NGTT2009-NN_Nien giam TT Vu Nong nghiep 2012(solieu)-gui Vu TH 29-3-2013" xfId="464"/>
    <cellStyle name="_07. NGTT2009-NN_Nongnghiep" xfId="465"/>
    <cellStyle name="_07. NGTT2009-NN_Nongnghiep_Bo sung 04 bieu Cong nghiep" xfId="466"/>
    <cellStyle name="_07. NGTT2009-NN_Nongnghiep_Mau" xfId="467"/>
    <cellStyle name="_07. NGTT2009-NN_Nongnghiep_NGDD 2013 Thu chi NSNN " xfId="468"/>
    <cellStyle name="_07. NGTT2009-NN_Nongnghiep_Nongnghiep NGDD 2012_cap nhat den 24-5-2013(1)" xfId="469"/>
    <cellStyle name="_07. NGTT2009-NN_Phan i (in)" xfId="470"/>
    <cellStyle name="_07. NGTT2009-NN_So lieu quoc te TH" xfId="471"/>
    <cellStyle name="_07. NGTT2009-NN_So lieu quoc te TH_08 Cong nghiep 2010" xfId="472"/>
    <cellStyle name="_07. NGTT2009-NN_So lieu quoc te TH_08 Thuong mai va Du lich (Ok)" xfId="473"/>
    <cellStyle name="_07. NGTT2009-NN_So lieu quoc te TH_09 Chi so gia 2011- VuTKG-1 (Ok)" xfId="474"/>
    <cellStyle name="_07. NGTT2009-NN_So lieu quoc te TH_09 Du lich" xfId="475"/>
    <cellStyle name="_07. NGTT2009-NN_So lieu quoc te TH_10 Van tai va BCVT (da sua ok)" xfId="476"/>
    <cellStyle name="_07. NGTT2009-NN_So lieu quoc te TH_12 Giao duc, Y Te va Muc songnam2011" xfId="477"/>
    <cellStyle name="_07. NGTT2009-NN_So lieu quoc te TH_nien giam tom tat du lich va XNK" xfId="478"/>
    <cellStyle name="_07. NGTT2009-NN_So lieu quoc te TH_Nongnghiep" xfId="479"/>
    <cellStyle name="_07. NGTT2009-NN_So lieu quoc te TH_XNK" xfId="480"/>
    <cellStyle name="_07. NGTT2009-NN_So lieu quoc te(GDP)" xfId="481"/>
    <cellStyle name="_07. NGTT2009-NN_So lieu quoc te(GDP)_02  Dan so lao dong(OK)" xfId="482"/>
    <cellStyle name="_07. NGTT2009-NN_So lieu quoc te(GDP)_03 TKQG va Thu chi NSNN 2012" xfId="483"/>
    <cellStyle name="_07. NGTT2009-NN_So lieu quoc te(GDP)_04 Doanh nghiep va CSKDCT 2012" xfId="484"/>
    <cellStyle name="_07. NGTT2009-NN_So lieu quoc te(GDP)_05 Doanh nghiep va Ca the_2011 (Ok)" xfId="485"/>
    <cellStyle name="_07. NGTT2009-NN_So lieu quoc te(GDP)_07 NGTT CN 2012" xfId="486"/>
    <cellStyle name="_07. NGTT2009-NN_So lieu quoc te(GDP)_08 Thuong mai Tong muc - Diep" xfId="487"/>
    <cellStyle name="_07. NGTT2009-NN_So lieu quoc te(GDP)_08 Thuong mai va Du lich (Ok)" xfId="488"/>
    <cellStyle name="_07. NGTT2009-NN_So lieu quoc te(GDP)_09 Chi so gia 2011- VuTKG-1 (Ok)" xfId="489"/>
    <cellStyle name="_07. NGTT2009-NN_So lieu quoc te(GDP)_09 Du lich" xfId="490"/>
    <cellStyle name="_07. NGTT2009-NN_So lieu quoc te(GDP)_10 Van tai va BCVT (da sua ok)" xfId="491"/>
    <cellStyle name="_07. NGTT2009-NN_So lieu quoc te(GDP)_11 (3)" xfId="492"/>
    <cellStyle name="_07. NGTT2009-NN_So lieu quoc te(GDP)_11 (3)_04 Doanh nghiep va CSKDCT 2012" xfId="493"/>
    <cellStyle name="_07. NGTT2009-NN_So lieu quoc te(GDP)_11 (3)_Xl0000167" xfId="494"/>
    <cellStyle name="_07. NGTT2009-NN_So lieu quoc te(GDP)_12 (2)" xfId="495"/>
    <cellStyle name="_07. NGTT2009-NN_So lieu quoc te(GDP)_12 (2)_04 Doanh nghiep va CSKDCT 2012" xfId="496"/>
    <cellStyle name="_07. NGTT2009-NN_So lieu quoc te(GDP)_12 (2)_Xl0000167" xfId="497"/>
    <cellStyle name="_07. NGTT2009-NN_So lieu quoc te(GDP)_12 Giao duc, Y Te va Muc songnam2011" xfId="498"/>
    <cellStyle name="_07. NGTT2009-NN_So lieu quoc te(GDP)_12 So lieu quoc te (Ok)" xfId="499"/>
    <cellStyle name="_07. NGTT2009-NN_So lieu quoc te(GDP)_13 Van tai 2012" xfId="500"/>
    <cellStyle name="_07. NGTT2009-NN_So lieu quoc te(GDP)_Giaoduc2013(ok)" xfId="501"/>
    <cellStyle name="_07. NGTT2009-NN_So lieu quoc te(GDP)_Maket NGTT2012 LN,TS (7-1-2013)" xfId="502"/>
    <cellStyle name="_07. NGTT2009-NN_So lieu quoc te(GDP)_Maket NGTT2012 LN,TS (7-1-2013)_Nongnghiep" xfId="503"/>
    <cellStyle name="_07. NGTT2009-NN_So lieu quoc te(GDP)_Ngiam_lamnghiep_2011_v2(1)(1)" xfId="504"/>
    <cellStyle name="_07. NGTT2009-NN_So lieu quoc te(GDP)_Ngiam_lamnghiep_2011_v2(1)(1)_Nongnghiep" xfId="505"/>
    <cellStyle name="_07. NGTT2009-NN_So lieu quoc te(GDP)_NGTT LN,TS 2012 (Chuan)" xfId="506"/>
    <cellStyle name="_07. NGTT2009-NN_So lieu quoc te(GDP)_Nien giam TT Vu Nong nghiep 2012(solieu)-gui Vu TH 29-3-2013" xfId="507"/>
    <cellStyle name="_07. NGTT2009-NN_So lieu quoc te(GDP)_Nongnghiep" xfId="508"/>
    <cellStyle name="_07. NGTT2009-NN_So lieu quoc te(GDP)_Nongnghiep NGDD 2012_cap nhat den 24-5-2013(1)" xfId="509"/>
    <cellStyle name="_07. NGTT2009-NN_So lieu quoc te(GDP)_Nongnghiep_Nongnghiep NGDD 2012_cap nhat den 24-5-2013(1)" xfId="510"/>
    <cellStyle name="_07. NGTT2009-NN_So lieu quoc te(GDP)_Xl0000147" xfId="511"/>
    <cellStyle name="_07. NGTT2009-NN_So lieu quoc te(GDP)_Xl0000167" xfId="512"/>
    <cellStyle name="_07. NGTT2009-NN_So lieu quoc te(GDP)_XNK" xfId="513"/>
    <cellStyle name="_07. NGTT2009-NN_Thuong mai va Du lich" xfId="514"/>
    <cellStyle name="_07. NGTT2009-NN_Thuong mai va Du lich_01 Don vi HC" xfId="515"/>
    <cellStyle name="_07. NGTT2009-NN_Thuong mai va Du lich_NGDD 2013 Thu chi NSNN " xfId="516"/>
    <cellStyle name="_07. NGTT2009-NN_Tong hop 1" xfId="517"/>
    <cellStyle name="_07. NGTT2009-NN_Tong hop NGTT" xfId="518"/>
    <cellStyle name="_07. NGTT2009-NN_Xl0000167" xfId="519"/>
    <cellStyle name="_07. NGTT2009-NN_XNK" xfId="520"/>
    <cellStyle name="_07. NGTT2009-NN_XNK (10-6)" xfId="521"/>
    <cellStyle name="_07. NGTT2009-NN_XNK_08 Thuong mai Tong muc - Diep" xfId="522"/>
    <cellStyle name="_07. NGTT2009-NN_XNK_Bo sung 04 bieu Cong nghiep" xfId="523"/>
    <cellStyle name="_07. NGTT2009-NN_XNK-2012" xfId="524"/>
    <cellStyle name="_07. NGTT2009-NN_XNK-Market" xfId="525"/>
    <cellStyle name="_09 VAN TAI(OK)" xfId="526"/>
    <cellStyle name="_09.GD-Yte_TT_MSDC2008" xfId="527"/>
    <cellStyle name="_09.GD-Yte_TT_MSDC2008 10" xfId="528"/>
    <cellStyle name="_09.GD-Yte_TT_MSDC2008 11" xfId="529"/>
    <cellStyle name="_09.GD-Yte_TT_MSDC2008 12" xfId="530"/>
    <cellStyle name="_09.GD-Yte_TT_MSDC2008 13" xfId="531"/>
    <cellStyle name="_09.GD-Yte_TT_MSDC2008 14" xfId="532"/>
    <cellStyle name="_09.GD-Yte_TT_MSDC2008 15" xfId="533"/>
    <cellStyle name="_09.GD-Yte_TT_MSDC2008 16" xfId="534"/>
    <cellStyle name="_09.GD-Yte_TT_MSDC2008 17" xfId="535"/>
    <cellStyle name="_09.GD-Yte_TT_MSDC2008 18" xfId="536"/>
    <cellStyle name="_09.GD-Yte_TT_MSDC2008 19" xfId="537"/>
    <cellStyle name="_09.GD-Yte_TT_MSDC2008 2" xfId="538"/>
    <cellStyle name="_09.GD-Yte_TT_MSDC2008 3" xfId="539"/>
    <cellStyle name="_09.GD-Yte_TT_MSDC2008 4" xfId="540"/>
    <cellStyle name="_09.GD-Yte_TT_MSDC2008 5" xfId="541"/>
    <cellStyle name="_09.GD-Yte_TT_MSDC2008 6" xfId="542"/>
    <cellStyle name="_09.GD-Yte_TT_MSDC2008 7" xfId="543"/>
    <cellStyle name="_09.GD-Yte_TT_MSDC2008 8" xfId="544"/>
    <cellStyle name="_09.GD-Yte_TT_MSDC2008 9" xfId="545"/>
    <cellStyle name="_09.GD-Yte_TT_MSDC2008_01 Don vi HC" xfId="546"/>
    <cellStyle name="_09.GD-Yte_TT_MSDC2008_01 DVHC-DSLD 2010" xfId="547"/>
    <cellStyle name="_09.GD-Yte_TT_MSDC2008_01 DVHC-DSLD 2010_01 Don vi HC" xfId="548"/>
    <cellStyle name="_09.GD-Yte_TT_MSDC2008_01 DVHC-DSLD 2010_02 Danso_Laodong 2012(chuan) CO SO" xfId="549"/>
    <cellStyle name="_09.GD-Yte_TT_MSDC2008_01 DVHC-DSLD 2010_04 Doanh nghiep va CSKDCT 2012" xfId="550"/>
    <cellStyle name="_09.GD-Yte_TT_MSDC2008_01 DVHC-DSLD 2010_08 Thuong mai Tong muc - Diep" xfId="551"/>
    <cellStyle name="_09.GD-Yte_TT_MSDC2008_01 DVHC-DSLD 2010_Bo sung 04 bieu Cong nghiep" xfId="552"/>
    <cellStyle name="_09.GD-Yte_TT_MSDC2008_01 DVHC-DSLD 2010_Mau" xfId="553"/>
    <cellStyle name="_09.GD-Yte_TT_MSDC2008_01 DVHC-DSLD 2010_NGDD 2013 Thu chi NSNN " xfId="554"/>
    <cellStyle name="_09.GD-Yte_TT_MSDC2008_01 DVHC-DSLD 2010_Nien giam KT_TV 2010" xfId="555"/>
    <cellStyle name="_09.GD-Yte_TT_MSDC2008_01 DVHC-DSLD 2010_nien giam tom tat 2010 (thuy)" xfId="556"/>
    <cellStyle name="_09.GD-Yte_TT_MSDC2008_01 DVHC-DSLD 2010_nien giam tom tat 2010 (thuy)_01 Don vi HC" xfId="557"/>
    <cellStyle name="_09.GD-Yte_TT_MSDC2008_01 DVHC-DSLD 2010_nien giam tom tat 2010 (thuy)_02 Danso_Laodong 2012(chuan) CO SO" xfId="558"/>
    <cellStyle name="_09.GD-Yte_TT_MSDC2008_01 DVHC-DSLD 2010_nien giam tom tat 2010 (thuy)_04 Doanh nghiep va CSKDCT 2012" xfId="559"/>
    <cellStyle name="_09.GD-Yte_TT_MSDC2008_01 DVHC-DSLD 2010_nien giam tom tat 2010 (thuy)_08 Thuong mai Tong muc - Diep" xfId="560"/>
    <cellStyle name="_09.GD-Yte_TT_MSDC2008_01 DVHC-DSLD 2010_nien giam tom tat 2010 (thuy)_09 Thuong mai va Du lich" xfId="561"/>
    <cellStyle name="_09.GD-Yte_TT_MSDC2008_01 DVHC-DSLD 2010_nien giam tom tat 2010 (thuy)_09 Thuong mai va Du lich_01 Don vi HC" xfId="562"/>
    <cellStyle name="_09.GD-Yte_TT_MSDC2008_01 DVHC-DSLD 2010_nien giam tom tat 2010 (thuy)_09 Thuong mai va Du lich_NGDD 2013 Thu chi NSNN " xfId="563"/>
    <cellStyle name="_09.GD-Yte_TT_MSDC2008_01 DVHC-DSLD 2010_nien giam tom tat 2010 (thuy)_Xl0000167" xfId="564"/>
    <cellStyle name="_09.GD-Yte_TT_MSDC2008_01 DVHC-DSLD 2010_Tong hop NGTT" xfId="565"/>
    <cellStyle name="_09.GD-Yte_TT_MSDC2008_01 DVHC-DSLD 2010_Tong hop NGTT_09 Thuong mai va Du lich" xfId="566"/>
    <cellStyle name="_09.GD-Yte_TT_MSDC2008_01 DVHC-DSLD 2010_Tong hop NGTT_09 Thuong mai va Du lich_01 Don vi HC" xfId="567"/>
    <cellStyle name="_09.GD-Yte_TT_MSDC2008_01 DVHC-DSLD 2010_Tong hop NGTT_09 Thuong mai va Du lich_NGDD 2013 Thu chi NSNN " xfId="568"/>
    <cellStyle name="_09.GD-Yte_TT_MSDC2008_01 DVHC-DSLD 2010_Xl0000167" xfId="569"/>
    <cellStyle name="_09.GD-Yte_TT_MSDC2008_02  Dan so lao dong(OK)" xfId="570"/>
    <cellStyle name="_09.GD-Yte_TT_MSDC2008_02 Danso_Laodong 2012(chuan) CO SO" xfId="571"/>
    <cellStyle name="_09.GD-Yte_TT_MSDC2008_03 Dautu 2010" xfId="572"/>
    <cellStyle name="_09.GD-Yte_TT_MSDC2008_03 Dautu 2010_01 Don vi HC" xfId="573"/>
    <cellStyle name="_09.GD-Yte_TT_MSDC2008_03 Dautu 2010_02 Danso_Laodong 2012(chuan) CO SO" xfId="574"/>
    <cellStyle name="_09.GD-Yte_TT_MSDC2008_03 Dautu 2010_04 Doanh nghiep va CSKDCT 2012" xfId="575"/>
    <cellStyle name="_09.GD-Yte_TT_MSDC2008_03 Dautu 2010_08 Thuong mai Tong muc - Diep" xfId="576"/>
    <cellStyle name="_09.GD-Yte_TT_MSDC2008_03 Dautu 2010_09 Thuong mai va Du lich" xfId="577"/>
    <cellStyle name="_09.GD-Yte_TT_MSDC2008_03 Dautu 2010_09 Thuong mai va Du lich_01 Don vi HC" xfId="578"/>
    <cellStyle name="_09.GD-Yte_TT_MSDC2008_03 Dautu 2010_09 Thuong mai va Du lich_NGDD 2013 Thu chi NSNN " xfId="579"/>
    <cellStyle name="_09.GD-Yte_TT_MSDC2008_03 Dautu 2010_Xl0000167" xfId="580"/>
    <cellStyle name="_09.GD-Yte_TT_MSDC2008_03 TKQG" xfId="581"/>
    <cellStyle name="_09.GD-Yte_TT_MSDC2008_03 TKQG_02  Dan so lao dong(OK)" xfId="582"/>
    <cellStyle name="_09.GD-Yte_TT_MSDC2008_03 TKQG_Xl0000167" xfId="583"/>
    <cellStyle name="_09.GD-Yte_TT_MSDC2008_04 Doanh nghiep va CSKDCT 2012" xfId="584"/>
    <cellStyle name="_09.GD-Yte_TT_MSDC2008_05 Doanh nghiep va Ca the_2011 (Ok)" xfId="585"/>
    <cellStyle name="_09.GD-Yte_TT_MSDC2008_05 NGTT DN 2010 (OK)" xfId="586"/>
    <cellStyle name="_09.GD-Yte_TT_MSDC2008_05 NGTT DN 2010 (OK)_Bo sung 04 bieu Cong nghiep" xfId="587"/>
    <cellStyle name="_09.GD-Yte_TT_MSDC2008_05 Thu chi NSNN" xfId="588"/>
    <cellStyle name="_09.GD-Yte_TT_MSDC2008_06 Nong, lam nghiep 2010  (ok)" xfId="589"/>
    <cellStyle name="_09.GD-Yte_TT_MSDC2008_07 NGTT CN 2012" xfId="590"/>
    <cellStyle name="_09.GD-Yte_TT_MSDC2008_08 Thuong mai Tong muc - Diep" xfId="591"/>
    <cellStyle name="_09.GD-Yte_TT_MSDC2008_08 Thuong mai va Du lich (Ok)" xfId="592"/>
    <cellStyle name="_09.GD-Yte_TT_MSDC2008_09 Chi so gia 2011- VuTKG-1 (Ok)" xfId="593"/>
    <cellStyle name="_09.GD-Yte_TT_MSDC2008_09 Du lich" xfId="594"/>
    <cellStyle name="_09.GD-Yte_TT_MSDC2008_10 Market VH, YT, GD, NGTT 2011 " xfId="595"/>
    <cellStyle name="_09.GD-Yte_TT_MSDC2008_10 Market VH, YT, GD, NGTT 2011 _02  Dan so lao dong(OK)" xfId="596"/>
    <cellStyle name="_09.GD-Yte_TT_MSDC2008_10 Market VH, YT, GD, NGTT 2011 _03 TKQG va Thu chi NSNN 2012" xfId="597"/>
    <cellStyle name="_09.GD-Yte_TT_MSDC2008_10 Market VH, YT, GD, NGTT 2011 _04 Doanh nghiep va CSKDCT 2012" xfId="598"/>
    <cellStyle name="_09.GD-Yte_TT_MSDC2008_10 Market VH, YT, GD, NGTT 2011 _05 Doanh nghiep va Ca the_2011 (Ok)" xfId="599"/>
    <cellStyle name="_09.GD-Yte_TT_MSDC2008_10 Market VH, YT, GD, NGTT 2011 _07 NGTT CN 2012" xfId="600"/>
    <cellStyle name="_09.GD-Yte_TT_MSDC2008_10 Market VH, YT, GD, NGTT 2011 _08 Thuong mai Tong muc - Diep" xfId="601"/>
    <cellStyle name="_09.GD-Yte_TT_MSDC2008_10 Market VH, YT, GD, NGTT 2011 _08 Thuong mai va Du lich (Ok)" xfId="602"/>
    <cellStyle name="_09.GD-Yte_TT_MSDC2008_10 Market VH, YT, GD, NGTT 2011 _09 Chi so gia 2011- VuTKG-1 (Ok)" xfId="603"/>
    <cellStyle name="_09.GD-Yte_TT_MSDC2008_10 Market VH, YT, GD, NGTT 2011 _09 Du lich" xfId="604"/>
    <cellStyle name="_09.GD-Yte_TT_MSDC2008_10 Market VH, YT, GD, NGTT 2011 _10 Van tai va BCVT (da sua ok)" xfId="605"/>
    <cellStyle name="_09.GD-Yte_TT_MSDC2008_10 Market VH, YT, GD, NGTT 2011 _11 (3)" xfId="606"/>
    <cellStyle name="_09.GD-Yte_TT_MSDC2008_10 Market VH, YT, GD, NGTT 2011 _11 (3)_04 Doanh nghiep va CSKDCT 2012" xfId="607"/>
    <cellStyle name="_09.GD-Yte_TT_MSDC2008_10 Market VH, YT, GD, NGTT 2011 _11 (3)_Xl0000167" xfId="608"/>
    <cellStyle name="_09.GD-Yte_TT_MSDC2008_10 Market VH, YT, GD, NGTT 2011 _12 (2)" xfId="609"/>
    <cellStyle name="_09.GD-Yte_TT_MSDC2008_10 Market VH, YT, GD, NGTT 2011 _12 (2)_04 Doanh nghiep va CSKDCT 2012" xfId="610"/>
    <cellStyle name="_09.GD-Yte_TT_MSDC2008_10 Market VH, YT, GD, NGTT 2011 _12 (2)_Xl0000167" xfId="611"/>
    <cellStyle name="_09.GD-Yte_TT_MSDC2008_10 Market VH, YT, GD, NGTT 2011 _12 Giao duc, Y Te va Muc songnam2011" xfId="612"/>
    <cellStyle name="_09.GD-Yte_TT_MSDC2008_10 Market VH, YT, GD, NGTT 2011 _13 Van tai 2012" xfId="613"/>
    <cellStyle name="_09.GD-Yte_TT_MSDC2008_10 Market VH, YT, GD, NGTT 2011 _Giaoduc2013(ok)" xfId="614"/>
    <cellStyle name="_09.GD-Yte_TT_MSDC2008_10 Market VH, YT, GD, NGTT 2011 _Maket NGTT2012 LN,TS (7-1-2013)" xfId="615"/>
    <cellStyle name="_09.GD-Yte_TT_MSDC2008_10 Market VH, YT, GD, NGTT 2011 _Maket NGTT2012 LN,TS (7-1-2013)_Nongnghiep" xfId="616"/>
    <cellStyle name="_09.GD-Yte_TT_MSDC2008_10 Market VH, YT, GD, NGTT 2011 _Ngiam_lamnghiep_2011_v2(1)(1)" xfId="617"/>
    <cellStyle name="_09.GD-Yte_TT_MSDC2008_10 Market VH, YT, GD, NGTT 2011 _Ngiam_lamnghiep_2011_v2(1)(1)_Nongnghiep" xfId="618"/>
    <cellStyle name="_09.GD-Yte_TT_MSDC2008_10 Market VH, YT, GD, NGTT 2011 _NGTT LN,TS 2012 (Chuan)" xfId="619"/>
    <cellStyle name="_09.GD-Yte_TT_MSDC2008_10 Market VH, YT, GD, NGTT 2011 _Nien giam TT Vu Nong nghiep 2012(solieu)-gui Vu TH 29-3-2013" xfId="620"/>
    <cellStyle name="_09.GD-Yte_TT_MSDC2008_10 Market VH, YT, GD, NGTT 2011 _Nongnghiep" xfId="621"/>
    <cellStyle name="_09.GD-Yte_TT_MSDC2008_10 Market VH, YT, GD, NGTT 2011 _Nongnghiep NGDD 2012_cap nhat den 24-5-2013(1)" xfId="622"/>
    <cellStyle name="_09.GD-Yte_TT_MSDC2008_10 Market VH, YT, GD, NGTT 2011 _Nongnghiep_Nongnghiep NGDD 2012_cap nhat den 24-5-2013(1)" xfId="623"/>
    <cellStyle name="_09.GD-Yte_TT_MSDC2008_10 Market VH, YT, GD, NGTT 2011 _So lieu quoc te TH" xfId="624"/>
    <cellStyle name="_09.GD-Yte_TT_MSDC2008_10 Market VH, YT, GD, NGTT 2011 _Xl0000147" xfId="625"/>
    <cellStyle name="_09.GD-Yte_TT_MSDC2008_10 Market VH, YT, GD, NGTT 2011 _Xl0000167" xfId="626"/>
    <cellStyle name="_09.GD-Yte_TT_MSDC2008_10 Market VH, YT, GD, NGTT 2011 _XNK" xfId="627"/>
    <cellStyle name="_09.GD-Yte_TT_MSDC2008_10 Van tai va BCVT (da sua ok)" xfId="628"/>
    <cellStyle name="_09.GD-Yte_TT_MSDC2008_10 VH, YT, GD, NGTT 2010 - (OK)" xfId="629"/>
    <cellStyle name="_09.GD-Yte_TT_MSDC2008_10 VH, YT, GD, NGTT 2010 - (OK)_Bo sung 04 bieu Cong nghiep" xfId="630"/>
    <cellStyle name="_09.GD-Yte_TT_MSDC2008_11 (3)" xfId="631"/>
    <cellStyle name="_09.GD-Yte_TT_MSDC2008_11 (3)_04 Doanh nghiep va CSKDCT 2012" xfId="632"/>
    <cellStyle name="_09.GD-Yte_TT_MSDC2008_11 (3)_Xl0000167" xfId="633"/>
    <cellStyle name="_09.GD-Yte_TT_MSDC2008_11 So lieu quoc te 2010-final" xfId="634"/>
    <cellStyle name="_09.GD-Yte_TT_MSDC2008_12 (2)" xfId="635"/>
    <cellStyle name="_09.GD-Yte_TT_MSDC2008_12 (2)_04 Doanh nghiep va CSKDCT 2012" xfId="636"/>
    <cellStyle name="_09.GD-Yte_TT_MSDC2008_12 (2)_Xl0000167" xfId="637"/>
    <cellStyle name="_09.GD-Yte_TT_MSDC2008_12 Chi so gia 2012(chuan) co so" xfId="638"/>
    <cellStyle name="_09.GD-Yte_TT_MSDC2008_12 Giao duc, Y Te va Muc songnam2011" xfId="639"/>
    <cellStyle name="_09.GD-Yte_TT_MSDC2008_13 Van tai 2012" xfId="640"/>
    <cellStyle name="_09.GD-Yte_TT_MSDC2008_Book1" xfId="641"/>
    <cellStyle name="_09.GD-Yte_TT_MSDC2008_Dat Dai NGTT -2013" xfId="642"/>
    <cellStyle name="_09.GD-Yte_TT_MSDC2008_Giaoduc2013(ok)" xfId="643"/>
    <cellStyle name="_09.GD-Yte_TT_MSDC2008_GTSXNN" xfId="644"/>
    <cellStyle name="_09.GD-Yte_TT_MSDC2008_GTSXNN_Nongnghiep NGDD 2012_cap nhat den 24-5-2013(1)" xfId="645"/>
    <cellStyle name="_09.GD-Yte_TT_MSDC2008_Maket NGTT Thu chi NS 2011" xfId="646"/>
    <cellStyle name="_09.GD-Yte_TT_MSDC2008_Maket NGTT Thu chi NS 2011_08 Cong nghiep 2010" xfId="647"/>
    <cellStyle name="_09.GD-Yte_TT_MSDC2008_Maket NGTT Thu chi NS 2011_08 Thuong mai va Du lich (Ok)" xfId="648"/>
    <cellStyle name="_09.GD-Yte_TT_MSDC2008_Maket NGTT Thu chi NS 2011_09 Chi so gia 2011- VuTKG-1 (Ok)" xfId="649"/>
    <cellStyle name="_09.GD-Yte_TT_MSDC2008_Maket NGTT Thu chi NS 2011_09 Du lich" xfId="650"/>
    <cellStyle name="_09.GD-Yte_TT_MSDC2008_Maket NGTT Thu chi NS 2011_10 Van tai va BCVT (da sua ok)" xfId="651"/>
    <cellStyle name="_09.GD-Yte_TT_MSDC2008_Maket NGTT Thu chi NS 2011_12 Giao duc, Y Te va Muc songnam2011" xfId="652"/>
    <cellStyle name="_09.GD-Yte_TT_MSDC2008_Maket NGTT Thu chi NS 2011_nien giam tom tat du lich va XNK" xfId="653"/>
    <cellStyle name="_09.GD-Yte_TT_MSDC2008_Maket NGTT Thu chi NS 2011_Nongnghiep" xfId="654"/>
    <cellStyle name="_09.GD-Yte_TT_MSDC2008_Maket NGTT Thu chi NS 2011_XNK" xfId="655"/>
    <cellStyle name="_09.GD-Yte_TT_MSDC2008_Maket NGTT2012 LN,TS (7-1-2013)" xfId="656"/>
    <cellStyle name="_09.GD-Yte_TT_MSDC2008_Maket NGTT2012 LN,TS (7-1-2013)_Nongnghiep" xfId="657"/>
    <cellStyle name="_09.GD-Yte_TT_MSDC2008_Mau" xfId="658"/>
    <cellStyle name="_09.GD-Yte_TT_MSDC2008_Ngiam_lamnghiep_2011_v2(1)(1)" xfId="659"/>
    <cellStyle name="_09.GD-Yte_TT_MSDC2008_Ngiam_lamnghiep_2011_v2(1)(1)_Nongnghiep" xfId="660"/>
    <cellStyle name="_09.GD-Yte_TT_MSDC2008_NGTT LN,TS 2012 (Chuan)" xfId="661"/>
    <cellStyle name="_09.GD-Yte_TT_MSDC2008_Nien giam day du  Nong nghiep 2010" xfId="662"/>
    <cellStyle name="_09.GD-Yte_TT_MSDC2008_Nien giam KT_TV 2010" xfId="663"/>
    <cellStyle name="_09.GD-Yte_TT_MSDC2008_Nien giam TT Vu Nong nghiep 2012(solieu)-gui Vu TH 29-3-2013" xfId="664"/>
    <cellStyle name="_09.GD-Yte_TT_MSDC2008_Nongnghiep" xfId="665"/>
    <cellStyle name="_09.GD-Yte_TT_MSDC2008_Nongnghiep_Bo sung 04 bieu Cong nghiep" xfId="666"/>
    <cellStyle name="_09.GD-Yte_TT_MSDC2008_Nongnghiep_Mau" xfId="667"/>
    <cellStyle name="_09.GD-Yte_TT_MSDC2008_Nongnghiep_NGDD 2013 Thu chi NSNN " xfId="668"/>
    <cellStyle name="_09.GD-Yte_TT_MSDC2008_Nongnghiep_Nongnghiep NGDD 2012_cap nhat den 24-5-2013(1)" xfId="669"/>
    <cellStyle name="_09.GD-Yte_TT_MSDC2008_Phan i (in)" xfId="670"/>
    <cellStyle name="_09.GD-Yte_TT_MSDC2008_So lieu quoc te TH" xfId="671"/>
    <cellStyle name="_09.GD-Yte_TT_MSDC2008_So lieu quoc te TH_08 Cong nghiep 2010" xfId="672"/>
    <cellStyle name="_09.GD-Yte_TT_MSDC2008_So lieu quoc te TH_08 Thuong mai va Du lich (Ok)" xfId="673"/>
    <cellStyle name="_09.GD-Yte_TT_MSDC2008_So lieu quoc te TH_09 Chi so gia 2011- VuTKG-1 (Ok)" xfId="674"/>
    <cellStyle name="_09.GD-Yte_TT_MSDC2008_So lieu quoc te TH_09 Du lich" xfId="675"/>
    <cellStyle name="_09.GD-Yte_TT_MSDC2008_So lieu quoc te TH_10 Van tai va BCVT (da sua ok)" xfId="676"/>
    <cellStyle name="_09.GD-Yte_TT_MSDC2008_So lieu quoc te TH_12 Giao duc, Y Te va Muc songnam2011" xfId="677"/>
    <cellStyle name="_09.GD-Yte_TT_MSDC2008_So lieu quoc te TH_nien giam tom tat du lich va XNK" xfId="678"/>
    <cellStyle name="_09.GD-Yte_TT_MSDC2008_So lieu quoc te TH_Nongnghiep" xfId="679"/>
    <cellStyle name="_09.GD-Yte_TT_MSDC2008_So lieu quoc te TH_XNK" xfId="680"/>
    <cellStyle name="_09.GD-Yte_TT_MSDC2008_So lieu quoc te(GDP)" xfId="681"/>
    <cellStyle name="_09.GD-Yte_TT_MSDC2008_So lieu quoc te(GDP)_02  Dan so lao dong(OK)" xfId="682"/>
    <cellStyle name="_09.GD-Yte_TT_MSDC2008_So lieu quoc te(GDP)_03 TKQG va Thu chi NSNN 2012" xfId="683"/>
    <cellStyle name="_09.GD-Yte_TT_MSDC2008_So lieu quoc te(GDP)_04 Doanh nghiep va CSKDCT 2012" xfId="684"/>
    <cellStyle name="_09.GD-Yte_TT_MSDC2008_So lieu quoc te(GDP)_05 Doanh nghiep va Ca the_2011 (Ok)" xfId="685"/>
    <cellStyle name="_09.GD-Yte_TT_MSDC2008_So lieu quoc te(GDP)_07 NGTT CN 2012" xfId="686"/>
    <cellStyle name="_09.GD-Yte_TT_MSDC2008_So lieu quoc te(GDP)_08 Thuong mai Tong muc - Diep" xfId="687"/>
    <cellStyle name="_09.GD-Yte_TT_MSDC2008_So lieu quoc te(GDP)_08 Thuong mai va Du lich (Ok)" xfId="688"/>
    <cellStyle name="_09.GD-Yte_TT_MSDC2008_So lieu quoc te(GDP)_09 Chi so gia 2011- VuTKG-1 (Ok)" xfId="689"/>
    <cellStyle name="_09.GD-Yte_TT_MSDC2008_So lieu quoc te(GDP)_09 Du lich" xfId="690"/>
    <cellStyle name="_09.GD-Yte_TT_MSDC2008_So lieu quoc te(GDP)_10 Van tai va BCVT (da sua ok)" xfId="691"/>
    <cellStyle name="_09.GD-Yte_TT_MSDC2008_So lieu quoc te(GDP)_11 (3)" xfId="692"/>
    <cellStyle name="_09.GD-Yte_TT_MSDC2008_So lieu quoc te(GDP)_11 (3)_04 Doanh nghiep va CSKDCT 2012" xfId="693"/>
    <cellStyle name="_09.GD-Yte_TT_MSDC2008_So lieu quoc te(GDP)_11 (3)_Xl0000167" xfId="694"/>
    <cellStyle name="_09.GD-Yte_TT_MSDC2008_So lieu quoc te(GDP)_12 (2)" xfId="695"/>
    <cellStyle name="_09.GD-Yte_TT_MSDC2008_So lieu quoc te(GDP)_12 (2)_04 Doanh nghiep va CSKDCT 2012" xfId="696"/>
    <cellStyle name="_09.GD-Yte_TT_MSDC2008_So lieu quoc te(GDP)_12 (2)_Xl0000167" xfId="697"/>
    <cellStyle name="_09.GD-Yte_TT_MSDC2008_So lieu quoc te(GDP)_12 Giao duc, Y Te va Muc songnam2011" xfId="698"/>
    <cellStyle name="_09.GD-Yte_TT_MSDC2008_So lieu quoc te(GDP)_12 So lieu quoc te (Ok)" xfId="699"/>
    <cellStyle name="_09.GD-Yte_TT_MSDC2008_So lieu quoc te(GDP)_13 Van tai 2012" xfId="700"/>
    <cellStyle name="_09.GD-Yte_TT_MSDC2008_So lieu quoc te(GDP)_Giaoduc2013(ok)" xfId="701"/>
    <cellStyle name="_09.GD-Yte_TT_MSDC2008_So lieu quoc te(GDP)_Maket NGTT2012 LN,TS (7-1-2013)" xfId="702"/>
    <cellStyle name="_09.GD-Yte_TT_MSDC2008_So lieu quoc te(GDP)_Maket NGTT2012 LN,TS (7-1-2013)_Nongnghiep" xfId="703"/>
    <cellStyle name="_09.GD-Yte_TT_MSDC2008_So lieu quoc te(GDP)_Ngiam_lamnghiep_2011_v2(1)(1)" xfId="704"/>
    <cellStyle name="_09.GD-Yte_TT_MSDC2008_So lieu quoc te(GDP)_Ngiam_lamnghiep_2011_v2(1)(1)_Nongnghiep" xfId="705"/>
    <cellStyle name="_09.GD-Yte_TT_MSDC2008_So lieu quoc te(GDP)_NGTT LN,TS 2012 (Chuan)" xfId="706"/>
    <cellStyle name="_09.GD-Yte_TT_MSDC2008_So lieu quoc te(GDP)_Nien giam TT Vu Nong nghiep 2012(solieu)-gui Vu TH 29-3-2013" xfId="707"/>
    <cellStyle name="_09.GD-Yte_TT_MSDC2008_So lieu quoc te(GDP)_Nongnghiep" xfId="708"/>
    <cellStyle name="_09.GD-Yte_TT_MSDC2008_So lieu quoc te(GDP)_Nongnghiep NGDD 2012_cap nhat den 24-5-2013(1)" xfId="709"/>
    <cellStyle name="_09.GD-Yte_TT_MSDC2008_So lieu quoc te(GDP)_Nongnghiep_Nongnghiep NGDD 2012_cap nhat den 24-5-2013(1)" xfId="710"/>
    <cellStyle name="_09.GD-Yte_TT_MSDC2008_So lieu quoc te(GDP)_Xl0000147" xfId="711"/>
    <cellStyle name="_09.GD-Yte_TT_MSDC2008_So lieu quoc te(GDP)_Xl0000167" xfId="712"/>
    <cellStyle name="_09.GD-Yte_TT_MSDC2008_So lieu quoc te(GDP)_XNK" xfId="713"/>
    <cellStyle name="_09.GD-Yte_TT_MSDC2008_Tong hop 1" xfId="714"/>
    <cellStyle name="_09.GD-Yte_TT_MSDC2008_Tong hop NGTT" xfId="715"/>
    <cellStyle name="_09.GD-Yte_TT_MSDC2008_Xl0000167" xfId="716"/>
    <cellStyle name="_09.GD-Yte_TT_MSDC2008_XNK" xfId="717"/>
    <cellStyle name="_09.GD-Yte_TT_MSDC2008_XNK_08 Thuong mai Tong muc - Diep" xfId="718"/>
    <cellStyle name="_09.GD-Yte_TT_MSDC2008_XNK_Bo sung 04 bieu Cong nghiep" xfId="719"/>
    <cellStyle name="_09.GD-Yte_TT_MSDC2008_XNK-2012" xfId="720"/>
    <cellStyle name="_09.GD-Yte_TT_MSDC2008_XNK-Market" xfId="721"/>
    <cellStyle name="_1.OK" xfId="722"/>
    <cellStyle name="_10.Bieuthegioi-tan_NGTT2008(1)" xfId="723"/>
    <cellStyle name="_10.Bieuthegioi-tan_NGTT2008(1) 10" xfId="724"/>
    <cellStyle name="_10.Bieuthegioi-tan_NGTT2008(1) 11" xfId="725"/>
    <cellStyle name="_10.Bieuthegioi-tan_NGTT2008(1) 12" xfId="726"/>
    <cellStyle name="_10.Bieuthegioi-tan_NGTT2008(1) 13" xfId="727"/>
    <cellStyle name="_10.Bieuthegioi-tan_NGTT2008(1) 14" xfId="728"/>
    <cellStyle name="_10.Bieuthegioi-tan_NGTT2008(1) 15" xfId="729"/>
    <cellStyle name="_10.Bieuthegioi-tan_NGTT2008(1) 16" xfId="730"/>
    <cellStyle name="_10.Bieuthegioi-tan_NGTT2008(1) 17" xfId="731"/>
    <cellStyle name="_10.Bieuthegioi-tan_NGTT2008(1) 18" xfId="732"/>
    <cellStyle name="_10.Bieuthegioi-tan_NGTT2008(1) 19" xfId="733"/>
    <cellStyle name="_10.Bieuthegioi-tan_NGTT2008(1) 2" xfId="734"/>
    <cellStyle name="_10.Bieuthegioi-tan_NGTT2008(1) 3" xfId="735"/>
    <cellStyle name="_10.Bieuthegioi-tan_NGTT2008(1) 4" xfId="736"/>
    <cellStyle name="_10.Bieuthegioi-tan_NGTT2008(1) 5" xfId="737"/>
    <cellStyle name="_10.Bieuthegioi-tan_NGTT2008(1) 6" xfId="738"/>
    <cellStyle name="_10.Bieuthegioi-tan_NGTT2008(1) 7" xfId="739"/>
    <cellStyle name="_10.Bieuthegioi-tan_NGTT2008(1) 8" xfId="740"/>
    <cellStyle name="_10.Bieuthegioi-tan_NGTT2008(1) 9" xfId="741"/>
    <cellStyle name="_10.Bieuthegioi-tan_NGTT2008(1)_01 Don vi HC" xfId="742"/>
    <cellStyle name="_10.Bieuthegioi-tan_NGTT2008(1)_01 DVHC-DSLD 2010" xfId="743"/>
    <cellStyle name="_10.Bieuthegioi-tan_NGTT2008(1)_01 DVHC-DSLD 2010_01 Don vi HC" xfId="744"/>
    <cellStyle name="_10.Bieuthegioi-tan_NGTT2008(1)_01 DVHC-DSLD 2010_02 Danso_Laodong 2012(chuan) CO SO" xfId="745"/>
    <cellStyle name="_10.Bieuthegioi-tan_NGTT2008(1)_01 DVHC-DSLD 2010_04 Doanh nghiep va CSKDCT 2012" xfId="746"/>
    <cellStyle name="_10.Bieuthegioi-tan_NGTT2008(1)_01 DVHC-DSLD 2010_08 Thuong mai Tong muc - Diep" xfId="747"/>
    <cellStyle name="_10.Bieuthegioi-tan_NGTT2008(1)_01 DVHC-DSLD 2010_Bo sung 04 bieu Cong nghiep" xfId="748"/>
    <cellStyle name="_10.Bieuthegioi-tan_NGTT2008(1)_01 DVHC-DSLD 2010_Mau" xfId="749"/>
    <cellStyle name="_10.Bieuthegioi-tan_NGTT2008(1)_01 DVHC-DSLD 2010_NGDD 2013 Thu chi NSNN " xfId="750"/>
    <cellStyle name="_10.Bieuthegioi-tan_NGTT2008(1)_01 DVHC-DSLD 2010_Nien giam KT_TV 2010" xfId="751"/>
    <cellStyle name="_10.Bieuthegioi-tan_NGTT2008(1)_01 DVHC-DSLD 2010_nien giam tom tat 2010 (thuy)" xfId="752"/>
    <cellStyle name="_10.Bieuthegioi-tan_NGTT2008(1)_01 DVHC-DSLD 2010_nien giam tom tat 2010 (thuy)_01 Don vi HC" xfId="753"/>
    <cellStyle name="_10.Bieuthegioi-tan_NGTT2008(1)_01 DVHC-DSLD 2010_nien giam tom tat 2010 (thuy)_02 Danso_Laodong 2012(chuan) CO SO" xfId="754"/>
    <cellStyle name="_10.Bieuthegioi-tan_NGTT2008(1)_01 DVHC-DSLD 2010_nien giam tom tat 2010 (thuy)_04 Doanh nghiep va CSKDCT 2012" xfId="755"/>
    <cellStyle name="_10.Bieuthegioi-tan_NGTT2008(1)_01 DVHC-DSLD 2010_nien giam tom tat 2010 (thuy)_08 Thuong mai Tong muc - Diep" xfId="756"/>
    <cellStyle name="_10.Bieuthegioi-tan_NGTT2008(1)_01 DVHC-DSLD 2010_nien giam tom tat 2010 (thuy)_09 Thuong mai va Du lich" xfId="757"/>
    <cellStyle name="_10.Bieuthegioi-tan_NGTT2008(1)_01 DVHC-DSLD 2010_nien giam tom tat 2010 (thuy)_09 Thuong mai va Du lich_01 Don vi HC" xfId="758"/>
    <cellStyle name="_10.Bieuthegioi-tan_NGTT2008(1)_01 DVHC-DSLD 2010_nien giam tom tat 2010 (thuy)_09 Thuong mai va Du lich_NGDD 2013 Thu chi NSNN " xfId="759"/>
    <cellStyle name="_10.Bieuthegioi-tan_NGTT2008(1)_01 DVHC-DSLD 2010_nien giam tom tat 2010 (thuy)_Xl0000167" xfId="760"/>
    <cellStyle name="_10.Bieuthegioi-tan_NGTT2008(1)_01 DVHC-DSLD 2010_Tong hop NGTT" xfId="761"/>
    <cellStyle name="_10.Bieuthegioi-tan_NGTT2008(1)_01 DVHC-DSLD 2010_Tong hop NGTT_09 Thuong mai va Du lich" xfId="762"/>
    <cellStyle name="_10.Bieuthegioi-tan_NGTT2008(1)_01 DVHC-DSLD 2010_Tong hop NGTT_09 Thuong mai va Du lich_01 Don vi HC" xfId="763"/>
    <cellStyle name="_10.Bieuthegioi-tan_NGTT2008(1)_01 DVHC-DSLD 2010_Tong hop NGTT_09 Thuong mai va Du lich_NGDD 2013 Thu chi NSNN " xfId="764"/>
    <cellStyle name="_10.Bieuthegioi-tan_NGTT2008(1)_01 DVHC-DSLD 2010_Xl0000167" xfId="765"/>
    <cellStyle name="_10.Bieuthegioi-tan_NGTT2008(1)_02  Dan so lao dong(OK)" xfId="766"/>
    <cellStyle name="_10.Bieuthegioi-tan_NGTT2008(1)_02 Danso_Laodong 2012(chuan) CO SO" xfId="767"/>
    <cellStyle name="_10.Bieuthegioi-tan_NGTT2008(1)_03 Dautu 2010" xfId="768"/>
    <cellStyle name="_10.Bieuthegioi-tan_NGTT2008(1)_03 Dautu 2010_01 Don vi HC" xfId="769"/>
    <cellStyle name="_10.Bieuthegioi-tan_NGTT2008(1)_03 Dautu 2010_02 Danso_Laodong 2012(chuan) CO SO" xfId="770"/>
    <cellStyle name="_10.Bieuthegioi-tan_NGTT2008(1)_03 Dautu 2010_04 Doanh nghiep va CSKDCT 2012" xfId="771"/>
    <cellStyle name="_10.Bieuthegioi-tan_NGTT2008(1)_03 Dautu 2010_08 Thuong mai Tong muc - Diep" xfId="772"/>
    <cellStyle name="_10.Bieuthegioi-tan_NGTT2008(1)_03 Dautu 2010_09 Thuong mai va Du lich" xfId="773"/>
    <cellStyle name="_10.Bieuthegioi-tan_NGTT2008(1)_03 Dautu 2010_09 Thuong mai va Du lich_01 Don vi HC" xfId="774"/>
    <cellStyle name="_10.Bieuthegioi-tan_NGTT2008(1)_03 Dautu 2010_09 Thuong mai va Du lich_NGDD 2013 Thu chi NSNN " xfId="775"/>
    <cellStyle name="_10.Bieuthegioi-tan_NGTT2008(1)_03 Dautu 2010_Xl0000167" xfId="776"/>
    <cellStyle name="_10.Bieuthegioi-tan_NGTT2008(1)_03 TKQG" xfId="777"/>
    <cellStyle name="_10.Bieuthegioi-tan_NGTT2008(1)_03 TKQG_02  Dan so lao dong(OK)" xfId="778"/>
    <cellStyle name="_10.Bieuthegioi-tan_NGTT2008(1)_03 TKQG_Xl0000167" xfId="779"/>
    <cellStyle name="_10.Bieuthegioi-tan_NGTT2008(1)_04 Doanh nghiep va CSKDCT 2012" xfId="780"/>
    <cellStyle name="_10.Bieuthegioi-tan_NGTT2008(1)_05 Doanh nghiep va Ca the_2011 (Ok)" xfId="781"/>
    <cellStyle name="_10.Bieuthegioi-tan_NGTT2008(1)_05 Thu chi NSNN" xfId="782"/>
    <cellStyle name="_10.Bieuthegioi-tan_NGTT2008(1)_05 Thuong mai" xfId="783"/>
    <cellStyle name="_10.Bieuthegioi-tan_NGTT2008(1)_05 Thuong mai_01 Don vi HC" xfId="784"/>
    <cellStyle name="_10.Bieuthegioi-tan_NGTT2008(1)_05 Thuong mai_02 Danso_Laodong 2012(chuan) CO SO" xfId="785"/>
    <cellStyle name="_10.Bieuthegioi-tan_NGTT2008(1)_05 Thuong mai_04 Doanh nghiep va CSKDCT 2012" xfId="786"/>
    <cellStyle name="_10.Bieuthegioi-tan_NGTT2008(1)_05 Thuong mai_NGDD 2013 Thu chi NSNN " xfId="787"/>
    <cellStyle name="_10.Bieuthegioi-tan_NGTT2008(1)_05 Thuong mai_Nien giam KT_TV 2010" xfId="788"/>
    <cellStyle name="_10.Bieuthegioi-tan_NGTT2008(1)_05 Thuong mai_Xl0000167" xfId="789"/>
    <cellStyle name="_10.Bieuthegioi-tan_NGTT2008(1)_06 Nong, lam nghiep 2010  (ok)" xfId="790"/>
    <cellStyle name="_10.Bieuthegioi-tan_NGTT2008(1)_06 Van tai" xfId="791"/>
    <cellStyle name="_10.Bieuthegioi-tan_NGTT2008(1)_06 Van tai_01 Don vi HC" xfId="792"/>
    <cellStyle name="_10.Bieuthegioi-tan_NGTT2008(1)_06 Van tai_02 Danso_Laodong 2012(chuan) CO SO" xfId="793"/>
    <cellStyle name="_10.Bieuthegioi-tan_NGTT2008(1)_06 Van tai_04 Doanh nghiep va CSKDCT 2012" xfId="794"/>
    <cellStyle name="_10.Bieuthegioi-tan_NGTT2008(1)_06 Van tai_NGDD 2013 Thu chi NSNN " xfId="795"/>
    <cellStyle name="_10.Bieuthegioi-tan_NGTT2008(1)_06 Van tai_Nien giam KT_TV 2010" xfId="796"/>
    <cellStyle name="_10.Bieuthegioi-tan_NGTT2008(1)_06 Van tai_Xl0000167" xfId="797"/>
    <cellStyle name="_10.Bieuthegioi-tan_NGTT2008(1)_07 Buu dien" xfId="798"/>
    <cellStyle name="_10.Bieuthegioi-tan_NGTT2008(1)_07 Buu dien_01 Don vi HC" xfId="799"/>
    <cellStyle name="_10.Bieuthegioi-tan_NGTT2008(1)_07 Buu dien_02 Danso_Laodong 2012(chuan) CO SO" xfId="800"/>
    <cellStyle name="_10.Bieuthegioi-tan_NGTT2008(1)_07 Buu dien_04 Doanh nghiep va CSKDCT 2012" xfId="801"/>
    <cellStyle name="_10.Bieuthegioi-tan_NGTT2008(1)_07 Buu dien_NGDD 2013 Thu chi NSNN " xfId="802"/>
    <cellStyle name="_10.Bieuthegioi-tan_NGTT2008(1)_07 Buu dien_Nien giam KT_TV 2010" xfId="803"/>
    <cellStyle name="_10.Bieuthegioi-tan_NGTT2008(1)_07 Buu dien_Xl0000167" xfId="804"/>
    <cellStyle name="_10.Bieuthegioi-tan_NGTT2008(1)_07 NGTT CN 2012" xfId="805"/>
    <cellStyle name="_10.Bieuthegioi-tan_NGTT2008(1)_08 Thuong mai Tong muc - Diep" xfId="806"/>
    <cellStyle name="_10.Bieuthegioi-tan_NGTT2008(1)_08 Thuong mai va Du lich (Ok)" xfId="807"/>
    <cellStyle name="_10.Bieuthegioi-tan_NGTT2008(1)_08 Van tai" xfId="808"/>
    <cellStyle name="_10.Bieuthegioi-tan_NGTT2008(1)_08 Van tai_01 Don vi HC" xfId="809"/>
    <cellStyle name="_10.Bieuthegioi-tan_NGTT2008(1)_08 Van tai_02 Danso_Laodong 2012(chuan) CO SO" xfId="810"/>
    <cellStyle name="_10.Bieuthegioi-tan_NGTT2008(1)_08 Van tai_04 Doanh nghiep va CSKDCT 2012" xfId="811"/>
    <cellStyle name="_10.Bieuthegioi-tan_NGTT2008(1)_08 Van tai_NGDD 2013 Thu chi NSNN " xfId="812"/>
    <cellStyle name="_10.Bieuthegioi-tan_NGTT2008(1)_08 Van tai_Nien giam KT_TV 2010" xfId="813"/>
    <cellStyle name="_10.Bieuthegioi-tan_NGTT2008(1)_08 Van tai_Xl0000167" xfId="814"/>
    <cellStyle name="_10.Bieuthegioi-tan_NGTT2008(1)_08 Yte-van hoa" xfId="815"/>
    <cellStyle name="_10.Bieuthegioi-tan_NGTT2008(1)_08 Yte-van hoa_01 Don vi HC" xfId="816"/>
    <cellStyle name="_10.Bieuthegioi-tan_NGTT2008(1)_08 Yte-van hoa_02 Danso_Laodong 2012(chuan) CO SO" xfId="817"/>
    <cellStyle name="_10.Bieuthegioi-tan_NGTT2008(1)_08 Yte-van hoa_04 Doanh nghiep va CSKDCT 2012" xfId="818"/>
    <cellStyle name="_10.Bieuthegioi-tan_NGTT2008(1)_08 Yte-van hoa_NGDD 2013 Thu chi NSNN " xfId="819"/>
    <cellStyle name="_10.Bieuthegioi-tan_NGTT2008(1)_08 Yte-van hoa_Nien giam KT_TV 2010" xfId="820"/>
    <cellStyle name="_10.Bieuthegioi-tan_NGTT2008(1)_08 Yte-van hoa_Xl0000167" xfId="821"/>
    <cellStyle name="_10.Bieuthegioi-tan_NGTT2008(1)_09 Chi so gia 2011- VuTKG-1 (Ok)" xfId="822"/>
    <cellStyle name="_10.Bieuthegioi-tan_NGTT2008(1)_09 Du lich" xfId="823"/>
    <cellStyle name="_10.Bieuthegioi-tan_NGTT2008(1)_09 Thuong mai va Du lich" xfId="824"/>
    <cellStyle name="_10.Bieuthegioi-tan_NGTT2008(1)_09 Thuong mai va Du lich_01 Don vi HC" xfId="825"/>
    <cellStyle name="_10.Bieuthegioi-tan_NGTT2008(1)_09 Thuong mai va Du lich_NGDD 2013 Thu chi NSNN " xfId="826"/>
    <cellStyle name="_10.Bieuthegioi-tan_NGTT2008(1)_10 Market VH, YT, GD, NGTT 2011 " xfId="827"/>
    <cellStyle name="_10.Bieuthegioi-tan_NGTT2008(1)_10 Market VH, YT, GD, NGTT 2011 _02  Dan so lao dong(OK)" xfId="828"/>
    <cellStyle name="_10.Bieuthegioi-tan_NGTT2008(1)_10 Market VH, YT, GD, NGTT 2011 _03 TKQG va Thu chi NSNN 2012" xfId="829"/>
    <cellStyle name="_10.Bieuthegioi-tan_NGTT2008(1)_10 Market VH, YT, GD, NGTT 2011 _04 Doanh nghiep va CSKDCT 2012" xfId="830"/>
    <cellStyle name="_10.Bieuthegioi-tan_NGTT2008(1)_10 Market VH, YT, GD, NGTT 2011 _05 Doanh nghiep va Ca the_2011 (Ok)" xfId="831"/>
    <cellStyle name="_10.Bieuthegioi-tan_NGTT2008(1)_10 Market VH, YT, GD, NGTT 2011 _07 NGTT CN 2012" xfId="832"/>
    <cellStyle name="_10.Bieuthegioi-tan_NGTT2008(1)_10 Market VH, YT, GD, NGTT 2011 _08 Thuong mai Tong muc - Diep" xfId="833"/>
    <cellStyle name="_10.Bieuthegioi-tan_NGTT2008(1)_10 Market VH, YT, GD, NGTT 2011 _08 Thuong mai va Du lich (Ok)" xfId="834"/>
    <cellStyle name="_10.Bieuthegioi-tan_NGTT2008(1)_10 Market VH, YT, GD, NGTT 2011 _09 Chi so gia 2011- VuTKG-1 (Ok)" xfId="835"/>
    <cellStyle name="_10.Bieuthegioi-tan_NGTT2008(1)_10 Market VH, YT, GD, NGTT 2011 _09 Du lich" xfId="836"/>
    <cellStyle name="_10.Bieuthegioi-tan_NGTT2008(1)_10 Market VH, YT, GD, NGTT 2011 _10 Van tai va BCVT (da sua ok)" xfId="837"/>
    <cellStyle name="_10.Bieuthegioi-tan_NGTT2008(1)_10 Market VH, YT, GD, NGTT 2011 _11 (3)" xfId="838"/>
    <cellStyle name="_10.Bieuthegioi-tan_NGTT2008(1)_10 Market VH, YT, GD, NGTT 2011 _11 (3)_04 Doanh nghiep va CSKDCT 2012" xfId="839"/>
    <cellStyle name="_10.Bieuthegioi-tan_NGTT2008(1)_10 Market VH, YT, GD, NGTT 2011 _11 (3)_Xl0000167" xfId="840"/>
    <cellStyle name="_10.Bieuthegioi-tan_NGTT2008(1)_10 Market VH, YT, GD, NGTT 2011 _12 (2)" xfId="841"/>
    <cellStyle name="_10.Bieuthegioi-tan_NGTT2008(1)_10 Market VH, YT, GD, NGTT 2011 _12 (2)_04 Doanh nghiep va CSKDCT 2012" xfId="842"/>
    <cellStyle name="_10.Bieuthegioi-tan_NGTT2008(1)_10 Market VH, YT, GD, NGTT 2011 _12 (2)_Xl0000167" xfId="843"/>
    <cellStyle name="_10.Bieuthegioi-tan_NGTT2008(1)_10 Market VH, YT, GD, NGTT 2011 _12 Giao duc, Y Te va Muc songnam2011" xfId="844"/>
    <cellStyle name="_10.Bieuthegioi-tan_NGTT2008(1)_10 Market VH, YT, GD, NGTT 2011 _13 Van tai 2012" xfId="845"/>
    <cellStyle name="_10.Bieuthegioi-tan_NGTT2008(1)_10 Market VH, YT, GD, NGTT 2011 _Giaoduc2013(ok)" xfId="846"/>
    <cellStyle name="_10.Bieuthegioi-tan_NGTT2008(1)_10 Market VH, YT, GD, NGTT 2011 _Maket NGTT2012 LN,TS (7-1-2013)" xfId="847"/>
    <cellStyle name="_10.Bieuthegioi-tan_NGTT2008(1)_10 Market VH, YT, GD, NGTT 2011 _Maket NGTT2012 LN,TS (7-1-2013)_Nongnghiep" xfId="848"/>
    <cellStyle name="_10.Bieuthegioi-tan_NGTT2008(1)_10 Market VH, YT, GD, NGTT 2011 _Ngiam_lamnghiep_2011_v2(1)(1)" xfId="849"/>
    <cellStyle name="_10.Bieuthegioi-tan_NGTT2008(1)_10 Market VH, YT, GD, NGTT 2011 _Ngiam_lamnghiep_2011_v2(1)(1)_Nongnghiep" xfId="850"/>
    <cellStyle name="_10.Bieuthegioi-tan_NGTT2008(1)_10 Market VH, YT, GD, NGTT 2011 _NGTT LN,TS 2012 (Chuan)" xfId="851"/>
    <cellStyle name="_10.Bieuthegioi-tan_NGTT2008(1)_10 Market VH, YT, GD, NGTT 2011 _Nien giam TT Vu Nong nghiep 2012(solieu)-gui Vu TH 29-3-2013" xfId="852"/>
    <cellStyle name="_10.Bieuthegioi-tan_NGTT2008(1)_10 Market VH, YT, GD, NGTT 2011 _Nongnghiep" xfId="853"/>
    <cellStyle name="_10.Bieuthegioi-tan_NGTT2008(1)_10 Market VH, YT, GD, NGTT 2011 _Nongnghiep NGDD 2012_cap nhat den 24-5-2013(1)" xfId="854"/>
    <cellStyle name="_10.Bieuthegioi-tan_NGTT2008(1)_10 Market VH, YT, GD, NGTT 2011 _Nongnghiep_Nongnghiep NGDD 2012_cap nhat den 24-5-2013(1)" xfId="855"/>
    <cellStyle name="_10.Bieuthegioi-tan_NGTT2008(1)_10 Market VH, YT, GD, NGTT 2011 _So lieu quoc te TH" xfId="856"/>
    <cellStyle name="_10.Bieuthegioi-tan_NGTT2008(1)_10 Market VH, YT, GD, NGTT 2011 _Xl0000147" xfId="857"/>
    <cellStyle name="_10.Bieuthegioi-tan_NGTT2008(1)_10 Market VH, YT, GD, NGTT 2011 _Xl0000167" xfId="858"/>
    <cellStyle name="_10.Bieuthegioi-tan_NGTT2008(1)_10 Market VH, YT, GD, NGTT 2011 _XNK" xfId="859"/>
    <cellStyle name="_10.Bieuthegioi-tan_NGTT2008(1)_10 Van tai va BCVT (da sua ok)" xfId="860"/>
    <cellStyle name="_10.Bieuthegioi-tan_NGTT2008(1)_10 VH, YT, GD, NGTT 2010 - (OK)" xfId="861"/>
    <cellStyle name="_10.Bieuthegioi-tan_NGTT2008(1)_10 VH, YT, GD, NGTT 2010 - (OK)_Bo sung 04 bieu Cong nghiep" xfId="862"/>
    <cellStyle name="_10.Bieuthegioi-tan_NGTT2008(1)_11 (3)" xfId="863"/>
    <cellStyle name="_10.Bieuthegioi-tan_NGTT2008(1)_11 (3)_04 Doanh nghiep va CSKDCT 2012" xfId="864"/>
    <cellStyle name="_10.Bieuthegioi-tan_NGTT2008(1)_11 (3)_Xl0000167" xfId="865"/>
    <cellStyle name="_10.Bieuthegioi-tan_NGTT2008(1)_11 So lieu quoc te 2010-final" xfId="866"/>
    <cellStyle name="_10.Bieuthegioi-tan_NGTT2008(1)_12 (2)" xfId="867"/>
    <cellStyle name="_10.Bieuthegioi-tan_NGTT2008(1)_12 (2)_04 Doanh nghiep va CSKDCT 2012" xfId="868"/>
    <cellStyle name="_10.Bieuthegioi-tan_NGTT2008(1)_12 (2)_Xl0000167" xfId="869"/>
    <cellStyle name="_10.Bieuthegioi-tan_NGTT2008(1)_12 Chi so gia 2012(chuan) co so" xfId="870"/>
    <cellStyle name="_10.Bieuthegioi-tan_NGTT2008(1)_12 Giao duc, Y Te va Muc songnam2011" xfId="871"/>
    <cellStyle name="_10.Bieuthegioi-tan_NGTT2008(1)_13 Van tai 2012" xfId="872"/>
    <cellStyle name="_10.Bieuthegioi-tan_NGTT2008(1)_Book1" xfId="873"/>
    <cellStyle name="_10.Bieuthegioi-tan_NGTT2008(1)_Book3" xfId="874"/>
    <cellStyle name="_10.Bieuthegioi-tan_NGTT2008(1)_Book3 10" xfId="875"/>
    <cellStyle name="_10.Bieuthegioi-tan_NGTT2008(1)_Book3 11" xfId="876"/>
    <cellStyle name="_10.Bieuthegioi-tan_NGTT2008(1)_Book3 12" xfId="877"/>
    <cellStyle name="_10.Bieuthegioi-tan_NGTT2008(1)_Book3 13" xfId="878"/>
    <cellStyle name="_10.Bieuthegioi-tan_NGTT2008(1)_Book3 14" xfId="879"/>
    <cellStyle name="_10.Bieuthegioi-tan_NGTT2008(1)_Book3 15" xfId="880"/>
    <cellStyle name="_10.Bieuthegioi-tan_NGTT2008(1)_Book3 16" xfId="881"/>
    <cellStyle name="_10.Bieuthegioi-tan_NGTT2008(1)_Book3 17" xfId="882"/>
    <cellStyle name="_10.Bieuthegioi-tan_NGTT2008(1)_Book3 18" xfId="883"/>
    <cellStyle name="_10.Bieuthegioi-tan_NGTT2008(1)_Book3 19" xfId="884"/>
    <cellStyle name="_10.Bieuthegioi-tan_NGTT2008(1)_Book3 2" xfId="885"/>
    <cellStyle name="_10.Bieuthegioi-tan_NGTT2008(1)_Book3 3" xfId="886"/>
    <cellStyle name="_10.Bieuthegioi-tan_NGTT2008(1)_Book3 4" xfId="887"/>
    <cellStyle name="_10.Bieuthegioi-tan_NGTT2008(1)_Book3 5" xfId="888"/>
    <cellStyle name="_10.Bieuthegioi-tan_NGTT2008(1)_Book3 6" xfId="889"/>
    <cellStyle name="_10.Bieuthegioi-tan_NGTT2008(1)_Book3 7" xfId="890"/>
    <cellStyle name="_10.Bieuthegioi-tan_NGTT2008(1)_Book3 8" xfId="891"/>
    <cellStyle name="_10.Bieuthegioi-tan_NGTT2008(1)_Book3 9" xfId="892"/>
    <cellStyle name="_10.Bieuthegioi-tan_NGTT2008(1)_Book3_01 Don vi HC" xfId="893"/>
    <cellStyle name="_10.Bieuthegioi-tan_NGTT2008(1)_Book3_01 DVHC-DSLD 2010" xfId="894"/>
    <cellStyle name="_10.Bieuthegioi-tan_NGTT2008(1)_Book3_02  Dan so lao dong(OK)" xfId="895"/>
    <cellStyle name="_10.Bieuthegioi-tan_NGTT2008(1)_Book3_02 Danso_Laodong 2012(chuan) CO SO" xfId="896"/>
    <cellStyle name="_10.Bieuthegioi-tan_NGTT2008(1)_Book3_03 TKQG va Thu chi NSNN 2012" xfId="897"/>
    <cellStyle name="_10.Bieuthegioi-tan_NGTT2008(1)_Book3_04 Doanh nghiep va CSKDCT 2012" xfId="898"/>
    <cellStyle name="_10.Bieuthegioi-tan_NGTT2008(1)_Book3_05 Doanh nghiep va Ca the_2011 (Ok)" xfId="899"/>
    <cellStyle name="_10.Bieuthegioi-tan_NGTT2008(1)_Book3_05 NGTT DN 2010 (OK)" xfId="900"/>
    <cellStyle name="_10.Bieuthegioi-tan_NGTT2008(1)_Book3_05 NGTT DN 2010 (OK)_Bo sung 04 bieu Cong nghiep" xfId="901"/>
    <cellStyle name="_10.Bieuthegioi-tan_NGTT2008(1)_Book3_06 Nong, lam nghiep 2010  (ok)" xfId="902"/>
    <cellStyle name="_10.Bieuthegioi-tan_NGTT2008(1)_Book3_07 NGTT CN 2012" xfId="903"/>
    <cellStyle name="_10.Bieuthegioi-tan_NGTT2008(1)_Book3_08 Thuong mai Tong muc - Diep" xfId="904"/>
    <cellStyle name="_10.Bieuthegioi-tan_NGTT2008(1)_Book3_08 Thuong mai va Du lich (Ok)" xfId="905"/>
    <cellStyle name="_10.Bieuthegioi-tan_NGTT2008(1)_Book3_09 Chi so gia 2011- VuTKG-1 (Ok)" xfId="906"/>
    <cellStyle name="_10.Bieuthegioi-tan_NGTT2008(1)_Book3_09 Du lich" xfId="907"/>
    <cellStyle name="_10.Bieuthegioi-tan_NGTT2008(1)_Book3_10 Market VH, YT, GD, NGTT 2011 " xfId="908"/>
    <cellStyle name="_10.Bieuthegioi-tan_NGTT2008(1)_Book3_10 Market VH, YT, GD, NGTT 2011 _02  Dan so lao dong(OK)" xfId="909"/>
    <cellStyle name="_10.Bieuthegioi-tan_NGTT2008(1)_Book3_10 Market VH, YT, GD, NGTT 2011 _03 TKQG va Thu chi NSNN 2012" xfId="910"/>
    <cellStyle name="_10.Bieuthegioi-tan_NGTT2008(1)_Book3_10 Market VH, YT, GD, NGTT 2011 _04 Doanh nghiep va CSKDCT 2012" xfId="911"/>
    <cellStyle name="_10.Bieuthegioi-tan_NGTT2008(1)_Book3_10 Market VH, YT, GD, NGTT 2011 _05 Doanh nghiep va Ca the_2011 (Ok)" xfId="912"/>
    <cellStyle name="_10.Bieuthegioi-tan_NGTT2008(1)_Book3_10 Market VH, YT, GD, NGTT 2011 _07 NGTT CN 2012" xfId="913"/>
    <cellStyle name="_10.Bieuthegioi-tan_NGTT2008(1)_Book3_10 Market VH, YT, GD, NGTT 2011 _08 Thuong mai Tong muc - Diep" xfId="914"/>
    <cellStyle name="_10.Bieuthegioi-tan_NGTT2008(1)_Book3_10 Market VH, YT, GD, NGTT 2011 _08 Thuong mai va Du lich (Ok)" xfId="915"/>
    <cellStyle name="_10.Bieuthegioi-tan_NGTT2008(1)_Book3_10 Market VH, YT, GD, NGTT 2011 _09 Chi so gia 2011- VuTKG-1 (Ok)" xfId="916"/>
    <cellStyle name="_10.Bieuthegioi-tan_NGTT2008(1)_Book3_10 Market VH, YT, GD, NGTT 2011 _09 Du lich" xfId="917"/>
    <cellStyle name="_10.Bieuthegioi-tan_NGTT2008(1)_Book3_10 Market VH, YT, GD, NGTT 2011 _10 Van tai va BCVT (da sua ok)" xfId="918"/>
    <cellStyle name="_10.Bieuthegioi-tan_NGTT2008(1)_Book3_10 Market VH, YT, GD, NGTT 2011 _11 (3)" xfId="919"/>
    <cellStyle name="_10.Bieuthegioi-tan_NGTT2008(1)_Book3_10 Market VH, YT, GD, NGTT 2011 _11 (3)_04 Doanh nghiep va CSKDCT 2012" xfId="920"/>
    <cellStyle name="_10.Bieuthegioi-tan_NGTT2008(1)_Book3_10 Market VH, YT, GD, NGTT 2011 _11 (3)_Xl0000167" xfId="921"/>
    <cellStyle name="_10.Bieuthegioi-tan_NGTT2008(1)_Book3_10 Market VH, YT, GD, NGTT 2011 _12 (2)" xfId="922"/>
    <cellStyle name="_10.Bieuthegioi-tan_NGTT2008(1)_Book3_10 Market VH, YT, GD, NGTT 2011 _12 (2)_04 Doanh nghiep va CSKDCT 2012" xfId="923"/>
    <cellStyle name="_10.Bieuthegioi-tan_NGTT2008(1)_Book3_10 Market VH, YT, GD, NGTT 2011 _12 (2)_Xl0000167" xfId="924"/>
    <cellStyle name="_10.Bieuthegioi-tan_NGTT2008(1)_Book3_10 Market VH, YT, GD, NGTT 2011 _12 Giao duc, Y Te va Muc songnam2011" xfId="925"/>
    <cellStyle name="_10.Bieuthegioi-tan_NGTT2008(1)_Book3_10 Market VH, YT, GD, NGTT 2011 _13 Van tai 2012" xfId="926"/>
    <cellStyle name="_10.Bieuthegioi-tan_NGTT2008(1)_Book3_10 Market VH, YT, GD, NGTT 2011 _Giaoduc2013(ok)" xfId="927"/>
    <cellStyle name="_10.Bieuthegioi-tan_NGTT2008(1)_Book3_10 Market VH, YT, GD, NGTT 2011 _Maket NGTT2012 LN,TS (7-1-2013)" xfId="928"/>
    <cellStyle name="_10.Bieuthegioi-tan_NGTT2008(1)_Book3_10 Market VH, YT, GD, NGTT 2011 _Maket NGTT2012 LN,TS (7-1-2013)_Nongnghiep" xfId="929"/>
    <cellStyle name="_10.Bieuthegioi-tan_NGTT2008(1)_Book3_10 Market VH, YT, GD, NGTT 2011 _Ngiam_lamnghiep_2011_v2(1)(1)" xfId="930"/>
    <cellStyle name="_10.Bieuthegioi-tan_NGTT2008(1)_Book3_10 Market VH, YT, GD, NGTT 2011 _Ngiam_lamnghiep_2011_v2(1)(1)_Nongnghiep" xfId="931"/>
    <cellStyle name="_10.Bieuthegioi-tan_NGTT2008(1)_Book3_10 Market VH, YT, GD, NGTT 2011 _NGTT LN,TS 2012 (Chuan)" xfId="932"/>
    <cellStyle name="_10.Bieuthegioi-tan_NGTT2008(1)_Book3_10 Market VH, YT, GD, NGTT 2011 _Nien giam TT Vu Nong nghiep 2012(solieu)-gui Vu TH 29-3-2013" xfId="933"/>
    <cellStyle name="_10.Bieuthegioi-tan_NGTT2008(1)_Book3_10 Market VH, YT, GD, NGTT 2011 _Nongnghiep" xfId="934"/>
    <cellStyle name="_10.Bieuthegioi-tan_NGTT2008(1)_Book3_10 Market VH, YT, GD, NGTT 2011 _Nongnghiep NGDD 2012_cap nhat den 24-5-2013(1)" xfId="935"/>
    <cellStyle name="_10.Bieuthegioi-tan_NGTT2008(1)_Book3_10 Market VH, YT, GD, NGTT 2011 _Nongnghiep_Nongnghiep NGDD 2012_cap nhat den 24-5-2013(1)" xfId="936"/>
    <cellStyle name="_10.Bieuthegioi-tan_NGTT2008(1)_Book3_10 Market VH, YT, GD, NGTT 2011 _So lieu quoc te TH" xfId="937"/>
    <cellStyle name="_10.Bieuthegioi-tan_NGTT2008(1)_Book3_10 Market VH, YT, GD, NGTT 2011 _Xl0000147" xfId="938"/>
    <cellStyle name="_10.Bieuthegioi-tan_NGTT2008(1)_Book3_10 Market VH, YT, GD, NGTT 2011 _Xl0000167" xfId="939"/>
    <cellStyle name="_10.Bieuthegioi-tan_NGTT2008(1)_Book3_10 Market VH, YT, GD, NGTT 2011 _XNK" xfId="940"/>
    <cellStyle name="_10.Bieuthegioi-tan_NGTT2008(1)_Book3_10 Van tai va BCVT (da sua ok)" xfId="941"/>
    <cellStyle name="_10.Bieuthegioi-tan_NGTT2008(1)_Book3_10 VH, YT, GD, NGTT 2010 - (OK)" xfId="942"/>
    <cellStyle name="_10.Bieuthegioi-tan_NGTT2008(1)_Book3_10 VH, YT, GD, NGTT 2010 - (OK)_Bo sung 04 bieu Cong nghiep" xfId="943"/>
    <cellStyle name="_10.Bieuthegioi-tan_NGTT2008(1)_Book3_11 (3)" xfId="944"/>
    <cellStyle name="_10.Bieuthegioi-tan_NGTT2008(1)_Book3_11 (3)_04 Doanh nghiep va CSKDCT 2012" xfId="945"/>
    <cellStyle name="_10.Bieuthegioi-tan_NGTT2008(1)_Book3_11 (3)_Xl0000167" xfId="946"/>
    <cellStyle name="_10.Bieuthegioi-tan_NGTT2008(1)_Book3_12 (2)" xfId="947"/>
    <cellStyle name="_10.Bieuthegioi-tan_NGTT2008(1)_Book3_12 (2)_04 Doanh nghiep va CSKDCT 2012" xfId="948"/>
    <cellStyle name="_10.Bieuthegioi-tan_NGTT2008(1)_Book3_12 (2)_Xl0000167" xfId="949"/>
    <cellStyle name="_10.Bieuthegioi-tan_NGTT2008(1)_Book3_12 Chi so gia 2012(chuan) co so" xfId="950"/>
    <cellStyle name="_10.Bieuthegioi-tan_NGTT2008(1)_Book3_12 Giao duc, Y Te va Muc songnam2011" xfId="951"/>
    <cellStyle name="_10.Bieuthegioi-tan_NGTT2008(1)_Book3_13 Van tai 2012" xfId="952"/>
    <cellStyle name="_10.Bieuthegioi-tan_NGTT2008(1)_Book3_Book1" xfId="953"/>
    <cellStyle name="_10.Bieuthegioi-tan_NGTT2008(1)_Book3_CucThongke-phucdap-Tuan-Anh" xfId="954"/>
    <cellStyle name="_10.Bieuthegioi-tan_NGTT2008(1)_Book3_Giaoduc2013(ok)" xfId="955"/>
    <cellStyle name="_10.Bieuthegioi-tan_NGTT2008(1)_Book3_GTSXNN" xfId="956"/>
    <cellStyle name="_10.Bieuthegioi-tan_NGTT2008(1)_Book3_GTSXNN_Nongnghiep NGDD 2012_cap nhat den 24-5-2013(1)" xfId="957"/>
    <cellStyle name="_10.Bieuthegioi-tan_NGTT2008(1)_Book3_Maket NGTT2012 LN,TS (7-1-2013)" xfId="958"/>
    <cellStyle name="_10.Bieuthegioi-tan_NGTT2008(1)_Book3_Maket NGTT2012 LN,TS (7-1-2013)_Nongnghiep" xfId="959"/>
    <cellStyle name="_10.Bieuthegioi-tan_NGTT2008(1)_Book3_Ngiam_lamnghiep_2011_v2(1)(1)" xfId="960"/>
    <cellStyle name="_10.Bieuthegioi-tan_NGTT2008(1)_Book3_Ngiam_lamnghiep_2011_v2(1)(1)_Nongnghiep" xfId="961"/>
    <cellStyle name="_10.Bieuthegioi-tan_NGTT2008(1)_Book3_NGTT LN,TS 2012 (Chuan)" xfId="962"/>
    <cellStyle name="_10.Bieuthegioi-tan_NGTT2008(1)_Book3_Nien giam day du  Nong nghiep 2010" xfId="963"/>
    <cellStyle name="_10.Bieuthegioi-tan_NGTT2008(1)_Book3_Nien giam TT Vu Nong nghiep 2012(solieu)-gui Vu TH 29-3-2013" xfId="964"/>
    <cellStyle name="_10.Bieuthegioi-tan_NGTT2008(1)_Book3_Nongnghiep" xfId="965"/>
    <cellStyle name="_10.Bieuthegioi-tan_NGTT2008(1)_Book3_Nongnghiep_Bo sung 04 bieu Cong nghiep" xfId="966"/>
    <cellStyle name="_10.Bieuthegioi-tan_NGTT2008(1)_Book3_Nongnghiep_Mau" xfId="967"/>
    <cellStyle name="_10.Bieuthegioi-tan_NGTT2008(1)_Book3_Nongnghiep_NGDD 2013 Thu chi NSNN " xfId="968"/>
    <cellStyle name="_10.Bieuthegioi-tan_NGTT2008(1)_Book3_Nongnghiep_Nongnghiep NGDD 2012_cap nhat den 24-5-2013(1)" xfId="969"/>
    <cellStyle name="_10.Bieuthegioi-tan_NGTT2008(1)_Book3_So lieu quoc te TH" xfId="970"/>
    <cellStyle name="_10.Bieuthegioi-tan_NGTT2008(1)_Book3_So lieu quoc te TH_08 Cong nghiep 2010" xfId="971"/>
    <cellStyle name="_10.Bieuthegioi-tan_NGTT2008(1)_Book3_So lieu quoc te TH_08 Thuong mai va Du lich (Ok)" xfId="972"/>
    <cellStyle name="_10.Bieuthegioi-tan_NGTT2008(1)_Book3_So lieu quoc te TH_09 Chi so gia 2011- VuTKG-1 (Ok)" xfId="973"/>
    <cellStyle name="_10.Bieuthegioi-tan_NGTT2008(1)_Book3_So lieu quoc te TH_09 Du lich" xfId="974"/>
    <cellStyle name="_10.Bieuthegioi-tan_NGTT2008(1)_Book3_So lieu quoc te TH_10 Van tai va BCVT (da sua ok)" xfId="975"/>
    <cellStyle name="_10.Bieuthegioi-tan_NGTT2008(1)_Book3_So lieu quoc te TH_12 Giao duc, Y Te va Muc songnam2011" xfId="976"/>
    <cellStyle name="_10.Bieuthegioi-tan_NGTT2008(1)_Book3_So lieu quoc te TH_nien giam tom tat du lich va XNK" xfId="977"/>
    <cellStyle name="_10.Bieuthegioi-tan_NGTT2008(1)_Book3_So lieu quoc te TH_Nongnghiep" xfId="978"/>
    <cellStyle name="_10.Bieuthegioi-tan_NGTT2008(1)_Book3_So lieu quoc te TH_XNK" xfId="979"/>
    <cellStyle name="_10.Bieuthegioi-tan_NGTT2008(1)_Book3_So lieu quoc te(GDP)" xfId="980"/>
    <cellStyle name="_10.Bieuthegioi-tan_NGTT2008(1)_Book3_So lieu quoc te(GDP)_02  Dan so lao dong(OK)" xfId="981"/>
    <cellStyle name="_10.Bieuthegioi-tan_NGTT2008(1)_Book3_So lieu quoc te(GDP)_03 TKQG va Thu chi NSNN 2012" xfId="982"/>
    <cellStyle name="_10.Bieuthegioi-tan_NGTT2008(1)_Book3_So lieu quoc te(GDP)_04 Doanh nghiep va CSKDCT 2012" xfId="983"/>
    <cellStyle name="_10.Bieuthegioi-tan_NGTT2008(1)_Book3_So lieu quoc te(GDP)_05 Doanh nghiep va Ca the_2011 (Ok)" xfId="984"/>
    <cellStyle name="_10.Bieuthegioi-tan_NGTT2008(1)_Book3_So lieu quoc te(GDP)_07 NGTT CN 2012" xfId="985"/>
    <cellStyle name="_10.Bieuthegioi-tan_NGTT2008(1)_Book3_So lieu quoc te(GDP)_08 Thuong mai Tong muc - Diep" xfId="986"/>
    <cellStyle name="_10.Bieuthegioi-tan_NGTT2008(1)_Book3_So lieu quoc te(GDP)_08 Thuong mai va Du lich (Ok)" xfId="987"/>
    <cellStyle name="_10.Bieuthegioi-tan_NGTT2008(1)_Book3_So lieu quoc te(GDP)_09 Chi so gia 2011- VuTKG-1 (Ok)" xfId="988"/>
    <cellStyle name="_10.Bieuthegioi-tan_NGTT2008(1)_Book3_So lieu quoc te(GDP)_09 Du lich" xfId="989"/>
    <cellStyle name="_10.Bieuthegioi-tan_NGTT2008(1)_Book3_So lieu quoc te(GDP)_10 Van tai va BCVT (da sua ok)" xfId="990"/>
    <cellStyle name="_10.Bieuthegioi-tan_NGTT2008(1)_Book3_So lieu quoc te(GDP)_11 (3)" xfId="991"/>
    <cellStyle name="_10.Bieuthegioi-tan_NGTT2008(1)_Book3_So lieu quoc te(GDP)_11 (3)_04 Doanh nghiep va CSKDCT 2012" xfId="992"/>
    <cellStyle name="_10.Bieuthegioi-tan_NGTT2008(1)_Book3_So lieu quoc te(GDP)_11 (3)_Xl0000167" xfId="993"/>
    <cellStyle name="_10.Bieuthegioi-tan_NGTT2008(1)_Book3_So lieu quoc te(GDP)_12 (2)" xfId="994"/>
    <cellStyle name="_10.Bieuthegioi-tan_NGTT2008(1)_Book3_So lieu quoc te(GDP)_12 (2)_04 Doanh nghiep va CSKDCT 2012" xfId="995"/>
    <cellStyle name="_10.Bieuthegioi-tan_NGTT2008(1)_Book3_So lieu quoc te(GDP)_12 (2)_Xl0000167" xfId="996"/>
    <cellStyle name="_10.Bieuthegioi-tan_NGTT2008(1)_Book3_So lieu quoc te(GDP)_12 Giao duc, Y Te va Muc songnam2011" xfId="997"/>
    <cellStyle name="_10.Bieuthegioi-tan_NGTT2008(1)_Book3_So lieu quoc te(GDP)_12 So lieu quoc te (Ok)" xfId="998"/>
    <cellStyle name="_10.Bieuthegioi-tan_NGTT2008(1)_Book3_So lieu quoc te(GDP)_13 Van tai 2012" xfId="999"/>
    <cellStyle name="_10.Bieuthegioi-tan_NGTT2008(1)_Book3_So lieu quoc te(GDP)_Giaoduc2013(ok)" xfId="1000"/>
    <cellStyle name="_10.Bieuthegioi-tan_NGTT2008(1)_Book3_So lieu quoc te(GDP)_Maket NGTT2012 LN,TS (7-1-2013)" xfId="1001"/>
    <cellStyle name="_10.Bieuthegioi-tan_NGTT2008(1)_Book3_So lieu quoc te(GDP)_Maket NGTT2012 LN,TS (7-1-2013)_Nongnghiep" xfId="1002"/>
    <cellStyle name="_10.Bieuthegioi-tan_NGTT2008(1)_Book3_So lieu quoc te(GDP)_Ngiam_lamnghiep_2011_v2(1)(1)" xfId="1003"/>
    <cellStyle name="_10.Bieuthegioi-tan_NGTT2008(1)_Book3_So lieu quoc te(GDP)_Ngiam_lamnghiep_2011_v2(1)(1)_Nongnghiep" xfId="1004"/>
    <cellStyle name="_10.Bieuthegioi-tan_NGTT2008(1)_Book3_So lieu quoc te(GDP)_NGTT LN,TS 2012 (Chuan)" xfId="1005"/>
    <cellStyle name="_10.Bieuthegioi-tan_NGTT2008(1)_Book3_So lieu quoc te(GDP)_Nien giam TT Vu Nong nghiep 2012(solieu)-gui Vu TH 29-3-2013" xfId="1006"/>
    <cellStyle name="_10.Bieuthegioi-tan_NGTT2008(1)_Book3_So lieu quoc te(GDP)_Nongnghiep" xfId="1007"/>
    <cellStyle name="_10.Bieuthegioi-tan_NGTT2008(1)_Book3_So lieu quoc te(GDP)_Nongnghiep NGDD 2012_cap nhat den 24-5-2013(1)" xfId="1008"/>
    <cellStyle name="_10.Bieuthegioi-tan_NGTT2008(1)_Book3_So lieu quoc te(GDP)_Nongnghiep_Nongnghiep NGDD 2012_cap nhat den 24-5-2013(1)" xfId="1009"/>
    <cellStyle name="_10.Bieuthegioi-tan_NGTT2008(1)_Book3_So lieu quoc te(GDP)_Xl0000147" xfId="1010"/>
    <cellStyle name="_10.Bieuthegioi-tan_NGTT2008(1)_Book3_So lieu quoc te(GDP)_Xl0000167" xfId="1011"/>
    <cellStyle name="_10.Bieuthegioi-tan_NGTT2008(1)_Book3_So lieu quoc te(GDP)_XNK" xfId="1012"/>
    <cellStyle name="_10.Bieuthegioi-tan_NGTT2008(1)_Book3_Xl0000147" xfId="1013"/>
    <cellStyle name="_10.Bieuthegioi-tan_NGTT2008(1)_Book3_Xl0000167" xfId="1014"/>
    <cellStyle name="_10.Bieuthegioi-tan_NGTT2008(1)_Book3_XNK" xfId="1015"/>
    <cellStyle name="_10.Bieuthegioi-tan_NGTT2008(1)_Book3_XNK_08 Thuong mai Tong muc - Diep" xfId="1016"/>
    <cellStyle name="_10.Bieuthegioi-tan_NGTT2008(1)_Book3_XNK_Bo sung 04 bieu Cong nghiep" xfId="1017"/>
    <cellStyle name="_10.Bieuthegioi-tan_NGTT2008(1)_Book3_XNK-2012" xfId="1018"/>
    <cellStyle name="_10.Bieuthegioi-tan_NGTT2008(1)_Book3_XNK-Market" xfId="1019"/>
    <cellStyle name="_10.Bieuthegioi-tan_NGTT2008(1)_Book4" xfId="1020"/>
    <cellStyle name="_10.Bieuthegioi-tan_NGTT2008(1)_Book4_08 Cong nghiep 2010" xfId="1021"/>
    <cellStyle name="_10.Bieuthegioi-tan_NGTT2008(1)_Book4_08 Thuong mai va Du lich (Ok)" xfId="1022"/>
    <cellStyle name="_10.Bieuthegioi-tan_NGTT2008(1)_Book4_09 Chi so gia 2011- VuTKG-1 (Ok)" xfId="1023"/>
    <cellStyle name="_10.Bieuthegioi-tan_NGTT2008(1)_Book4_09 Du lich" xfId="1024"/>
    <cellStyle name="_10.Bieuthegioi-tan_NGTT2008(1)_Book4_10 Van tai va BCVT (da sua ok)" xfId="1025"/>
    <cellStyle name="_10.Bieuthegioi-tan_NGTT2008(1)_Book4_12 Giao duc, Y Te va Muc songnam2011" xfId="1026"/>
    <cellStyle name="_10.Bieuthegioi-tan_NGTT2008(1)_Book4_12 So lieu quoc te (Ok)" xfId="1027"/>
    <cellStyle name="_10.Bieuthegioi-tan_NGTT2008(1)_Book4_Book1" xfId="1028"/>
    <cellStyle name="_10.Bieuthegioi-tan_NGTT2008(1)_Book4_nien giam tom tat du lich va XNK" xfId="1029"/>
    <cellStyle name="_10.Bieuthegioi-tan_NGTT2008(1)_Book4_Nongnghiep" xfId="1030"/>
    <cellStyle name="_10.Bieuthegioi-tan_NGTT2008(1)_Book4_XNK" xfId="1031"/>
    <cellStyle name="_10.Bieuthegioi-tan_NGTT2008(1)_Book4_XNK-2012" xfId="1032"/>
    <cellStyle name="_10.Bieuthegioi-tan_NGTT2008(1)_CSKDCT 2010" xfId="1033"/>
    <cellStyle name="_10.Bieuthegioi-tan_NGTT2008(1)_CSKDCT 2010_Bo sung 04 bieu Cong nghiep" xfId="1034"/>
    <cellStyle name="_10.Bieuthegioi-tan_NGTT2008(1)_CucThongke-phucdap-Tuan-Anh" xfId="1035"/>
    <cellStyle name="_10.Bieuthegioi-tan_NGTT2008(1)_dan so phan tich 10 nam(moi)" xfId="1036"/>
    <cellStyle name="_10.Bieuthegioi-tan_NGTT2008(1)_dan so phan tich 10 nam(moi)_01 Don vi HC" xfId="1037"/>
    <cellStyle name="_10.Bieuthegioi-tan_NGTT2008(1)_dan so phan tich 10 nam(moi)_02 Danso_Laodong 2012(chuan) CO SO" xfId="1038"/>
    <cellStyle name="_10.Bieuthegioi-tan_NGTT2008(1)_dan so phan tich 10 nam(moi)_04 Doanh nghiep va CSKDCT 2012" xfId="1039"/>
    <cellStyle name="_10.Bieuthegioi-tan_NGTT2008(1)_dan so phan tich 10 nam(moi)_NGDD 2013 Thu chi NSNN " xfId="1040"/>
    <cellStyle name="_10.Bieuthegioi-tan_NGTT2008(1)_dan so phan tich 10 nam(moi)_Nien giam KT_TV 2010" xfId="1041"/>
    <cellStyle name="_10.Bieuthegioi-tan_NGTT2008(1)_dan so phan tich 10 nam(moi)_Xl0000167" xfId="1042"/>
    <cellStyle name="_10.Bieuthegioi-tan_NGTT2008(1)_Dat Dai NGTT -2013" xfId="1043"/>
    <cellStyle name="_10.Bieuthegioi-tan_NGTT2008(1)_Giaoduc2013(ok)" xfId="1044"/>
    <cellStyle name="_10.Bieuthegioi-tan_NGTT2008(1)_GTSXNN" xfId="1045"/>
    <cellStyle name="_10.Bieuthegioi-tan_NGTT2008(1)_GTSXNN_Nongnghiep NGDD 2012_cap nhat den 24-5-2013(1)" xfId="1046"/>
    <cellStyle name="_10.Bieuthegioi-tan_NGTT2008(1)_Lam nghiep, thuy san 2010 (ok)" xfId="1047"/>
    <cellStyle name="_10.Bieuthegioi-tan_NGTT2008(1)_Lam nghiep, thuy san 2010 (ok)_08 Cong nghiep 2010" xfId="1048"/>
    <cellStyle name="_10.Bieuthegioi-tan_NGTT2008(1)_Lam nghiep, thuy san 2010 (ok)_08 Thuong mai va Du lich (Ok)" xfId="1049"/>
    <cellStyle name="_10.Bieuthegioi-tan_NGTT2008(1)_Lam nghiep, thuy san 2010 (ok)_09 Chi so gia 2011- VuTKG-1 (Ok)" xfId="1050"/>
    <cellStyle name="_10.Bieuthegioi-tan_NGTT2008(1)_Lam nghiep, thuy san 2010 (ok)_09 Du lich" xfId="1051"/>
    <cellStyle name="_10.Bieuthegioi-tan_NGTT2008(1)_Lam nghiep, thuy san 2010 (ok)_10 Van tai va BCVT (da sua ok)" xfId="1052"/>
    <cellStyle name="_10.Bieuthegioi-tan_NGTT2008(1)_Lam nghiep, thuy san 2010 (ok)_12 Giao duc, Y Te va Muc songnam2011" xfId="1053"/>
    <cellStyle name="_10.Bieuthegioi-tan_NGTT2008(1)_Lam nghiep, thuy san 2010 (ok)_nien giam tom tat du lich va XNK" xfId="1054"/>
    <cellStyle name="_10.Bieuthegioi-tan_NGTT2008(1)_Lam nghiep, thuy san 2010 (ok)_Nongnghiep" xfId="1055"/>
    <cellStyle name="_10.Bieuthegioi-tan_NGTT2008(1)_Lam nghiep, thuy san 2010 (ok)_XNK" xfId="1056"/>
    <cellStyle name="_10.Bieuthegioi-tan_NGTT2008(1)_Maket NGTT Cong nghiep 2011" xfId="1057"/>
    <cellStyle name="_10.Bieuthegioi-tan_NGTT2008(1)_Maket NGTT Cong nghiep 2011_08 Cong nghiep 2010" xfId="1058"/>
    <cellStyle name="_10.Bieuthegioi-tan_NGTT2008(1)_Maket NGTT Cong nghiep 2011_08 Thuong mai va Du lich (Ok)" xfId="1059"/>
    <cellStyle name="_10.Bieuthegioi-tan_NGTT2008(1)_Maket NGTT Cong nghiep 2011_09 Chi so gia 2011- VuTKG-1 (Ok)" xfId="1060"/>
    <cellStyle name="_10.Bieuthegioi-tan_NGTT2008(1)_Maket NGTT Cong nghiep 2011_09 Du lich" xfId="1061"/>
    <cellStyle name="_10.Bieuthegioi-tan_NGTT2008(1)_Maket NGTT Cong nghiep 2011_10 Van tai va BCVT (da sua ok)" xfId="1062"/>
    <cellStyle name="_10.Bieuthegioi-tan_NGTT2008(1)_Maket NGTT Cong nghiep 2011_12 Giao duc, Y Te va Muc songnam2011" xfId="1063"/>
    <cellStyle name="_10.Bieuthegioi-tan_NGTT2008(1)_Maket NGTT Cong nghiep 2011_nien giam tom tat du lich va XNK" xfId="1064"/>
    <cellStyle name="_10.Bieuthegioi-tan_NGTT2008(1)_Maket NGTT Cong nghiep 2011_Nongnghiep" xfId="1065"/>
    <cellStyle name="_10.Bieuthegioi-tan_NGTT2008(1)_Maket NGTT Cong nghiep 2011_XNK" xfId="1066"/>
    <cellStyle name="_10.Bieuthegioi-tan_NGTT2008(1)_Maket NGTT Doanh Nghiep 2011" xfId="1067"/>
    <cellStyle name="_10.Bieuthegioi-tan_NGTT2008(1)_Maket NGTT Doanh Nghiep 2011_08 Cong nghiep 2010" xfId="1068"/>
    <cellStyle name="_10.Bieuthegioi-tan_NGTT2008(1)_Maket NGTT Doanh Nghiep 2011_08 Thuong mai va Du lich (Ok)" xfId="1069"/>
    <cellStyle name="_10.Bieuthegioi-tan_NGTT2008(1)_Maket NGTT Doanh Nghiep 2011_09 Chi so gia 2011- VuTKG-1 (Ok)" xfId="1070"/>
    <cellStyle name="_10.Bieuthegioi-tan_NGTT2008(1)_Maket NGTT Doanh Nghiep 2011_09 Du lich" xfId="1071"/>
    <cellStyle name="_10.Bieuthegioi-tan_NGTT2008(1)_Maket NGTT Doanh Nghiep 2011_10 Van tai va BCVT (da sua ok)" xfId="1072"/>
    <cellStyle name="_10.Bieuthegioi-tan_NGTT2008(1)_Maket NGTT Doanh Nghiep 2011_12 Giao duc, Y Te va Muc songnam2011" xfId="1073"/>
    <cellStyle name="_10.Bieuthegioi-tan_NGTT2008(1)_Maket NGTT Doanh Nghiep 2011_nien giam tom tat du lich va XNK" xfId="1074"/>
    <cellStyle name="_10.Bieuthegioi-tan_NGTT2008(1)_Maket NGTT Doanh Nghiep 2011_Nongnghiep" xfId="1075"/>
    <cellStyle name="_10.Bieuthegioi-tan_NGTT2008(1)_Maket NGTT Doanh Nghiep 2011_XNK" xfId="1076"/>
    <cellStyle name="_10.Bieuthegioi-tan_NGTT2008(1)_Maket NGTT Thu chi NS 2011" xfId="1077"/>
    <cellStyle name="_10.Bieuthegioi-tan_NGTT2008(1)_Maket NGTT Thu chi NS 2011_08 Cong nghiep 2010" xfId="1078"/>
    <cellStyle name="_10.Bieuthegioi-tan_NGTT2008(1)_Maket NGTT Thu chi NS 2011_08 Thuong mai va Du lich (Ok)" xfId="1079"/>
    <cellStyle name="_10.Bieuthegioi-tan_NGTT2008(1)_Maket NGTT Thu chi NS 2011_09 Chi so gia 2011- VuTKG-1 (Ok)" xfId="1080"/>
    <cellStyle name="_10.Bieuthegioi-tan_NGTT2008(1)_Maket NGTT Thu chi NS 2011_09 Du lich" xfId="1081"/>
    <cellStyle name="_10.Bieuthegioi-tan_NGTT2008(1)_Maket NGTT Thu chi NS 2011_10 Van tai va BCVT (da sua ok)" xfId="1082"/>
    <cellStyle name="_10.Bieuthegioi-tan_NGTT2008(1)_Maket NGTT Thu chi NS 2011_12 Giao duc, Y Te va Muc songnam2011" xfId="1083"/>
    <cellStyle name="_10.Bieuthegioi-tan_NGTT2008(1)_Maket NGTT Thu chi NS 2011_nien giam tom tat du lich va XNK" xfId="1084"/>
    <cellStyle name="_10.Bieuthegioi-tan_NGTT2008(1)_Maket NGTT Thu chi NS 2011_Nongnghiep" xfId="1085"/>
    <cellStyle name="_10.Bieuthegioi-tan_NGTT2008(1)_Maket NGTT Thu chi NS 2011_XNK" xfId="1086"/>
    <cellStyle name="_10.Bieuthegioi-tan_NGTT2008(1)_Maket NGTT2012 LN,TS (7-1-2013)" xfId="1087"/>
    <cellStyle name="_10.Bieuthegioi-tan_NGTT2008(1)_Maket NGTT2012 LN,TS (7-1-2013)_Nongnghiep" xfId="1088"/>
    <cellStyle name="_10.Bieuthegioi-tan_NGTT2008(1)_Ngiam_lamnghiep_2011_v2(1)(1)" xfId="1089"/>
    <cellStyle name="_10.Bieuthegioi-tan_NGTT2008(1)_Ngiam_lamnghiep_2011_v2(1)(1)_Nongnghiep" xfId="1090"/>
    <cellStyle name="_10.Bieuthegioi-tan_NGTT2008(1)_NGTT Ca the 2011 Diep" xfId="1091"/>
    <cellStyle name="_10.Bieuthegioi-tan_NGTT2008(1)_NGTT Ca the 2011 Diep_08 Cong nghiep 2010" xfId="1092"/>
    <cellStyle name="_10.Bieuthegioi-tan_NGTT2008(1)_NGTT Ca the 2011 Diep_08 Thuong mai va Du lich (Ok)" xfId="1093"/>
    <cellStyle name="_10.Bieuthegioi-tan_NGTT2008(1)_NGTT Ca the 2011 Diep_09 Chi so gia 2011- VuTKG-1 (Ok)" xfId="1094"/>
    <cellStyle name="_10.Bieuthegioi-tan_NGTT2008(1)_NGTT Ca the 2011 Diep_09 Du lich" xfId="1095"/>
    <cellStyle name="_10.Bieuthegioi-tan_NGTT2008(1)_NGTT Ca the 2011 Diep_10 Van tai va BCVT (da sua ok)" xfId="1096"/>
    <cellStyle name="_10.Bieuthegioi-tan_NGTT2008(1)_NGTT Ca the 2011 Diep_12 Giao duc, Y Te va Muc songnam2011" xfId="1097"/>
    <cellStyle name="_10.Bieuthegioi-tan_NGTT2008(1)_NGTT Ca the 2011 Diep_nien giam tom tat du lich va XNK" xfId="1098"/>
    <cellStyle name="_10.Bieuthegioi-tan_NGTT2008(1)_NGTT Ca the 2011 Diep_Nongnghiep" xfId="1099"/>
    <cellStyle name="_10.Bieuthegioi-tan_NGTT2008(1)_NGTT Ca the 2011 Diep_XNK" xfId="1100"/>
    <cellStyle name="_10.Bieuthegioi-tan_NGTT2008(1)_NGTT LN,TS 2012 (Chuan)" xfId="1101"/>
    <cellStyle name="_10.Bieuthegioi-tan_NGTT2008(1)_Nien giam day du  Nong nghiep 2010" xfId="1102"/>
    <cellStyle name="_10.Bieuthegioi-tan_NGTT2008(1)_Nien giam TT Vu Nong nghiep 2012(solieu)-gui Vu TH 29-3-2013" xfId="1103"/>
    <cellStyle name="_10.Bieuthegioi-tan_NGTT2008(1)_Nongnghiep" xfId="1104"/>
    <cellStyle name="_10.Bieuthegioi-tan_NGTT2008(1)_Nongnghiep_Bo sung 04 bieu Cong nghiep" xfId="1105"/>
    <cellStyle name="_10.Bieuthegioi-tan_NGTT2008(1)_Nongnghiep_Mau" xfId="1106"/>
    <cellStyle name="_10.Bieuthegioi-tan_NGTT2008(1)_Nongnghiep_NGDD 2013 Thu chi NSNN " xfId="1107"/>
    <cellStyle name="_10.Bieuthegioi-tan_NGTT2008(1)_Nongnghiep_Nongnghiep NGDD 2012_cap nhat den 24-5-2013(1)" xfId="1108"/>
    <cellStyle name="_10.Bieuthegioi-tan_NGTT2008(1)_Phan i (in)" xfId="1109"/>
    <cellStyle name="_10.Bieuthegioi-tan_NGTT2008(1)_So lieu quoc te TH" xfId="1110"/>
    <cellStyle name="_10.Bieuthegioi-tan_NGTT2008(1)_So lieu quoc te TH_08 Cong nghiep 2010" xfId="1111"/>
    <cellStyle name="_10.Bieuthegioi-tan_NGTT2008(1)_So lieu quoc te TH_08 Thuong mai va Du lich (Ok)" xfId="1112"/>
    <cellStyle name="_10.Bieuthegioi-tan_NGTT2008(1)_So lieu quoc te TH_09 Chi so gia 2011- VuTKG-1 (Ok)" xfId="1113"/>
    <cellStyle name="_10.Bieuthegioi-tan_NGTT2008(1)_So lieu quoc te TH_09 Du lich" xfId="1114"/>
    <cellStyle name="_10.Bieuthegioi-tan_NGTT2008(1)_So lieu quoc te TH_10 Van tai va BCVT (da sua ok)" xfId="1115"/>
    <cellStyle name="_10.Bieuthegioi-tan_NGTT2008(1)_So lieu quoc te TH_12 Giao duc, Y Te va Muc songnam2011" xfId="1116"/>
    <cellStyle name="_10.Bieuthegioi-tan_NGTT2008(1)_So lieu quoc te TH_nien giam tom tat du lich va XNK" xfId="1117"/>
    <cellStyle name="_10.Bieuthegioi-tan_NGTT2008(1)_So lieu quoc te TH_Nongnghiep" xfId="1118"/>
    <cellStyle name="_10.Bieuthegioi-tan_NGTT2008(1)_So lieu quoc te TH_XNK" xfId="1119"/>
    <cellStyle name="_10.Bieuthegioi-tan_NGTT2008(1)_So lieu quoc te(GDP)" xfId="1120"/>
    <cellStyle name="_10.Bieuthegioi-tan_NGTT2008(1)_So lieu quoc te(GDP)_02  Dan so lao dong(OK)" xfId="1121"/>
    <cellStyle name="_10.Bieuthegioi-tan_NGTT2008(1)_So lieu quoc te(GDP)_03 TKQG va Thu chi NSNN 2012" xfId="1122"/>
    <cellStyle name="_10.Bieuthegioi-tan_NGTT2008(1)_So lieu quoc te(GDP)_04 Doanh nghiep va CSKDCT 2012" xfId="1123"/>
    <cellStyle name="_10.Bieuthegioi-tan_NGTT2008(1)_So lieu quoc te(GDP)_05 Doanh nghiep va Ca the_2011 (Ok)" xfId="1124"/>
    <cellStyle name="_10.Bieuthegioi-tan_NGTT2008(1)_So lieu quoc te(GDP)_07 NGTT CN 2012" xfId="1125"/>
    <cellStyle name="_10.Bieuthegioi-tan_NGTT2008(1)_So lieu quoc te(GDP)_08 Thuong mai Tong muc - Diep" xfId="1126"/>
    <cellStyle name="_10.Bieuthegioi-tan_NGTT2008(1)_So lieu quoc te(GDP)_08 Thuong mai va Du lich (Ok)" xfId="1127"/>
    <cellStyle name="_10.Bieuthegioi-tan_NGTT2008(1)_So lieu quoc te(GDP)_09 Chi so gia 2011- VuTKG-1 (Ok)" xfId="1128"/>
    <cellStyle name="_10.Bieuthegioi-tan_NGTT2008(1)_So lieu quoc te(GDP)_09 Du lich" xfId="1129"/>
    <cellStyle name="_10.Bieuthegioi-tan_NGTT2008(1)_So lieu quoc te(GDP)_10 Van tai va BCVT (da sua ok)" xfId="1130"/>
    <cellStyle name="_10.Bieuthegioi-tan_NGTT2008(1)_So lieu quoc te(GDP)_11 (3)" xfId="1131"/>
    <cellStyle name="_10.Bieuthegioi-tan_NGTT2008(1)_So lieu quoc te(GDP)_11 (3)_04 Doanh nghiep va CSKDCT 2012" xfId="1132"/>
    <cellStyle name="_10.Bieuthegioi-tan_NGTT2008(1)_So lieu quoc te(GDP)_11 (3)_Xl0000167" xfId="1133"/>
    <cellStyle name="_10.Bieuthegioi-tan_NGTT2008(1)_So lieu quoc te(GDP)_12 (2)" xfId="1134"/>
    <cellStyle name="_10.Bieuthegioi-tan_NGTT2008(1)_So lieu quoc te(GDP)_12 (2)_04 Doanh nghiep va CSKDCT 2012" xfId="1135"/>
    <cellStyle name="_10.Bieuthegioi-tan_NGTT2008(1)_So lieu quoc te(GDP)_12 (2)_Xl0000167" xfId="1136"/>
    <cellStyle name="_10.Bieuthegioi-tan_NGTT2008(1)_So lieu quoc te(GDP)_12 Giao duc, Y Te va Muc songnam2011" xfId="1137"/>
    <cellStyle name="_10.Bieuthegioi-tan_NGTT2008(1)_So lieu quoc te(GDP)_12 So lieu quoc te (Ok)" xfId="1138"/>
    <cellStyle name="_10.Bieuthegioi-tan_NGTT2008(1)_So lieu quoc te(GDP)_13 Van tai 2012" xfId="1139"/>
    <cellStyle name="_10.Bieuthegioi-tan_NGTT2008(1)_So lieu quoc te(GDP)_Giaoduc2013(ok)" xfId="1140"/>
    <cellStyle name="_10.Bieuthegioi-tan_NGTT2008(1)_So lieu quoc te(GDP)_Maket NGTT2012 LN,TS (7-1-2013)" xfId="1141"/>
    <cellStyle name="_10.Bieuthegioi-tan_NGTT2008(1)_So lieu quoc te(GDP)_Maket NGTT2012 LN,TS (7-1-2013)_Nongnghiep" xfId="1142"/>
    <cellStyle name="_10.Bieuthegioi-tan_NGTT2008(1)_So lieu quoc te(GDP)_Ngiam_lamnghiep_2011_v2(1)(1)" xfId="1143"/>
    <cellStyle name="_10.Bieuthegioi-tan_NGTT2008(1)_So lieu quoc te(GDP)_Ngiam_lamnghiep_2011_v2(1)(1)_Nongnghiep" xfId="1144"/>
    <cellStyle name="_10.Bieuthegioi-tan_NGTT2008(1)_So lieu quoc te(GDP)_NGTT LN,TS 2012 (Chuan)" xfId="1145"/>
    <cellStyle name="_10.Bieuthegioi-tan_NGTT2008(1)_So lieu quoc te(GDP)_Nien giam TT Vu Nong nghiep 2012(solieu)-gui Vu TH 29-3-2013" xfId="1146"/>
    <cellStyle name="_10.Bieuthegioi-tan_NGTT2008(1)_So lieu quoc te(GDP)_Nongnghiep" xfId="1147"/>
    <cellStyle name="_10.Bieuthegioi-tan_NGTT2008(1)_So lieu quoc te(GDP)_Nongnghiep NGDD 2012_cap nhat den 24-5-2013(1)" xfId="1148"/>
    <cellStyle name="_10.Bieuthegioi-tan_NGTT2008(1)_So lieu quoc te(GDP)_Nongnghiep_Nongnghiep NGDD 2012_cap nhat den 24-5-2013(1)" xfId="1149"/>
    <cellStyle name="_10.Bieuthegioi-tan_NGTT2008(1)_So lieu quoc te(GDP)_Xl0000147" xfId="1150"/>
    <cellStyle name="_10.Bieuthegioi-tan_NGTT2008(1)_So lieu quoc te(GDP)_Xl0000167" xfId="1151"/>
    <cellStyle name="_10.Bieuthegioi-tan_NGTT2008(1)_So lieu quoc te(GDP)_XNK" xfId="1152"/>
    <cellStyle name="_10.Bieuthegioi-tan_NGTT2008(1)_Thuong mai va Du lich" xfId="1153"/>
    <cellStyle name="_10.Bieuthegioi-tan_NGTT2008(1)_Thuong mai va Du lich_01 Don vi HC" xfId="1154"/>
    <cellStyle name="_10.Bieuthegioi-tan_NGTT2008(1)_Thuong mai va Du lich_NGDD 2013 Thu chi NSNN " xfId="1155"/>
    <cellStyle name="_10.Bieuthegioi-tan_NGTT2008(1)_Tong hop 1" xfId="1156"/>
    <cellStyle name="_10.Bieuthegioi-tan_NGTT2008(1)_Tong hop NGTT" xfId="1157"/>
    <cellStyle name="_10.Bieuthegioi-tan_NGTT2008(1)_Xl0000167" xfId="1158"/>
    <cellStyle name="_10.Bieuthegioi-tan_NGTT2008(1)_XNK" xfId="1159"/>
    <cellStyle name="_10.Bieuthegioi-tan_NGTT2008(1)_XNK (10-6)" xfId="1160"/>
    <cellStyle name="_10.Bieuthegioi-tan_NGTT2008(1)_XNK_08 Thuong mai Tong muc - Diep" xfId="1161"/>
    <cellStyle name="_10.Bieuthegioi-tan_NGTT2008(1)_XNK_Bo sung 04 bieu Cong nghiep" xfId="1162"/>
    <cellStyle name="_10.Bieuthegioi-tan_NGTT2008(1)_XNK-2012" xfId="1163"/>
    <cellStyle name="_10.Bieuthegioi-tan_NGTT2008(1)_XNK-Market" xfId="1164"/>
    <cellStyle name="_10_Market_VH_YT_GD_NGTT_2011" xfId="1165"/>
    <cellStyle name="_10_Market_VH_YT_GD_NGTT_2011_02  Dan so lao dong(OK)" xfId="1166"/>
    <cellStyle name="_10_Market_VH_YT_GD_NGTT_2011_03 TKQG va Thu chi NSNN 2012" xfId="1167"/>
    <cellStyle name="_10_Market_VH_YT_GD_NGTT_2011_04 Doanh nghiep va CSKDCT 2012" xfId="1168"/>
    <cellStyle name="_10_Market_VH_YT_GD_NGTT_2011_05 Doanh nghiep va Ca the_2011 (Ok)" xfId="1169"/>
    <cellStyle name="_10_Market_VH_YT_GD_NGTT_2011_07 NGTT CN 2012" xfId="1170"/>
    <cellStyle name="_10_Market_VH_YT_GD_NGTT_2011_08 Thuong mai Tong muc - Diep" xfId="1171"/>
    <cellStyle name="_10_Market_VH_YT_GD_NGTT_2011_08 Thuong mai va Du lich (Ok)" xfId="1172"/>
    <cellStyle name="_10_Market_VH_YT_GD_NGTT_2011_09 Chi so gia 2011- VuTKG-1 (Ok)" xfId="1173"/>
    <cellStyle name="_10_Market_VH_YT_GD_NGTT_2011_09 Du lich" xfId="1174"/>
    <cellStyle name="_10_Market_VH_YT_GD_NGTT_2011_10 Van tai va BCVT (da sua ok)" xfId="1175"/>
    <cellStyle name="_10_Market_VH_YT_GD_NGTT_2011_11 (3)" xfId="1176"/>
    <cellStyle name="_10_Market_VH_YT_GD_NGTT_2011_11 (3)_04 Doanh nghiep va CSKDCT 2012" xfId="1177"/>
    <cellStyle name="_10_Market_VH_YT_GD_NGTT_2011_11 (3)_Xl0000167" xfId="1178"/>
    <cellStyle name="_10_Market_VH_YT_GD_NGTT_2011_12 (2)" xfId="1179"/>
    <cellStyle name="_10_Market_VH_YT_GD_NGTT_2011_12 (2)_04 Doanh nghiep va CSKDCT 2012" xfId="1180"/>
    <cellStyle name="_10_Market_VH_YT_GD_NGTT_2011_12 (2)_Xl0000167" xfId="1181"/>
    <cellStyle name="_10_Market_VH_YT_GD_NGTT_2011_12 Giao duc, Y Te va Muc songnam2011" xfId="1182"/>
    <cellStyle name="_10_Market_VH_YT_GD_NGTT_2011_13 Van tai 2012" xfId="1183"/>
    <cellStyle name="_10_Market_VH_YT_GD_NGTT_2011_Giaoduc2013(ok)" xfId="1184"/>
    <cellStyle name="_10_Market_VH_YT_GD_NGTT_2011_Maket NGTT2012 LN,TS (7-1-2013)" xfId="1185"/>
    <cellStyle name="_10_Market_VH_YT_GD_NGTT_2011_Maket NGTT2012 LN,TS (7-1-2013)_Nongnghiep" xfId="1186"/>
    <cellStyle name="_10_Market_VH_YT_GD_NGTT_2011_Ngiam_lamnghiep_2011_v2(1)(1)" xfId="1187"/>
    <cellStyle name="_10_Market_VH_YT_GD_NGTT_2011_Ngiam_lamnghiep_2011_v2(1)(1)_Nongnghiep" xfId="1188"/>
    <cellStyle name="_10_Market_VH_YT_GD_NGTT_2011_NGTT LN,TS 2012 (Chuan)" xfId="1189"/>
    <cellStyle name="_10_Market_VH_YT_GD_NGTT_2011_Nien giam TT Vu Nong nghiep 2012(solieu)-gui Vu TH 29-3-2013" xfId="1190"/>
    <cellStyle name="_10_Market_VH_YT_GD_NGTT_2011_Nongnghiep" xfId="1191"/>
    <cellStyle name="_10_Market_VH_YT_GD_NGTT_2011_Nongnghiep NGDD 2012_cap nhat den 24-5-2013(1)" xfId="1192"/>
    <cellStyle name="_10_Market_VH_YT_GD_NGTT_2011_Nongnghiep_Nongnghiep NGDD 2012_cap nhat den 24-5-2013(1)" xfId="1193"/>
    <cellStyle name="_10_Market_VH_YT_GD_NGTT_2011_Xl0000147" xfId="1194"/>
    <cellStyle name="_10_Market_VH_YT_GD_NGTT_2011_Xl0000167" xfId="1195"/>
    <cellStyle name="_10_Market_VH_YT_GD_NGTT_2011_XNK" xfId="1196"/>
    <cellStyle name="_12 So lieu quoc te (Ok)" xfId="1197"/>
    <cellStyle name="_15.Quoc te" xfId="1198"/>
    <cellStyle name="_2.OK" xfId="1199"/>
    <cellStyle name="_3OK" xfId="1200"/>
    <cellStyle name="_4OK" xfId="1201"/>
    <cellStyle name="_5OK" xfId="1202"/>
    <cellStyle name="_6OK" xfId="1203"/>
    <cellStyle name="_7OK" xfId="1204"/>
    <cellStyle name="_8OK" xfId="1205"/>
    <cellStyle name="_Book1" xfId="1206"/>
    <cellStyle name="_Book2" xfId="1207"/>
    <cellStyle name="_Book2 10" xfId="1208"/>
    <cellStyle name="_Book2 11" xfId="1209"/>
    <cellStyle name="_Book2 12" xfId="1210"/>
    <cellStyle name="_Book2 13" xfId="1211"/>
    <cellStyle name="_Book2 14" xfId="1212"/>
    <cellStyle name="_Book2 15" xfId="1213"/>
    <cellStyle name="_Book2 16" xfId="1214"/>
    <cellStyle name="_Book2 17" xfId="1215"/>
    <cellStyle name="_Book2 18" xfId="1216"/>
    <cellStyle name="_Book2 19" xfId="1217"/>
    <cellStyle name="_Book2 2" xfId="1218"/>
    <cellStyle name="_Book2 3" xfId="1219"/>
    <cellStyle name="_Book2 4" xfId="1220"/>
    <cellStyle name="_Book2 5" xfId="1221"/>
    <cellStyle name="_Book2 6" xfId="1222"/>
    <cellStyle name="_Book2 7" xfId="1223"/>
    <cellStyle name="_Book2 8" xfId="1224"/>
    <cellStyle name="_Book2 9" xfId="1225"/>
    <cellStyle name="_Book2_01 Don vi HC" xfId="1226"/>
    <cellStyle name="_Book2_01 DVHC-DSLD 2010" xfId="1227"/>
    <cellStyle name="_Book2_02  Dan so lao dong(OK)" xfId="1228"/>
    <cellStyle name="_Book2_02 Danso_Laodong 2012(chuan) CO SO" xfId="1229"/>
    <cellStyle name="_Book2_03 TKQG va Thu chi NSNN 2012" xfId="1230"/>
    <cellStyle name="_Book2_04 Doanh nghiep va CSKDCT 2012" xfId="1231"/>
    <cellStyle name="_Book2_05 Doanh nghiep va Ca the_2011 (Ok)" xfId="1232"/>
    <cellStyle name="_Book2_05 NGTT DN 2010 (OK)" xfId="1233"/>
    <cellStyle name="_Book2_05 NGTT DN 2010 (OK)_Bo sung 04 bieu Cong nghiep" xfId="1234"/>
    <cellStyle name="_Book2_06 Nong, lam nghiep 2010  (ok)" xfId="1235"/>
    <cellStyle name="_Book2_07 NGTT CN 2012" xfId="1236"/>
    <cellStyle name="_Book2_08 Thuong mai Tong muc - Diep" xfId="1237"/>
    <cellStyle name="_Book2_08 Thuong mai va Du lich (Ok)" xfId="1238"/>
    <cellStyle name="_Book2_09 Chi so gia 2011- VuTKG-1 (Ok)" xfId="1239"/>
    <cellStyle name="_Book2_09 Du lich" xfId="1240"/>
    <cellStyle name="_Book2_10 Market VH, YT, GD, NGTT 2011 " xfId="1241"/>
    <cellStyle name="_Book2_10 Market VH, YT, GD, NGTT 2011 _02  Dan so lao dong(OK)" xfId="1242"/>
    <cellStyle name="_Book2_10 Market VH, YT, GD, NGTT 2011 _03 TKQG va Thu chi NSNN 2012" xfId="1243"/>
    <cellStyle name="_Book2_10 Market VH, YT, GD, NGTT 2011 _04 Doanh nghiep va CSKDCT 2012" xfId="1244"/>
    <cellStyle name="_Book2_10 Market VH, YT, GD, NGTT 2011 _05 Doanh nghiep va Ca the_2011 (Ok)" xfId="1245"/>
    <cellStyle name="_Book2_10 Market VH, YT, GD, NGTT 2011 _07 NGTT CN 2012" xfId="1246"/>
    <cellStyle name="_Book2_10 Market VH, YT, GD, NGTT 2011 _08 Thuong mai Tong muc - Diep" xfId="1247"/>
    <cellStyle name="_Book2_10 Market VH, YT, GD, NGTT 2011 _08 Thuong mai va Du lich (Ok)" xfId="1248"/>
    <cellStyle name="_Book2_10 Market VH, YT, GD, NGTT 2011 _09 Chi so gia 2011- VuTKG-1 (Ok)" xfId="1249"/>
    <cellStyle name="_Book2_10 Market VH, YT, GD, NGTT 2011 _09 Du lich" xfId="1250"/>
    <cellStyle name="_Book2_10 Market VH, YT, GD, NGTT 2011 _10 Van tai va BCVT (da sua ok)" xfId="1251"/>
    <cellStyle name="_Book2_10 Market VH, YT, GD, NGTT 2011 _11 (3)" xfId="1252"/>
    <cellStyle name="_Book2_10 Market VH, YT, GD, NGTT 2011 _11 (3)_04 Doanh nghiep va CSKDCT 2012" xfId="1253"/>
    <cellStyle name="_Book2_10 Market VH, YT, GD, NGTT 2011 _11 (3)_Xl0000167" xfId="1254"/>
    <cellStyle name="_Book2_10 Market VH, YT, GD, NGTT 2011 _12 (2)" xfId="1255"/>
    <cellStyle name="_Book2_10 Market VH, YT, GD, NGTT 2011 _12 (2)_04 Doanh nghiep va CSKDCT 2012" xfId="1256"/>
    <cellStyle name="_Book2_10 Market VH, YT, GD, NGTT 2011 _12 (2)_Xl0000167" xfId="1257"/>
    <cellStyle name="_Book2_10 Market VH, YT, GD, NGTT 2011 _12 Giao duc, Y Te va Muc songnam2011" xfId="1258"/>
    <cellStyle name="_Book2_10 Market VH, YT, GD, NGTT 2011 _13 Van tai 2012" xfId="1259"/>
    <cellStyle name="_Book2_10 Market VH, YT, GD, NGTT 2011 _Giaoduc2013(ok)" xfId="1260"/>
    <cellStyle name="_Book2_10 Market VH, YT, GD, NGTT 2011 _Maket NGTT2012 LN,TS (7-1-2013)" xfId="1261"/>
    <cellStyle name="_Book2_10 Market VH, YT, GD, NGTT 2011 _Maket NGTT2012 LN,TS (7-1-2013)_Nongnghiep" xfId="1262"/>
    <cellStyle name="_Book2_10 Market VH, YT, GD, NGTT 2011 _Ngiam_lamnghiep_2011_v2(1)(1)" xfId="1263"/>
    <cellStyle name="_Book2_10 Market VH, YT, GD, NGTT 2011 _Ngiam_lamnghiep_2011_v2(1)(1)_Nongnghiep" xfId="1264"/>
    <cellStyle name="_Book2_10 Market VH, YT, GD, NGTT 2011 _NGTT LN,TS 2012 (Chuan)" xfId="1265"/>
    <cellStyle name="_Book2_10 Market VH, YT, GD, NGTT 2011 _Nien giam TT Vu Nong nghiep 2012(solieu)-gui Vu TH 29-3-2013" xfId="1266"/>
    <cellStyle name="_Book2_10 Market VH, YT, GD, NGTT 2011 _Nongnghiep" xfId="1267"/>
    <cellStyle name="_Book2_10 Market VH, YT, GD, NGTT 2011 _Nongnghiep NGDD 2012_cap nhat den 24-5-2013(1)" xfId="1268"/>
    <cellStyle name="_Book2_10 Market VH, YT, GD, NGTT 2011 _Nongnghiep_Nongnghiep NGDD 2012_cap nhat den 24-5-2013(1)" xfId="1269"/>
    <cellStyle name="_Book2_10 Market VH, YT, GD, NGTT 2011 _So lieu quoc te TH" xfId="1270"/>
    <cellStyle name="_Book2_10 Market VH, YT, GD, NGTT 2011 _Xl0000147" xfId="1271"/>
    <cellStyle name="_Book2_10 Market VH, YT, GD, NGTT 2011 _Xl0000167" xfId="1272"/>
    <cellStyle name="_Book2_10 Market VH, YT, GD, NGTT 2011 _XNK" xfId="1273"/>
    <cellStyle name="_Book2_10 Van tai va BCVT (da sua ok)" xfId="1274"/>
    <cellStyle name="_Book2_10 VH, YT, GD, NGTT 2010 - (OK)" xfId="1275"/>
    <cellStyle name="_Book2_10 VH, YT, GD, NGTT 2010 - (OK)_Bo sung 04 bieu Cong nghiep" xfId="1276"/>
    <cellStyle name="_Book2_11 (3)" xfId="1277"/>
    <cellStyle name="_Book2_11 (3)_04 Doanh nghiep va CSKDCT 2012" xfId="1278"/>
    <cellStyle name="_Book2_11 (3)_Xl0000167" xfId="1279"/>
    <cellStyle name="_Book2_12 (2)" xfId="1280"/>
    <cellStyle name="_Book2_12 (2)_04 Doanh nghiep va CSKDCT 2012" xfId="1281"/>
    <cellStyle name="_Book2_12 (2)_Xl0000167" xfId="1282"/>
    <cellStyle name="_Book2_12 Chi so gia 2012(chuan) co so" xfId="1283"/>
    <cellStyle name="_Book2_12 Giao duc, Y Te va Muc songnam2011" xfId="1284"/>
    <cellStyle name="_Book2_13 Van tai 2012" xfId="1285"/>
    <cellStyle name="_Book2_Book1" xfId="1286"/>
    <cellStyle name="_Book2_CucThongke-phucdap-Tuan-Anh" xfId="1287"/>
    <cellStyle name="_Book2_dan so phan tich 10 nam(moi)" xfId="1288"/>
    <cellStyle name="_Book2_Giaoduc2013(ok)" xfId="1289"/>
    <cellStyle name="_Book2_GTSXNN" xfId="1290"/>
    <cellStyle name="_Book2_GTSXNN_Nongnghiep NGDD 2012_cap nhat den 24-5-2013(1)" xfId="1291"/>
    <cellStyle name="_Book2_Maket NGTT2012 LN,TS (7-1-2013)" xfId="1292"/>
    <cellStyle name="_Book2_Maket NGTT2012 LN,TS (7-1-2013)_Nongnghiep" xfId="1293"/>
    <cellStyle name="_Book2_Mau" xfId="1294"/>
    <cellStyle name="_Book2_NGDD 2013 Thu chi NSNN " xfId="1295"/>
    <cellStyle name="_Book2_Ngiam_lamnghiep_2011_v2(1)(1)" xfId="1296"/>
    <cellStyle name="_Book2_Ngiam_lamnghiep_2011_v2(1)(1)_Nongnghiep" xfId="1297"/>
    <cellStyle name="_Book2_NGTT LN,TS 2012 (Chuan)" xfId="1298"/>
    <cellStyle name="_Book2_Nien giam day du  Nong nghiep 2010" xfId="1299"/>
    <cellStyle name="_Book2_Nien giam TT Vu Nong nghiep 2012(solieu)-gui Vu TH 29-3-2013" xfId="1300"/>
    <cellStyle name="_Book2_Nongnghiep" xfId="1301"/>
    <cellStyle name="_Book2_Nongnghiep_Bo sung 04 bieu Cong nghiep" xfId="1302"/>
    <cellStyle name="_Book2_Nongnghiep_Mau" xfId="1303"/>
    <cellStyle name="_Book2_Nongnghiep_NGDD 2013 Thu chi NSNN " xfId="1304"/>
    <cellStyle name="_Book2_Nongnghiep_Nongnghiep NGDD 2012_cap nhat den 24-5-2013(1)" xfId="1305"/>
    <cellStyle name="_Book2_So lieu quoc te TH" xfId="1306"/>
    <cellStyle name="_Book2_So lieu quoc te TH_08 Cong nghiep 2010" xfId="1307"/>
    <cellStyle name="_Book2_So lieu quoc te TH_08 Thuong mai va Du lich (Ok)" xfId="1308"/>
    <cellStyle name="_Book2_So lieu quoc te TH_09 Chi so gia 2011- VuTKG-1 (Ok)" xfId="1309"/>
    <cellStyle name="_Book2_So lieu quoc te TH_09 Du lich" xfId="1310"/>
    <cellStyle name="_Book2_So lieu quoc te TH_10 Van tai va BCVT (da sua ok)" xfId="1311"/>
    <cellStyle name="_Book2_So lieu quoc te TH_12 Giao duc, Y Te va Muc songnam2011" xfId="1312"/>
    <cellStyle name="_Book2_So lieu quoc te TH_nien giam tom tat du lich va XNK" xfId="1313"/>
    <cellStyle name="_Book2_So lieu quoc te TH_Nongnghiep" xfId="1314"/>
    <cellStyle name="_Book2_So lieu quoc te TH_XNK" xfId="1315"/>
    <cellStyle name="_Book2_So lieu quoc te(GDP)" xfId="1316"/>
    <cellStyle name="_Book2_So lieu quoc te(GDP)_02  Dan so lao dong(OK)" xfId="1317"/>
    <cellStyle name="_Book2_So lieu quoc te(GDP)_03 TKQG va Thu chi NSNN 2012" xfId="1318"/>
    <cellStyle name="_Book2_So lieu quoc te(GDP)_04 Doanh nghiep va CSKDCT 2012" xfId="1319"/>
    <cellStyle name="_Book2_So lieu quoc te(GDP)_05 Doanh nghiep va Ca the_2011 (Ok)" xfId="1320"/>
    <cellStyle name="_Book2_So lieu quoc te(GDP)_07 NGTT CN 2012" xfId="1321"/>
    <cellStyle name="_Book2_So lieu quoc te(GDP)_08 Thuong mai Tong muc - Diep" xfId="1322"/>
    <cellStyle name="_Book2_So lieu quoc te(GDP)_08 Thuong mai va Du lich (Ok)" xfId="1323"/>
    <cellStyle name="_Book2_So lieu quoc te(GDP)_09 Chi so gia 2011- VuTKG-1 (Ok)" xfId="1324"/>
    <cellStyle name="_Book2_So lieu quoc te(GDP)_09 Du lich" xfId="1325"/>
    <cellStyle name="_Book2_So lieu quoc te(GDP)_10 Van tai va BCVT (da sua ok)" xfId="1326"/>
    <cellStyle name="_Book2_So lieu quoc te(GDP)_11 (3)" xfId="1327"/>
    <cellStyle name="_Book2_So lieu quoc te(GDP)_11 (3)_04 Doanh nghiep va CSKDCT 2012" xfId="1328"/>
    <cellStyle name="_Book2_So lieu quoc te(GDP)_11 (3)_Xl0000167" xfId="1329"/>
    <cellStyle name="_Book2_So lieu quoc te(GDP)_12 (2)" xfId="1330"/>
    <cellStyle name="_Book2_So lieu quoc te(GDP)_12 (2)_04 Doanh nghiep va CSKDCT 2012" xfId="1331"/>
    <cellStyle name="_Book2_So lieu quoc te(GDP)_12 (2)_Xl0000167" xfId="1332"/>
    <cellStyle name="_Book2_So lieu quoc te(GDP)_12 Giao duc, Y Te va Muc songnam2011" xfId="1333"/>
    <cellStyle name="_Book2_So lieu quoc te(GDP)_12 So lieu quoc te (Ok)" xfId="1334"/>
    <cellStyle name="_Book2_So lieu quoc te(GDP)_13 Van tai 2012" xfId="1335"/>
    <cellStyle name="_Book2_So lieu quoc te(GDP)_Giaoduc2013(ok)" xfId="1336"/>
    <cellStyle name="_Book2_So lieu quoc te(GDP)_Maket NGTT2012 LN,TS (7-1-2013)" xfId="1337"/>
    <cellStyle name="_Book2_So lieu quoc te(GDP)_Maket NGTT2012 LN,TS (7-1-2013)_Nongnghiep" xfId="1338"/>
    <cellStyle name="_Book2_So lieu quoc te(GDP)_Ngiam_lamnghiep_2011_v2(1)(1)" xfId="1339"/>
    <cellStyle name="_Book2_So lieu quoc te(GDP)_Ngiam_lamnghiep_2011_v2(1)(1)_Nongnghiep" xfId="1340"/>
    <cellStyle name="_Book2_So lieu quoc te(GDP)_NGTT LN,TS 2012 (Chuan)" xfId="1341"/>
    <cellStyle name="_Book2_So lieu quoc te(GDP)_Nien giam TT Vu Nong nghiep 2012(solieu)-gui Vu TH 29-3-2013" xfId="1342"/>
    <cellStyle name="_Book2_So lieu quoc te(GDP)_Nongnghiep" xfId="1343"/>
    <cellStyle name="_Book2_So lieu quoc te(GDP)_Nongnghiep NGDD 2012_cap nhat den 24-5-2013(1)" xfId="1344"/>
    <cellStyle name="_Book2_So lieu quoc te(GDP)_Nongnghiep_Nongnghiep NGDD 2012_cap nhat den 24-5-2013(1)" xfId="1345"/>
    <cellStyle name="_Book2_So lieu quoc te(GDP)_Xl0000147" xfId="1346"/>
    <cellStyle name="_Book2_So lieu quoc te(GDP)_Xl0000167" xfId="1347"/>
    <cellStyle name="_Book2_So lieu quoc te(GDP)_XNK" xfId="1348"/>
    <cellStyle name="_Book2_Tong hop NGTT" xfId="1349"/>
    <cellStyle name="_Book2_Xl0000147" xfId="1350"/>
    <cellStyle name="_Book2_Xl0000167" xfId="1351"/>
    <cellStyle name="_Book2_XNK" xfId="1352"/>
    <cellStyle name="_Book2_XNK_08 Thuong mai Tong muc - Diep" xfId="1353"/>
    <cellStyle name="_Book2_XNK_Bo sung 04 bieu Cong nghiep" xfId="1354"/>
    <cellStyle name="_Book2_XNK-2012" xfId="1355"/>
    <cellStyle name="_Book2_XNK-Market" xfId="1356"/>
    <cellStyle name="_Book4" xfId="1357"/>
    <cellStyle name="_Buuchinh - Market" xfId="1358"/>
    <cellStyle name="_Buuchinh - Market_02  Dan so lao dong(OK)" xfId="1359"/>
    <cellStyle name="_Buuchinh - Market_03 TKQG va Thu chi NSNN 2012" xfId="1360"/>
    <cellStyle name="_Buuchinh - Market_04 Doanh nghiep va CSKDCT 2012" xfId="1361"/>
    <cellStyle name="_Buuchinh - Market_05 Doanh nghiep va Ca the_2011 (Ok)" xfId="1362"/>
    <cellStyle name="_Buuchinh - Market_07 NGTT CN 2012" xfId="1363"/>
    <cellStyle name="_Buuchinh - Market_08 Thuong mai Tong muc - Diep" xfId="1364"/>
    <cellStyle name="_Buuchinh - Market_08 Thuong mai va Du lich (Ok)" xfId="1365"/>
    <cellStyle name="_Buuchinh - Market_09 Chi so gia 2011- VuTKG-1 (Ok)" xfId="1366"/>
    <cellStyle name="_Buuchinh - Market_09 Du lich" xfId="1367"/>
    <cellStyle name="_Buuchinh - Market_10 Van tai va BCVT (da sua ok)" xfId="1368"/>
    <cellStyle name="_Buuchinh - Market_11 (3)" xfId="1369"/>
    <cellStyle name="_Buuchinh - Market_11 (3)_04 Doanh nghiep va CSKDCT 2012" xfId="1370"/>
    <cellStyle name="_Buuchinh - Market_11 (3)_Xl0000167" xfId="1371"/>
    <cellStyle name="_Buuchinh - Market_12 (2)" xfId="1372"/>
    <cellStyle name="_Buuchinh - Market_12 (2)_04 Doanh nghiep va CSKDCT 2012" xfId="1373"/>
    <cellStyle name="_Buuchinh - Market_12 (2)_Xl0000167" xfId="1374"/>
    <cellStyle name="_Buuchinh - Market_12 Giao duc, Y Te va Muc songnam2011" xfId="1375"/>
    <cellStyle name="_Buuchinh - Market_13 Van tai 2012" xfId="1376"/>
    <cellStyle name="_Buuchinh - Market_Giaoduc2013(ok)" xfId="1377"/>
    <cellStyle name="_Buuchinh - Market_Maket NGTT2012 LN,TS (7-1-2013)" xfId="1378"/>
    <cellStyle name="_Buuchinh - Market_Maket NGTT2012 LN,TS (7-1-2013)_Nongnghiep" xfId="1379"/>
    <cellStyle name="_Buuchinh - Market_Ngiam_lamnghiep_2011_v2(1)(1)" xfId="1380"/>
    <cellStyle name="_Buuchinh - Market_Ngiam_lamnghiep_2011_v2(1)(1)_Nongnghiep" xfId="1381"/>
    <cellStyle name="_Buuchinh - Market_NGTT LN,TS 2012 (Chuan)" xfId="1382"/>
    <cellStyle name="_Buuchinh - Market_Nien giam TT Vu Nong nghiep 2012(solieu)-gui Vu TH 29-3-2013" xfId="1383"/>
    <cellStyle name="_Buuchinh - Market_Nongnghiep" xfId="1384"/>
    <cellStyle name="_Buuchinh - Market_Nongnghiep NGDD 2012_cap nhat den 24-5-2013(1)" xfId="1385"/>
    <cellStyle name="_Buuchinh - Market_Nongnghiep_Nongnghiep NGDD 2012_cap nhat den 24-5-2013(1)" xfId="1386"/>
    <cellStyle name="_Buuchinh - Market_Xl0000147" xfId="1387"/>
    <cellStyle name="_Buuchinh - Market_Xl0000167" xfId="1388"/>
    <cellStyle name="_Buuchinh - Market_XNK" xfId="1389"/>
    <cellStyle name="_csGDPngVN" xfId="1390"/>
    <cellStyle name="_CSKDCT 2010" xfId="1391"/>
    <cellStyle name="_CSKDCT 2010_Bo sung 04 bieu Cong nghiep" xfId="1392"/>
    <cellStyle name="_da sua bo nam 2000 VT- 2011 - NGTT diep" xfId="1393"/>
    <cellStyle name="_da sua bo nam 2000 VT- 2011 - NGTT diep_02  Dan so lao dong(OK)" xfId="1394"/>
    <cellStyle name="_da sua bo nam 2000 VT- 2011 - NGTT diep_03 TKQG va Thu chi NSNN 2012" xfId="1395"/>
    <cellStyle name="_da sua bo nam 2000 VT- 2011 - NGTT diep_04 Doanh nghiep va CSKDCT 2012" xfId="1396"/>
    <cellStyle name="_da sua bo nam 2000 VT- 2011 - NGTT diep_05 Doanh nghiep va Ca the_2011 (Ok)" xfId="1397"/>
    <cellStyle name="_da sua bo nam 2000 VT- 2011 - NGTT diep_07 NGTT CN 2012" xfId="1398"/>
    <cellStyle name="_da sua bo nam 2000 VT- 2011 - NGTT diep_08 Thuong mai Tong muc - Diep" xfId="1399"/>
    <cellStyle name="_da sua bo nam 2000 VT- 2011 - NGTT diep_08 Thuong mai va Du lich (Ok)" xfId="1400"/>
    <cellStyle name="_da sua bo nam 2000 VT- 2011 - NGTT diep_09 Chi so gia 2011- VuTKG-1 (Ok)" xfId="1401"/>
    <cellStyle name="_da sua bo nam 2000 VT- 2011 - NGTT diep_09 Du lich" xfId="1402"/>
    <cellStyle name="_da sua bo nam 2000 VT- 2011 - NGTT diep_10 Van tai va BCVT (da sua ok)" xfId="1403"/>
    <cellStyle name="_da sua bo nam 2000 VT- 2011 - NGTT diep_11 (3)" xfId="1404"/>
    <cellStyle name="_da sua bo nam 2000 VT- 2011 - NGTT diep_11 (3)_04 Doanh nghiep va CSKDCT 2012" xfId="1405"/>
    <cellStyle name="_da sua bo nam 2000 VT- 2011 - NGTT diep_11 (3)_Xl0000167" xfId="1406"/>
    <cellStyle name="_da sua bo nam 2000 VT- 2011 - NGTT diep_12 (2)" xfId="1407"/>
    <cellStyle name="_da sua bo nam 2000 VT- 2011 - NGTT diep_12 (2)_04 Doanh nghiep va CSKDCT 2012" xfId="1408"/>
    <cellStyle name="_da sua bo nam 2000 VT- 2011 - NGTT diep_12 (2)_Xl0000167" xfId="1409"/>
    <cellStyle name="_da sua bo nam 2000 VT- 2011 - NGTT diep_12 Giao duc, Y Te va Muc songnam2011" xfId="1410"/>
    <cellStyle name="_da sua bo nam 2000 VT- 2011 - NGTT diep_13 Van tai 2012" xfId="1411"/>
    <cellStyle name="_da sua bo nam 2000 VT- 2011 - NGTT diep_Giaoduc2013(ok)" xfId="1412"/>
    <cellStyle name="_da sua bo nam 2000 VT- 2011 - NGTT diep_Maket NGTT2012 LN,TS (7-1-2013)" xfId="1413"/>
    <cellStyle name="_da sua bo nam 2000 VT- 2011 - NGTT diep_Maket NGTT2012 LN,TS (7-1-2013)_Nongnghiep" xfId="1414"/>
    <cellStyle name="_da sua bo nam 2000 VT- 2011 - NGTT diep_Ngiam_lamnghiep_2011_v2(1)(1)" xfId="1415"/>
    <cellStyle name="_da sua bo nam 2000 VT- 2011 - NGTT diep_Ngiam_lamnghiep_2011_v2(1)(1)_Nongnghiep" xfId="1416"/>
    <cellStyle name="_da sua bo nam 2000 VT- 2011 - NGTT diep_NGTT LN,TS 2012 (Chuan)" xfId="1417"/>
    <cellStyle name="_da sua bo nam 2000 VT- 2011 - NGTT diep_Nien giam TT Vu Nong nghiep 2012(solieu)-gui Vu TH 29-3-2013" xfId="1418"/>
    <cellStyle name="_da sua bo nam 2000 VT- 2011 - NGTT diep_Nongnghiep" xfId="1419"/>
    <cellStyle name="_da sua bo nam 2000 VT- 2011 - NGTT diep_Nongnghiep NGDD 2012_cap nhat den 24-5-2013(1)" xfId="1420"/>
    <cellStyle name="_da sua bo nam 2000 VT- 2011 - NGTT diep_Nongnghiep_Nongnghiep NGDD 2012_cap nhat den 24-5-2013(1)" xfId="1421"/>
    <cellStyle name="_da sua bo nam 2000 VT- 2011 - NGTT diep_Xl0000147" xfId="1422"/>
    <cellStyle name="_da sua bo nam 2000 VT- 2011 - NGTT diep_Xl0000167" xfId="1423"/>
    <cellStyle name="_da sua bo nam 2000 VT- 2011 - NGTT diep_XNK" xfId="1424"/>
    <cellStyle name="_Doi Ngheo(TV)" xfId="1425"/>
    <cellStyle name="_Du lich" xfId="1426"/>
    <cellStyle name="_Du lich_02  Dan so lao dong(OK)" xfId="1427"/>
    <cellStyle name="_Du lich_03 TKQG va Thu chi NSNN 2012" xfId="1428"/>
    <cellStyle name="_Du lich_04 Doanh nghiep va CSKDCT 2012" xfId="1429"/>
    <cellStyle name="_Du lich_05 Doanh nghiep va Ca the_2011 (Ok)" xfId="1430"/>
    <cellStyle name="_Du lich_07 NGTT CN 2012" xfId="1431"/>
    <cellStyle name="_Du lich_08 Thuong mai Tong muc - Diep" xfId="1432"/>
    <cellStyle name="_Du lich_08 Thuong mai va Du lich (Ok)" xfId="1433"/>
    <cellStyle name="_Du lich_09 Chi so gia 2011- VuTKG-1 (Ok)" xfId="1434"/>
    <cellStyle name="_Du lich_09 Du lich" xfId="1435"/>
    <cellStyle name="_Du lich_10 Van tai va BCVT (da sua ok)" xfId="1436"/>
    <cellStyle name="_Du lich_11 (3)" xfId="1437"/>
    <cellStyle name="_Du lich_11 (3)_04 Doanh nghiep va CSKDCT 2012" xfId="1438"/>
    <cellStyle name="_Du lich_11 (3)_Xl0000167" xfId="1439"/>
    <cellStyle name="_Du lich_12 (2)" xfId="1440"/>
    <cellStyle name="_Du lich_12 (2)_04 Doanh nghiep va CSKDCT 2012" xfId="1441"/>
    <cellStyle name="_Du lich_12 (2)_Xl0000167" xfId="1442"/>
    <cellStyle name="_Du lich_12 Giao duc, Y Te va Muc songnam2011" xfId="1443"/>
    <cellStyle name="_Du lich_13 Van tai 2012" xfId="1444"/>
    <cellStyle name="_Du lich_Giaoduc2013(ok)" xfId="1445"/>
    <cellStyle name="_Du lich_Maket NGTT2012 LN,TS (7-1-2013)" xfId="1446"/>
    <cellStyle name="_Du lich_Maket NGTT2012 LN,TS (7-1-2013)_Nongnghiep" xfId="1447"/>
    <cellStyle name="_Du lich_Ngiam_lamnghiep_2011_v2(1)(1)" xfId="1448"/>
    <cellStyle name="_Du lich_Ngiam_lamnghiep_2011_v2(1)(1)_Nongnghiep" xfId="1449"/>
    <cellStyle name="_Du lich_NGTT LN,TS 2012 (Chuan)" xfId="1450"/>
    <cellStyle name="_Du lich_Nien giam TT Vu Nong nghiep 2012(solieu)-gui Vu TH 29-3-2013" xfId="1451"/>
    <cellStyle name="_Du lich_Nongnghiep" xfId="1452"/>
    <cellStyle name="_Du lich_Nongnghiep NGDD 2012_cap nhat den 24-5-2013(1)" xfId="1453"/>
    <cellStyle name="_Du lich_Nongnghiep_Nongnghiep NGDD 2012_cap nhat den 24-5-2013(1)" xfId="1454"/>
    <cellStyle name="_Du lich_Xl0000147" xfId="1455"/>
    <cellStyle name="_Du lich_Xl0000167" xfId="1456"/>
    <cellStyle name="_Du lich_XNK" xfId="1457"/>
    <cellStyle name="_KT (2)" xfId="1458"/>
    <cellStyle name="_KT (2)_1" xfId="1459"/>
    <cellStyle name="_KT (2)_2" xfId="1460"/>
    <cellStyle name="_KT (2)_2_TG-TH" xfId="1461"/>
    <cellStyle name="_KT (2)_3" xfId="1462"/>
    <cellStyle name="_KT (2)_3_TG-TH" xfId="1463"/>
    <cellStyle name="_KT (2)_4" xfId="1464"/>
    <cellStyle name="_KT (2)_4_TG-TH" xfId="1465"/>
    <cellStyle name="_KT (2)_5" xfId="1466"/>
    <cellStyle name="_KT (2)_TG-TH" xfId="1467"/>
    <cellStyle name="_KT_TG" xfId="1468"/>
    <cellStyle name="_KT_TG_1" xfId="1469"/>
    <cellStyle name="_KT_TG_2" xfId="1470"/>
    <cellStyle name="_KT_TG_3" xfId="1471"/>
    <cellStyle name="_KT_TG_4" xfId="1472"/>
    <cellStyle name="_NGTK-tomtat-2010-DSLD-10-3-2011_final_4" xfId="1473"/>
    <cellStyle name="_NGTK-tomtat-2010-DSLD-10-3-2011_final_4_01 Don vi HC" xfId="1474"/>
    <cellStyle name="_NGTK-tomtat-2010-DSLD-10-3-2011_final_4_02 Danso_Laodong 2012(chuan) CO SO" xfId="1475"/>
    <cellStyle name="_NGTK-tomtat-2010-DSLD-10-3-2011_final_4_04 Doanh nghiep va CSKDCT 2012" xfId="1476"/>
    <cellStyle name="_NGTK-tomtat-2010-DSLD-10-3-2011_final_4_NGDD 2013 Thu chi NSNN " xfId="1477"/>
    <cellStyle name="_NGTK-tomtat-2010-DSLD-10-3-2011_final_4_Nien giam KT_TV 2010" xfId="1478"/>
    <cellStyle name="_NGTK-tomtat-2010-DSLD-10-3-2011_final_4_Xl0000167" xfId="1479"/>
    <cellStyle name="_NGTT 2011 - XNK" xfId="1480"/>
    <cellStyle name="_NGTT 2011 - XNK - Market dasua" xfId="1481"/>
    <cellStyle name="_NGTT 2011 - XNK - Market dasua_02  Dan so lao dong(OK)" xfId="1482"/>
    <cellStyle name="_NGTT 2011 - XNK - Market dasua_03 TKQG va Thu chi NSNN 2012" xfId="1483"/>
    <cellStyle name="_NGTT 2011 - XNK - Market dasua_04 Doanh nghiep va CSKDCT 2012" xfId="1484"/>
    <cellStyle name="_NGTT 2011 - XNK - Market dasua_05 Doanh nghiep va Ca the_2011 (Ok)" xfId="1485"/>
    <cellStyle name="_NGTT 2011 - XNK - Market dasua_07 NGTT CN 2012" xfId="1486"/>
    <cellStyle name="_NGTT 2011 - XNK - Market dasua_08 Thuong mai Tong muc - Diep" xfId="1487"/>
    <cellStyle name="_NGTT 2011 - XNK - Market dasua_08 Thuong mai va Du lich (Ok)" xfId="1488"/>
    <cellStyle name="_NGTT 2011 - XNK - Market dasua_09 Chi so gia 2011- VuTKG-1 (Ok)" xfId="1489"/>
    <cellStyle name="_NGTT 2011 - XNK - Market dasua_09 Du lich" xfId="1490"/>
    <cellStyle name="_NGTT 2011 - XNK - Market dasua_10 Van tai va BCVT (da sua ok)" xfId="1491"/>
    <cellStyle name="_NGTT 2011 - XNK - Market dasua_11 (3)" xfId="1492"/>
    <cellStyle name="_NGTT 2011 - XNK - Market dasua_11 (3)_04 Doanh nghiep va CSKDCT 2012" xfId="1493"/>
    <cellStyle name="_NGTT 2011 - XNK - Market dasua_11 (3)_Xl0000167" xfId="1494"/>
    <cellStyle name="_NGTT 2011 - XNK - Market dasua_12 (2)" xfId="1495"/>
    <cellStyle name="_NGTT 2011 - XNK - Market dasua_12 (2)_04 Doanh nghiep va CSKDCT 2012" xfId="1496"/>
    <cellStyle name="_NGTT 2011 - XNK - Market dasua_12 (2)_Xl0000167" xfId="1497"/>
    <cellStyle name="_NGTT 2011 - XNK - Market dasua_12 Giao duc, Y Te va Muc songnam2011" xfId="1498"/>
    <cellStyle name="_NGTT 2011 - XNK - Market dasua_13 Van tai 2012" xfId="1499"/>
    <cellStyle name="_NGTT 2011 - XNK - Market dasua_Giaoduc2013(ok)" xfId="1500"/>
    <cellStyle name="_NGTT 2011 - XNK - Market dasua_Maket NGTT2012 LN,TS (7-1-2013)" xfId="1501"/>
    <cellStyle name="_NGTT 2011 - XNK - Market dasua_Maket NGTT2012 LN,TS (7-1-2013)_Nongnghiep" xfId="1502"/>
    <cellStyle name="_NGTT 2011 - XNK - Market dasua_Ngiam_lamnghiep_2011_v2(1)(1)" xfId="1503"/>
    <cellStyle name="_NGTT 2011 - XNK - Market dasua_Ngiam_lamnghiep_2011_v2(1)(1)_Nongnghiep" xfId="1504"/>
    <cellStyle name="_NGTT 2011 - XNK - Market dasua_NGTT LN,TS 2012 (Chuan)" xfId="1505"/>
    <cellStyle name="_NGTT 2011 - XNK - Market dasua_Nien giam TT Vu Nong nghiep 2012(solieu)-gui Vu TH 29-3-2013" xfId="1506"/>
    <cellStyle name="_NGTT 2011 - XNK - Market dasua_Nongnghiep" xfId="1507"/>
    <cellStyle name="_NGTT 2011 - XNK - Market dasua_Nongnghiep NGDD 2012_cap nhat den 24-5-2013(1)" xfId="1508"/>
    <cellStyle name="_NGTT 2011 - XNK - Market dasua_Nongnghiep_Nongnghiep NGDD 2012_cap nhat den 24-5-2013(1)" xfId="1509"/>
    <cellStyle name="_NGTT 2011 - XNK - Market dasua_Xl0000147" xfId="1510"/>
    <cellStyle name="_NGTT 2011 - XNK - Market dasua_Xl0000167" xfId="1511"/>
    <cellStyle name="_NGTT 2011 - XNK - Market dasua_XNK" xfId="1512"/>
    <cellStyle name="_Nonglamthuysan" xfId="1513"/>
    <cellStyle name="_Nonglamthuysan_02  Dan so lao dong(OK)" xfId="1514"/>
    <cellStyle name="_Nonglamthuysan_03 TKQG va Thu chi NSNN 2012" xfId="1515"/>
    <cellStyle name="_Nonglamthuysan_04 Doanh nghiep va CSKDCT 2012" xfId="1516"/>
    <cellStyle name="_Nonglamthuysan_05 Doanh nghiep va Ca the_2011 (Ok)" xfId="1517"/>
    <cellStyle name="_Nonglamthuysan_07 NGTT CN 2012" xfId="1518"/>
    <cellStyle name="_Nonglamthuysan_08 Thuong mai Tong muc - Diep" xfId="1519"/>
    <cellStyle name="_Nonglamthuysan_08 Thuong mai va Du lich (Ok)" xfId="1520"/>
    <cellStyle name="_Nonglamthuysan_09 Chi so gia 2011- VuTKG-1 (Ok)" xfId="1521"/>
    <cellStyle name="_Nonglamthuysan_09 Du lich" xfId="1522"/>
    <cellStyle name="_Nonglamthuysan_10 Van tai va BCVT (da sua ok)" xfId="1523"/>
    <cellStyle name="_Nonglamthuysan_11 (3)" xfId="1524"/>
    <cellStyle name="_Nonglamthuysan_11 (3)_04 Doanh nghiep va CSKDCT 2012" xfId="1525"/>
    <cellStyle name="_Nonglamthuysan_11 (3)_Xl0000167" xfId="1526"/>
    <cellStyle name="_Nonglamthuysan_12 (2)" xfId="1527"/>
    <cellStyle name="_Nonglamthuysan_12 (2)_04 Doanh nghiep va CSKDCT 2012" xfId="1528"/>
    <cellStyle name="_Nonglamthuysan_12 (2)_Xl0000167" xfId="1529"/>
    <cellStyle name="_Nonglamthuysan_12 Giao duc, Y Te va Muc songnam2011" xfId="1530"/>
    <cellStyle name="_Nonglamthuysan_13 Van tai 2012" xfId="1531"/>
    <cellStyle name="_Nonglamthuysan_Giaoduc2013(ok)" xfId="1532"/>
    <cellStyle name="_Nonglamthuysan_Maket NGTT2012 LN,TS (7-1-2013)" xfId="1533"/>
    <cellStyle name="_Nonglamthuysan_Maket NGTT2012 LN,TS (7-1-2013)_Nongnghiep" xfId="1534"/>
    <cellStyle name="_Nonglamthuysan_Ngiam_lamnghiep_2011_v2(1)(1)" xfId="1535"/>
    <cellStyle name="_Nonglamthuysan_Ngiam_lamnghiep_2011_v2(1)(1)_Nongnghiep" xfId="1536"/>
    <cellStyle name="_Nonglamthuysan_NGTT LN,TS 2012 (Chuan)" xfId="1537"/>
    <cellStyle name="_Nonglamthuysan_Nien giam TT Vu Nong nghiep 2012(solieu)-gui Vu TH 29-3-2013" xfId="1538"/>
    <cellStyle name="_Nonglamthuysan_Nongnghiep" xfId="1539"/>
    <cellStyle name="_Nonglamthuysan_Nongnghiep NGDD 2012_cap nhat den 24-5-2013(1)" xfId="1540"/>
    <cellStyle name="_Nonglamthuysan_Nongnghiep_Nongnghiep NGDD 2012_cap nhat den 24-5-2013(1)" xfId="1541"/>
    <cellStyle name="_Nonglamthuysan_Xl0000147" xfId="1542"/>
    <cellStyle name="_Nonglamthuysan_Xl0000167" xfId="1543"/>
    <cellStyle name="_Nonglamthuysan_XNK" xfId="1544"/>
    <cellStyle name="_NSNN" xfId="1545"/>
    <cellStyle name="_So lieu quoc te TH" xfId="1546"/>
    <cellStyle name="_So lieu quoc te TH_02  Dan so lao dong(OK)" xfId="1547"/>
    <cellStyle name="_So lieu quoc te TH_03 TKQG va Thu chi NSNN 2012" xfId="1548"/>
    <cellStyle name="_So lieu quoc te TH_04 Doanh nghiep va CSKDCT 2012" xfId="1549"/>
    <cellStyle name="_So lieu quoc te TH_05 Doanh nghiep va Ca the_2011 (Ok)" xfId="1550"/>
    <cellStyle name="_So lieu quoc te TH_07 NGTT CN 2012" xfId="1551"/>
    <cellStyle name="_So lieu quoc te TH_08 Thuong mai Tong muc - Diep" xfId="1552"/>
    <cellStyle name="_So lieu quoc te TH_08 Thuong mai va Du lich (Ok)" xfId="1553"/>
    <cellStyle name="_So lieu quoc te TH_09 Chi so gia 2011- VuTKG-1 (Ok)" xfId="1554"/>
    <cellStyle name="_So lieu quoc te TH_09 Du lich" xfId="1555"/>
    <cellStyle name="_So lieu quoc te TH_10 Van tai va BCVT (da sua ok)" xfId="1556"/>
    <cellStyle name="_So lieu quoc te TH_11 (3)" xfId="1557"/>
    <cellStyle name="_So lieu quoc te TH_11 (3)_04 Doanh nghiep va CSKDCT 2012" xfId="1558"/>
    <cellStyle name="_So lieu quoc te TH_11 (3)_Xl0000167" xfId="1559"/>
    <cellStyle name="_So lieu quoc te TH_12 (2)" xfId="1560"/>
    <cellStyle name="_So lieu quoc te TH_12 (2)_04 Doanh nghiep va CSKDCT 2012" xfId="1561"/>
    <cellStyle name="_So lieu quoc te TH_12 (2)_Xl0000167" xfId="1562"/>
    <cellStyle name="_So lieu quoc te TH_12 Giao duc, Y Te va Muc songnam2011" xfId="1563"/>
    <cellStyle name="_So lieu quoc te TH_13 Van tai 2012" xfId="1564"/>
    <cellStyle name="_So lieu quoc te TH_Giaoduc2013(ok)" xfId="1565"/>
    <cellStyle name="_So lieu quoc te TH_Maket NGTT2012 LN,TS (7-1-2013)" xfId="1566"/>
    <cellStyle name="_So lieu quoc te TH_Maket NGTT2012 LN,TS (7-1-2013)_Nongnghiep" xfId="1567"/>
    <cellStyle name="_So lieu quoc te TH_Ngiam_lamnghiep_2011_v2(1)(1)" xfId="1568"/>
    <cellStyle name="_So lieu quoc te TH_Ngiam_lamnghiep_2011_v2(1)(1)_Nongnghiep" xfId="1569"/>
    <cellStyle name="_So lieu quoc te TH_NGTT LN,TS 2012 (Chuan)" xfId="1570"/>
    <cellStyle name="_So lieu quoc te TH_Nien giam TT Vu Nong nghiep 2012(solieu)-gui Vu TH 29-3-2013" xfId="1571"/>
    <cellStyle name="_So lieu quoc te TH_Nongnghiep" xfId="1572"/>
    <cellStyle name="_So lieu quoc te TH_Nongnghiep NGDD 2012_cap nhat den 24-5-2013(1)" xfId="1573"/>
    <cellStyle name="_So lieu quoc te TH_Nongnghiep_Nongnghiep NGDD 2012_cap nhat den 24-5-2013(1)" xfId="1574"/>
    <cellStyle name="_So lieu quoc te TH_Xl0000147" xfId="1575"/>
    <cellStyle name="_So lieu quoc te TH_Xl0000167" xfId="1576"/>
    <cellStyle name="_So lieu quoc te TH_XNK" xfId="1577"/>
    <cellStyle name="_TangGDP" xfId="1578"/>
    <cellStyle name="_TG-TH" xfId="1579"/>
    <cellStyle name="_TG-TH_1" xfId="1580"/>
    <cellStyle name="_TG-TH_2" xfId="1581"/>
    <cellStyle name="_TG-TH_3" xfId="1582"/>
    <cellStyle name="_TG-TH_4" xfId="1583"/>
    <cellStyle name="_Tich luy" xfId="1584"/>
    <cellStyle name="_Tieudung" xfId="1585"/>
    <cellStyle name="_Tong hop NGTT" xfId="1586"/>
    <cellStyle name="_Tong hop NGTT_01 Don vi HC" xfId="1587"/>
    <cellStyle name="_Tong hop NGTT_02 Danso_Laodong 2012(chuan) CO SO" xfId="1588"/>
    <cellStyle name="_Tong hop NGTT_04 Doanh nghiep va CSKDCT 2012" xfId="1589"/>
    <cellStyle name="_Tong hop NGTT_NGDD 2013 Thu chi NSNN " xfId="1590"/>
    <cellStyle name="_Tong hop NGTT_Nien giam KT_TV 2010" xfId="1591"/>
    <cellStyle name="_Tong hop NGTT_Xl0000167" xfId="1592"/>
    <cellStyle name="1" xfId="1593"/>
    <cellStyle name="1 10" xfId="1594"/>
    <cellStyle name="1 11" xfId="1595"/>
    <cellStyle name="1 12" xfId="1596"/>
    <cellStyle name="1 13" xfId="1597"/>
    <cellStyle name="1 14" xfId="1598"/>
    <cellStyle name="1 15" xfId="1599"/>
    <cellStyle name="1 16" xfId="1600"/>
    <cellStyle name="1 17" xfId="1601"/>
    <cellStyle name="1 18" xfId="1602"/>
    <cellStyle name="1 19" xfId="1603"/>
    <cellStyle name="1 2" xfId="1604"/>
    <cellStyle name="1 3" xfId="1605"/>
    <cellStyle name="1 4" xfId="1606"/>
    <cellStyle name="1 5" xfId="1607"/>
    <cellStyle name="1 6" xfId="1608"/>
    <cellStyle name="1 7" xfId="1609"/>
    <cellStyle name="1 8" xfId="1610"/>
    <cellStyle name="1 9" xfId="1611"/>
    <cellStyle name="1_01 Don vi HC" xfId="1612"/>
    <cellStyle name="1_01 DVHC-DSLD 2010" xfId="1613"/>
    <cellStyle name="1_01 DVHC-DSLD 2010_01 Don vi HC" xfId="1614"/>
    <cellStyle name="1_01 DVHC-DSLD 2010_02 Danso_Laodong 2012(chuan) CO SO" xfId="1615"/>
    <cellStyle name="1_01 DVHC-DSLD 2010_04 Doanh nghiep va CSKDCT 2012" xfId="1616"/>
    <cellStyle name="1_01 DVHC-DSLD 2010_08 Thuong mai Tong muc - Diep" xfId="1617"/>
    <cellStyle name="1_01 DVHC-DSLD 2010_Bo sung 04 bieu Cong nghiep" xfId="1618"/>
    <cellStyle name="1_01 DVHC-DSLD 2010_Mau" xfId="1619"/>
    <cellStyle name="1_01 DVHC-DSLD 2010_NGDD 2013 Thu chi NSNN " xfId="1620"/>
    <cellStyle name="1_01 DVHC-DSLD 2010_Nien giam KT_TV 2010" xfId="1621"/>
    <cellStyle name="1_01 DVHC-DSLD 2010_nien giam tom tat 2010 (thuy)" xfId="1622"/>
    <cellStyle name="1_01 DVHC-DSLD 2010_nien giam tom tat 2010 (thuy)_01 Don vi HC" xfId="1623"/>
    <cellStyle name="1_01 DVHC-DSLD 2010_nien giam tom tat 2010 (thuy)_02 Danso_Laodong 2012(chuan) CO SO" xfId="1624"/>
    <cellStyle name="1_01 DVHC-DSLD 2010_nien giam tom tat 2010 (thuy)_04 Doanh nghiep va CSKDCT 2012" xfId="1625"/>
    <cellStyle name="1_01 DVHC-DSLD 2010_nien giam tom tat 2010 (thuy)_08 Thuong mai Tong muc - Diep" xfId="1626"/>
    <cellStyle name="1_01 DVHC-DSLD 2010_nien giam tom tat 2010 (thuy)_09 Thuong mai va Du lich" xfId="1627"/>
    <cellStyle name="1_01 DVHC-DSLD 2010_nien giam tom tat 2010 (thuy)_09 Thuong mai va Du lich_01 Don vi HC" xfId="1628"/>
    <cellStyle name="1_01 DVHC-DSLD 2010_nien giam tom tat 2010 (thuy)_09 Thuong mai va Du lich_NGDD 2013 Thu chi NSNN " xfId="1629"/>
    <cellStyle name="1_01 DVHC-DSLD 2010_nien giam tom tat 2010 (thuy)_Xl0000167" xfId="1630"/>
    <cellStyle name="1_01 DVHC-DSLD 2010_Tong hop NGTT" xfId="1631"/>
    <cellStyle name="1_01 DVHC-DSLD 2010_Tong hop NGTT_09 Thuong mai va Du lich" xfId="1632"/>
    <cellStyle name="1_01 DVHC-DSLD 2010_Tong hop NGTT_09 Thuong mai va Du lich_01 Don vi HC" xfId="1633"/>
    <cellStyle name="1_01 DVHC-DSLD 2010_Tong hop NGTT_09 Thuong mai va Du lich_NGDD 2013 Thu chi NSNN " xfId="1634"/>
    <cellStyle name="1_01 DVHC-DSLD 2010_Xl0000167" xfId="1635"/>
    <cellStyle name="1_02  Dan so lao dong(OK)" xfId="1636"/>
    <cellStyle name="1_02 Danso_Laodong 2012(chuan) CO SO" xfId="1637"/>
    <cellStyle name="1_03 Dautu 2010" xfId="1638"/>
    <cellStyle name="1_03 Dautu 2010_01 Don vi HC" xfId="1639"/>
    <cellStyle name="1_03 Dautu 2010_02 Danso_Laodong 2012(chuan) CO SO" xfId="1640"/>
    <cellStyle name="1_03 Dautu 2010_04 Doanh nghiep va CSKDCT 2012" xfId="1641"/>
    <cellStyle name="1_03 Dautu 2010_08 Thuong mai Tong muc - Diep" xfId="1642"/>
    <cellStyle name="1_03 Dautu 2010_09 Thuong mai va Du lich" xfId="1643"/>
    <cellStyle name="1_03 Dautu 2010_09 Thuong mai va Du lich_01 Don vi HC" xfId="1644"/>
    <cellStyle name="1_03 Dautu 2010_09 Thuong mai va Du lich_NGDD 2013 Thu chi NSNN " xfId="1645"/>
    <cellStyle name="1_03 Dautu 2010_Xl0000167" xfId="1646"/>
    <cellStyle name="1_03 TKQG" xfId="1647"/>
    <cellStyle name="1_03 TKQG_02  Dan so lao dong(OK)" xfId="1648"/>
    <cellStyle name="1_03 TKQG_Xl0000167" xfId="1649"/>
    <cellStyle name="1_04 Doanh nghiep va CSKDCT 2012" xfId="1650"/>
    <cellStyle name="1_05 Doanh nghiep va Ca the_2011 (Ok)" xfId="1651"/>
    <cellStyle name="1_05 Thu chi NSNN" xfId="1652"/>
    <cellStyle name="1_05 Thuong mai" xfId="1653"/>
    <cellStyle name="1_05 Thuong mai_01 Don vi HC" xfId="1654"/>
    <cellStyle name="1_05 Thuong mai_02 Danso_Laodong 2012(chuan) CO SO" xfId="1655"/>
    <cellStyle name="1_05 Thuong mai_04 Doanh nghiep va CSKDCT 2012" xfId="1656"/>
    <cellStyle name="1_05 Thuong mai_NGDD 2013 Thu chi NSNN " xfId="1657"/>
    <cellStyle name="1_05 Thuong mai_Nien giam KT_TV 2010" xfId="1658"/>
    <cellStyle name="1_05 Thuong mai_Xl0000167" xfId="1659"/>
    <cellStyle name="1_06 Nong, lam nghiep 2010  (ok)" xfId="1660"/>
    <cellStyle name="1_06 Van tai" xfId="1661"/>
    <cellStyle name="1_06 Van tai_01 Don vi HC" xfId="1662"/>
    <cellStyle name="1_06 Van tai_02 Danso_Laodong 2012(chuan) CO SO" xfId="1663"/>
    <cellStyle name="1_06 Van tai_04 Doanh nghiep va CSKDCT 2012" xfId="1664"/>
    <cellStyle name="1_06 Van tai_NGDD 2013 Thu chi NSNN " xfId="1665"/>
    <cellStyle name="1_06 Van tai_Nien giam KT_TV 2010" xfId="1666"/>
    <cellStyle name="1_06 Van tai_Xl0000167" xfId="1667"/>
    <cellStyle name="1_07 Buu dien" xfId="1668"/>
    <cellStyle name="1_07 Buu dien_01 Don vi HC" xfId="1669"/>
    <cellStyle name="1_07 Buu dien_02 Danso_Laodong 2012(chuan) CO SO" xfId="1670"/>
    <cellStyle name="1_07 Buu dien_04 Doanh nghiep va CSKDCT 2012" xfId="1671"/>
    <cellStyle name="1_07 Buu dien_NGDD 2013 Thu chi NSNN " xfId="1672"/>
    <cellStyle name="1_07 Buu dien_Nien giam KT_TV 2010" xfId="1673"/>
    <cellStyle name="1_07 Buu dien_Xl0000167" xfId="1674"/>
    <cellStyle name="1_07 NGTT CN 2012" xfId="1675"/>
    <cellStyle name="1_08 Thuong mai Tong muc - Diep" xfId="1676"/>
    <cellStyle name="1_08 Thuong mai va Du lich (Ok)" xfId="1677"/>
    <cellStyle name="1_08 Van tai" xfId="1678"/>
    <cellStyle name="1_08 Van tai_01 Don vi HC" xfId="1679"/>
    <cellStyle name="1_08 Van tai_02 Danso_Laodong 2012(chuan) CO SO" xfId="1680"/>
    <cellStyle name="1_08 Van tai_04 Doanh nghiep va CSKDCT 2012" xfId="1681"/>
    <cellStyle name="1_08 Van tai_NGDD 2013 Thu chi NSNN " xfId="1682"/>
    <cellStyle name="1_08 Van tai_Nien giam KT_TV 2010" xfId="1683"/>
    <cellStyle name="1_08 Van tai_Xl0000167" xfId="1684"/>
    <cellStyle name="1_08 Yte-van hoa" xfId="1685"/>
    <cellStyle name="1_08 Yte-van hoa_01 Don vi HC" xfId="1686"/>
    <cellStyle name="1_08 Yte-van hoa_02 Danso_Laodong 2012(chuan) CO SO" xfId="1687"/>
    <cellStyle name="1_08 Yte-van hoa_04 Doanh nghiep va CSKDCT 2012" xfId="1688"/>
    <cellStyle name="1_08 Yte-van hoa_NGDD 2013 Thu chi NSNN " xfId="1689"/>
    <cellStyle name="1_08 Yte-van hoa_Nien giam KT_TV 2010" xfId="1690"/>
    <cellStyle name="1_08 Yte-van hoa_Xl0000167" xfId="1691"/>
    <cellStyle name="1_09 Chi so gia 2011- VuTKG-1 (Ok)" xfId="1692"/>
    <cellStyle name="1_09 Du lich" xfId="1693"/>
    <cellStyle name="1_09 Thuong mai va Du lich" xfId="1694"/>
    <cellStyle name="1_09 Thuong mai va Du lich_01 Don vi HC" xfId="1695"/>
    <cellStyle name="1_09 Thuong mai va Du lich_NGDD 2013 Thu chi NSNN " xfId="1696"/>
    <cellStyle name="1_10 Market VH, YT, GD, NGTT 2011 " xfId="1697"/>
    <cellStyle name="1_10 Market VH, YT, GD, NGTT 2011 _02  Dan so lao dong(OK)" xfId="1698"/>
    <cellStyle name="1_10 Market VH, YT, GD, NGTT 2011 _03 TKQG va Thu chi NSNN 2012" xfId="1699"/>
    <cellStyle name="1_10 Market VH, YT, GD, NGTT 2011 _04 Doanh nghiep va CSKDCT 2012" xfId="1700"/>
    <cellStyle name="1_10 Market VH, YT, GD, NGTT 2011 _05 Doanh nghiep va Ca the_2011 (Ok)" xfId="1701"/>
    <cellStyle name="1_10 Market VH, YT, GD, NGTT 2011 _07 NGTT CN 2012" xfId="1702"/>
    <cellStyle name="1_10 Market VH, YT, GD, NGTT 2011 _08 Thuong mai Tong muc - Diep" xfId="1703"/>
    <cellStyle name="1_10 Market VH, YT, GD, NGTT 2011 _08 Thuong mai va Du lich (Ok)" xfId="1704"/>
    <cellStyle name="1_10 Market VH, YT, GD, NGTT 2011 _09 Chi so gia 2011- VuTKG-1 (Ok)" xfId="1705"/>
    <cellStyle name="1_10 Market VH, YT, GD, NGTT 2011 _09 Du lich" xfId="1706"/>
    <cellStyle name="1_10 Market VH, YT, GD, NGTT 2011 _10 Van tai va BCVT (da sua ok)" xfId="1707"/>
    <cellStyle name="1_10 Market VH, YT, GD, NGTT 2011 _11 (3)" xfId="1708"/>
    <cellStyle name="1_10 Market VH, YT, GD, NGTT 2011 _11 (3)_04 Doanh nghiep va CSKDCT 2012" xfId="1709"/>
    <cellStyle name="1_10 Market VH, YT, GD, NGTT 2011 _11 (3)_Xl0000167" xfId="1710"/>
    <cellStyle name="1_10 Market VH, YT, GD, NGTT 2011 _12 (2)" xfId="1711"/>
    <cellStyle name="1_10 Market VH, YT, GD, NGTT 2011 _12 (2)_04 Doanh nghiep va CSKDCT 2012" xfId="1712"/>
    <cellStyle name="1_10 Market VH, YT, GD, NGTT 2011 _12 (2)_Xl0000167" xfId="1713"/>
    <cellStyle name="1_10 Market VH, YT, GD, NGTT 2011 _12 Giao duc, Y Te va Muc songnam2011" xfId="1714"/>
    <cellStyle name="1_10 Market VH, YT, GD, NGTT 2011 _13 Van tai 2012" xfId="1715"/>
    <cellStyle name="1_10 Market VH, YT, GD, NGTT 2011 _Giaoduc2013(ok)" xfId="1716"/>
    <cellStyle name="1_10 Market VH, YT, GD, NGTT 2011 _Maket NGTT2012 LN,TS (7-1-2013)" xfId="1717"/>
    <cellStyle name="1_10 Market VH, YT, GD, NGTT 2011 _Maket NGTT2012 LN,TS (7-1-2013)_Nongnghiep" xfId="1718"/>
    <cellStyle name="1_10 Market VH, YT, GD, NGTT 2011 _Ngiam_lamnghiep_2011_v2(1)(1)" xfId="1719"/>
    <cellStyle name="1_10 Market VH, YT, GD, NGTT 2011 _Ngiam_lamnghiep_2011_v2(1)(1)_Nongnghiep" xfId="1720"/>
    <cellStyle name="1_10 Market VH, YT, GD, NGTT 2011 _NGTT LN,TS 2012 (Chuan)" xfId="1721"/>
    <cellStyle name="1_10 Market VH, YT, GD, NGTT 2011 _Nien giam TT Vu Nong nghiep 2012(solieu)-gui Vu TH 29-3-2013" xfId="1722"/>
    <cellStyle name="1_10 Market VH, YT, GD, NGTT 2011 _Nongnghiep" xfId="1723"/>
    <cellStyle name="1_10 Market VH, YT, GD, NGTT 2011 _Nongnghiep NGDD 2012_cap nhat den 24-5-2013(1)" xfId="1724"/>
    <cellStyle name="1_10 Market VH, YT, GD, NGTT 2011 _Nongnghiep_Nongnghiep NGDD 2012_cap nhat den 24-5-2013(1)" xfId="1725"/>
    <cellStyle name="1_10 Market VH, YT, GD, NGTT 2011 _So lieu quoc te TH" xfId="1726"/>
    <cellStyle name="1_10 Market VH, YT, GD, NGTT 2011 _Xl0000147" xfId="1727"/>
    <cellStyle name="1_10 Market VH, YT, GD, NGTT 2011 _Xl0000167" xfId="1728"/>
    <cellStyle name="1_10 Market VH, YT, GD, NGTT 2011 _XNK" xfId="1729"/>
    <cellStyle name="1_10 Van tai va BCVT (da sua ok)" xfId="1730"/>
    <cellStyle name="1_10 VH, YT, GD, NGTT 2010 - (OK)" xfId="1731"/>
    <cellStyle name="1_10 VH, YT, GD, NGTT 2010 - (OK)_Bo sung 04 bieu Cong nghiep" xfId="1732"/>
    <cellStyle name="1_11 (3)" xfId="1733"/>
    <cellStyle name="1_11 (3)_04 Doanh nghiep va CSKDCT 2012" xfId="1734"/>
    <cellStyle name="1_11 (3)_Xl0000167" xfId="1735"/>
    <cellStyle name="1_11 So lieu quoc te 2010-final" xfId="1736"/>
    <cellStyle name="1_11.Bieuthegioi-hien_NGTT2009" xfId="1737"/>
    <cellStyle name="1_11.Bieuthegioi-hien_NGTT2009_01 Don vi HC" xfId="1738"/>
    <cellStyle name="1_11.Bieuthegioi-hien_NGTT2009_02  Dan so lao dong(OK)" xfId="1739"/>
    <cellStyle name="1_11.Bieuthegioi-hien_NGTT2009_02 Danso_Laodong 2012(chuan) CO SO" xfId="1740"/>
    <cellStyle name="1_11.Bieuthegioi-hien_NGTT2009_03 TKQG va Thu chi NSNN 2012" xfId="1741"/>
    <cellStyle name="1_11.Bieuthegioi-hien_NGTT2009_04 Doanh nghiep va CSKDCT 2012" xfId="1742"/>
    <cellStyle name="1_11.Bieuthegioi-hien_NGTT2009_05 Doanh nghiep va Ca the_2011 (Ok)" xfId="1743"/>
    <cellStyle name="1_11.Bieuthegioi-hien_NGTT2009_07 NGTT CN 2012" xfId="1744"/>
    <cellStyle name="1_11.Bieuthegioi-hien_NGTT2009_08 Thuong mai Tong muc - Diep" xfId="1745"/>
    <cellStyle name="1_11.Bieuthegioi-hien_NGTT2009_08 Thuong mai va Du lich (Ok)" xfId="1746"/>
    <cellStyle name="1_11.Bieuthegioi-hien_NGTT2009_09 Chi so gia 2011- VuTKG-1 (Ok)" xfId="1747"/>
    <cellStyle name="1_11.Bieuthegioi-hien_NGTT2009_09 Du lich" xfId="1748"/>
    <cellStyle name="1_11.Bieuthegioi-hien_NGTT2009_10 Van tai va BCVT (da sua ok)" xfId="1749"/>
    <cellStyle name="1_11.Bieuthegioi-hien_NGTT2009_11 (3)" xfId="1750"/>
    <cellStyle name="1_11.Bieuthegioi-hien_NGTT2009_11 (3)_04 Doanh nghiep va CSKDCT 2012" xfId="1751"/>
    <cellStyle name="1_11.Bieuthegioi-hien_NGTT2009_11 (3)_Xl0000167" xfId="1752"/>
    <cellStyle name="1_11.Bieuthegioi-hien_NGTT2009_12 (2)" xfId="1753"/>
    <cellStyle name="1_11.Bieuthegioi-hien_NGTT2009_12 (2)_04 Doanh nghiep va CSKDCT 2012" xfId="1754"/>
    <cellStyle name="1_11.Bieuthegioi-hien_NGTT2009_12 (2)_Xl0000167" xfId="1755"/>
    <cellStyle name="1_11.Bieuthegioi-hien_NGTT2009_12 Chi so gia 2012(chuan) co so" xfId="1756"/>
    <cellStyle name="1_11.Bieuthegioi-hien_NGTT2009_12 Giao duc, Y Te va Muc songnam2011" xfId="1757"/>
    <cellStyle name="1_11.Bieuthegioi-hien_NGTT2009_13 Van tai 2012" xfId="1758"/>
    <cellStyle name="1_11.Bieuthegioi-hien_NGTT2009_Bo sung 04 bieu Cong nghiep" xfId="1759"/>
    <cellStyle name="1_11.Bieuthegioi-hien_NGTT2009_CucThongke-phucdap-Tuan-Anh" xfId="1760"/>
    <cellStyle name="1_11.Bieuthegioi-hien_NGTT2009_Giaoduc2013(ok)" xfId="1761"/>
    <cellStyle name="1_11.Bieuthegioi-hien_NGTT2009_Maket NGTT2012 LN,TS (7-1-2013)" xfId="1762"/>
    <cellStyle name="1_11.Bieuthegioi-hien_NGTT2009_Maket NGTT2012 LN,TS (7-1-2013)_Nongnghiep" xfId="1763"/>
    <cellStyle name="1_11.Bieuthegioi-hien_NGTT2009_Mau" xfId="1764"/>
    <cellStyle name="1_11.Bieuthegioi-hien_NGTT2009_NGDD 2013 Thu chi NSNN " xfId="1765"/>
    <cellStyle name="1_11.Bieuthegioi-hien_NGTT2009_Ngiam_lamnghiep_2011_v2(1)(1)" xfId="1766"/>
    <cellStyle name="1_11.Bieuthegioi-hien_NGTT2009_Ngiam_lamnghiep_2011_v2(1)(1)_Nongnghiep" xfId="1767"/>
    <cellStyle name="1_11.Bieuthegioi-hien_NGTT2009_NGTT LN,TS 2012 (Chuan)" xfId="1768"/>
    <cellStyle name="1_11.Bieuthegioi-hien_NGTT2009_Nien giam TT Vu Nong nghiep 2012(solieu)-gui Vu TH 29-3-2013" xfId="1769"/>
    <cellStyle name="1_11.Bieuthegioi-hien_NGTT2009_Nongnghiep" xfId="1770"/>
    <cellStyle name="1_11.Bieuthegioi-hien_NGTT2009_Nongnghiep NGDD 2012_cap nhat den 24-5-2013(1)" xfId="1771"/>
    <cellStyle name="1_11.Bieuthegioi-hien_NGTT2009_Nongnghiep_Nongnghiep NGDD 2012_cap nhat den 24-5-2013(1)" xfId="1772"/>
    <cellStyle name="1_11.Bieuthegioi-hien_NGTT2009_Xl0000147" xfId="1773"/>
    <cellStyle name="1_11.Bieuthegioi-hien_NGTT2009_Xl0000167" xfId="1774"/>
    <cellStyle name="1_11.Bieuthegioi-hien_NGTT2009_XNK" xfId="1775"/>
    <cellStyle name="1_11.Bieuthegioi-hien_NGTT2009_XNK-2012" xfId="1776"/>
    <cellStyle name="1_11.Bieuthegioi-hien_NGTT2009_XNK-Market" xfId="1777"/>
    <cellStyle name="1_12 (2)" xfId="1778"/>
    <cellStyle name="1_12 (2)_04 Doanh nghiep va CSKDCT 2012" xfId="1779"/>
    <cellStyle name="1_12 (2)_Xl0000167" xfId="1780"/>
    <cellStyle name="1_12 Chi so gia 2012(chuan) co so" xfId="1781"/>
    <cellStyle name="1_12 Giao duc, Y Te va Muc songnam2011" xfId="1782"/>
    <cellStyle name="1_13 Van tai 2012" xfId="1783"/>
    <cellStyle name="1_Book1" xfId="1784"/>
    <cellStyle name="1_Book3" xfId="1785"/>
    <cellStyle name="1_Book3 10" xfId="1786"/>
    <cellStyle name="1_Book3 11" xfId="1787"/>
    <cellStyle name="1_Book3 12" xfId="1788"/>
    <cellStyle name="1_Book3 13" xfId="1789"/>
    <cellStyle name="1_Book3 14" xfId="1790"/>
    <cellStyle name="1_Book3 15" xfId="1791"/>
    <cellStyle name="1_Book3 16" xfId="1792"/>
    <cellStyle name="1_Book3 17" xfId="1793"/>
    <cellStyle name="1_Book3 18" xfId="1794"/>
    <cellStyle name="1_Book3 19" xfId="1795"/>
    <cellStyle name="1_Book3 2" xfId="1796"/>
    <cellStyle name="1_Book3 3" xfId="1797"/>
    <cellStyle name="1_Book3 4" xfId="1798"/>
    <cellStyle name="1_Book3 5" xfId="1799"/>
    <cellStyle name="1_Book3 6" xfId="1800"/>
    <cellStyle name="1_Book3 7" xfId="1801"/>
    <cellStyle name="1_Book3 8" xfId="1802"/>
    <cellStyle name="1_Book3 9" xfId="1803"/>
    <cellStyle name="1_Book3_01 Don vi HC" xfId="1804"/>
    <cellStyle name="1_Book3_01 DVHC-DSLD 2010" xfId="1805"/>
    <cellStyle name="1_Book3_02  Dan so lao dong(OK)" xfId="1806"/>
    <cellStyle name="1_Book3_02 Danso_Laodong 2012(chuan) CO SO" xfId="1807"/>
    <cellStyle name="1_Book3_03 TKQG va Thu chi NSNN 2012" xfId="1808"/>
    <cellStyle name="1_Book3_04 Doanh nghiep va CSKDCT 2012" xfId="1809"/>
    <cellStyle name="1_Book3_05 Doanh nghiep va Ca the_2011 (Ok)" xfId="1810"/>
    <cellStyle name="1_Book3_05 NGTT DN 2010 (OK)" xfId="1811"/>
    <cellStyle name="1_Book3_05 NGTT DN 2010 (OK)_Bo sung 04 bieu Cong nghiep" xfId="1812"/>
    <cellStyle name="1_Book3_06 Nong, lam nghiep 2010  (ok)" xfId="1813"/>
    <cellStyle name="1_Book3_07 NGTT CN 2012" xfId="1814"/>
    <cellStyle name="1_Book3_08 Thuong mai Tong muc - Diep" xfId="1815"/>
    <cellStyle name="1_Book3_08 Thuong mai va Du lich (Ok)" xfId="1816"/>
    <cellStyle name="1_Book3_09 Chi so gia 2011- VuTKG-1 (Ok)" xfId="1817"/>
    <cellStyle name="1_Book3_09 Du lich" xfId="1818"/>
    <cellStyle name="1_Book3_10 Market VH, YT, GD, NGTT 2011 " xfId="1819"/>
    <cellStyle name="1_Book3_10 Market VH, YT, GD, NGTT 2011 _02  Dan so lao dong(OK)" xfId="1820"/>
    <cellStyle name="1_Book3_10 Market VH, YT, GD, NGTT 2011 _03 TKQG va Thu chi NSNN 2012" xfId="1821"/>
    <cellStyle name="1_Book3_10 Market VH, YT, GD, NGTT 2011 _04 Doanh nghiep va CSKDCT 2012" xfId="1822"/>
    <cellStyle name="1_Book3_10 Market VH, YT, GD, NGTT 2011 _05 Doanh nghiep va Ca the_2011 (Ok)" xfId="1823"/>
    <cellStyle name="1_Book3_10 Market VH, YT, GD, NGTT 2011 _07 NGTT CN 2012" xfId="1824"/>
    <cellStyle name="1_Book3_10 Market VH, YT, GD, NGTT 2011 _08 Thuong mai Tong muc - Diep" xfId="1825"/>
    <cellStyle name="1_Book3_10 Market VH, YT, GD, NGTT 2011 _08 Thuong mai va Du lich (Ok)" xfId="1826"/>
    <cellStyle name="1_Book3_10 Market VH, YT, GD, NGTT 2011 _09 Chi so gia 2011- VuTKG-1 (Ok)" xfId="1827"/>
    <cellStyle name="1_Book3_10 Market VH, YT, GD, NGTT 2011 _09 Du lich" xfId="1828"/>
    <cellStyle name="1_Book3_10 Market VH, YT, GD, NGTT 2011 _10 Van tai va BCVT (da sua ok)" xfId="1829"/>
    <cellStyle name="1_Book3_10 Market VH, YT, GD, NGTT 2011 _11 (3)" xfId="1830"/>
    <cellStyle name="1_Book3_10 Market VH, YT, GD, NGTT 2011 _11 (3)_04 Doanh nghiep va CSKDCT 2012" xfId="1831"/>
    <cellStyle name="1_Book3_10 Market VH, YT, GD, NGTT 2011 _11 (3)_Xl0000167" xfId="1832"/>
    <cellStyle name="1_Book3_10 Market VH, YT, GD, NGTT 2011 _12 (2)" xfId="1833"/>
    <cellStyle name="1_Book3_10 Market VH, YT, GD, NGTT 2011 _12 (2)_04 Doanh nghiep va CSKDCT 2012" xfId="1834"/>
    <cellStyle name="1_Book3_10 Market VH, YT, GD, NGTT 2011 _12 (2)_Xl0000167" xfId="1835"/>
    <cellStyle name="1_Book3_10 Market VH, YT, GD, NGTT 2011 _12 Giao duc, Y Te va Muc songnam2011" xfId="1836"/>
    <cellStyle name="1_Book3_10 Market VH, YT, GD, NGTT 2011 _13 Van tai 2012" xfId="1837"/>
    <cellStyle name="1_Book3_10 Market VH, YT, GD, NGTT 2011 _Giaoduc2013(ok)" xfId="1838"/>
    <cellStyle name="1_Book3_10 Market VH, YT, GD, NGTT 2011 _Maket NGTT2012 LN,TS (7-1-2013)" xfId="1839"/>
    <cellStyle name="1_Book3_10 Market VH, YT, GD, NGTT 2011 _Maket NGTT2012 LN,TS (7-1-2013)_Nongnghiep" xfId="1840"/>
    <cellStyle name="1_Book3_10 Market VH, YT, GD, NGTT 2011 _Ngiam_lamnghiep_2011_v2(1)(1)" xfId="1841"/>
    <cellStyle name="1_Book3_10 Market VH, YT, GD, NGTT 2011 _Ngiam_lamnghiep_2011_v2(1)(1)_Nongnghiep" xfId="1842"/>
    <cellStyle name="1_Book3_10 Market VH, YT, GD, NGTT 2011 _NGTT LN,TS 2012 (Chuan)" xfId="1843"/>
    <cellStyle name="1_Book3_10 Market VH, YT, GD, NGTT 2011 _Nien giam TT Vu Nong nghiep 2012(solieu)-gui Vu TH 29-3-2013" xfId="1844"/>
    <cellStyle name="1_Book3_10 Market VH, YT, GD, NGTT 2011 _Nongnghiep" xfId="1845"/>
    <cellStyle name="1_Book3_10 Market VH, YT, GD, NGTT 2011 _Nongnghiep NGDD 2012_cap nhat den 24-5-2013(1)" xfId="1846"/>
    <cellStyle name="1_Book3_10 Market VH, YT, GD, NGTT 2011 _Nongnghiep_Nongnghiep NGDD 2012_cap nhat den 24-5-2013(1)" xfId="1847"/>
    <cellStyle name="1_Book3_10 Market VH, YT, GD, NGTT 2011 _So lieu quoc te TH" xfId="1848"/>
    <cellStyle name="1_Book3_10 Market VH, YT, GD, NGTT 2011 _Xl0000147" xfId="1849"/>
    <cellStyle name="1_Book3_10 Market VH, YT, GD, NGTT 2011 _Xl0000167" xfId="1850"/>
    <cellStyle name="1_Book3_10 Market VH, YT, GD, NGTT 2011 _XNK" xfId="1851"/>
    <cellStyle name="1_Book3_10 Van tai va BCVT (da sua ok)" xfId="1852"/>
    <cellStyle name="1_Book3_10 VH, YT, GD, NGTT 2010 - (OK)" xfId="1853"/>
    <cellStyle name="1_Book3_10 VH, YT, GD, NGTT 2010 - (OK)_Bo sung 04 bieu Cong nghiep" xfId="1854"/>
    <cellStyle name="1_Book3_11 (3)" xfId="1855"/>
    <cellStyle name="1_Book3_11 (3)_04 Doanh nghiep va CSKDCT 2012" xfId="1856"/>
    <cellStyle name="1_Book3_11 (3)_Xl0000167" xfId="1857"/>
    <cellStyle name="1_Book3_12 (2)" xfId="1858"/>
    <cellStyle name="1_Book3_12 (2)_04 Doanh nghiep va CSKDCT 2012" xfId="1859"/>
    <cellStyle name="1_Book3_12 (2)_Xl0000167" xfId="1860"/>
    <cellStyle name="1_Book3_12 Chi so gia 2012(chuan) co so" xfId="1861"/>
    <cellStyle name="1_Book3_12 Giao duc, Y Te va Muc songnam2011" xfId="1862"/>
    <cellStyle name="1_Book3_13 Van tai 2012" xfId="1863"/>
    <cellStyle name="1_Book3_Book1" xfId="1864"/>
    <cellStyle name="1_Book3_CucThongke-phucdap-Tuan-Anh" xfId="1865"/>
    <cellStyle name="1_Book3_Giaoduc2013(ok)" xfId="1866"/>
    <cellStyle name="1_Book3_GTSXNN" xfId="1867"/>
    <cellStyle name="1_Book3_GTSXNN_Nongnghiep NGDD 2012_cap nhat den 24-5-2013(1)" xfId="1868"/>
    <cellStyle name="1_Book3_Maket NGTT2012 LN,TS (7-1-2013)" xfId="1869"/>
    <cellStyle name="1_Book3_Maket NGTT2012 LN,TS (7-1-2013)_Nongnghiep" xfId="1870"/>
    <cellStyle name="1_Book3_Ngiam_lamnghiep_2011_v2(1)(1)" xfId="1871"/>
    <cellStyle name="1_Book3_Ngiam_lamnghiep_2011_v2(1)(1)_Nongnghiep" xfId="1872"/>
    <cellStyle name="1_Book3_NGTT LN,TS 2012 (Chuan)" xfId="1873"/>
    <cellStyle name="1_Book3_Nien giam day du  Nong nghiep 2010" xfId="1874"/>
    <cellStyle name="1_Book3_Nien giam TT Vu Nong nghiep 2012(solieu)-gui Vu TH 29-3-2013" xfId="1875"/>
    <cellStyle name="1_Book3_Nongnghiep" xfId="1876"/>
    <cellStyle name="1_Book3_Nongnghiep_Bo sung 04 bieu Cong nghiep" xfId="1877"/>
    <cellStyle name="1_Book3_Nongnghiep_Mau" xfId="1878"/>
    <cellStyle name="1_Book3_Nongnghiep_NGDD 2013 Thu chi NSNN " xfId="1879"/>
    <cellStyle name="1_Book3_Nongnghiep_Nongnghiep NGDD 2012_cap nhat den 24-5-2013(1)" xfId="1880"/>
    <cellStyle name="1_Book3_So lieu quoc te TH" xfId="1881"/>
    <cellStyle name="1_Book3_So lieu quoc te TH_08 Cong nghiep 2010" xfId="1882"/>
    <cellStyle name="1_Book3_So lieu quoc te TH_08 Thuong mai va Du lich (Ok)" xfId="1883"/>
    <cellStyle name="1_Book3_So lieu quoc te TH_09 Chi so gia 2011- VuTKG-1 (Ok)" xfId="1884"/>
    <cellStyle name="1_Book3_So lieu quoc te TH_09 Du lich" xfId="1885"/>
    <cellStyle name="1_Book3_So lieu quoc te TH_10 Van tai va BCVT (da sua ok)" xfId="1886"/>
    <cellStyle name="1_Book3_So lieu quoc te TH_12 Giao duc, Y Te va Muc songnam2011" xfId="1887"/>
    <cellStyle name="1_Book3_So lieu quoc te TH_nien giam tom tat du lich va XNK" xfId="1888"/>
    <cellStyle name="1_Book3_So lieu quoc te TH_Nongnghiep" xfId="1889"/>
    <cellStyle name="1_Book3_So lieu quoc te TH_XNK" xfId="1890"/>
    <cellStyle name="1_Book3_So lieu quoc te(GDP)" xfId="1891"/>
    <cellStyle name="1_Book3_So lieu quoc te(GDP)_02  Dan so lao dong(OK)" xfId="1892"/>
    <cellStyle name="1_Book3_So lieu quoc te(GDP)_03 TKQG va Thu chi NSNN 2012" xfId="1893"/>
    <cellStyle name="1_Book3_So lieu quoc te(GDP)_04 Doanh nghiep va CSKDCT 2012" xfId="1894"/>
    <cellStyle name="1_Book3_So lieu quoc te(GDP)_05 Doanh nghiep va Ca the_2011 (Ok)" xfId="1895"/>
    <cellStyle name="1_Book3_So lieu quoc te(GDP)_07 NGTT CN 2012" xfId="1896"/>
    <cellStyle name="1_Book3_So lieu quoc te(GDP)_08 Thuong mai Tong muc - Diep" xfId="1897"/>
    <cellStyle name="1_Book3_So lieu quoc te(GDP)_08 Thuong mai va Du lich (Ok)" xfId="1898"/>
    <cellStyle name="1_Book3_So lieu quoc te(GDP)_09 Chi so gia 2011- VuTKG-1 (Ok)" xfId="1899"/>
    <cellStyle name="1_Book3_So lieu quoc te(GDP)_09 Du lich" xfId="1900"/>
    <cellStyle name="1_Book3_So lieu quoc te(GDP)_10 Van tai va BCVT (da sua ok)" xfId="1901"/>
    <cellStyle name="1_Book3_So lieu quoc te(GDP)_11 (3)" xfId="1902"/>
    <cellStyle name="1_Book3_So lieu quoc te(GDP)_11 (3)_04 Doanh nghiep va CSKDCT 2012" xfId="1903"/>
    <cellStyle name="1_Book3_So lieu quoc te(GDP)_11 (3)_Xl0000167" xfId="1904"/>
    <cellStyle name="1_Book3_So lieu quoc te(GDP)_12 (2)" xfId="1905"/>
    <cellStyle name="1_Book3_So lieu quoc te(GDP)_12 (2)_04 Doanh nghiep va CSKDCT 2012" xfId="1906"/>
    <cellStyle name="1_Book3_So lieu quoc te(GDP)_12 (2)_Xl0000167" xfId="1907"/>
    <cellStyle name="1_Book3_So lieu quoc te(GDP)_12 Giao duc, Y Te va Muc songnam2011" xfId="1908"/>
    <cellStyle name="1_Book3_So lieu quoc te(GDP)_12 So lieu quoc te (Ok)" xfId="1909"/>
    <cellStyle name="1_Book3_So lieu quoc te(GDP)_13 Van tai 2012" xfId="1910"/>
    <cellStyle name="1_Book3_So lieu quoc te(GDP)_Giaoduc2013(ok)" xfId="1911"/>
    <cellStyle name="1_Book3_So lieu quoc te(GDP)_Maket NGTT2012 LN,TS (7-1-2013)" xfId="1912"/>
    <cellStyle name="1_Book3_So lieu quoc te(GDP)_Maket NGTT2012 LN,TS (7-1-2013)_Nongnghiep" xfId="1913"/>
    <cellStyle name="1_Book3_So lieu quoc te(GDP)_Ngiam_lamnghiep_2011_v2(1)(1)" xfId="1914"/>
    <cellStyle name="1_Book3_So lieu quoc te(GDP)_Ngiam_lamnghiep_2011_v2(1)(1)_Nongnghiep" xfId="1915"/>
    <cellStyle name="1_Book3_So lieu quoc te(GDP)_NGTT LN,TS 2012 (Chuan)" xfId="1916"/>
    <cellStyle name="1_Book3_So lieu quoc te(GDP)_Nien giam TT Vu Nong nghiep 2012(solieu)-gui Vu TH 29-3-2013" xfId="1917"/>
    <cellStyle name="1_Book3_So lieu quoc te(GDP)_Nongnghiep" xfId="1918"/>
    <cellStyle name="1_Book3_So lieu quoc te(GDP)_Nongnghiep NGDD 2012_cap nhat den 24-5-2013(1)" xfId="1919"/>
    <cellStyle name="1_Book3_So lieu quoc te(GDP)_Nongnghiep_Nongnghiep NGDD 2012_cap nhat den 24-5-2013(1)" xfId="1920"/>
    <cellStyle name="1_Book3_So lieu quoc te(GDP)_Xl0000147" xfId="1921"/>
    <cellStyle name="1_Book3_So lieu quoc te(GDP)_Xl0000167" xfId="1922"/>
    <cellStyle name="1_Book3_So lieu quoc te(GDP)_XNK" xfId="1923"/>
    <cellStyle name="1_Book3_Xl0000147" xfId="1924"/>
    <cellStyle name="1_Book3_Xl0000167" xfId="1925"/>
    <cellStyle name="1_Book3_XNK" xfId="1926"/>
    <cellStyle name="1_Book3_XNK_08 Thuong mai Tong muc - Diep" xfId="1927"/>
    <cellStyle name="1_Book3_XNK_Bo sung 04 bieu Cong nghiep" xfId="1928"/>
    <cellStyle name="1_Book3_XNK-2012" xfId="1929"/>
    <cellStyle name="1_Book3_XNK-Market" xfId="1930"/>
    <cellStyle name="1_Book4" xfId="1931"/>
    <cellStyle name="1_Book4_08 Cong nghiep 2010" xfId="1932"/>
    <cellStyle name="1_Book4_08 Thuong mai va Du lich (Ok)" xfId="1933"/>
    <cellStyle name="1_Book4_09 Chi so gia 2011- VuTKG-1 (Ok)" xfId="1934"/>
    <cellStyle name="1_Book4_09 Du lich" xfId="1935"/>
    <cellStyle name="1_Book4_10 Van tai va BCVT (da sua ok)" xfId="1936"/>
    <cellStyle name="1_Book4_12 Giao duc, Y Te va Muc songnam2011" xfId="1937"/>
    <cellStyle name="1_Book4_12 So lieu quoc te (Ok)" xfId="1938"/>
    <cellStyle name="1_Book4_Book1" xfId="1939"/>
    <cellStyle name="1_Book4_nien giam tom tat du lich va XNK" xfId="1940"/>
    <cellStyle name="1_Book4_Nongnghiep" xfId="1941"/>
    <cellStyle name="1_Book4_XNK" xfId="1942"/>
    <cellStyle name="1_Book4_XNK-2012" xfId="1943"/>
    <cellStyle name="1_BRU-KI 2010-updated" xfId="1944"/>
    <cellStyle name="1_CAM-KI 2010-updated" xfId="1945"/>
    <cellStyle name="1_CAM-KI 2010-updated 2" xfId="1946"/>
    <cellStyle name="1_CSKDCT 2010" xfId="1947"/>
    <cellStyle name="1_CSKDCT 2010_Bo sung 04 bieu Cong nghiep" xfId="1948"/>
    <cellStyle name="1_CucThongke-phucdap-Tuan-Anh" xfId="1949"/>
    <cellStyle name="1_dan so phan tich 10 nam(moi)" xfId="1950"/>
    <cellStyle name="1_dan so phan tich 10 nam(moi)_01 Don vi HC" xfId="1951"/>
    <cellStyle name="1_dan so phan tich 10 nam(moi)_02 Danso_Laodong 2012(chuan) CO SO" xfId="1952"/>
    <cellStyle name="1_dan so phan tich 10 nam(moi)_04 Doanh nghiep va CSKDCT 2012" xfId="1953"/>
    <cellStyle name="1_dan so phan tich 10 nam(moi)_NGDD 2013 Thu chi NSNN " xfId="1954"/>
    <cellStyle name="1_dan so phan tich 10 nam(moi)_Nien giam KT_TV 2010" xfId="1955"/>
    <cellStyle name="1_dan so phan tich 10 nam(moi)_Xl0000167" xfId="1956"/>
    <cellStyle name="1_Dat Dai NGTT -2013" xfId="1957"/>
    <cellStyle name="1_Giaoduc2013(ok)" xfId="1958"/>
    <cellStyle name="1_GTSXNN" xfId="1959"/>
    <cellStyle name="1_GTSXNN_Nongnghiep NGDD 2012_cap nhat den 24-5-2013(1)" xfId="1960"/>
    <cellStyle name="1_KI2008 Prototype-Balance of Payments-Mar2008-for typesetting" xfId="1961"/>
    <cellStyle name="1_Lam nghiep, thuy san 2010" xfId="1962"/>
    <cellStyle name="1_Lam nghiep, thuy san 2010 (ok)" xfId="1963"/>
    <cellStyle name="1_Lam nghiep, thuy san 2010 (ok)_01 Don vi HC" xfId="1964"/>
    <cellStyle name="1_Lam nghiep, thuy san 2010 (ok)_08 Cong nghiep 2010" xfId="1965"/>
    <cellStyle name="1_Lam nghiep, thuy san 2010 (ok)_08 Thuong mai va Du lich (Ok)" xfId="1966"/>
    <cellStyle name="1_Lam nghiep, thuy san 2010 (ok)_09 Chi so gia 2011- VuTKG-1 (Ok)" xfId="1967"/>
    <cellStyle name="1_Lam nghiep, thuy san 2010 (ok)_09 Du lich" xfId="1968"/>
    <cellStyle name="1_Lam nghiep, thuy san 2010 (ok)_09 Thuong mai va Du lich" xfId="1969"/>
    <cellStyle name="1_Lam nghiep, thuy san 2010 (ok)_10 Van tai va BCVT (da sua ok)" xfId="1970"/>
    <cellStyle name="1_Lam nghiep, thuy san 2010 (ok)_11 (3)" xfId="1971"/>
    <cellStyle name="1_Lam nghiep, thuy san 2010 (ok)_12 (2)" xfId="1972"/>
    <cellStyle name="1_Lam nghiep, thuy san 2010 (ok)_12 Giao duc, Y Te va Muc songnam2011" xfId="1973"/>
    <cellStyle name="1_Lam nghiep, thuy san 2010 (ok)_nien giam tom tat du lich va XNK" xfId="1974"/>
    <cellStyle name="1_Lam nghiep, thuy san 2010 (ok)_Nongnghiep" xfId="1975"/>
    <cellStyle name="1_Lam nghiep, thuy san 2010 (ok)_XNK" xfId="1976"/>
    <cellStyle name="1_Lam nghiep, thuy san 2010 10" xfId="1977"/>
    <cellStyle name="1_Lam nghiep, thuy san 2010 11" xfId="1978"/>
    <cellStyle name="1_Lam nghiep, thuy san 2010 12" xfId="1979"/>
    <cellStyle name="1_Lam nghiep, thuy san 2010 13" xfId="1980"/>
    <cellStyle name="1_Lam nghiep, thuy san 2010 14" xfId="1981"/>
    <cellStyle name="1_Lam nghiep, thuy san 2010 15" xfId="1982"/>
    <cellStyle name="1_Lam nghiep, thuy san 2010 16" xfId="1983"/>
    <cellStyle name="1_Lam nghiep, thuy san 2010 17" xfId="1984"/>
    <cellStyle name="1_Lam nghiep, thuy san 2010 18" xfId="1985"/>
    <cellStyle name="1_Lam nghiep, thuy san 2010 19" xfId="1986"/>
    <cellStyle name="1_Lam nghiep, thuy san 2010 2" xfId="1987"/>
    <cellStyle name="1_Lam nghiep, thuy san 2010 3" xfId="1988"/>
    <cellStyle name="1_Lam nghiep, thuy san 2010 4" xfId="1989"/>
    <cellStyle name="1_Lam nghiep, thuy san 2010 5" xfId="1990"/>
    <cellStyle name="1_Lam nghiep, thuy san 2010 6" xfId="1991"/>
    <cellStyle name="1_Lam nghiep, thuy san 2010 7" xfId="1992"/>
    <cellStyle name="1_Lam nghiep, thuy san 2010 8" xfId="1993"/>
    <cellStyle name="1_Lam nghiep, thuy san 2010 9" xfId="1994"/>
    <cellStyle name="1_Lam nghiep, thuy san 2010_01 Don vi HC" xfId="1995"/>
    <cellStyle name="1_Lam nghiep, thuy san 2010_02  Dan so lao dong(OK)" xfId="1996"/>
    <cellStyle name="1_Lam nghiep, thuy san 2010_02 Danso_Laodong 2012(chuan) CO SO" xfId="1997"/>
    <cellStyle name="1_Lam nghiep, thuy san 2010_03 TKQG va Thu chi NSNN 2012" xfId="1998"/>
    <cellStyle name="1_Lam nghiep, thuy san 2010_04 Doanh nghiep va CSKDCT 2012" xfId="1999"/>
    <cellStyle name="1_Lam nghiep, thuy san 2010_05 Doanh nghiep va Ca the_2011 (Ok)" xfId="2000"/>
    <cellStyle name="1_Lam nghiep, thuy san 2010_06 Nong, lam nghiep 2010  (ok)" xfId="2001"/>
    <cellStyle name="1_Lam nghiep, thuy san 2010_07 NGTT CN 2012" xfId="2002"/>
    <cellStyle name="1_Lam nghiep, thuy san 2010_08 Thuong mai Tong muc - Diep" xfId="2003"/>
    <cellStyle name="1_Lam nghiep, thuy san 2010_08 Thuong mai va Du lich (Ok)" xfId="2004"/>
    <cellStyle name="1_Lam nghiep, thuy san 2010_09 Chi so gia 2011- VuTKG-1 (Ok)" xfId="2005"/>
    <cellStyle name="1_Lam nghiep, thuy san 2010_09 Du lich" xfId="2006"/>
    <cellStyle name="1_Lam nghiep, thuy san 2010_09 Thuong mai va Du lich" xfId="2007"/>
    <cellStyle name="1_Lam nghiep, thuy san 2010_10 Van tai va BCVT (da sua ok)" xfId="2008"/>
    <cellStyle name="1_Lam nghiep, thuy san 2010_11 (3)" xfId="2009"/>
    <cellStyle name="1_Lam nghiep, thuy san 2010_11 (3)_04 Doanh nghiep va CSKDCT 2012" xfId="2010"/>
    <cellStyle name="1_Lam nghiep, thuy san 2010_11 (3)_Xl0000167" xfId="2011"/>
    <cellStyle name="1_Lam nghiep, thuy san 2010_12 (2)" xfId="2012"/>
    <cellStyle name="1_Lam nghiep, thuy san 2010_12 (2)_04 Doanh nghiep va CSKDCT 2012" xfId="2013"/>
    <cellStyle name="1_Lam nghiep, thuy san 2010_12 (2)_Xl0000167" xfId="2014"/>
    <cellStyle name="1_Lam nghiep, thuy san 2010_12 Giao duc, Y Te va Muc songnam2011" xfId="2015"/>
    <cellStyle name="1_Lam nghiep, thuy san 2010_13 Van tai 2012" xfId="2016"/>
    <cellStyle name="1_Lam nghiep, thuy san 2010_Bo sung 04 bieu Cong nghiep" xfId="2017"/>
    <cellStyle name="1_Lam nghiep, thuy san 2010_Bo sung 04 bieu Cong nghiep_01 Don vi HC" xfId="2018"/>
    <cellStyle name="1_Lam nghiep, thuy san 2010_Bo sung 04 bieu Cong nghiep_09 Thuong mai va Du lich" xfId="2019"/>
    <cellStyle name="1_Lam nghiep, thuy san 2010_CucThongke-phucdap-Tuan-Anh" xfId="2020"/>
    <cellStyle name="1_Lam nghiep, thuy san 2010_Giaoduc2013(ok)" xfId="2021"/>
    <cellStyle name="1_Lam nghiep, thuy san 2010_GTSXNN" xfId="2022"/>
    <cellStyle name="1_Lam nghiep, thuy san 2010_GTSXNN_Nongnghiep NGDD 2012_cap nhat den 24-5-2013(1)" xfId="2023"/>
    <cellStyle name="1_Lam nghiep, thuy san 2010_Maket NGTT2012 LN,TS (7-1-2013)" xfId="2024"/>
    <cellStyle name="1_Lam nghiep, thuy san 2010_Maket NGTT2012 LN,TS (7-1-2013)_Nongnghiep" xfId="2025"/>
    <cellStyle name="1_Lam nghiep, thuy san 2010_Ngiam_lamnghiep_2011_v2(1)(1)" xfId="2026"/>
    <cellStyle name="1_Lam nghiep, thuy san 2010_Ngiam_lamnghiep_2011_v2(1)(1)_Nongnghiep" xfId="2027"/>
    <cellStyle name="1_Lam nghiep, thuy san 2010_NGTT LN,TS 2012 (Chuan)" xfId="2028"/>
    <cellStyle name="1_Lam nghiep, thuy san 2010_Nien giam day du  Nong nghiep 2010" xfId="2029"/>
    <cellStyle name="1_Lam nghiep, thuy san 2010_nien giam tom tat 2010 (thuy)" xfId="2030"/>
    <cellStyle name="1_Lam nghiep, thuy san 2010_nien giam tom tat 2010 (thuy)_01 Don vi HC" xfId="2031"/>
    <cellStyle name="1_Lam nghiep, thuy san 2010_nien giam tom tat 2010 (thuy)_09 Thuong mai va Du lich" xfId="2032"/>
    <cellStyle name="1_Lam nghiep, thuy san 2010_Nien giam TT Vu Nong nghiep 2012(solieu)-gui Vu TH 29-3-2013" xfId="2033"/>
    <cellStyle name="1_Lam nghiep, thuy san 2010_Nongnghiep" xfId="2034"/>
    <cellStyle name="1_Lam nghiep, thuy san 2010_Nongnghiep_Nongnghiep NGDD 2012_cap nhat den 24-5-2013(1)" xfId="2035"/>
    <cellStyle name="1_Lam nghiep, thuy san 2010_Xl0000147" xfId="2036"/>
    <cellStyle name="1_Lam nghiep, thuy san 2010_Xl0000167" xfId="2037"/>
    <cellStyle name="1_Lam nghiep, thuy san 2010_XNK" xfId="2038"/>
    <cellStyle name="1_Lam nghiep, thuy san 2010_XNK-Market" xfId="2039"/>
    <cellStyle name="1_LAO-KI 2010-updated" xfId="2040"/>
    <cellStyle name="1_Maket NGTT Cong nghiep 2011" xfId="2041"/>
    <cellStyle name="1_Maket NGTT Cong nghiep 2011_08 Cong nghiep 2010" xfId="2042"/>
    <cellStyle name="1_Maket NGTT Cong nghiep 2011_08 Thuong mai va Du lich (Ok)" xfId="2043"/>
    <cellStyle name="1_Maket NGTT Cong nghiep 2011_09 Chi so gia 2011- VuTKG-1 (Ok)" xfId="2044"/>
    <cellStyle name="1_Maket NGTT Cong nghiep 2011_09 Du lich" xfId="2045"/>
    <cellStyle name="1_Maket NGTT Cong nghiep 2011_10 Van tai va BCVT (da sua ok)" xfId="2046"/>
    <cellStyle name="1_Maket NGTT Cong nghiep 2011_12 Giao duc, Y Te va Muc songnam2011" xfId="2047"/>
    <cellStyle name="1_Maket NGTT Cong nghiep 2011_nien giam tom tat du lich va XNK" xfId="2048"/>
    <cellStyle name="1_Maket NGTT Cong nghiep 2011_Nongnghiep" xfId="2049"/>
    <cellStyle name="1_Maket NGTT Cong nghiep 2011_XNK" xfId="2050"/>
    <cellStyle name="1_Maket NGTT Doanh Nghiep 2011" xfId="2051"/>
    <cellStyle name="1_Maket NGTT Doanh Nghiep 2011_08 Cong nghiep 2010" xfId="2052"/>
    <cellStyle name="1_Maket NGTT Doanh Nghiep 2011_08 Thuong mai va Du lich (Ok)" xfId="2053"/>
    <cellStyle name="1_Maket NGTT Doanh Nghiep 2011_09 Chi so gia 2011- VuTKG-1 (Ok)" xfId="2054"/>
    <cellStyle name="1_Maket NGTT Doanh Nghiep 2011_09 Du lich" xfId="2055"/>
    <cellStyle name="1_Maket NGTT Doanh Nghiep 2011_10 Van tai va BCVT (da sua ok)" xfId="2056"/>
    <cellStyle name="1_Maket NGTT Doanh Nghiep 2011_12 Giao duc, Y Te va Muc songnam2011" xfId="2057"/>
    <cellStyle name="1_Maket NGTT Doanh Nghiep 2011_nien giam tom tat du lich va XNK" xfId="2058"/>
    <cellStyle name="1_Maket NGTT Doanh Nghiep 2011_Nongnghiep" xfId="2059"/>
    <cellStyle name="1_Maket NGTT Doanh Nghiep 2011_XNK" xfId="2060"/>
    <cellStyle name="1_Maket NGTT Thu chi NS 2011" xfId="2061"/>
    <cellStyle name="1_Maket NGTT Thu chi NS 2011_08 Cong nghiep 2010" xfId="2062"/>
    <cellStyle name="1_Maket NGTT Thu chi NS 2011_08 Thuong mai va Du lich (Ok)" xfId="2063"/>
    <cellStyle name="1_Maket NGTT Thu chi NS 2011_09 Chi so gia 2011- VuTKG-1 (Ok)" xfId="2064"/>
    <cellStyle name="1_Maket NGTT Thu chi NS 2011_09 Du lich" xfId="2065"/>
    <cellStyle name="1_Maket NGTT Thu chi NS 2011_10 Van tai va BCVT (da sua ok)" xfId="2066"/>
    <cellStyle name="1_Maket NGTT Thu chi NS 2011_12 Giao duc, Y Te va Muc songnam2011" xfId="2067"/>
    <cellStyle name="1_Maket NGTT Thu chi NS 2011_nien giam tom tat du lich va XNK" xfId="2068"/>
    <cellStyle name="1_Maket NGTT Thu chi NS 2011_Nongnghiep" xfId="2069"/>
    <cellStyle name="1_Maket NGTT Thu chi NS 2011_XNK" xfId="2070"/>
    <cellStyle name="1_Maket NGTT2012 LN,TS (7-1-2013)" xfId="2071"/>
    <cellStyle name="1_Maket NGTT2012 LN,TS (7-1-2013)_Nongnghiep" xfId="2072"/>
    <cellStyle name="1_Ngiam_lamnghiep_2011_v2(1)(1)" xfId="2073"/>
    <cellStyle name="1_Ngiam_lamnghiep_2011_v2(1)(1)_Nongnghiep" xfId="2074"/>
    <cellStyle name="1_NGTT Ca the 2011 Diep" xfId="2075"/>
    <cellStyle name="1_NGTT Ca the 2011 Diep_08 Cong nghiep 2010" xfId="2076"/>
    <cellStyle name="1_NGTT Ca the 2011 Diep_08 Thuong mai va Du lich (Ok)" xfId="2077"/>
    <cellStyle name="1_NGTT Ca the 2011 Diep_09 Chi so gia 2011- VuTKG-1 (Ok)" xfId="2078"/>
    <cellStyle name="1_NGTT Ca the 2011 Diep_09 Du lich" xfId="2079"/>
    <cellStyle name="1_NGTT Ca the 2011 Diep_10 Van tai va BCVT (da sua ok)" xfId="2080"/>
    <cellStyle name="1_NGTT Ca the 2011 Diep_12 Giao duc, Y Te va Muc songnam2011" xfId="2081"/>
    <cellStyle name="1_NGTT Ca the 2011 Diep_nien giam tom tat du lich va XNK" xfId="2082"/>
    <cellStyle name="1_NGTT Ca the 2011 Diep_Nongnghiep" xfId="2083"/>
    <cellStyle name="1_NGTT Ca the 2011 Diep_XNK" xfId="2084"/>
    <cellStyle name="1_NGTT LN,TS 2012 (Chuan)" xfId="2085"/>
    <cellStyle name="1_Nien giam day du  Nong nghiep 2010" xfId="2086"/>
    <cellStyle name="1_Nien giam TT Vu Nong nghiep 2012(solieu)-gui Vu TH 29-3-2013" xfId="2087"/>
    <cellStyle name="1_Nongnghiep" xfId="2088"/>
    <cellStyle name="1_Nongnghiep_Bo sung 04 bieu Cong nghiep" xfId="2089"/>
    <cellStyle name="1_Nongnghiep_Mau" xfId="2090"/>
    <cellStyle name="1_Nongnghiep_NGDD 2013 Thu chi NSNN " xfId="2091"/>
    <cellStyle name="1_Nongnghiep_Nongnghiep NGDD 2012_cap nhat den 24-5-2013(1)" xfId="2092"/>
    <cellStyle name="1_Phan i (in)" xfId="2093"/>
    <cellStyle name="1_So lieu quoc te TH" xfId="2094"/>
    <cellStyle name="1_So lieu quoc te TH_08 Cong nghiep 2010" xfId="2095"/>
    <cellStyle name="1_So lieu quoc te TH_08 Thuong mai va Du lich (Ok)" xfId="2096"/>
    <cellStyle name="1_So lieu quoc te TH_09 Chi so gia 2011- VuTKG-1 (Ok)" xfId="2097"/>
    <cellStyle name="1_So lieu quoc te TH_09 Du lich" xfId="2098"/>
    <cellStyle name="1_So lieu quoc te TH_10 Van tai va BCVT (da sua ok)" xfId="2099"/>
    <cellStyle name="1_So lieu quoc te TH_12 Giao duc, Y Te va Muc songnam2011" xfId="2100"/>
    <cellStyle name="1_So lieu quoc te TH_nien giam tom tat du lich va XNK" xfId="2101"/>
    <cellStyle name="1_So lieu quoc te TH_Nongnghiep" xfId="2102"/>
    <cellStyle name="1_So lieu quoc te TH_XNK" xfId="2103"/>
    <cellStyle name="1_So lieu quoc te(GDP)" xfId="2104"/>
    <cellStyle name="1_So lieu quoc te(GDP)_02  Dan so lao dong(OK)" xfId="2105"/>
    <cellStyle name="1_So lieu quoc te(GDP)_03 TKQG va Thu chi NSNN 2012" xfId="2106"/>
    <cellStyle name="1_So lieu quoc te(GDP)_04 Doanh nghiep va CSKDCT 2012" xfId="2107"/>
    <cellStyle name="1_So lieu quoc te(GDP)_05 Doanh nghiep va Ca the_2011 (Ok)" xfId="2108"/>
    <cellStyle name="1_So lieu quoc te(GDP)_07 NGTT CN 2012" xfId="2109"/>
    <cellStyle name="1_So lieu quoc te(GDP)_08 Thuong mai Tong muc - Diep" xfId="2110"/>
    <cellStyle name="1_So lieu quoc te(GDP)_08 Thuong mai va Du lich (Ok)" xfId="2111"/>
    <cellStyle name="1_So lieu quoc te(GDP)_09 Chi so gia 2011- VuTKG-1 (Ok)" xfId="2112"/>
    <cellStyle name="1_So lieu quoc te(GDP)_09 Du lich" xfId="2113"/>
    <cellStyle name="1_So lieu quoc te(GDP)_10 Van tai va BCVT (da sua ok)" xfId="2114"/>
    <cellStyle name="1_So lieu quoc te(GDP)_11 (3)" xfId="2115"/>
    <cellStyle name="1_So lieu quoc te(GDP)_11 (3)_04 Doanh nghiep va CSKDCT 2012" xfId="2116"/>
    <cellStyle name="1_So lieu quoc te(GDP)_11 (3)_Xl0000167" xfId="2117"/>
    <cellStyle name="1_So lieu quoc te(GDP)_12 (2)" xfId="2118"/>
    <cellStyle name="1_So lieu quoc te(GDP)_12 (2)_04 Doanh nghiep va CSKDCT 2012" xfId="2119"/>
    <cellStyle name="1_So lieu quoc te(GDP)_12 (2)_Xl0000167" xfId="2120"/>
    <cellStyle name="1_So lieu quoc te(GDP)_12 Giao duc, Y Te va Muc songnam2011" xfId="2121"/>
    <cellStyle name="1_So lieu quoc te(GDP)_12 So lieu quoc te (Ok)" xfId="2122"/>
    <cellStyle name="1_So lieu quoc te(GDP)_13 Van tai 2012" xfId="2123"/>
    <cellStyle name="1_So lieu quoc te(GDP)_Giaoduc2013(ok)" xfId="2124"/>
    <cellStyle name="1_So lieu quoc te(GDP)_Maket NGTT2012 LN,TS (7-1-2013)" xfId="2125"/>
    <cellStyle name="1_So lieu quoc te(GDP)_Maket NGTT2012 LN,TS (7-1-2013)_Nongnghiep" xfId="2126"/>
    <cellStyle name="1_So lieu quoc te(GDP)_Ngiam_lamnghiep_2011_v2(1)(1)" xfId="2127"/>
    <cellStyle name="1_So lieu quoc te(GDP)_Ngiam_lamnghiep_2011_v2(1)(1)_Nongnghiep" xfId="2128"/>
    <cellStyle name="1_So lieu quoc te(GDP)_NGTT LN,TS 2012 (Chuan)" xfId="2129"/>
    <cellStyle name="1_So lieu quoc te(GDP)_Nien giam TT Vu Nong nghiep 2012(solieu)-gui Vu TH 29-3-2013" xfId="2130"/>
    <cellStyle name="1_So lieu quoc te(GDP)_Nongnghiep" xfId="2131"/>
    <cellStyle name="1_So lieu quoc te(GDP)_Nongnghiep NGDD 2012_cap nhat den 24-5-2013(1)" xfId="2132"/>
    <cellStyle name="1_So lieu quoc te(GDP)_Nongnghiep_Nongnghiep NGDD 2012_cap nhat den 24-5-2013(1)" xfId="2133"/>
    <cellStyle name="1_So lieu quoc te(GDP)_Xl0000147" xfId="2134"/>
    <cellStyle name="1_So lieu quoc te(GDP)_Xl0000167" xfId="2135"/>
    <cellStyle name="1_So lieu quoc te(GDP)_XNK" xfId="2136"/>
    <cellStyle name="1_Thuong mai va Du lich" xfId="2137"/>
    <cellStyle name="1_Thuong mai va Du lich_01 Don vi HC" xfId="2138"/>
    <cellStyle name="1_Thuong mai va Du lich_NGDD 2013 Thu chi NSNN " xfId="2139"/>
    <cellStyle name="1_Tong hop 1" xfId="2140"/>
    <cellStyle name="1_Tong hop NGTT" xfId="2141"/>
    <cellStyle name="1_Xl0000167" xfId="2142"/>
    <cellStyle name="1_XNK" xfId="2143"/>
    <cellStyle name="1_XNK (10-6)" xfId="2144"/>
    <cellStyle name="1_XNK_08 Thuong mai Tong muc - Diep" xfId="2145"/>
    <cellStyle name="1_XNK_Bo sung 04 bieu Cong nghiep" xfId="2146"/>
    <cellStyle name="1_XNK-2012" xfId="2147"/>
    <cellStyle name="1_XNK-Market" xfId="2148"/>
    <cellStyle name="¹éºÐÀ²_      " xfId="2149"/>
    <cellStyle name="2" xfId="2150"/>
    <cellStyle name="20% - Accent1 2" xfId="2151"/>
    <cellStyle name="20% - Accent2 2" xfId="2152"/>
    <cellStyle name="20% - Accent3 2" xfId="2153"/>
    <cellStyle name="20% - Accent4 2" xfId="2154"/>
    <cellStyle name="20% - Accent5 2" xfId="2155"/>
    <cellStyle name="20% - Accent6 2" xfId="2156"/>
    <cellStyle name="3" xfId="2157"/>
    <cellStyle name="4" xfId="2158"/>
    <cellStyle name="40% - Accent1 2" xfId="2159"/>
    <cellStyle name="40% - Accent2 2" xfId="2160"/>
    <cellStyle name="40% - Accent3 2" xfId="2161"/>
    <cellStyle name="40% - Accent4 2" xfId="2162"/>
    <cellStyle name="40% - Accent5 2" xfId="2163"/>
    <cellStyle name="40% - Accent6 2" xfId="2164"/>
    <cellStyle name="60% - Accent1 2" xfId="2165"/>
    <cellStyle name="60% - Accent2 2" xfId="2166"/>
    <cellStyle name="60% - Accent3 2" xfId="2167"/>
    <cellStyle name="60% - Accent4 2" xfId="2168"/>
    <cellStyle name="60% - Accent5 2" xfId="2169"/>
    <cellStyle name="60% - Accent6 2" xfId="2170"/>
    <cellStyle name="Accent1 2" xfId="2171"/>
    <cellStyle name="Accent2 2" xfId="2172"/>
    <cellStyle name="Accent3 2" xfId="2173"/>
    <cellStyle name="Accent4 2" xfId="2174"/>
    <cellStyle name="Accent5 2" xfId="2175"/>
    <cellStyle name="Accent6 2" xfId="2176"/>
    <cellStyle name="ÅëÈ­ [0]_      " xfId="2177"/>
    <cellStyle name="AeE­ [0]_INQUIRY ¿μ¾÷AßAø " xfId="2178"/>
    <cellStyle name="ÅëÈ­ [0]_S" xfId="2179"/>
    <cellStyle name="ÅëÈ­_      " xfId="2180"/>
    <cellStyle name="AeE­_INQUIRY ¿?¾÷AßAø " xfId="2181"/>
    <cellStyle name="ÅëÈ­_L601CPT" xfId="2182"/>
    <cellStyle name="ÄÞ¸¶ [0]_      " xfId="2183"/>
    <cellStyle name="AÞ¸¶ [0]_INQUIRY ¿?¾÷AßAø " xfId="2184"/>
    <cellStyle name="ÄÞ¸¶ [0]_L601CPT" xfId="2185"/>
    <cellStyle name="ÄÞ¸¶_      " xfId="2186"/>
    <cellStyle name="AÞ¸¶_INQUIRY ¿?¾÷AßAø " xfId="2187"/>
    <cellStyle name="ÄÞ¸¶_L601CPT" xfId="2188"/>
    <cellStyle name="AutoFormat Options" xfId="2189"/>
    <cellStyle name="Bad 2" xfId="2190"/>
    <cellStyle name="C?AØ_¿?¾÷CoE² " xfId="2191"/>
    <cellStyle name="Ç¥ÁØ_      " xfId="2192"/>
    <cellStyle name="C￥AØ_¿μ¾÷CoE² " xfId="2193"/>
    <cellStyle name="Ç¥ÁØ_S" xfId="2194"/>
    <cellStyle name="C￥AØ_Sheet1_¿μ¾÷CoE² " xfId="2195"/>
    <cellStyle name="Calc Currency (0)" xfId="2196"/>
    <cellStyle name="Calc Currency (0) 2" xfId="2197"/>
    <cellStyle name="Calc Currency (0) 3" xfId="2198"/>
    <cellStyle name="Calculation 2" xfId="2199"/>
    <cellStyle name="category" xfId="2200"/>
    <cellStyle name="Cerrency_Sheet2_XANGDAU" xfId="2201"/>
    <cellStyle name="Check Cell 2" xfId="2202"/>
    <cellStyle name="Comma" xfId="2714" builtinId="3"/>
    <cellStyle name="Comma [0] 2" xfId="2203"/>
    <cellStyle name="Comma 10" xfId="2204"/>
    <cellStyle name="Comma 10 2" xfId="2205"/>
    <cellStyle name="Comma 10 2 2" xfId="2206"/>
    <cellStyle name="Comma 10 3" xfId="2207"/>
    <cellStyle name="Comma 10_Mau" xfId="2208"/>
    <cellStyle name="Comma 11" xfId="2209"/>
    <cellStyle name="Comma 11 2" xfId="2210"/>
    <cellStyle name="Comma 12" xfId="2211"/>
    <cellStyle name="Comma 13" xfId="2212"/>
    <cellStyle name="Comma 14" xfId="2213"/>
    <cellStyle name="Comma 15" xfId="2214"/>
    <cellStyle name="Comma 16" xfId="2215"/>
    <cellStyle name="Comma 17" xfId="2216"/>
    <cellStyle name="Comma 2" xfId="2217"/>
    <cellStyle name="Comma 2 2" xfId="2218"/>
    <cellStyle name="Comma 2 2 2" xfId="2219"/>
    <cellStyle name="Comma 2 2 3" xfId="2220"/>
    <cellStyle name="Comma 2 2 4" xfId="2221"/>
    <cellStyle name="Comma 2 2 5" xfId="2222"/>
    <cellStyle name="Comma 2 3" xfId="2223"/>
    <cellStyle name="Comma 2 4" xfId="2224"/>
    <cellStyle name="Comma 2 5" xfId="2225"/>
    <cellStyle name="Comma 2 6" xfId="2226"/>
    <cellStyle name="Comma 2_CS TT TK" xfId="2227"/>
    <cellStyle name="Comma 3" xfId="2228"/>
    <cellStyle name="Comma 3 2" xfId="2229"/>
    <cellStyle name="Comma 3 2 2" xfId="2230"/>
    <cellStyle name="Comma 3 2 3" xfId="2231"/>
    <cellStyle name="Comma 3 2 4" xfId="2232"/>
    <cellStyle name="Comma 3 2 5" xfId="2233"/>
    <cellStyle name="Comma 3 2 5 2" xfId="2234"/>
    <cellStyle name="Comma 3 2 5 3" xfId="2235"/>
    <cellStyle name="Comma 3 2 6" xfId="2236"/>
    <cellStyle name="Comma 3 2 7" xfId="2237"/>
    <cellStyle name="Comma 3 3" xfId="2238"/>
    <cellStyle name="Comma 3 3 2" xfId="2239"/>
    <cellStyle name="Comma 3 3 3" xfId="2240"/>
    <cellStyle name="Comma 3 4" xfId="2241"/>
    <cellStyle name="Comma 3 5" xfId="2242"/>
    <cellStyle name="Comma 3 6" xfId="2243"/>
    <cellStyle name="Comma 3_CS TT TK" xfId="2244"/>
    <cellStyle name="Comma 4" xfId="2245"/>
    <cellStyle name="Comma 4 2" xfId="2246"/>
    <cellStyle name="Comma 4 3" xfId="2247"/>
    <cellStyle name="Comma 4 4" xfId="2248"/>
    <cellStyle name="Comma 4 5" xfId="2249"/>
    <cellStyle name="Comma 4_Xl0000115" xfId="2250"/>
    <cellStyle name="Comma 5" xfId="2251"/>
    <cellStyle name="Comma 5 2" xfId="2252"/>
    <cellStyle name="Comma 5 2 2" xfId="2253"/>
    <cellStyle name="Comma 5 3" xfId="2254"/>
    <cellStyle name="Comma 5_Xl0000108" xfId="2255"/>
    <cellStyle name="Comma 6" xfId="2256"/>
    <cellStyle name="Comma 6 2" xfId="2257"/>
    <cellStyle name="Comma 6 3" xfId="2258"/>
    <cellStyle name="Comma 6_Xl0000115" xfId="2259"/>
    <cellStyle name="Comma 7" xfId="2260"/>
    <cellStyle name="Comma 7 2" xfId="2261"/>
    <cellStyle name="Comma 7 3" xfId="2262"/>
    <cellStyle name="Comma 8" xfId="2263"/>
    <cellStyle name="Comma 8 2" xfId="2264"/>
    <cellStyle name="Comma 8 3" xfId="2265"/>
    <cellStyle name="Comma 9" xfId="2266"/>
    <cellStyle name="Comma 9 2" xfId="2267"/>
    <cellStyle name="Comma 9 3" xfId="2268"/>
    <cellStyle name="comma zerodec" xfId="2269"/>
    <cellStyle name="Comma_Bieu 012011" xfId="2705"/>
    <cellStyle name="Comma_Bieu 012011 2 3" xfId="2706"/>
    <cellStyle name="Comma0" xfId="2270"/>
    <cellStyle name="cong" xfId="2271"/>
    <cellStyle name="Currency 2" xfId="2272"/>
    <cellStyle name="Currency0" xfId="2273"/>
    <cellStyle name="Currency1" xfId="2274"/>
    <cellStyle name="Date" xfId="2275"/>
    <cellStyle name="DAUDE" xfId="2276"/>
    <cellStyle name="Dollar (zero dec)" xfId="2277"/>
    <cellStyle name="Euro" xfId="2278"/>
    <cellStyle name="Explanatory Text 2" xfId="2279"/>
    <cellStyle name="Fixed" xfId="2280"/>
    <cellStyle name="gia" xfId="2281"/>
    <cellStyle name="Good 2" xfId="2282"/>
    <cellStyle name="Grey" xfId="2283"/>
    <cellStyle name="HEADER" xfId="2284"/>
    <cellStyle name="Header1" xfId="2285"/>
    <cellStyle name="Header2" xfId="2286"/>
    <cellStyle name="Heading 1 2" xfId="2287"/>
    <cellStyle name="Heading 1 3" xfId="2288"/>
    <cellStyle name="Heading 1 4" xfId="2289"/>
    <cellStyle name="Heading 1 5" xfId="2290"/>
    <cellStyle name="Heading 1 6" xfId="2291"/>
    <cellStyle name="Heading 1 7" xfId="2292"/>
    <cellStyle name="Heading 1 8" xfId="2293"/>
    <cellStyle name="Heading 1 9" xfId="2294"/>
    <cellStyle name="Heading 2 2" xfId="2295"/>
    <cellStyle name="Heading 2 3" xfId="2296"/>
    <cellStyle name="Heading 2 4" xfId="2297"/>
    <cellStyle name="Heading 2 5" xfId="2298"/>
    <cellStyle name="Heading 2 6" xfId="2299"/>
    <cellStyle name="Heading 2 7" xfId="2300"/>
    <cellStyle name="Heading 2 8" xfId="2301"/>
    <cellStyle name="Heading 2 9" xfId="2302"/>
    <cellStyle name="Heading 3 2" xfId="2303"/>
    <cellStyle name="Heading 4 2" xfId="2304"/>
    <cellStyle name="HEADING1" xfId="2305"/>
    <cellStyle name="HEADING2" xfId="2306"/>
    <cellStyle name="Hyperlink 2" xfId="2307"/>
    <cellStyle name="Input [yellow]" xfId="2308"/>
    <cellStyle name="Input 2" xfId="2309"/>
    <cellStyle name="Ledger 17 x 11 in" xfId="2310"/>
    <cellStyle name="Linked Cell 2" xfId="2311"/>
    <cellStyle name="Model" xfId="2312"/>
    <cellStyle name="moi" xfId="2313"/>
    <cellStyle name="moi 2" xfId="2314"/>
    <cellStyle name="moi 3" xfId="2315"/>
    <cellStyle name="Monétaire [0]_TARIFFS DB" xfId="2316"/>
    <cellStyle name="Monétaire_TARIFFS DB" xfId="2317"/>
    <cellStyle name="n" xfId="2318"/>
    <cellStyle name="Neutral 2" xfId="2319"/>
    <cellStyle name="New Times Roman" xfId="2320"/>
    <cellStyle name="No" xfId="2321"/>
    <cellStyle name="no dec" xfId="2322"/>
    <cellStyle name="No_01 Don vi HC" xfId="2323"/>
    <cellStyle name="Normal" xfId="0" builtinId="0"/>
    <cellStyle name="Normal - Style1" xfId="2324"/>
    <cellStyle name="Normal - Style1 2" xfId="2325"/>
    <cellStyle name="Normal - Style1 3" xfId="2326"/>
    <cellStyle name="Normal - Style1 3 2" xfId="2327"/>
    <cellStyle name="Normal - Style1_01 Don vi HC" xfId="2"/>
    <cellStyle name="Normal 10" xfId="2328"/>
    <cellStyle name="Normal 10 2" xfId="2329"/>
    <cellStyle name="Normal 10 2 2" xfId="2330"/>
    <cellStyle name="Normal 10 2 2 2" xfId="2673"/>
    <cellStyle name="Normal 10 3" xfId="2331"/>
    <cellStyle name="Normal 10 4" xfId="2332"/>
    <cellStyle name="Normal 10 4 2" xfId="2674"/>
    <cellStyle name="Normal 10 5" xfId="2333"/>
    <cellStyle name="Normal 10_Xl0000115" xfId="2334"/>
    <cellStyle name="Normal 100" xfId="2335"/>
    <cellStyle name="Normal 101" xfId="2336"/>
    <cellStyle name="Normal 102" xfId="2337"/>
    <cellStyle name="Normal 103" xfId="2338"/>
    <cellStyle name="Normal 104" xfId="2339"/>
    <cellStyle name="Normal 105" xfId="2340"/>
    <cellStyle name="Normal 106" xfId="2341"/>
    <cellStyle name="Normal 107" xfId="2342"/>
    <cellStyle name="Normal 108" xfId="2343"/>
    <cellStyle name="Normal 109" xfId="2344"/>
    <cellStyle name="Normal 11" xfId="2345"/>
    <cellStyle name="Normal 11 2" xfId="2346"/>
    <cellStyle name="Normal 11 3" xfId="2347"/>
    <cellStyle name="Normal 11 4" xfId="2348"/>
    <cellStyle name="Normal 11 5" xfId="2349"/>
    <cellStyle name="Normal 11_Mau" xfId="2350"/>
    <cellStyle name="Normal 110" xfId="2351"/>
    <cellStyle name="Normal 111" xfId="2352"/>
    <cellStyle name="Normal 112" xfId="2353"/>
    <cellStyle name="Normal 113" xfId="2354"/>
    <cellStyle name="Normal 114" xfId="2355"/>
    <cellStyle name="Normal 115" xfId="2356"/>
    <cellStyle name="Normal 116" xfId="2357"/>
    <cellStyle name="Normal 117" xfId="2358"/>
    <cellStyle name="Normal 118" xfId="2359"/>
    <cellStyle name="Normal 119" xfId="2360"/>
    <cellStyle name="Normal 12" xfId="2361"/>
    <cellStyle name="Normal 12 2" xfId="2362"/>
    <cellStyle name="Normal 120" xfId="2363"/>
    <cellStyle name="Normal 121" xfId="2364"/>
    <cellStyle name="Normal 122" xfId="2365"/>
    <cellStyle name="Normal 123" xfId="2366"/>
    <cellStyle name="Normal 124" xfId="2367"/>
    <cellStyle name="Normal 125" xfId="2368"/>
    <cellStyle name="Normal 126" xfId="2369"/>
    <cellStyle name="Normal 127" xfId="2370"/>
    <cellStyle name="Normal 128" xfId="2371"/>
    <cellStyle name="Normal 129" xfId="2372"/>
    <cellStyle name="Normal 13" xfId="2373"/>
    <cellStyle name="Normal 13 2" xfId="2374"/>
    <cellStyle name="Normal 130" xfId="2375"/>
    <cellStyle name="Normal 131" xfId="2376"/>
    <cellStyle name="Normal 132" xfId="2377"/>
    <cellStyle name="Normal 133" xfId="2378"/>
    <cellStyle name="Normal 134" xfId="2379"/>
    <cellStyle name="Normal 135" xfId="2380"/>
    <cellStyle name="Normal 136" xfId="2381"/>
    <cellStyle name="Normal 137" xfId="2382"/>
    <cellStyle name="Normal 138" xfId="2383"/>
    <cellStyle name="Normal 139" xfId="2384"/>
    <cellStyle name="Normal 14" xfId="2385"/>
    <cellStyle name="Normal 14 2" xfId="2386"/>
    <cellStyle name="Normal 140" xfId="2387"/>
    <cellStyle name="Normal 141" xfId="2388"/>
    <cellStyle name="Normal 142" xfId="2389"/>
    <cellStyle name="Normal 143" xfId="2390"/>
    <cellStyle name="Normal 144" xfId="2391"/>
    <cellStyle name="Normal 145" xfId="2392"/>
    <cellStyle name="Normal 146" xfId="2393"/>
    <cellStyle name="Normal 147" xfId="2394"/>
    <cellStyle name="Normal 148" xfId="2395"/>
    <cellStyle name="Normal 149" xfId="2396"/>
    <cellStyle name="Normal 15" xfId="2397"/>
    <cellStyle name="Normal 15 2" xfId="2398"/>
    <cellStyle name="Normal 150" xfId="2399"/>
    <cellStyle name="Normal 151" xfId="2400"/>
    <cellStyle name="Normal 152" xfId="2401"/>
    <cellStyle name="Normal 153" xfId="2402"/>
    <cellStyle name="Normal 153 2" xfId="2708"/>
    <cellStyle name="Normal 154" xfId="2403"/>
    <cellStyle name="Normal 154 2" xfId="2404"/>
    <cellStyle name="Normal 155" xfId="2405"/>
    <cellStyle name="Normal 16" xfId="2406"/>
    <cellStyle name="Normal 17" xfId="2407"/>
    <cellStyle name="Normal 18" xfId="2408"/>
    <cellStyle name="Normal 19" xfId="2409"/>
    <cellStyle name="Normal 2" xfId="2410"/>
    <cellStyle name="Normal 2 10" xfId="2411"/>
    <cellStyle name="Normal 2 11" xfId="2412"/>
    <cellStyle name="Normal 2 12" xfId="2413"/>
    <cellStyle name="Normal 2 13" xfId="2414"/>
    <cellStyle name="Normal 2 13 2" xfId="2415"/>
    <cellStyle name="Normal 2 13 3" xfId="2416"/>
    <cellStyle name="Normal 2 14" xfId="2417"/>
    <cellStyle name="Normal 2 2" xfId="2418"/>
    <cellStyle name="Normal 2 2 2" xfId="2419"/>
    <cellStyle name="Normal 2 2 2 2" xfId="2420"/>
    <cellStyle name="Normal 2 2 2 3" xfId="2421"/>
    <cellStyle name="Normal 2 2 3" xfId="2422"/>
    <cellStyle name="Normal 2 2 3 2" xfId="2423"/>
    <cellStyle name="Normal 2 2 3 3" xfId="2424"/>
    <cellStyle name="Normal 2 2 4" xfId="2425"/>
    <cellStyle name="Normal 2 2 5" xfId="2426"/>
    <cellStyle name="Normal 2 2_CS TT TK" xfId="2427"/>
    <cellStyle name="Normal 2 3" xfId="2428"/>
    <cellStyle name="Normal 2 3 2" xfId="2429"/>
    <cellStyle name="Normal 2 3 3" xfId="2430"/>
    <cellStyle name="Normal 2 4" xfId="2431"/>
    <cellStyle name="Normal 2 4 2" xfId="2432"/>
    <cellStyle name="Normal 2 4 3" xfId="2433"/>
    <cellStyle name="Normal 2 5" xfId="2434"/>
    <cellStyle name="Normal 2 6" xfId="2435"/>
    <cellStyle name="Normal 2 7" xfId="2436"/>
    <cellStyle name="Normal 2 7 2" xfId="2437"/>
    <cellStyle name="Normal 2 8" xfId="2438"/>
    <cellStyle name="Normal 2 9" xfId="2439"/>
    <cellStyle name="Normal 2_12 Chi so gia 2012(chuan) co so" xfId="2440"/>
    <cellStyle name="Normal 2_Copy of CSGSX Qui IV. 2011" xfId="2676"/>
    <cellStyle name="Normal 20" xfId="2441"/>
    <cellStyle name="Normal 21" xfId="2442"/>
    <cellStyle name="Normal 22" xfId="2443"/>
    <cellStyle name="Normal 23" xfId="2444"/>
    <cellStyle name="Normal 24" xfId="2445"/>
    <cellStyle name="Normal 24 2" xfId="2446"/>
    <cellStyle name="Normal 24 3" xfId="2447"/>
    <cellStyle name="Normal 24 4" xfId="2448"/>
    <cellStyle name="Normal 24 5" xfId="2449"/>
    <cellStyle name="Normal 25" xfId="2450"/>
    <cellStyle name="Normal 25 2" xfId="2451"/>
    <cellStyle name="Normal 25 3" xfId="2452"/>
    <cellStyle name="Normal 25 4" xfId="2453"/>
    <cellStyle name="Normal 25_CS TT TK" xfId="2454"/>
    <cellStyle name="Normal 26" xfId="2455"/>
    <cellStyle name="Normal 27" xfId="2456"/>
    <cellStyle name="Normal 28" xfId="2457"/>
    <cellStyle name="Normal 29" xfId="2458"/>
    <cellStyle name="Normal 3" xfId="2459"/>
    <cellStyle name="Normal 3 2" xfId="2460"/>
    <cellStyle name="Normal 3 2 2" xfId="2461"/>
    <cellStyle name="Normal 3 2 2 2" xfId="2462"/>
    <cellStyle name="Normal 3 2 2 2 2" xfId="2707"/>
    <cellStyle name="Normal 3 2 3" xfId="2463"/>
    <cellStyle name="Normal 3 2 4" xfId="2464"/>
    <cellStyle name="Normal 3 2_08 Thuong mai Tong muc - Diep" xfId="2465"/>
    <cellStyle name="Normal 3 3" xfId="2466"/>
    <cellStyle name="Normal 3 4" xfId="2467"/>
    <cellStyle name="Normal 3 5" xfId="2468"/>
    <cellStyle name="Normal 3 6" xfId="2469"/>
    <cellStyle name="Normal 3_01 Don vi HC" xfId="2470"/>
    <cellStyle name="Normal 30" xfId="2471"/>
    <cellStyle name="Normal 31" xfId="2472"/>
    <cellStyle name="Normal 32" xfId="2473"/>
    <cellStyle name="Normal 33" xfId="2474"/>
    <cellStyle name="Normal 34" xfId="2475"/>
    <cellStyle name="Normal 35" xfId="2476"/>
    <cellStyle name="Normal 36" xfId="2477"/>
    <cellStyle name="Normal 37" xfId="2478"/>
    <cellStyle name="Normal 38" xfId="2479"/>
    <cellStyle name="Normal 39" xfId="2480"/>
    <cellStyle name="Normal 4" xfId="2481"/>
    <cellStyle name="Normal 4 2" xfId="2482"/>
    <cellStyle name="Normal 4 2 2" xfId="2483"/>
    <cellStyle name="Normal 4 3" xfId="2484"/>
    <cellStyle name="Normal 4 4" xfId="2485"/>
    <cellStyle name="Normal 4 5" xfId="2486"/>
    <cellStyle name="Normal 4 6" xfId="2487"/>
    <cellStyle name="Normal 4_07 NGTT CN 2012" xfId="2488"/>
    <cellStyle name="Normal 40" xfId="2489"/>
    <cellStyle name="Normal 41" xfId="2490"/>
    <cellStyle name="Normal 42" xfId="2491"/>
    <cellStyle name="Normal 43" xfId="2492"/>
    <cellStyle name="Normal 44" xfId="2493"/>
    <cellStyle name="Normal 45" xfId="2494"/>
    <cellStyle name="Normal 46" xfId="2495"/>
    <cellStyle name="Normal 47" xfId="2496"/>
    <cellStyle name="Normal 48" xfId="2497"/>
    <cellStyle name="Normal 49" xfId="2498"/>
    <cellStyle name="Normal 5" xfId="2499"/>
    <cellStyle name="Normal 5 2" xfId="2500"/>
    <cellStyle name="Normal 5 3" xfId="2501"/>
    <cellStyle name="Normal 5 4" xfId="2502"/>
    <cellStyle name="Normal 5 5" xfId="2503"/>
    <cellStyle name="Normal 5 6" xfId="2504"/>
    <cellStyle name="Normal 5_Bieu GDP" xfId="2505"/>
    <cellStyle name="Normal 50" xfId="2506"/>
    <cellStyle name="Normal 51" xfId="2507"/>
    <cellStyle name="Normal 52" xfId="2508"/>
    <cellStyle name="Normal 53" xfId="2509"/>
    <cellStyle name="Normal 54" xfId="2510"/>
    <cellStyle name="Normal 55" xfId="2511"/>
    <cellStyle name="Normal 56" xfId="2512"/>
    <cellStyle name="Normal 57" xfId="2513"/>
    <cellStyle name="Normal 58" xfId="2514"/>
    <cellStyle name="Normal 59" xfId="2515"/>
    <cellStyle name="Normal 6" xfId="2516"/>
    <cellStyle name="Normal 6 2" xfId="2517"/>
    <cellStyle name="Normal 6 3" xfId="2518"/>
    <cellStyle name="Normal 6 4" xfId="2519"/>
    <cellStyle name="Normal 6 5" xfId="2520"/>
    <cellStyle name="Normal 6 6" xfId="2521"/>
    <cellStyle name="Normal 6_CS TT TK" xfId="2522"/>
    <cellStyle name="Normal 60" xfId="2523"/>
    <cellStyle name="Normal 61" xfId="2524"/>
    <cellStyle name="Normal 62" xfId="2525"/>
    <cellStyle name="Normal 63" xfId="2526"/>
    <cellStyle name="Normal 64" xfId="2527"/>
    <cellStyle name="Normal 65" xfId="2528"/>
    <cellStyle name="Normal 66" xfId="2529"/>
    <cellStyle name="Normal 67" xfId="2530"/>
    <cellStyle name="Normal 68" xfId="2531"/>
    <cellStyle name="Normal 69" xfId="2532"/>
    <cellStyle name="Normal 7" xfId="2533"/>
    <cellStyle name="Normal 7 2" xfId="2534"/>
    <cellStyle name="Normal 7 2 2" xfId="2535"/>
    <cellStyle name="Normal 7 2 3" xfId="2536"/>
    <cellStyle name="Normal 7 2 4" xfId="2537"/>
    <cellStyle name="Normal 7 3" xfId="2538"/>
    <cellStyle name="Normal 7 4" xfId="2539"/>
    <cellStyle name="Normal 7 5" xfId="2540"/>
    <cellStyle name="Normal 7 6" xfId="2541"/>
    <cellStyle name="Normal 7 7" xfId="2542"/>
    <cellStyle name="Normal 7_Bieu GDP" xfId="2543"/>
    <cellStyle name="Normal 7_Xl0000108" xfId="2710"/>
    <cellStyle name="Normal 70" xfId="2544"/>
    <cellStyle name="Normal 71" xfId="2545"/>
    <cellStyle name="Normal 72" xfId="2546"/>
    <cellStyle name="Normal 73" xfId="2547"/>
    <cellStyle name="Normal 74" xfId="2548"/>
    <cellStyle name="Normal 75" xfId="2549"/>
    <cellStyle name="Normal 76" xfId="2550"/>
    <cellStyle name="Normal 77" xfId="2551"/>
    <cellStyle name="Normal 78" xfId="2552"/>
    <cellStyle name="Normal 79" xfId="2553"/>
    <cellStyle name="Normal 8" xfId="2554"/>
    <cellStyle name="Normal 8 2" xfId="2555"/>
    <cellStyle name="Normal 8 2 2" xfId="2556"/>
    <cellStyle name="Normal 8 2 3" xfId="2557"/>
    <cellStyle name="Normal 8 2 4" xfId="2558"/>
    <cellStyle name="Normal 8 2_CS TT TK" xfId="2559"/>
    <cellStyle name="Normal 8 3" xfId="2560"/>
    <cellStyle name="Normal 8 4" xfId="2561"/>
    <cellStyle name="Normal 8 5" xfId="2562"/>
    <cellStyle name="Normal 8 6" xfId="2563"/>
    <cellStyle name="Normal 8 7" xfId="2564"/>
    <cellStyle name="Normal 8_Bieu GDP" xfId="2565"/>
    <cellStyle name="Normal 80" xfId="2566"/>
    <cellStyle name="Normal 81" xfId="2567"/>
    <cellStyle name="Normal 82" xfId="2568"/>
    <cellStyle name="Normal 83" xfId="2569"/>
    <cellStyle name="Normal 84" xfId="2570"/>
    <cellStyle name="Normal 85" xfId="2571"/>
    <cellStyle name="Normal 86" xfId="2572"/>
    <cellStyle name="Normal 87" xfId="2573"/>
    <cellStyle name="Normal 88" xfId="2574"/>
    <cellStyle name="Normal 89" xfId="2575"/>
    <cellStyle name="Normal 9" xfId="2576"/>
    <cellStyle name="Normal 9 2" xfId="2577"/>
    <cellStyle name="Normal 9 3" xfId="2578"/>
    <cellStyle name="Normal 9 4" xfId="2579"/>
    <cellStyle name="Normal 9_FDI " xfId="2580"/>
    <cellStyle name="Normal 90" xfId="2581"/>
    <cellStyle name="Normal 91" xfId="2582"/>
    <cellStyle name="Normal 92" xfId="2583"/>
    <cellStyle name="Normal 93" xfId="2584"/>
    <cellStyle name="Normal 94" xfId="2585"/>
    <cellStyle name="Normal 95" xfId="2586"/>
    <cellStyle name="Normal 96" xfId="2587"/>
    <cellStyle name="Normal 97" xfId="2588"/>
    <cellStyle name="Normal 98" xfId="2589"/>
    <cellStyle name="Normal 99" xfId="2590"/>
    <cellStyle name="Normal_02NN" xfId="2663"/>
    <cellStyle name="Normal_03&amp;04CN" xfId="2667"/>
    <cellStyle name="Normal_05XD 2" xfId="2701"/>
    <cellStyle name="Normal_05XD_Dautu(6-2011)" xfId="2670"/>
    <cellStyle name="Normal_06DTNN" xfId="2677"/>
    <cellStyle name="Normal_07Dulich11" xfId="2678"/>
    <cellStyle name="Normal_07Dulich11 2" xfId="2679"/>
    <cellStyle name="Normal_07gia" xfId="2680"/>
    <cellStyle name="Normal_07gia 2" xfId="2681"/>
    <cellStyle name="Normal_07gia_chi so gia PPI3.2012" xfId="2682"/>
    <cellStyle name="Normal_07VT" xfId="2683"/>
    <cellStyle name="Normal_08-12TM" xfId="2684"/>
    <cellStyle name="Normal_08tmt3" xfId="2685"/>
    <cellStyle name="Normal_BC CSG NLTS Qui 1  2011" xfId="2686"/>
    <cellStyle name="Normal_BC CSG NLTS Qui 1  2011 2" xfId="2709"/>
    <cellStyle name="Normal_Bctiendo2000" xfId="2664"/>
    <cellStyle name="Normal_Bieu04.072" xfId="2687"/>
    <cellStyle name="Normal_Book2" xfId="2688"/>
    <cellStyle name="Normal_Copy of CSGSX Qui IV. 2011" xfId="2689"/>
    <cellStyle name="Normal_Dau tu 2" xfId="2703"/>
    <cellStyle name="Normal_Dautu" xfId="2690"/>
    <cellStyle name="Normal_GDP 9 thang" xfId="2711"/>
    <cellStyle name="Normal_Gui Vu TH-Bao cao nhanh VDT 2006" xfId="2691"/>
    <cellStyle name="Normal_nhanh sap xep lai" xfId="2692"/>
    <cellStyle name="Normal_nhanh sap xep lai 3" xfId="2704"/>
    <cellStyle name="Normal_Sheet1" xfId="2668"/>
    <cellStyle name="Normal_solieu gdp 2" xfId="1"/>
    <cellStyle name="Normal_solieu gdp 2 2" xfId="2675"/>
    <cellStyle name="Normal_SPT3-96" xfId="2669"/>
    <cellStyle name="Normal_SPT3-96_Bieu 012011 2" xfId="2702"/>
    <cellStyle name="Normal_SPT3-96_Bieudautu_Dautu(6-2011)" xfId="2693"/>
    <cellStyle name="Normal_SPT3-96_Van tai12.2010" xfId="2694"/>
    <cellStyle name="Normal_Tieu thu-Ton kho thang 7.2012 (dieu chinh)" xfId="2671"/>
    <cellStyle name="Normal_VT- TM Diep" xfId="2695"/>
    <cellStyle name="Normal_VTAI 2" xfId="2665"/>
    <cellStyle name="Normal_Xl0000008" xfId="2696"/>
    <cellStyle name="Normal_Xl0000107" xfId="2672"/>
    <cellStyle name="Normal_Xl0000109" xfId="2697"/>
    <cellStyle name="Normal_Xl0000110" xfId="2713"/>
    <cellStyle name="Normal_Xl0000117" xfId="2712"/>
    <cellStyle name="Normal_Xl0000141" xfId="2666"/>
    <cellStyle name="Normal_Xl0000156" xfId="2698"/>
    <cellStyle name="Normal_Xl0000163" xfId="2699"/>
    <cellStyle name="Normal_Xl0000203" xfId="2700"/>
    <cellStyle name="Normal1" xfId="2591"/>
    <cellStyle name="Normal1 2" xfId="2592"/>
    <cellStyle name="Normal1 3" xfId="2593"/>
    <cellStyle name="Note 2" xfId="2594"/>
    <cellStyle name="Output 2" xfId="2595"/>
    <cellStyle name="Percent [2]" xfId="2596"/>
    <cellStyle name="Percent 2" xfId="2597"/>
    <cellStyle name="Percent 2 2" xfId="2598"/>
    <cellStyle name="Percent 2 3" xfId="2599"/>
    <cellStyle name="Percent 3" xfId="2600"/>
    <cellStyle name="Percent 3 2" xfId="2601"/>
    <cellStyle name="Percent 3 3" xfId="2602"/>
    <cellStyle name="Percent 4" xfId="2603"/>
    <cellStyle name="Percent 4 2" xfId="2604"/>
    <cellStyle name="Percent 4 3" xfId="2605"/>
    <cellStyle name="Percent 4 4" xfId="2606"/>
    <cellStyle name="Percent 5" xfId="2607"/>
    <cellStyle name="Percent 5 2" xfId="2608"/>
    <cellStyle name="Percent 5 3" xfId="2609"/>
    <cellStyle name="Style 1" xfId="2610"/>
    <cellStyle name="Style 10" xfId="2611"/>
    <cellStyle name="Style 11" xfId="2612"/>
    <cellStyle name="Style 2" xfId="2613"/>
    <cellStyle name="Style 3" xfId="2614"/>
    <cellStyle name="Style 4" xfId="2615"/>
    <cellStyle name="Style 5" xfId="2616"/>
    <cellStyle name="Style 6" xfId="2617"/>
    <cellStyle name="Style 7" xfId="2618"/>
    <cellStyle name="Style 8" xfId="2619"/>
    <cellStyle name="Style 9" xfId="2620"/>
    <cellStyle name="Style1" xfId="2621"/>
    <cellStyle name="Style2" xfId="2622"/>
    <cellStyle name="Style3" xfId="2623"/>
    <cellStyle name="Style4" xfId="2624"/>
    <cellStyle name="Style5" xfId="2625"/>
    <cellStyle name="Style6" xfId="2626"/>
    <cellStyle name="Style7" xfId="2627"/>
    <cellStyle name="subhead" xfId="2628"/>
    <cellStyle name="thvt" xfId="2629"/>
    <cellStyle name="Total 2" xfId="2630"/>
    <cellStyle name="Total 3" xfId="2631"/>
    <cellStyle name="Total 4" xfId="2632"/>
    <cellStyle name="Total 5" xfId="2633"/>
    <cellStyle name="Total 6" xfId="2634"/>
    <cellStyle name="Total 7" xfId="2635"/>
    <cellStyle name="Total 8" xfId="2636"/>
    <cellStyle name="Total 9" xfId="2637"/>
    <cellStyle name="Warning Text 2" xfId="2638"/>
    <cellStyle name="xanh" xfId="2639"/>
    <cellStyle name="xuan" xfId="2640"/>
    <cellStyle name="ปกติ_gdp2006q4" xfId="2641"/>
    <cellStyle name=" [0.00]_ Att. 1- Cover" xfId="2642"/>
    <cellStyle name="_ Att. 1- Cover" xfId="2643"/>
    <cellStyle name="?_ Att. 1- Cover" xfId="2644"/>
    <cellStyle name="똿뗦먛귟 [0.00]_PRODUCT DETAIL Q1" xfId="2645"/>
    <cellStyle name="똿뗦먛귟_PRODUCT DETAIL Q1" xfId="2646"/>
    <cellStyle name="믅됞 [0.00]_PRODUCT DETAIL Q1" xfId="2647"/>
    <cellStyle name="믅됞_PRODUCT DETAIL Q1" xfId="2648"/>
    <cellStyle name="백분율_95" xfId="2649"/>
    <cellStyle name="뷭?_BOOKSHIP" xfId="2650"/>
    <cellStyle name="콤마 [0]_1202" xfId="2651"/>
    <cellStyle name="콤마_1202" xfId="2652"/>
    <cellStyle name="통화 [0]_1202" xfId="2653"/>
    <cellStyle name="통화_1202" xfId="2654"/>
    <cellStyle name="표준_(정보부문)월별인원계획" xfId="2655"/>
    <cellStyle name="一般_00Q3902REV.1" xfId="2656"/>
    <cellStyle name="千分位[0]_00Q3902REV.1" xfId="2657"/>
    <cellStyle name="千分位_00Q3902REV.1" xfId="2658"/>
    <cellStyle name="標準_list of commodities" xfId="2659"/>
    <cellStyle name="貨幣 [0]_00Q3902REV.1" xfId="2660"/>
    <cellStyle name="貨幣[0]_BRE" xfId="2661"/>
    <cellStyle name="貨幣_00Q3902REV.1" xfId="266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3.xml"/><Relationship Id="rId47" Type="http://schemas.openxmlformats.org/officeDocument/2006/relationships/externalLink" Target="externalLinks/externalLink8.xml"/><Relationship Id="rId50" Type="http://schemas.openxmlformats.org/officeDocument/2006/relationships/externalLink" Target="externalLinks/externalLink11.xml"/><Relationship Id="rId55" Type="http://schemas.openxmlformats.org/officeDocument/2006/relationships/externalLink" Target="externalLinks/externalLink1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2.xml"/><Relationship Id="rId54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externalLink" Target="externalLinks/externalLink6.xml"/><Relationship Id="rId53" Type="http://schemas.openxmlformats.org/officeDocument/2006/relationships/externalLink" Target="externalLinks/externalLink14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0.xml"/><Relationship Id="rId57" Type="http://schemas.openxmlformats.org/officeDocument/2006/relationships/externalLink" Target="externalLinks/externalLink18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5.xml"/><Relationship Id="rId52" Type="http://schemas.openxmlformats.org/officeDocument/2006/relationships/externalLink" Target="externalLinks/externalLink13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4.xml"/><Relationship Id="rId48" Type="http://schemas.openxmlformats.org/officeDocument/2006/relationships/externalLink" Target="externalLinks/externalLink9.xml"/><Relationship Id="rId56" Type="http://schemas.openxmlformats.org/officeDocument/2006/relationships/externalLink" Target="externalLinks/externalLink17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7.xml"/><Relationship Id="rId5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IBASE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uong6%20th&#225;ng/2.5nam/Thanh%20Toan/CS3408/Standard/RP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Bao%20cao%20thang/2011/Thang%2004/Tong%20hop/Chuyenvien/2.5nam/Thanh%20Toan/CS3408/Standard/RP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03%20Nien%20giam%20day%20du\2013\Vu%20Tong%20hop\Gui%20NXB\Nam\10Nam\xaydungcntt98\dung\&#167;&#222;a%20ph&#173;&#172;ng%2095-96%20(V&#232;n,%20TSC&#167;)%20hai%20gi&#184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tvan\Downloads\UT%20SP%20T09-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%20Quat/Goi3/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uong6%20th&#225;ng/2.5nam/Thanh%20Toan/DOCUMENT/DAUTHAU/Dungquat/GOI3/DUNGQUAT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Bao%20cao%20thang/2011/Thang%2004/Tong%20hop/Chuyenvien/2.5nam/Thanh%20Toan/DOCUMENT/DAUTHAU/Dungquat/GOI3/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sofs02\webtkth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DG "/>
      <sheetName val="_x0014_M01"/>
      <sheetName val="_x000f__x0000_½"/>
      <sheetName val="CT.XF1"/>
      <sheetName val="M pc_x0006__x0000_CamPh_x0000_"/>
      <sheetName val="_x000d_âO"/>
      <sheetName val="I"/>
      <sheetName val="PNT-P3"/>
      <sheetName val="GS11- tÝnh KH_x0014_SC§"/>
      <sheetName val="DŃ02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DGþ"/>
      <sheetName val="QD cu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Op mai 2_x000c_"/>
      <sheetName val="_x000f__x0000_‚ž½"/>
      <sheetName val="Thue NK"/>
      <sheetName val="Hang NK"/>
      <sheetName val="GS08)B.hµng"/>
      <sheetName val="chieud"/>
      <sheetName val="Tong hop ၑL48 - 2"/>
      <sheetName val="_x0000_&#10;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⁋㌱Ա_x0000_䭔㌱س_x0000_䭔ㄠㄴ_x0006_牴湯⁧琠湯౧_x0000_杮楨搠湩⵨偃_x0006_匀頀ᎆ"/>
      <sheetName val="_x000d_â_x0005__x0000_"/>
      <sheetName val="_x000d_âOŽ"/>
      <sheetName val="_x000c__x0000__x000d_"/>
      <sheetName val="Cong ban 1,5„—_x0013_"/>
      <sheetName val="_x000c__x0000__x0000__x0000__x0000__x0000__x0000__x0000_&#10;_x0000__x0000__x0000_"/>
      <sheetName val="_x0000_&#10;_x0000__x0000__x0000_âOŽ"/>
      <sheetName val="HNI"/>
      <sheetName val="Tong hop$Op mai"/>
      <sheetName val="bÑi_x0003_"/>
      <sheetName val="&#10;âO"/>
      <sheetName val="_x000c__x0000_&#10;"/>
      <sheetName val="&#10;âOŽ"/>
      <sheetName val="???????-BLDG"/>
      <sheetName val="⁋㌱Ա_x0000_䭔㌱س_x0000_䭔ㄠㄴ_x0006_牴湯⁧琠湯౧_x0000_杮楨搠湩⵨偃_x0006_匀䈀ᅪ"/>
      <sheetName val="Temp"/>
      <sheetName val="TO 141"/>
      <sheetName val="⁋㌱Ա_x0000_䭔㌱س_x0000_䭔ㄠㄴ_x0006_牴湯⁧琠湯౧_x0000_杮楨搠湩⵨偃_x0006_匀렀቟"/>
      <sheetName val="Tong hopQ48­1"/>
      <sheetName val="⁋㌱Ա_x0000_䭔㌱س_x0000_䭔ㄠㄴ_x0006_牴湯⁧琠湯౧_x0000_杮楨搠湩⵨偃_x0006_匀︀ᇕ"/>
      <sheetName val="XXXXX_XX"/>
      <sheetName val="DGh"/>
      <sheetName val="tra-vat-lieu"/>
      <sheetName val="XL4Toppy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DG(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 refreshError="1"/>
      <sheetData sheetId="251"/>
      <sheetData sheetId="252" refreshError="1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 refreshError="1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 refreshError="1"/>
      <sheetData sheetId="353" refreshError="1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 refreshError="1"/>
      <sheetData sheetId="424" refreshError="1"/>
      <sheetData sheetId="425" refreshError="1"/>
      <sheetData sheetId="426" refreshError="1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 refreshError="1"/>
      <sheetData sheetId="445" refreshError="1"/>
      <sheetData sheetId="446" refreshError="1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/>
      <sheetData sheetId="531"/>
      <sheetData sheetId="532"/>
      <sheetData sheetId="533"/>
      <sheetData sheetId="534"/>
      <sheetData sheetId="535"/>
      <sheetData sheetId="536"/>
      <sheetData sheetId="537" refreshError="1"/>
      <sheetData sheetId="538"/>
      <sheetData sheetId="539"/>
      <sheetData sheetId="540"/>
      <sheetData sheetId="541"/>
      <sheetData sheetId="542"/>
      <sheetData sheetId="543"/>
      <sheetData sheetId="544"/>
      <sheetData sheetId="545" refreshError="1"/>
      <sheetData sheetId="546" refreshError="1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/>
      <sheetData sheetId="585"/>
      <sheetData sheetId="586"/>
      <sheetData sheetId="587" refreshError="1"/>
      <sheetData sheetId="588"/>
      <sheetData sheetId="589"/>
      <sheetData sheetId="590"/>
      <sheetData sheetId="591" refreshError="1"/>
      <sheetData sheetId="592" refreshError="1"/>
      <sheetData sheetId="593" refreshError="1"/>
      <sheetData sheetId="594"/>
      <sheetData sheetId="595" refreshError="1"/>
      <sheetData sheetId="596"/>
      <sheetData sheetId="597"/>
      <sheetData sheetId="598"/>
      <sheetData sheetId="599" refreshError="1"/>
      <sheetData sheetId="600" refreshError="1"/>
      <sheetData sheetId="601"/>
      <sheetData sheetId="602"/>
      <sheetData sheetId="603" refreshError="1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 refreshError="1"/>
      <sheetData sheetId="662" refreshError="1"/>
      <sheetData sheetId="663" refreshError="1"/>
      <sheetData sheetId="664" refreshError="1"/>
      <sheetData sheetId="665"/>
      <sheetData sheetId="666" refreshError="1"/>
      <sheetData sheetId="667" refreshError="1"/>
      <sheetData sheetId="668"/>
      <sheetData sheetId="669"/>
      <sheetData sheetId="670"/>
      <sheetData sheetId="671"/>
      <sheetData sheetId="672"/>
      <sheetData sheetId="673" refreshError="1"/>
      <sheetData sheetId="674"/>
      <sheetData sheetId="675" refreshError="1"/>
      <sheetData sheetId="676"/>
      <sheetData sheetId="677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/>
      <sheetData sheetId="702"/>
      <sheetData sheetId="703"/>
      <sheetData sheetId="704"/>
      <sheetData sheetId="705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 xml:space="preserve">  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P T1.2018"/>
      <sheetName val="SP T2.2018"/>
      <sheetName val="SP T3.2018 "/>
      <sheetName val="SP T4.2018 "/>
      <sheetName val="SP T5.2018  "/>
      <sheetName val="SP T6.2018  "/>
      <sheetName val="SP T7.2018  "/>
      <sheetName val="SP T8.2018 "/>
      <sheetName val="SP T9.2018  "/>
      <sheetName val="spcn quy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3">
          <cell r="D13">
            <v>135.3267439879657</v>
          </cell>
          <cell r="E13">
            <v>135.59161508783691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THQI"/>
      <sheetName val="Nhap_lieu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aTrieu-L.con"/>
      <sheetName val="EDT - Ro"/>
      <sheetName val=".tuanM"/>
      <sheetName val="Dinh_ha nha"/>
      <sheetName val="[IBASE2.XLS}BHXH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[IBASE2.XLS_Tong hop Matduong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 refreshError="1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 refreshError="1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/>
      <sheetData sheetId="1009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sqref="A1:C1"/>
    </sheetView>
  </sheetViews>
  <sheetFormatPr defaultColWidth="9" defaultRowHeight="15.75"/>
  <cols>
    <col min="1" max="1" width="1.5" style="2" customWidth="1"/>
    <col min="2" max="2" width="38.125" style="2" customWidth="1"/>
    <col min="3" max="5" width="8.125" style="2" customWidth="1"/>
    <col min="6" max="7" width="6.125" style="2" customWidth="1"/>
    <col min="8" max="8" width="6.125" customWidth="1"/>
    <col min="9" max="16384" width="9" style="2"/>
  </cols>
  <sheetData>
    <row r="1" spans="1:10" ht="18" customHeight="1">
      <c r="A1" s="1" t="s">
        <v>28</v>
      </c>
      <c r="B1" s="1"/>
    </row>
    <row r="2" spans="1:10" ht="18" customHeight="1">
      <c r="A2" s="1"/>
      <c r="B2" s="1"/>
    </row>
    <row r="3" spans="1:10" ht="18" customHeight="1">
      <c r="A3" s="3"/>
      <c r="B3" s="4"/>
      <c r="C3" s="9"/>
      <c r="D3" s="9"/>
      <c r="E3" s="9"/>
      <c r="F3" s="9"/>
      <c r="G3" s="9"/>
      <c r="H3" s="478" t="s">
        <v>508</v>
      </c>
    </row>
    <row r="4" spans="1:10" ht="15.95" customHeight="1">
      <c r="A4" s="5"/>
      <c r="B4" s="10"/>
      <c r="C4" s="517" t="s">
        <v>623</v>
      </c>
      <c r="D4" s="517" t="s">
        <v>96</v>
      </c>
      <c r="E4" s="517" t="s">
        <v>432</v>
      </c>
      <c r="F4" s="728" t="s">
        <v>435</v>
      </c>
      <c r="G4" s="728"/>
      <c r="H4" s="728"/>
      <c r="I4" s="8"/>
    </row>
    <row r="5" spans="1:10" ht="15.95" customHeight="1">
      <c r="A5" s="11"/>
      <c r="B5" s="12"/>
      <c r="C5" s="518" t="s">
        <v>169</v>
      </c>
      <c r="D5" s="518" t="s">
        <v>431</v>
      </c>
      <c r="E5" s="518" t="s">
        <v>62</v>
      </c>
      <c r="F5" s="518" t="s">
        <v>288</v>
      </c>
      <c r="G5" s="518" t="s">
        <v>97</v>
      </c>
      <c r="H5" s="519" t="s">
        <v>168</v>
      </c>
      <c r="I5" s="8"/>
    </row>
    <row r="6" spans="1:10" ht="15.95" customHeight="1">
      <c r="A6" s="11"/>
      <c r="B6" s="12"/>
      <c r="C6" s="518" t="s">
        <v>103</v>
      </c>
      <c r="D6" s="518" t="s">
        <v>103</v>
      </c>
      <c r="E6" s="518" t="s">
        <v>103</v>
      </c>
      <c r="F6" s="518" t="s">
        <v>103</v>
      </c>
      <c r="G6" s="518" t="s">
        <v>103</v>
      </c>
      <c r="H6" s="518" t="s">
        <v>103</v>
      </c>
      <c r="I6" s="8"/>
    </row>
    <row r="7" spans="1:10" ht="15.95" customHeight="1">
      <c r="A7" s="11"/>
      <c r="B7" s="12"/>
      <c r="C7" s="520">
        <v>2018</v>
      </c>
      <c r="D7" s="520">
        <v>2018</v>
      </c>
      <c r="E7" s="520">
        <v>2018</v>
      </c>
      <c r="F7" s="520">
        <v>2018</v>
      </c>
      <c r="G7" s="520">
        <v>2018</v>
      </c>
      <c r="H7" s="520">
        <v>2018</v>
      </c>
      <c r="I7" s="8"/>
    </row>
    <row r="8" spans="1:10" ht="13.5" customHeight="1">
      <c r="A8" s="3"/>
      <c r="B8" s="6"/>
      <c r="C8" s="13"/>
      <c r="D8" s="13"/>
      <c r="E8" s="13"/>
      <c r="F8" s="13"/>
    </row>
    <row r="9" spans="1:10" ht="20.100000000000001" customHeight="1">
      <c r="A9" s="727" t="s">
        <v>29</v>
      </c>
      <c r="B9" s="727"/>
      <c r="C9" s="669">
        <v>1242324.8</v>
      </c>
      <c r="D9" s="669">
        <v>1414236.5</v>
      </c>
      <c r="E9" s="669">
        <v>3685130.3</v>
      </c>
      <c r="F9" s="670">
        <v>100</v>
      </c>
      <c r="G9" s="670">
        <v>100</v>
      </c>
      <c r="H9" s="670">
        <v>100</v>
      </c>
    </row>
    <row r="10" spans="1:10" ht="20.100000000000001" customHeight="1">
      <c r="A10" s="521"/>
      <c r="B10" s="525" t="s">
        <v>0</v>
      </c>
      <c r="C10" s="669">
        <v>214390.8</v>
      </c>
      <c r="D10" s="669">
        <v>192510.3</v>
      </c>
      <c r="E10" s="669">
        <v>513355.6</v>
      </c>
      <c r="F10" s="670">
        <v>17.260000000000002</v>
      </c>
      <c r="G10" s="670">
        <v>13.61</v>
      </c>
      <c r="H10" s="670">
        <v>13.93</v>
      </c>
      <c r="I10" s="7"/>
      <c r="J10" s="7"/>
    </row>
    <row r="11" spans="1:10" ht="20.100000000000001" customHeight="1">
      <c r="A11" s="3"/>
      <c r="B11" s="526" t="s">
        <v>1</v>
      </c>
      <c r="C11" s="671">
        <v>163187.4</v>
      </c>
      <c r="D11" s="671">
        <v>130506.3</v>
      </c>
      <c r="E11" s="671">
        <v>364959.5</v>
      </c>
      <c r="F11" s="672">
        <v>13.14</v>
      </c>
      <c r="G11" s="672">
        <v>9.23</v>
      </c>
      <c r="H11" s="672">
        <v>9.9</v>
      </c>
      <c r="I11" s="7"/>
      <c r="J11" s="7"/>
    </row>
    <row r="12" spans="1:10" ht="20.100000000000001" customHeight="1">
      <c r="A12" s="3"/>
      <c r="B12" s="526" t="s">
        <v>2</v>
      </c>
      <c r="C12" s="671">
        <v>8724.7000000000007</v>
      </c>
      <c r="D12" s="671">
        <v>10976.2</v>
      </c>
      <c r="E12" s="671">
        <v>27062.2</v>
      </c>
      <c r="F12" s="672">
        <v>0.7</v>
      </c>
      <c r="G12" s="672">
        <v>0.77</v>
      </c>
      <c r="H12" s="672">
        <v>0.74</v>
      </c>
    </row>
    <row r="13" spans="1:10" ht="20.100000000000001" customHeight="1">
      <c r="A13" s="3"/>
      <c r="B13" s="526" t="s">
        <v>27</v>
      </c>
      <c r="C13" s="671">
        <v>42478.7</v>
      </c>
      <c r="D13" s="671">
        <v>51027.8</v>
      </c>
      <c r="E13" s="671">
        <v>121333.9</v>
      </c>
      <c r="F13" s="672">
        <v>3.42</v>
      </c>
      <c r="G13" s="672">
        <v>3.61</v>
      </c>
      <c r="H13" s="672">
        <v>3.29</v>
      </c>
    </row>
    <row r="14" spans="1:10" ht="20.100000000000001" customHeight="1">
      <c r="A14" s="521"/>
      <c r="B14" s="525" t="s">
        <v>3</v>
      </c>
      <c r="C14" s="669">
        <v>404952.1</v>
      </c>
      <c r="D14" s="669">
        <v>465898.4</v>
      </c>
      <c r="E14" s="669">
        <v>1234019.8999999999</v>
      </c>
      <c r="F14" s="670">
        <v>32.6</v>
      </c>
      <c r="G14" s="670">
        <v>32.94</v>
      </c>
      <c r="H14" s="670">
        <v>33.49</v>
      </c>
    </row>
    <row r="15" spans="1:10" ht="20.100000000000001" customHeight="1">
      <c r="A15" s="3"/>
      <c r="B15" s="526" t="s">
        <v>4</v>
      </c>
      <c r="C15" s="671">
        <v>334659.8</v>
      </c>
      <c r="D15" s="671">
        <v>388863.5</v>
      </c>
      <c r="E15" s="671">
        <v>1037598.5</v>
      </c>
      <c r="F15" s="672">
        <v>26.94</v>
      </c>
      <c r="G15" s="672">
        <v>27.49</v>
      </c>
      <c r="H15" s="672">
        <v>28.16</v>
      </c>
      <c r="I15" s="7"/>
      <c r="J15" s="7"/>
    </row>
    <row r="16" spans="1:10" ht="20.100000000000001" customHeight="1">
      <c r="A16" s="3"/>
      <c r="B16" s="527" t="s">
        <v>5</v>
      </c>
      <c r="C16" s="671">
        <v>73815.8</v>
      </c>
      <c r="D16" s="671">
        <v>101303.9</v>
      </c>
      <c r="E16" s="671">
        <v>268402.5</v>
      </c>
      <c r="F16" s="672">
        <v>5.94</v>
      </c>
      <c r="G16" s="672">
        <v>7.16</v>
      </c>
      <c r="H16" s="672">
        <v>7.28</v>
      </c>
      <c r="I16" s="7"/>
      <c r="J16" s="7"/>
    </row>
    <row r="17" spans="1:8" ht="20.100000000000001" customHeight="1">
      <c r="A17" s="3"/>
      <c r="B17" s="527" t="s">
        <v>6</v>
      </c>
      <c r="C17" s="671">
        <v>204473.7</v>
      </c>
      <c r="D17" s="671">
        <v>221607.1</v>
      </c>
      <c r="E17" s="671">
        <v>589781.69999999995</v>
      </c>
      <c r="F17" s="672">
        <v>16.46</v>
      </c>
      <c r="G17" s="672">
        <v>15.67</v>
      </c>
      <c r="H17" s="672">
        <v>16</v>
      </c>
    </row>
    <row r="18" spans="1:8" ht="27" customHeight="1">
      <c r="A18" s="3"/>
      <c r="B18" s="528" t="s">
        <v>7</v>
      </c>
      <c r="C18" s="671">
        <v>49511.7</v>
      </c>
      <c r="D18" s="671">
        <v>59017.599999999999</v>
      </c>
      <c r="E18" s="671">
        <v>159713</v>
      </c>
      <c r="F18" s="672">
        <v>3.99</v>
      </c>
      <c r="G18" s="672">
        <v>4.17</v>
      </c>
      <c r="H18" s="672">
        <v>4.33</v>
      </c>
    </row>
    <row r="19" spans="1:8" ht="27" customHeight="1">
      <c r="A19" s="3"/>
      <c r="B19" s="528" t="s">
        <v>8</v>
      </c>
      <c r="C19" s="671">
        <v>6858.6</v>
      </c>
      <c r="D19" s="671">
        <v>6934.9</v>
      </c>
      <c r="E19" s="671">
        <v>19701.3</v>
      </c>
      <c r="F19" s="672">
        <v>0.55000000000000004</v>
      </c>
      <c r="G19" s="672">
        <v>0.49</v>
      </c>
      <c r="H19" s="672">
        <v>0.53</v>
      </c>
    </row>
    <row r="20" spans="1:8" ht="20.100000000000001" customHeight="1">
      <c r="A20" s="3"/>
      <c r="B20" s="526" t="s">
        <v>9</v>
      </c>
      <c r="C20" s="671">
        <v>70292.3</v>
      </c>
      <c r="D20" s="671">
        <v>77034.899999999994</v>
      </c>
      <c r="E20" s="671">
        <v>196421.4</v>
      </c>
      <c r="F20" s="672">
        <v>5.66</v>
      </c>
      <c r="G20" s="672">
        <v>5.45</v>
      </c>
      <c r="H20" s="672">
        <v>5.33</v>
      </c>
    </row>
    <row r="21" spans="1:8" ht="20.100000000000001" customHeight="1">
      <c r="A21" s="521"/>
      <c r="B21" s="529" t="s">
        <v>10</v>
      </c>
      <c r="C21" s="669">
        <v>499562</v>
      </c>
      <c r="D21" s="669">
        <v>618499</v>
      </c>
      <c r="E21" s="669">
        <v>1567772.2</v>
      </c>
      <c r="F21" s="670">
        <v>40.21</v>
      </c>
      <c r="G21" s="670">
        <v>43.74</v>
      </c>
      <c r="H21" s="670">
        <v>42.54</v>
      </c>
    </row>
    <row r="22" spans="1:8" ht="27" customHeight="1">
      <c r="A22" s="3"/>
      <c r="B22" s="530" t="s">
        <v>11</v>
      </c>
      <c r="C22" s="671">
        <v>120562.7</v>
      </c>
      <c r="D22" s="671">
        <v>155691.5</v>
      </c>
      <c r="E22" s="671">
        <v>396074.6</v>
      </c>
      <c r="F22" s="672">
        <v>9.6999999999999993</v>
      </c>
      <c r="G22" s="672">
        <v>11.01</v>
      </c>
      <c r="H22" s="672">
        <v>10.75</v>
      </c>
    </row>
    <row r="23" spans="1:8" ht="20.100000000000001" customHeight="1">
      <c r="A23" s="3"/>
      <c r="B23" s="526" t="s">
        <v>12</v>
      </c>
      <c r="C23" s="671">
        <v>31341.200000000001</v>
      </c>
      <c r="D23" s="671">
        <v>43388.7</v>
      </c>
      <c r="E23" s="671">
        <v>104653.8</v>
      </c>
      <c r="F23" s="672">
        <v>2.52</v>
      </c>
      <c r="G23" s="672">
        <v>3.07</v>
      </c>
      <c r="H23" s="672">
        <v>2.84</v>
      </c>
    </row>
    <row r="24" spans="1:8" ht="20.100000000000001" customHeight="1">
      <c r="A24" s="3"/>
      <c r="B24" s="526" t="s">
        <v>13</v>
      </c>
      <c r="C24" s="671">
        <v>46271.7</v>
      </c>
      <c r="D24" s="671">
        <v>62921.8</v>
      </c>
      <c r="E24" s="671">
        <v>153671.1</v>
      </c>
      <c r="F24" s="672">
        <v>3.72</v>
      </c>
      <c r="G24" s="672">
        <v>4.45</v>
      </c>
      <c r="H24" s="672">
        <v>4.17</v>
      </c>
    </row>
    <row r="25" spans="1:8" ht="20.100000000000001" customHeight="1">
      <c r="A25" s="3"/>
      <c r="B25" s="526" t="s">
        <v>14</v>
      </c>
      <c r="C25" s="671">
        <v>7908.1</v>
      </c>
      <c r="D25" s="671">
        <v>9430.1</v>
      </c>
      <c r="E25" s="671">
        <v>24709.7</v>
      </c>
      <c r="F25" s="672">
        <v>0.64</v>
      </c>
      <c r="G25" s="672">
        <v>0.67</v>
      </c>
      <c r="H25" s="672">
        <v>0.67</v>
      </c>
    </row>
    <row r="26" spans="1:8" ht="20.100000000000001" customHeight="1">
      <c r="A26" s="3"/>
      <c r="B26" s="526" t="s">
        <v>15</v>
      </c>
      <c r="C26" s="671">
        <v>51962.3</v>
      </c>
      <c r="D26" s="671">
        <v>92632.2</v>
      </c>
      <c r="E26" s="671">
        <v>182958.2</v>
      </c>
      <c r="F26" s="672">
        <v>4.18</v>
      </c>
      <c r="G26" s="672">
        <v>6.55</v>
      </c>
      <c r="H26" s="672">
        <v>4.96</v>
      </c>
    </row>
    <row r="27" spans="1:8" ht="20.100000000000001" customHeight="1">
      <c r="A27" s="3"/>
      <c r="B27" s="530" t="s">
        <v>16</v>
      </c>
      <c r="C27" s="671">
        <v>56012.7</v>
      </c>
      <c r="D27" s="671">
        <v>69800.399999999994</v>
      </c>
      <c r="E27" s="671">
        <v>185890.5</v>
      </c>
      <c r="F27" s="672">
        <v>4.51</v>
      </c>
      <c r="G27" s="672">
        <v>4.9400000000000004</v>
      </c>
      <c r="H27" s="672">
        <v>5.04</v>
      </c>
    </row>
    <row r="28" spans="1:8" ht="20.100000000000001" customHeight="1">
      <c r="A28" s="3"/>
      <c r="B28" s="526" t="s">
        <v>17</v>
      </c>
      <c r="C28" s="671">
        <v>14249.1</v>
      </c>
      <c r="D28" s="671">
        <v>19072.400000000001</v>
      </c>
      <c r="E28" s="671">
        <v>45150.6</v>
      </c>
      <c r="F28" s="672">
        <v>1.1499999999999999</v>
      </c>
      <c r="G28" s="672">
        <v>1.35</v>
      </c>
      <c r="H28" s="672">
        <v>1.23</v>
      </c>
    </row>
    <row r="29" spans="1:8" ht="20.100000000000001" customHeight="1">
      <c r="A29" s="3"/>
      <c r="B29" s="526" t="s">
        <v>18</v>
      </c>
      <c r="C29" s="671">
        <v>4173.6000000000004</v>
      </c>
      <c r="D29" s="671">
        <v>5843.4</v>
      </c>
      <c r="E29" s="671">
        <v>14963.2</v>
      </c>
      <c r="F29" s="672">
        <v>0.34</v>
      </c>
      <c r="G29" s="672">
        <v>0.41</v>
      </c>
      <c r="H29" s="672">
        <v>0.41</v>
      </c>
    </row>
    <row r="30" spans="1:8" ht="42" customHeight="1">
      <c r="A30" s="3"/>
      <c r="B30" s="530" t="s">
        <v>19</v>
      </c>
      <c r="C30" s="671">
        <v>35863.4</v>
      </c>
      <c r="D30" s="671">
        <v>36013.800000000003</v>
      </c>
      <c r="E30" s="671">
        <v>101694.1</v>
      </c>
      <c r="F30" s="672">
        <v>2.89</v>
      </c>
      <c r="G30" s="672">
        <v>2.5499999999999998</v>
      </c>
      <c r="H30" s="672">
        <v>2.76</v>
      </c>
    </row>
    <row r="31" spans="1:8" ht="20.100000000000001" customHeight="1">
      <c r="A31" s="3"/>
      <c r="B31" s="530" t="s">
        <v>20</v>
      </c>
      <c r="C31" s="671">
        <v>55284</v>
      </c>
      <c r="D31" s="671">
        <v>44425.2</v>
      </c>
      <c r="E31" s="671">
        <v>146233.60000000001</v>
      </c>
      <c r="F31" s="672">
        <v>4.45</v>
      </c>
      <c r="G31" s="672">
        <v>3.14</v>
      </c>
      <c r="H31" s="672">
        <v>3.97</v>
      </c>
    </row>
    <row r="32" spans="1:8" ht="18" customHeight="1">
      <c r="A32" s="3"/>
      <c r="B32" s="526" t="s">
        <v>21</v>
      </c>
      <c r="C32" s="671">
        <v>42680.7</v>
      </c>
      <c r="D32" s="671">
        <v>44175</v>
      </c>
      <c r="E32" s="671">
        <v>115761.2</v>
      </c>
      <c r="F32" s="672">
        <v>3.44</v>
      </c>
      <c r="G32" s="672">
        <v>3.12</v>
      </c>
      <c r="H32" s="672">
        <v>3.14</v>
      </c>
    </row>
    <row r="33" spans="1:8" ht="18" customHeight="1">
      <c r="A33" s="3"/>
      <c r="B33" s="526" t="s">
        <v>22</v>
      </c>
      <c r="C33" s="671">
        <v>7487.5</v>
      </c>
      <c r="D33" s="671">
        <v>8519.2000000000007</v>
      </c>
      <c r="E33" s="671">
        <v>22518.6</v>
      </c>
      <c r="F33" s="672">
        <v>0.6</v>
      </c>
      <c r="G33" s="672">
        <v>0.6</v>
      </c>
      <c r="H33" s="672">
        <v>0.61</v>
      </c>
    </row>
    <row r="34" spans="1:8" ht="20.100000000000001" customHeight="1">
      <c r="A34" s="3"/>
      <c r="B34" s="526" t="s">
        <v>23</v>
      </c>
      <c r="C34" s="671">
        <v>23825</v>
      </c>
      <c r="D34" s="671">
        <v>24292.799999999999</v>
      </c>
      <c r="E34" s="671">
        <v>67259.8</v>
      </c>
      <c r="F34" s="672">
        <v>1.92</v>
      </c>
      <c r="G34" s="672">
        <v>1.72</v>
      </c>
      <c r="H34" s="672">
        <v>1.83</v>
      </c>
    </row>
    <row r="35" spans="1:8" ht="42" customHeight="1">
      <c r="A35" s="3"/>
      <c r="B35" s="530" t="s">
        <v>24</v>
      </c>
      <c r="C35" s="671">
        <v>1940</v>
      </c>
      <c r="D35" s="671">
        <v>2292.5</v>
      </c>
      <c r="E35" s="671">
        <v>6233.1</v>
      </c>
      <c r="F35" s="672">
        <v>0.16</v>
      </c>
      <c r="G35" s="672">
        <v>0.16</v>
      </c>
      <c r="H35" s="672">
        <v>0.17</v>
      </c>
    </row>
    <row r="36" spans="1:8" ht="20.100000000000001" customHeight="1">
      <c r="A36" s="521"/>
      <c r="B36" s="525" t="s">
        <v>25</v>
      </c>
      <c r="C36" s="669">
        <v>123419.9</v>
      </c>
      <c r="D36" s="669">
        <v>137328.79999999999</v>
      </c>
      <c r="E36" s="669">
        <v>369982.6</v>
      </c>
      <c r="F36" s="670">
        <v>9.93</v>
      </c>
      <c r="G36" s="670">
        <v>9.7100000000000009</v>
      </c>
      <c r="H36" s="670">
        <v>10.039999999999999</v>
      </c>
    </row>
    <row r="37" spans="1:8" ht="15">
      <c r="A37" s="521"/>
      <c r="B37" s="521"/>
      <c r="C37" s="518"/>
      <c r="D37" s="518"/>
      <c r="E37" s="518"/>
      <c r="F37" s="518"/>
      <c r="G37" s="518"/>
      <c r="H37" s="518"/>
    </row>
  </sheetData>
  <mergeCells count="2">
    <mergeCell ref="A9:B9"/>
    <mergeCell ref="F4:H4"/>
  </mergeCells>
  <pageMargins left="0.86614173228346458" right="0.47244094488188981" top="0.74803149606299213" bottom="0.51181102362204722" header="0.43307086614173229" footer="0.31496062992125984"/>
  <pageSetup paperSize="9" firstPageNumber="36" orientation="portrait" useFirstPageNumber="1" r:id="rId1"/>
  <headerFooter alignWithMargins="0">
    <oddHeader>&amp;C&amp;P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G101"/>
  <sheetViews>
    <sheetView workbookViewId="0">
      <selection activeCell="I11" sqref="I11"/>
    </sheetView>
  </sheetViews>
  <sheetFormatPr defaultColWidth="14.375" defaultRowHeight="12"/>
  <cols>
    <col min="1" max="1" width="37.5" style="94" customWidth="1"/>
    <col min="2" max="2" width="7.625" style="74" customWidth="1"/>
    <col min="3" max="4" width="8.625" style="74" customWidth="1"/>
    <col min="5" max="5" width="1.125" style="74" customWidth="1"/>
    <col min="6" max="6" width="9.625" style="74" customWidth="1"/>
    <col min="7" max="7" width="9.125" style="74" customWidth="1"/>
    <col min="8" max="16384" width="14.375" style="74"/>
  </cols>
  <sheetData>
    <row r="1" spans="1:7" ht="20.100000000000001" customHeight="1">
      <c r="A1" s="632" t="s">
        <v>501</v>
      </c>
      <c r="B1" s="631"/>
      <c r="C1" s="631"/>
      <c r="D1" s="631"/>
      <c r="E1" s="631"/>
      <c r="F1" s="631"/>
      <c r="G1" s="631"/>
    </row>
    <row r="2" spans="1:7" ht="20.100000000000001" customHeight="1">
      <c r="A2" s="626"/>
      <c r="B2" s="626"/>
      <c r="C2" s="626"/>
      <c r="D2" s="626"/>
      <c r="E2" s="626"/>
      <c r="F2" s="626"/>
      <c r="G2" s="626"/>
    </row>
    <row r="3" spans="1:7" ht="20.100000000000001" customHeight="1">
      <c r="A3" s="627"/>
      <c r="B3" s="627"/>
      <c r="C3" s="627"/>
      <c r="D3" s="627"/>
      <c r="E3" s="628"/>
      <c r="F3" s="627"/>
      <c r="G3" s="633" t="s">
        <v>144</v>
      </c>
    </row>
    <row r="4" spans="1:7" ht="18" customHeight="1">
      <c r="A4" s="75"/>
      <c r="B4" s="734" t="s">
        <v>145</v>
      </c>
      <c r="C4" s="734"/>
      <c r="D4" s="734"/>
      <c r="E4" s="82"/>
      <c r="F4" s="735" t="s">
        <v>146</v>
      </c>
      <c r="G4" s="735"/>
    </row>
    <row r="5" spans="1:7" ht="18" customHeight="1">
      <c r="A5" s="77"/>
      <c r="B5" s="82" t="s">
        <v>147</v>
      </c>
      <c r="C5" s="82" t="s">
        <v>147</v>
      </c>
      <c r="D5" s="82" t="s">
        <v>62</v>
      </c>
      <c r="E5" s="82"/>
      <c r="F5" s="82" t="s">
        <v>148</v>
      </c>
      <c r="G5" s="82" t="s">
        <v>148</v>
      </c>
    </row>
    <row r="6" spans="1:7" ht="18" customHeight="1">
      <c r="A6" s="77"/>
      <c r="B6" s="82" t="s">
        <v>69</v>
      </c>
      <c r="C6" s="82" t="s">
        <v>69</v>
      </c>
      <c r="D6" s="82" t="s">
        <v>69</v>
      </c>
      <c r="E6" s="82"/>
      <c r="F6" s="83" t="s">
        <v>149</v>
      </c>
      <c r="G6" s="83" t="s">
        <v>149</v>
      </c>
    </row>
    <row r="7" spans="1:7" ht="18" customHeight="1">
      <c r="A7" s="77"/>
      <c r="B7" s="82" t="s">
        <v>64</v>
      </c>
      <c r="C7" s="82" t="s">
        <v>64</v>
      </c>
      <c r="D7" s="82" t="s">
        <v>64</v>
      </c>
      <c r="E7" s="82"/>
      <c r="F7" s="82" t="s">
        <v>150</v>
      </c>
      <c r="G7" s="82" t="s">
        <v>150</v>
      </c>
    </row>
    <row r="8" spans="1:7" ht="18" customHeight="1">
      <c r="A8" s="77"/>
      <c r="B8" s="82" t="s">
        <v>476</v>
      </c>
      <c r="C8" s="82" t="s">
        <v>104</v>
      </c>
      <c r="D8" s="82" t="s">
        <v>104</v>
      </c>
      <c r="E8" s="82"/>
      <c r="F8" s="82" t="s">
        <v>151</v>
      </c>
      <c r="G8" s="82" t="s">
        <v>151</v>
      </c>
    </row>
    <row r="9" spans="1:7" ht="18" customHeight="1">
      <c r="A9" s="77"/>
      <c r="B9" s="84" t="s">
        <v>477</v>
      </c>
      <c r="C9" s="84" t="s">
        <v>462</v>
      </c>
      <c r="D9" s="84" t="s">
        <v>462</v>
      </c>
      <c r="E9" s="84"/>
      <c r="F9" s="84" t="s">
        <v>152</v>
      </c>
      <c r="G9" s="84" t="s">
        <v>462</v>
      </c>
    </row>
    <row r="10" spans="1:7" ht="16.5" customHeight="1">
      <c r="A10" s="630"/>
      <c r="B10" s="630"/>
      <c r="C10" s="630"/>
      <c r="D10" s="630"/>
      <c r="E10" s="630"/>
      <c r="F10" s="630"/>
      <c r="G10" s="630"/>
    </row>
    <row r="11" spans="1:7" ht="20.100000000000001" customHeight="1">
      <c r="A11" s="685" t="s">
        <v>153</v>
      </c>
      <c r="B11" s="687">
        <v>101.1</v>
      </c>
      <c r="C11" s="687">
        <v>109.3</v>
      </c>
      <c r="D11" s="687">
        <v>112.22</v>
      </c>
      <c r="E11" s="687"/>
      <c r="F11" s="687">
        <v>106.33</v>
      </c>
      <c r="G11" s="687">
        <v>113.8</v>
      </c>
    </row>
    <row r="12" spans="1:7" ht="20.100000000000001" customHeight="1">
      <c r="A12" s="686" t="s">
        <v>154</v>
      </c>
      <c r="B12" s="688">
        <v>102.4</v>
      </c>
      <c r="C12" s="688">
        <v>111.17</v>
      </c>
      <c r="D12" s="688">
        <v>108.11</v>
      </c>
      <c r="E12" s="688"/>
      <c r="F12" s="688">
        <v>105.42</v>
      </c>
      <c r="G12" s="688">
        <v>104.97</v>
      </c>
    </row>
    <row r="13" spans="1:7" ht="20.100000000000001" customHeight="1">
      <c r="A13" s="686" t="s">
        <v>76</v>
      </c>
      <c r="B13" s="688">
        <v>101.69</v>
      </c>
      <c r="C13" s="688">
        <v>112.4</v>
      </c>
      <c r="D13" s="688">
        <v>110.18</v>
      </c>
      <c r="E13" s="688"/>
      <c r="F13" s="688">
        <v>104.38</v>
      </c>
      <c r="G13" s="688">
        <v>115.86</v>
      </c>
    </row>
    <row r="14" spans="1:7" ht="20.100000000000001" customHeight="1">
      <c r="A14" s="686" t="s">
        <v>77</v>
      </c>
      <c r="B14" s="688">
        <v>99.03</v>
      </c>
      <c r="C14" s="688">
        <v>110.68</v>
      </c>
      <c r="D14" s="688">
        <v>104.12</v>
      </c>
      <c r="E14" s="688"/>
      <c r="F14" s="688">
        <v>95.53</v>
      </c>
      <c r="G14" s="688">
        <v>104.01</v>
      </c>
    </row>
    <row r="15" spans="1:7" ht="20.100000000000001" customHeight="1">
      <c r="A15" s="686" t="s">
        <v>78</v>
      </c>
      <c r="B15" s="688">
        <v>101.29</v>
      </c>
      <c r="C15" s="688">
        <v>105.51</v>
      </c>
      <c r="D15" s="688">
        <v>109.95</v>
      </c>
      <c r="E15" s="688"/>
      <c r="F15" s="688">
        <v>101.9</v>
      </c>
      <c r="G15" s="688">
        <v>112.77</v>
      </c>
    </row>
    <row r="16" spans="1:7" ht="20.100000000000001" customHeight="1">
      <c r="A16" s="686" t="s">
        <v>79</v>
      </c>
      <c r="B16" s="688">
        <v>104.42</v>
      </c>
      <c r="C16" s="688">
        <v>118.88</v>
      </c>
      <c r="D16" s="688">
        <v>110.93</v>
      </c>
      <c r="E16" s="688"/>
      <c r="F16" s="688">
        <v>99.06</v>
      </c>
      <c r="G16" s="688">
        <v>113.79</v>
      </c>
    </row>
    <row r="17" spans="1:7" ht="20.100000000000001" customHeight="1">
      <c r="A17" s="686" t="s">
        <v>80</v>
      </c>
      <c r="B17" s="688">
        <v>104.86</v>
      </c>
      <c r="C17" s="688">
        <v>114.1</v>
      </c>
      <c r="D17" s="688">
        <v>106.75</v>
      </c>
      <c r="E17" s="688"/>
      <c r="F17" s="688">
        <v>104.19</v>
      </c>
      <c r="G17" s="688">
        <v>140</v>
      </c>
    </row>
    <row r="18" spans="1:7" ht="39" customHeight="1">
      <c r="A18" s="686" t="s">
        <v>565</v>
      </c>
      <c r="B18" s="688">
        <v>94.75</v>
      </c>
      <c r="C18" s="688">
        <v>111.56</v>
      </c>
      <c r="D18" s="688">
        <v>102.96</v>
      </c>
      <c r="E18" s="688"/>
      <c r="F18" s="688">
        <v>105.56</v>
      </c>
      <c r="G18" s="688">
        <v>94.02</v>
      </c>
    </row>
    <row r="19" spans="1:7" ht="20.100000000000001" customHeight="1">
      <c r="A19" s="686" t="s">
        <v>81</v>
      </c>
      <c r="B19" s="688">
        <v>101.12</v>
      </c>
      <c r="C19" s="688">
        <v>115.86</v>
      </c>
      <c r="D19" s="688">
        <v>111.71</v>
      </c>
      <c r="E19" s="688"/>
      <c r="F19" s="688">
        <v>95.71</v>
      </c>
      <c r="G19" s="688">
        <v>129.32</v>
      </c>
    </row>
    <row r="20" spans="1:7" ht="20.100000000000001" customHeight="1">
      <c r="A20" s="686" t="s">
        <v>478</v>
      </c>
      <c r="B20" s="688">
        <v>114.61</v>
      </c>
      <c r="C20" s="688">
        <v>106.61</v>
      </c>
      <c r="D20" s="688">
        <v>110</v>
      </c>
      <c r="E20" s="688"/>
      <c r="F20" s="688">
        <v>105.26</v>
      </c>
      <c r="G20" s="688">
        <v>96.7</v>
      </c>
    </row>
    <row r="21" spans="1:7" ht="20.100000000000001" customHeight="1">
      <c r="A21" s="686" t="s">
        <v>82</v>
      </c>
      <c r="B21" s="688">
        <v>106.09</v>
      </c>
      <c r="C21" s="688">
        <v>153.93</v>
      </c>
      <c r="D21" s="688">
        <v>149.59</v>
      </c>
      <c r="E21" s="688"/>
      <c r="F21" s="688">
        <v>93.64</v>
      </c>
      <c r="G21" s="688">
        <v>248.97</v>
      </c>
    </row>
    <row r="22" spans="1:7" ht="20.100000000000001" customHeight="1">
      <c r="A22" s="686" t="s">
        <v>83</v>
      </c>
      <c r="B22" s="688">
        <v>101.84</v>
      </c>
      <c r="C22" s="688">
        <v>97.03</v>
      </c>
      <c r="D22" s="688">
        <v>103.54</v>
      </c>
      <c r="E22" s="688"/>
      <c r="F22" s="688">
        <v>111.05</v>
      </c>
      <c r="G22" s="688">
        <v>120.36</v>
      </c>
    </row>
    <row r="23" spans="1:7" ht="20.100000000000001" customHeight="1">
      <c r="A23" s="686" t="s">
        <v>84</v>
      </c>
      <c r="B23" s="688">
        <v>92.1</v>
      </c>
      <c r="C23" s="688">
        <v>109.85</v>
      </c>
      <c r="D23" s="688">
        <v>136.79</v>
      </c>
      <c r="E23" s="688"/>
      <c r="F23" s="688">
        <v>131.26</v>
      </c>
      <c r="G23" s="688">
        <v>98.82</v>
      </c>
    </row>
    <row r="24" spans="1:7" ht="20.100000000000001" customHeight="1">
      <c r="A24" s="686" t="s">
        <v>85</v>
      </c>
      <c r="B24" s="688">
        <v>102.22</v>
      </c>
      <c r="C24" s="688">
        <v>100.04</v>
      </c>
      <c r="D24" s="688">
        <v>103.31</v>
      </c>
      <c r="E24" s="688"/>
      <c r="F24" s="688">
        <v>104.52</v>
      </c>
      <c r="G24" s="688">
        <v>131.79</v>
      </c>
    </row>
    <row r="25" spans="1:7" ht="20.100000000000001" customHeight="1">
      <c r="A25" s="686" t="s">
        <v>86</v>
      </c>
      <c r="B25" s="688">
        <v>93.81</v>
      </c>
      <c r="C25" s="688">
        <v>112.68</v>
      </c>
      <c r="D25" s="688">
        <v>113.86</v>
      </c>
      <c r="E25" s="688"/>
      <c r="F25" s="688">
        <v>114.13</v>
      </c>
      <c r="G25" s="688">
        <v>106.43</v>
      </c>
    </row>
    <row r="26" spans="1:7" ht="20.100000000000001" customHeight="1">
      <c r="A26" s="686" t="s">
        <v>87</v>
      </c>
      <c r="B26" s="688">
        <v>96.43</v>
      </c>
      <c r="C26" s="688">
        <v>111.53</v>
      </c>
      <c r="D26" s="688">
        <v>114.1</v>
      </c>
      <c r="E26" s="688"/>
      <c r="F26" s="688">
        <v>120.23</v>
      </c>
      <c r="G26" s="688">
        <v>102.39</v>
      </c>
    </row>
    <row r="27" spans="1:7" ht="27" customHeight="1">
      <c r="A27" s="686" t="s">
        <v>563</v>
      </c>
      <c r="B27" s="688">
        <v>98.51</v>
      </c>
      <c r="C27" s="688">
        <v>96.88</v>
      </c>
      <c r="D27" s="688">
        <v>108.57</v>
      </c>
      <c r="E27" s="688"/>
      <c r="F27" s="688">
        <v>103.89</v>
      </c>
      <c r="G27" s="688">
        <v>116.64</v>
      </c>
    </row>
    <row r="28" spans="1:7" ht="27" customHeight="1">
      <c r="A28" s="686" t="s">
        <v>564</v>
      </c>
      <c r="B28" s="688">
        <v>94.45</v>
      </c>
      <c r="C28" s="688">
        <v>101.94</v>
      </c>
      <c r="D28" s="688">
        <v>111.84</v>
      </c>
      <c r="E28" s="688"/>
      <c r="F28" s="688">
        <v>110.09</v>
      </c>
      <c r="G28" s="688">
        <v>173.59</v>
      </c>
    </row>
    <row r="29" spans="1:7" ht="20.100000000000001" customHeight="1">
      <c r="A29" s="686" t="s">
        <v>88</v>
      </c>
      <c r="B29" s="688">
        <v>99.23</v>
      </c>
      <c r="C29" s="688">
        <v>98.93</v>
      </c>
      <c r="D29" s="688">
        <v>108.37</v>
      </c>
      <c r="E29" s="688"/>
      <c r="F29" s="688">
        <v>108.14</v>
      </c>
      <c r="G29" s="688">
        <v>163.55000000000001</v>
      </c>
    </row>
    <row r="30" spans="1:7" ht="20.100000000000001" customHeight="1">
      <c r="A30" s="686" t="s">
        <v>481</v>
      </c>
      <c r="B30" s="688">
        <v>95.5</v>
      </c>
      <c r="C30" s="688">
        <v>106.79</v>
      </c>
      <c r="D30" s="688">
        <v>104.21</v>
      </c>
      <c r="E30" s="688"/>
      <c r="F30" s="688">
        <v>100.47</v>
      </c>
      <c r="G30" s="688">
        <v>81.33</v>
      </c>
    </row>
    <row r="31" spans="1:7" ht="20.100000000000001" customHeight="1">
      <c r="A31" s="686" t="s">
        <v>89</v>
      </c>
      <c r="B31" s="688">
        <v>100.37</v>
      </c>
      <c r="C31" s="688">
        <v>146.29</v>
      </c>
      <c r="D31" s="688">
        <v>128.05000000000001</v>
      </c>
      <c r="E31" s="688"/>
      <c r="F31" s="688">
        <v>102.65</v>
      </c>
      <c r="G31" s="688">
        <v>76.510000000000005</v>
      </c>
    </row>
    <row r="32" spans="1:7" ht="20.100000000000001" customHeight="1">
      <c r="A32" s="686" t="s">
        <v>90</v>
      </c>
      <c r="B32" s="688">
        <v>103.15</v>
      </c>
      <c r="C32" s="688">
        <v>104.47</v>
      </c>
      <c r="D32" s="688">
        <v>102.93</v>
      </c>
      <c r="E32" s="688"/>
      <c r="F32" s="688">
        <v>110.58</v>
      </c>
      <c r="G32" s="688">
        <v>186.88</v>
      </c>
    </row>
    <row r="33" spans="1:7" ht="20.100000000000001" customHeight="1">
      <c r="A33" s="686" t="s">
        <v>91</v>
      </c>
      <c r="B33" s="688">
        <v>108.13</v>
      </c>
      <c r="C33" s="688">
        <v>116.41</v>
      </c>
      <c r="D33" s="688">
        <v>110.62</v>
      </c>
      <c r="E33" s="688"/>
      <c r="F33" s="688">
        <v>111.33</v>
      </c>
      <c r="G33" s="688">
        <v>104.23</v>
      </c>
    </row>
    <row r="34" spans="1:7" ht="20.100000000000001" customHeight="1">
      <c r="A34" s="686" t="s">
        <v>474</v>
      </c>
      <c r="B34" s="688">
        <v>95.44</v>
      </c>
      <c r="C34" s="688">
        <v>86.8</v>
      </c>
      <c r="D34" s="688">
        <v>102.37</v>
      </c>
      <c r="E34" s="688"/>
      <c r="F34" s="688">
        <v>85.72</v>
      </c>
      <c r="G34" s="688">
        <v>96.43</v>
      </c>
    </row>
    <row r="35" spans="1:7" ht="20.100000000000001" customHeight="1">
      <c r="A35" s="629"/>
      <c r="B35" s="629"/>
      <c r="C35" s="629"/>
      <c r="D35" s="629"/>
      <c r="E35" s="629"/>
      <c r="F35" s="629"/>
      <c r="G35" s="629"/>
    </row>
    <row r="36" spans="1:7" ht="20.100000000000001" customHeight="1">
      <c r="A36" s="629"/>
      <c r="B36" s="629"/>
      <c r="C36" s="629"/>
      <c r="D36" s="629"/>
      <c r="E36" s="629"/>
      <c r="F36" s="629"/>
      <c r="G36" s="629"/>
    </row>
    <row r="37" spans="1:7" ht="20.100000000000001" customHeight="1">
      <c r="A37" s="629"/>
      <c r="B37" s="629"/>
      <c r="C37" s="629"/>
      <c r="D37" s="629"/>
      <c r="E37" s="629"/>
      <c r="F37" s="629"/>
      <c r="G37" s="629"/>
    </row>
    <row r="38" spans="1:7" ht="15">
      <c r="A38" s="629"/>
      <c r="B38" s="629"/>
      <c r="C38" s="629"/>
      <c r="D38" s="629"/>
      <c r="E38" s="629"/>
      <c r="F38" s="629"/>
      <c r="G38" s="629"/>
    </row>
    <row r="39" spans="1:7" ht="15">
      <c r="A39" s="629"/>
      <c r="B39" s="629"/>
      <c r="C39" s="629"/>
      <c r="D39" s="629"/>
      <c r="E39" s="629"/>
      <c r="F39" s="629"/>
      <c r="G39" s="629"/>
    </row>
    <row r="40" spans="1:7" ht="15">
      <c r="A40" s="629"/>
      <c r="B40" s="629"/>
      <c r="C40" s="629"/>
      <c r="D40" s="629"/>
      <c r="E40" s="629"/>
      <c r="F40" s="629"/>
      <c r="G40" s="629"/>
    </row>
    <row r="41" spans="1:7" ht="15">
      <c r="A41" s="629"/>
      <c r="B41" s="629"/>
      <c r="C41" s="629"/>
      <c r="D41" s="629"/>
      <c r="E41" s="629"/>
      <c r="F41" s="629"/>
      <c r="G41" s="629"/>
    </row>
    <row r="42" spans="1:7" ht="15">
      <c r="A42" s="629"/>
      <c r="B42" s="629"/>
      <c r="C42" s="629"/>
      <c r="D42" s="629"/>
      <c r="E42" s="629"/>
      <c r="F42" s="629"/>
      <c r="G42" s="629"/>
    </row>
    <row r="43" spans="1:7" ht="15">
      <c r="A43" s="629"/>
      <c r="B43" s="629"/>
      <c r="C43" s="629"/>
      <c r="D43" s="629"/>
      <c r="E43" s="629"/>
      <c r="F43" s="629"/>
      <c r="G43" s="629"/>
    </row>
    <row r="44" spans="1:7" ht="15">
      <c r="A44" s="629"/>
      <c r="B44" s="629"/>
      <c r="C44" s="629"/>
      <c r="D44" s="629"/>
      <c r="E44" s="629"/>
      <c r="F44" s="629"/>
      <c r="G44" s="629"/>
    </row>
    <row r="45" spans="1:7" ht="15">
      <c r="A45" s="629"/>
      <c r="B45" s="629"/>
      <c r="C45" s="629"/>
      <c r="D45" s="629"/>
      <c r="E45" s="629"/>
      <c r="F45" s="629"/>
      <c r="G45" s="629"/>
    </row>
    <row r="46" spans="1:7" ht="15">
      <c r="A46" s="629"/>
      <c r="B46" s="629"/>
      <c r="C46" s="629"/>
      <c r="D46" s="629"/>
      <c r="E46" s="629"/>
      <c r="F46" s="629"/>
      <c r="G46" s="629"/>
    </row>
    <row r="47" spans="1:7" ht="15">
      <c r="A47" s="629"/>
      <c r="B47" s="629"/>
      <c r="C47" s="629"/>
      <c r="D47" s="629"/>
      <c r="E47" s="629"/>
      <c r="F47" s="629"/>
      <c r="G47" s="629"/>
    </row>
    <row r="48" spans="1:7" ht="15">
      <c r="A48" s="629"/>
      <c r="B48" s="629"/>
      <c r="C48" s="629"/>
      <c r="D48" s="629"/>
      <c r="E48" s="629"/>
      <c r="F48" s="629"/>
      <c r="G48" s="629"/>
    </row>
    <row r="49" spans="1:7" ht="15">
      <c r="A49" s="629"/>
      <c r="B49" s="629"/>
      <c r="C49" s="629"/>
      <c r="D49" s="629"/>
      <c r="E49" s="629"/>
      <c r="F49" s="629"/>
      <c r="G49" s="629"/>
    </row>
    <row r="50" spans="1:7" ht="15">
      <c r="A50" s="629"/>
      <c r="B50" s="629"/>
      <c r="C50" s="629"/>
      <c r="D50" s="629"/>
      <c r="E50" s="629"/>
      <c r="F50" s="629"/>
      <c r="G50" s="629"/>
    </row>
    <row r="51" spans="1:7" ht="15">
      <c r="A51" s="629"/>
      <c r="B51" s="629"/>
      <c r="C51" s="629"/>
      <c r="D51" s="629"/>
      <c r="E51" s="629"/>
      <c r="F51" s="629"/>
      <c r="G51" s="629"/>
    </row>
    <row r="52" spans="1:7" ht="15">
      <c r="A52" s="629"/>
      <c r="B52" s="629"/>
      <c r="C52" s="629"/>
      <c r="D52" s="629"/>
      <c r="E52" s="629"/>
      <c r="F52" s="629"/>
      <c r="G52" s="629"/>
    </row>
    <row r="53" spans="1:7" ht="15">
      <c r="A53" s="629"/>
      <c r="B53" s="629"/>
      <c r="C53" s="629"/>
      <c r="D53" s="629"/>
      <c r="E53" s="629"/>
      <c r="F53" s="629"/>
      <c r="G53" s="629"/>
    </row>
    <row r="54" spans="1:7" ht="15">
      <c r="A54" s="629"/>
      <c r="B54" s="629"/>
      <c r="C54" s="629"/>
      <c r="D54" s="629"/>
      <c r="E54" s="629"/>
      <c r="F54" s="629"/>
      <c r="G54" s="629"/>
    </row>
    <row r="55" spans="1:7" ht="15">
      <c r="A55" s="629"/>
      <c r="B55" s="629"/>
      <c r="C55" s="629"/>
      <c r="D55" s="629"/>
      <c r="E55" s="629"/>
      <c r="F55" s="629"/>
      <c r="G55" s="629"/>
    </row>
    <row r="56" spans="1:7" ht="15">
      <c r="A56" s="629"/>
      <c r="B56" s="629"/>
      <c r="C56" s="629"/>
      <c r="D56" s="629"/>
      <c r="E56" s="629"/>
      <c r="F56" s="629"/>
      <c r="G56" s="629"/>
    </row>
    <row r="57" spans="1:7" ht="15">
      <c r="A57" s="629"/>
      <c r="B57" s="629"/>
      <c r="C57" s="629"/>
      <c r="D57" s="629"/>
      <c r="E57" s="629"/>
      <c r="F57" s="629"/>
      <c r="G57" s="629"/>
    </row>
    <row r="58" spans="1:7" ht="15">
      <c r="A58" s="629"/>
      <c r="B58" s="629"/>
      <c r="C58" s="629"/>
      <c r="D58" s="629"/>
      <c r="E58" s="629"/>
      <c r="F58" s="629"/>
      <c r="G58" s="629"/>
    </row>
    <row r="59" spans="1:7" ht="15">
      <c r="A59" s="629"/>
      <c r="B59" s="629"/>
      <c r="C59" s="629"/>
      <c r="D59" s="629"/>
      <c r="E59" s="629"/>
      <c r="F59" s="629"/>
      <c r="G59" s="629"/>
    </row>
    <row r="60" spans="1:7" ht="15">
      <c r="A60" s="629"/>
      <c r="B60" s="629"/>
      <c r="C60" s="629"/>
      <c r="D60" s="629"/>
      <c r="E60" s="629"/>
      <c r="F60" s="629"/>
      <c r="G60" s="629"/>
    </row>
    <row r="61" spans="1:7" ht="15">
      <c r="A61" s="629"/>
      <c r="B61" s="629"/>
      <c r="C61" s="629"/>
      <c r="D61" s="629"/>
      <c r="E61" s="629"/>
      <c r="F61" s="629"/>
      <c r="G61" s="629"/>
    </row>
    <row r="62" spans="1:7" ht="15">
      <c r="A62" s="629"/>
      <c r="B62" s="629"/>
      <c r="C62" s="629"/>
      <c r="D62" s="629"/>
      <c r="E62" s="629"/>
      <c r="F62" s="629"/>
      <c r="G62" s="629"/>
    </row>
    <row r="63" spans="1:7" ht="15">
      <c r="A63" s="629"/>
      <c r="B63" s="629"/>
      <c r="C63" s="629"/>
      <c r="D63" s="629"/>
      <c r="E63" s="629"/>
      <c r="F63" s="629"/>
      <c r="G63" s="629"/>
    </row>
    <row r="64" spans="1:7" ht="15">
      <c r="A64" s="629"/>
      <c r="B64" s="629"/>
      <c r="C64" s="629"/>
      <c r="D64" s="629"/>
      <c r="E64" s="629"/>
      <c r="F64" s="629"/>
      <c r="G64" s="629"/>
    </row>
    <row r="65" spans="1:7" ht="15">
      <c r="A65" s="629"/>
      <c r="B65" s="629"/>
      <c r="C65" s="629"/>
      <c r="D65" s="629"/>
      <c r="E65" s="629"/>
      <c r="F65" s="629"/>
      <c r="G65" s="629"/>
    </row>
    <row r="66" spans="1:7" ht="15">
      <c r="A66" s="629"/>
      <c r="B66" s="629"/>
      <c r="C66" s="629"/>
      <c r="D66" s="629"/>
      <c r="E66" s="629"/>
      <c r="F66" s="629"/>
      <c r="G66" s="629"/>
    </row>
    <row r="67" spans="1:7" ht="15">
      <c r="A67" s="629"/>
      <c r="B67" s="629"/>
      <c r="C67" s="629"/>
      <c r="D67" s="629"/>
      <c r="E67" s="629"/>
      <c r="F67" s="629"/>
      <c r="G67" s="629"/>
    </row>
    <row r="68" spans="1:7" ht="15">
      <c r="A68" s="629"/>
      <c r="B68" s="629"/>
      <c r="C68" s="629"/>
      <c r="D68" s="629"/>
      <c r="E68" s="629"/>
      <c r="F68" s="629"/>
      <c r="G68" s="629"/>
    </row>
    <row r="69" spans="1:7" ht="15">
      <c r="A69" s="629"/>
      <c r="B69" s="629"/>
      <c r="C69" s="629"/>
      <c r="D69" s="629"/>
      <c r="E69" s="629"/>
      <c r="F69" s="629"/>
      <c r="G69" s="629"/>
    </row>
    <row r="70" spans="1:7" ht="15">
      <c r="A70" s="629"/>
      <c r="B70" s="629"/>
      <c r="C70" s="629"/>
      <c r="D70" s="629"/>
      <c r="E70" s="629"/>
      <c r="F70" s="629"/>
      <c r="G70" s="629"/>
    </row>
    <row r="71" spans="1:7" ht="15">
      <c r="A71" s="629"/>
      <c r="B71" s="629"/>
      <c r="C71" s="629"/>
      <c r="D71" s="629"/>
      <c r="E71" s="629"/>
      <c r="F71" s="629"/>
      <c r="G71" s="629"/>
    </row>
    <row r="72" spans="1:7" ht="15">
      <c r="A72" s="629"/>
      <c r="B72" s="629"/>
      <c r="C72" s="629"/>
      <c r="D72" s="629"/>
      <c r="E72" s="629"/>
      <c r="F72" s="629"/>
      <c r="G72" s="629"/>
    </row>
    <row r="73" spans="1:7" ht="15">
      <c r="A73" s="629"/>
      <c r="B73" s="629"/>
      <c r="C73" s="629"/>
      <c r="D73" s="629"/>
      <c r="E73" s="629"/>
      <c r="F73" s="629"/>
      <c r="G73" s="629"/>
    </row>
    <row r="74" spans="1:7" ht="15">
      <c r="A74" s="629"/>
      <c r="B74" s="629"/>
      <c r="C74" s="629"/>
      <c r="D74" s="629"/>
      <c r="E74" s="629"/>
      <c r="F74" s="629"/>
      <c r="G74" s="629"/>
    </row>
    <row r="75" spans="1:7" ht="15">
      <c r="A75" s="629"/>
      <c r="B75" s="629"/>
      <c r="C75" s="629"/>
      <c r="D75" s="629"/>
      <c r="E75" s="629"/>
      <c r="F75" s="629"/>
      <c r="G75" s="629"/>
    </row>
    <row r="76" spans="1:7" ht="15">
      <c r="A76" s="629"/>
      <c r="B76" s="629"/>
      <c r="C76" s="629"/>
      <c r="D76" s="629"/>
      <c r="E76" s="629"/>
      <c r="F76" s="629"/>
      <c r="G76" s="629"/>
    </row>
    <row r="77" spans="1:7" ht="15">
      <c r="A77" s="629"/>
      <c r="B77" s="629"/>
      <c r="C77" s="629"/>
      <c r="D77" s="629"/>
      <c r="E77" s="629"/>
      <c r="F77" s="629"/>
      <c r="G77" s="629"/>
    </row>
    <row r="78" spans="1:7" ht="15">
      <c r="A78" s="629"/>
      <c r="B78" s="629"/>
      <c r="C78" s="629"/>
      <c r="D78" s="629"/>
      <c r="E78" s="629"/>
      <c r="F78" s="629"/>
      <c r="G78" s="629"/>
    </row>
    <row r="79" spans="1:7" ht="15">
      <c r="A79" s="629"/>
      <c r="B79" s="629"/>
      <c r="C79" s="629"/>
      <c r="D79" s="629"/>
      <c r="E79" s="629"/>
      <c r="F79" s="629"/>
      <c r="G79" s="629"/>
    </row>
    <row r="80" spans="1:7" ht="15">
      <c r="A80" s="629"/>
      <c r="B80" s="629"/>
      <c r="C80" s="629"/>
      <c r="D80" s="629"/>
      <c r="E80" s="629"/>
      <c r="F80" s="629"/>
      <c r="G80" s="629"/>
    </row>
    <row r="81" spans="1:7" ht="15">
      <c r="A81" s="629"/>
      <c r="B81" s="629"/>
      <c r="C81" s="629"/>
      <c r="D81" s="629"/>
      <c r="E81" s="629"/>
      <c r="F81" s="629"/>
      <c r="G81" s="629"/>
    </row>
    <row r="82" spans="1:7" ht="15">
      <c r="A82" s="629"/>
      <c r="B82" s="629"/>
      <c r="C82" s="629"/>
      <c r="D82" s="629"/>
      <c r="E82" s="629"/>
      <c r="F82" s="629"/>
      <c r="G82" s="629"/>
    </row>
    <row r="83" spans="1:7" ht="15">
      <c r="A83" s="629"/>
      <c r="B83" s="629"/>
      <c r="C83" s="629"/>
      <c r="D83" s="629"/>
      <c r="E83" s="629"/>
      <c r="F83" s="629"/>
      <c r="G83" s="629"/>
    </row>
    <row r="84" spans="1:7" ht="15">
      <c r="A84" s="629"/>
      <c r="B84" s="629"/>
      <c r="C84" s="629"/>
      <c r="D84" s="629"/>
      <c r="E84" s="629"/>
      <c r="F84" s="629"/>
      <c r="G84" s="629"/>
    </row>
    <row r="85" spans="1:7" ht="15">
      <c r="A85" s="629"/>
      <c r="B85" s="629"/>
      <c r="C85" s="629"/>
      <c r="D85" s="629"/>
      <c r="E85" s="629"/>
      <c r="F85" s="629"/>
      <c r="G85" s="629"/>
    </row>
    <row r="86" spans="1:7" ht="15">
      <c r="A86" s="629"/>
      <c r="B86" s="629"/>
      <c r="C86" s="629"/>
      <c r="D86" s="629"/>
      <c r="E86" s="629"/>
      <c r="F86" s="629"/>
      <c r="G86" s="629"/>
    </row>
    <row r="87" spans="1:7" ht="15">
      <c r="A87" s="629"/>
      <c r="B87" s="629"/>
      <c r="C87" s="629"/>
      <c r="D87" s="629"/>
      <c r="E87" s="629"/>
      <c r="F87" s="629"/>
      <c r="G87" s="629"/>
    </row>
    <row r="88" spans="1:7" ht="15">
      <c r="A88" s="629"/>
      <c r="B88" s="629"/>
      <c r="C88" s="629"/>
      <c r="D88" s="629"/>
      <c r="E88" s="629"/>
      <c r="F88" s="629"/>
      <c r="G88" s="629"/>
    </row>
    <row r="89" spans="1:7" ht="15">
      <c r="A89" s="629"/>
      <c r="B89" s="629"/>
      <c r="C89" s="629"/>
      <c r="D89" s="629"/>
      <c r="E89" s="629"/>
      <c r="F89" s="629"/>
      <c r="G89" s="629"/>
    </row>
    <row r="90" spans="1:7" ht="15">
      <c r="A90" s="629"/>
      <c r="B90" s="629"/>
      <c r="C90" s="629"/>
      <c r="D90" s="629"/>
      <c r="E90" s="629"/>
      <c r="F90" s="629"/>
      <c r="G90" s="629"/>
    </row>
    <row r="91" spans="1:7" ht="15">
      <c r="A91" s="629"/>
      <c r="B91" s="629"/>
      <c r="C91" s="629"/>
      <c r="D91" s="629"/>
      <c r="E91" s="629"/>
      <c r="F91" s="629"/>
      <c r="G91" s="629"/>
    </row>
    <row r="92" spans="1:7" ht="15">
      <c r="A92" s="629"/>
      <c r="B92" s="629"/>
      <c r="C92" s="629"/>
      <c r="D92" s="629"/>
      <c r="E92" s="629"/>
      <c r="F92" s="629"/>
      <c r="G92" s="629"/>
    </row>
    <row r="93" spans="1:7" ht="15">
      <c r="A93" s="629"/>
      <c r="B93" s="629"/>
      <c r="C93" s="629"/>
      <c r="D93" s="629"/>
      <c r="E93" s="629"/>
      <c r="F93" s="629"/>
      <c r="G93" s="629"/>
    </row>
    <row r="94" spans="1:7" ht="15">
      <c r="A94" s="629"/>
      <c r="B94" s="629"/>
      <c r="C94" s="629"/>
      <c r="D94" s="629"/>
      <c r="E94" s="629"/>
      <c r="F94" s="629"/>
      <c r="G94" s="629"/>
    </row>
    <row r="95" spans="1:7" ht="15">
      <c r="A95" s="629"/>
      <c r="B95" s="629"/>
      <c r="C95" s="629"/>
      <c r="D95" s="629"/>
      <c r="E95" s="629"/>
      <c r="F95" s="629"/>
      <c r="G95" s="629"/>
    </row>
    <row r="96" spans="1:7" ht="15">
      <c r="A96" s="629"/>
      <c r="B96" s="629"/>
      <c r="C96" s="629"/>
      <c r="D96" s="629"/>
      <c r="E96" s="629"/>
      <c r="F96" s="629"/>
      <c r="G96" s="629"/>
    </row>
    <row r="97" spans="1:7" ht="15">
      <c r="A97" s="629"/>
      <c r="B97" s="629"/>
      <c r="C97" s="629"/>
      <c r="D97" s="629"/>
      <c r="E97" s="629"/>
      <c r="F97" s="629"/>
      <c r="G97" s="629"/>
    </row>
    <row r="98" spans="1:7" ht="15">
      <c r="A98" s="629"/>
      <c r="B98" s="629"/>
      <c r="C98" s="629"/>
      <c r="D98" s="629"/>
      <c r="E98" s="629"/>
      <c r="F98" s="629"/>
      <c r="G98" s="629"/>
    </row>
    <row r="99" spans="1:7" ht="15">
      <c r="A99" s="629"/>
      <c r="B99" s="629"/>
      <c r="C99" s="629"/>
      <c r="D99" s="629"/>
      <c r="E99" s="629"/>
      <c r="F99" s="629"/>
      <c r="G99" s="629"/>
    </row>
    <row r="100" spans="1:7" ht="15">
      <c r="A100" s="629"/>
      <c r="B100" s="629"/>
      <c r="C100" s="629"/>
      <c r="D100" s="629"/>
      <c r="E100" s="629"/>
      <c r="F100" s="629"/>
      <c r="G100" s="629"/>
    </row>
    <row r="101" spans="1:7" ht="15">
      <c r="A101" s="629"/>
      <c r="B101" s="629"/>
      <c r="C101" s="629"/>
      <c r="D101" s="629"/>
      <c r="E101" s="629"/>
      <c r="F101" s="629"/>
      <c r="G101" s="629"/>
    </row>
  </sheetData>
  <mergeCells count="2">
    <mergeCell ref="B4:D4"/>
    <mergeCell ref="F4:G4"/>
  </mergeCells>
  <pageMargins left="0.86614173228346458" right="0.47244094488188981" top="0.74803149606299213" bottom="0.51181102362204722" header="0.43307086614173229" footer="0.31496062992125984"/>
  <pageSetup paperSize="9" firstPageNumber="45" orientation="portrait" r:id="rId1"/>
  <headerFooter alignWithMargins="0">
    <oddHeader>&amp;C&amp;P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DT50"/>
  <sheetViews>
    <sheetView workbookViewId="0">
      <selection sqref="A1:C1"/>
    </sheetView>
  </sheetViews>
  <sheetFormatPr defaultColWidth="10" defaultRowHeight="16.5" customHeight="1"/>
  <cols>
    <col min="1" max="1" width="47.625" style="78" customWidth="1"/>
    <col min="2" max="2" width="16.5" style="79" customWidth="1"/>
    <col min="3" max="3" width="16.25" style="79" customWidth="1"/>
    <col min="4" max="4" width="10" style="78" customWidth="1"/>
    <col min="5" max="16384" width="10" style="78"/>
  </cols>
  <sheetData>
    <row r="1" spans="1:124" ht="21" customHeight="1">
      <c r="A1" s="736" t="s">
        <v>502</v>
      </c>
      <c r="B1" s="736"/>
      <c r="C1" s="736"/>
    </row>
    <row r="2" spans="1:124" ht="15.95" customHeight="1">
      <c r="A2" s="537"/>
      <c r="B2" s="537"/>
      <c r="C2" s="537"/>
    </row>
    <row r="3" spans="1:124" ht="15.95" customHeight="1">
      <c r="A3" s="80"/>
      <c r="C3" s="486" t="s">
        <v>144</v>
      </c>
    </row>
    <row r="4" spans="1:124" s="81" customFormat="1" ht="15" customHeight="1">
      <c r="A4" s="75"/>
      <c r="B4" s="76" t="s">
        <v>155</v>
      </c>
      <c r="C4" s="76" t="s">
        <v>155</v>
      </c>
    </row>
    <row r="5" spans="1:124" s="81" customFormat="1" ht="15" customHeight="1">
      <c r="A5" s="77"/>
      <c r="B5" s="82" t="s">
        <v>156</v>
      </c>
      <c r="C5" s="82" t="s">
        <v>156</v>
      </c>
    </row>
    <row r="6" spans="1:124" s="81" customFormat="1" ht="15" customHeight="1">
      <c r="A6" s="77"/>
      <c r="B6" s="83" t="s">
        <v>157</v>
      </c>
      <c r="C6" s="83" t="s">
        <v>157</v>
      </c>
    </row>
    <row r="7" spans="1:124" s="81" customFormat="1" ht="15" customHeight="1">
      <c r="A7" s="77"/>
      <c r="B7" s="82" t="s">
        <v>158</v>
      </c>
      <c r="C7" s="82" t="s">
        <v>158</v>
      </c>
    </row>
    <row r="8" spans="1:124" s="81" customFormat="1" ht="15" customHeight="1">
      <c r="A8" s="77"/>
      <c r="B8" s="84" t="s">
        <v>152</v>
      </c>
      <c r="C8" s="84" t="s">
        <v>462</v>
      </c>
    </row>
    <row r="9" spans="1:124" s="81" customFormat="1" ht="15.95" customHeight="1">
      <c r="A9" s="77"/>
      <c r="B9" s="82"/>
      <c r="C9" s="82"/>
    </row>
    <row r="10" spans="1:124" ht="15.95" customHeight="1">
      <c r="A10" s="63" t="s">
        <v>70</v>
      </c>
      <c r="B10" s="634">
        <v>101.07</v>
      </c>
      <c r="C10" s="634">
        <v>103</v>
      </c>
    </row>
    <row r="11" spans="1:124" s="85" customFormat="1" ht="15.95" customHeight="1">
      <c r="A11" s="90" t="s">
        <v>5</v>
      </c>
      <c r="B11" s="634">
        <v>100.56</v>
      </c>
      <c r="C11" s="634">
        <v>99.02</v>
      </c>
    </row>
    <row r="12" spans="1:124" s="87" customFormat="1" ht="15.95" customHeight="1">
      <c r="A12" s="67" t="s">
        <v>71</v>
      </c>
      <c r="B12" s="635">
        <v>100.77</v>
      </c>
      <c r="C12" s="635">
        <v>100.27</v>
      </c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86"/>
      <c r="BW12" s="86"/>
      <c r="BX12" s="86"/>
      <c r="BY12" s="86"/>
      <c r="BZ12" s="86"/>
      <c r="CA12" s="86"/>
      <c r="CB12" s="86"/>
      <c r="CC12" s="86"/>
      <c r="CD12" s="86"/>
      <c r="CE12" s="86"/>
      <c r="CF12" s="86"/>
      <c r="CG12" s="86"/>
      <c r="CH12" s="86"/>
      <c r="CI12" s="86"/>
      <c r="CJ12" s="86"/>
      <c r="CK12" s="86"/>
      <c r="CL12" s="86"/>
      <c r="CM12" s="86"/>
      <c r="CN12" s="86"/>
      <c r="CO12" s="86"/>
      <c r="CP12" s="86"/>
      <c r="CQ12" s="86"/>
      <c r="CR12" s="86"/>
      <c r="CS12" s="86"/>
      <c r="CT12" s="86"/>
      <c r="CU12" s="86"/>
      <c r="CV12" s="86"/>
      <c r="CW12" s="86"/>
      <c r="CX12" s="86"/>
      <c r="CY12" s="86"/>
      <c r="CZ12" s="86"/>
      <c r="DA12" s="86"/>
      <c r="DB12" s="86"/>
      <c r="DC12" s="86"/>
      <c r="DD12" s="86"/>
      <c r="DE12" s="86"/>
      <c r="DF12" s="86"/>
      <c r="DG12" s="86"/>
      <c r="DH12" s="86"/>
      <c r="DI12" s="86"/>
      <c r="DJ12" s="86"/>
      <c r="DK12" s="86"/>
      <c r="DL12" s="86"/>
      <c r="DM12" s="86"/>
      <c r="DN12" s="86"/>
      <c r="DO12" s="86"/>
      <c r="DP12" s="86"/>
      <c r="DQ12" s="86"/>
      <c r="DR12" s="86"/>
      <c r="DS12" s="86"/>
      <c r="DT12" s="86"/>
    </row>
    <row r="13" spans="1:124" s="79" customFormat="1" ht="15.95" customHeight="1">
      <c r="A13" s="67" t="s">
        <v>72</v>
      </c>
      <c r="B13" s="635">
        <v>100</v>
      </c>
      <c r="C13" s="635">
        <v>93.7</v>
      </c>
    </row>
    <row r="14" spans="1:124" s="79" customFormat="1" ht="15.95" customHeight="1">
      <c r="A14" s="67" t="s">
        <v>73</v>
      </c>
      <c r="B14" s="635">
        <v>98.35</v>
      </c>
      <c r="C14" s="635">
        <v>98.09</v>
      </c>
    </row>
    <row r="15" spans="1:124" s="79" customFormat="1" ht="15.95" customHeight="1">
      <c r="A15" s="67" t="s">
        <v>74</v>
      </c>
      <c r="B15" s="635">
        <v>100.42</v>
      </c>
      <c r="C15" s="635">
        <v>96.57</v>
      </c>
    </row>
    <row r="16" spans="1:124" s="79" customFormat="1" ht="15.95" customHeight="1">
      <c r="A16" s="67" t="s">
        <v>473</v>
      </c>
      <c r="B16" s="635">
        <v>101.14</v>
      </c>
      <c r="C16" s="635">
        <v>100.35</v>
      </c>
    </row>
    <row r="17" spans="1:124" s="79" customFormat="1" ht="15.95" customHeight="1">
      <c r="A17" s="91" t="s">
        <v>6</v>
      </c>
      <c r="B17" s="634">
        <v>101.14</v>
      </c>
      <c r="C17" s="634">
        <v>103.2</v>
      </c>
    </row>
    <row r="18" spans="1:124" s="88" customFormat="1" ht="15.95" customHeight="1">
      <c r="A18" s="67" t="s">
        <v>75</v>
      </c>
      <c r="B18" s="635">
        <v>101.97</v>
      </c>
      <c r="C18" s="635">
        <v>100.83</v>
      </c>
    </row>
    <row r="19" spans="1:124" s="79" customFormat="1" ht="15.95" customHeight="1">
      <c r="A19" s="67" t="s">
        <v>76</v>
      </c>
      <c r="B19" s="635">
        <v>103.38</v>
      </c>
      <c r="C19" s="635">
        <v>111.27</v>
      </c>
    </row>
    <row r="20" spans="1:124" s="79" customFormat="1" ht="15.95" customHeight="1">
      <c r="A20" s="67" t="s">
        <v>77</v>
      </c>
      <c r="B20" s="635">
        <v>100.13</v>
      </c>
      <c r="C20" s="635">
        <v>98.86</v>
      </c>
    </row>
    <row r="21" spans="1:124" s="79" customFormat="1" ht="15.95" customHeight="1">
      <c r="A21" s="67" t="s">
        <v>78</v>
      </c>
      <c r="B21" s="635">
        <v>100.82</v>
      </c>
      <c r="C21" s="635">
        <v>109.1</v>
      </c>
    </row>
    <row r="22" spans="1:124" s="79" customFormat="1" ht="15.95" customHeight="1">
      <c r="A22" s="67" t="s">
        <v>79</v>
      </c>
      <c r="B22" s="635">
        <v>101.01</v>
      </c>
      <c r="C22" s="635">
        <v>105.26</v>
      </c>
    </row>
    <row r="23" spans="1:124" s="79" customFormat="1" ht="15.95" customHeight="1">
      <c r="A23" s="67" t="s">
        <v>80</v>
      </c>
      <c r="B23" s="635">
        <v>101.57</v>
      </c>
      <c r="C23" s="635">
        <v>104</v>
      </c>
    </row>
    <row r="24" spans="1:124" s="79" customFormat="1" ht="27" customHeight="1">
      <c r="A24" s="67" t="s">
        <v>566</v>
      </c>
      <c r="B24" s="635">
        <v>101.56</v>
      </c>
      <c r="C24" s="635">
        <v>107.11</v>
      </c>
    </row>
    <row r="25" spans="1:124" s="79" customFormat="1" ht="15.95" customHeight="1">
      <c r="A25" s="67" t="s">
        <v>81</v>
      </c>
      <c r="B25" s="635">
        <v>100.99</v>
      </c>
      <c r="C25" s="635">
        <v>104.22</v>
      </c>
    </row>
    <row r="26" spans="1:124" s="79" customFormat="1" ht="15.95" customHeight="1">
      <c r="A26" s="67" t="s">
        <v>478</v>
      </c>
      <c r="B26" s="635">
        <v>100.43</v>
      </c>
      <c r="C26" s="635">
        <v>110.98</v>
      </c>
    </row>
    <row r="27" spans="1:124" s="79" customFormat="1" ht="15.95" customHeight="1">
      <c r="A27" s="67" t="s">
        <v>82</v>
      </c>
      <c r="B27" s="635">
        <v>100.46</v>
      </c>
      <c r="C27" s="635">
        <v>100</v>
      </c>
    </row>
    <row r="28" spans="1:124" s="79" customFormat="1" ht="15.95" customHeight="1">
      <c r="A28" s="67" t="s">
        <v>83</v>
      </c>
      <c r="B28" s="635">
        <v>100.66</v>
      </c>
      <c r="C28" s="635">
        <v>102.64</v>
      </c>
    </row>
    <row r="29" spans="1:124" s="89" customFormat="1" ht="15.95" customHeight="1">
      <c r="A29" s="67" t="s">
        <v>84</v>
      </c>
      <c r="B29" s="635">
        <v>100.46</v>
      </c>
      <c r="C29" s="635">
        <v>98.26</v>
      </c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79"/>
      <c r="BS29" s="79"/>
      <c r="BT29" s="79"/>
      <c r="BU29" s="79"/>
      <c r="BV29" s="79"/>
      <c r="BW29" s="79"/>
      <c r="BX29" s="79"/>
      <c r="BY29" s="79"/>
      <c r="BZ29" s="79"/>
      <c r="CA29" s="79"/>
      <c r="CB29" s="79"/>
      <c r="CC29" s="79"/>
      <c r="CD29" s="79"/>
      <c r="CE29" s="79"/>
      <c r="CF29" s="79"/>
      <c r="CG29" s="79"/>
      <c r="CH29" s="79"/>
      <c r="CI29" s="79"/>
      <c r="CJ29" s="79"/>
      <c r="CK29" s="79"/>
      <c r="CL29" s="79"/>
      <c r="CM29" s="79"/>
      <c r="CN29" s="79"/>
      <c r="CO29" s="79"/>
      <c r="CP29" s="79"/>
      <c r="CQ29" s="79"/>
      <c r="CR29" s="79"/>
      <c r="CS29" s="79"/>
      <c r="CT29" s="79"/>
      <c r="CU29" s="79"/>
      <c r="CV29" s="79"/>
      <c r="CW29" s="79"/>
      <c r="CX29" s="79"/>
      <c r="CY29" s="79"/>
      <c r="CZ29" s="79"/>
      <c r="DA29" s="79"/>
      <c r="DB29" s="79"/>
      <c r="DC29" s="79"/>
      <c r="DD29" s="79"/>
      <c r="DE29" s="79"/>
      <c r="DF29" s="79"/>
      <c r="DG29" s="79"/>
      <c r="DH29" s="79"/>
      <c r="DI29" s="79"/>
      <c r="DJ29" s="79"/>
      <c r="DK29" s="79"/>
      <c r="DL29" s="79"/>
      <c r="DM29" s="79"/>
      <c r="DN29" s="79"/>
      <c r="DO29" s="79"/>
      <c r="DP29" s="79"/>
      <c r="DQ29" s="79"/>
      <c r="DR29" s="79"/>
      <c r="DS29" s="79"/>
      <c r="DT29" s="79"/>
    </row>
    <row r="30" spans="1:124" s="79" customFormat="1" ht="15.95" customHeight="1">
      <c r="A30" s="67" t="s">
        <v>85</v>
      </c>
      <c r="B30" s="635">
        <v>100.73</v>
      </c>
      <c r="C30" s="635">
        <v>109.74</v>
      </c>
    </row>
    <row r="31" spans="1:124" s="79" customFormat="1" ht="15.95" customHeight="1">
      <c r="A31" s="67" t="s">
        <v>86</v>
      </c>
      <c r="B31" s="635">
        <v>100.03</v>
      </c>
      <c r="C31" s="635">
        <v>98.63</v>
      </c>
    </row>
    <row r="32" spans="1:124" s="79" customFormat="1" ht="15.95" customHeight="1">
      <c r="A32" s="67" t="s">
        <v>87</v>
      </c>
      <c r="B32" s="635">
        <v>100.48</v>
      </c>
      <c r="C32" s="635">
        <v>104.56</v>
      </c>
    </row>
    <row r="33" spans="1:3" s="79" customFormat="1" ht="15.95" customHeight="1">
      <c r="A33" s="67" t="s">
        <v>479</v>
      </c>
      <c r="B33" s="635">
        <v>100.43</v>
      </c>
      <c r="C33" s="635">
        <v>100.22</v>
      </c>
    </row>
    <row r="34" spans="1:3" s="79" customFormat="1" ht="15.95" customHeight="1">
      <c r="A34" s="67" t="s">
        <v>480</v>
      </c>
      <c r="B34" s="635">
        <v>100.14</v>
      </c>
      <c r="C34" s="635">
        <v>98.72</v>
      </c>
    </row>
    <row r="35" spans="1:3" s="79" customFormat="1" ht="15.95" customHeight="1">
      <c r="A35" s="67" t="s">
        <v>88</v>
      </c>
      <c r="B35" s="635">
        <v>101.9</v>
      </c>
      <c r="C35" s="635">
        <v>106.4</v>
      </c>
    </row>
    <row r="36" spans="1:3" s="79" customFormat="1" ht="15.95" customHeight="1">
      <c r="A36" s="67" t="s">
        <v>481</v>
      </c>
      <c r="B36" s="635">
        <v>100.93</v>
      </c>
      <c r="C36" s="635">
        <v>106.02</v>
      </c>
    </row>
    <row r="37" spans="1:3" s="88" customFormat="1" ht="15.95" customHeight="1">
      <c r="A37" s="67" t="s">
        <v>89</v>
      </c>
      <c r="B37" s="635">
        <v>101.4</v>
      </c>
      <c r="C37" s="635">
        <v>112.8</v>
      </c>
    </row>
    <row r="38" spans="1:3" s="88" customFormat="1" ht="15.95" customHeight="1">
      <c r="A38" s="67" t="s">
        <v>90</v>
      </c>
      <c r="B38" s="635">
        <v>100.18</v>
      </c>
      <c r="C38" s="635">
        <v>100.67</v>
      </c>
    </row>
    <row r="39" spans="1:3" s="79" customFormat="1" ht="15.95" customHeight="1">
      <c r="A39" s="67" t="s">
        <v>91</v>
      </c>
      <c r="B39" s="636">
        <v>102.48</v>
      </c>
      <c r="C39" s="636">
        <v>98.41</v>
      </c>
    </row>
    <row r="40" spans="1:3" ht="15.95" customHeight="1">
      <c r="A40" s="67" t="s">
        <v>474</v>
      </c>
      <c r="B40" s="636">
        <v>101.56</v>
      </c>
      <c r="C40" s="636">
        <v>104.73</v>
      </c>
    </row>
    <row r="41" spans="1:3" ht="15.95" customHeight="1">
      <c r="A41" s="67" t="s">
        <v>475</v>
      </c>
      <c r="B41" s="636">
        <v>100.08</v>
      </c>
      <c r="C41" s="636">
        <v>100.75</v>
      </c>
    </row>
    <row r="42" spans="1:3" ht="15.95" customHeight="1">
      <c r="A42" s="637" t="s">
        <v>92</v>
      </c>
      <c r="B42" s="638">
        <v>100.04</v>
      </c>
      <c r="C42" s="638">
        <v>101.03</v>
      </c>
    </row>
    <row r="43" spans="1:3" ht="27" customHeight="1">
      <c r="A43" s="637" t="s">
        <v>567</v>
      </c>
      <c r="B43" s="638">
        <v>100.15</v>
      </c>
      <c r="C43" s="638">
        <v>100.11</v>
      </c>
    </row>
    <row r="44" spans="1:3" ht="15.95" customHeight="1">
      <c r="A44" s="67" t="s">
        <v>93</v>
      </c>
      <c r="B44" s="636">
        <v>100.09</v>
      </c>
      <c r="C44" s="636">
        <v>100.88</v>
      </c>
    </row>
    <row r="45" spans="1:3" ht="15.95" customHeight="1">
      <c r="A45" s="67" t="s">
        <v>94</v>
      </c>
      <c r="B45" s="636">
        <v>100.46</v>
      </c>
      <c r="C45" s="636">
        <v>98.81</v>
      </c>
    </row>
    <row r="46" spans="1:3" ht="15.95" customHeight="1">
      <c r="A46" s="67" t="s">
        <v>552</v>
      </c>
      <c r="B46" s="636">
        <v>100.14</v>
      </c>
      <c r="C46" s="636">
        <v>99.75</v>
      </c>
    </row>
    <row r="47" spans="1:3" ht="15.95" customHeight="1">
      <c r="A47" s="67" t="s">
        <v>586</v>
      </c>
      <c r="B47" s="636">
        <v>100</v>
      </c>
      <c r="C47" s="636">
        <v>100</v>
      </c>
    </row>
    <row r="48" spans="1:3" ht="15.95" customHeight="1"/>
    <row r="49" ht="15.95" customHeight="1"/>
    <row r="50" ht="15.95" customHeight="1"/>
  </sheetData>
  <mergeCells count="1">
    <mergeCell ref="A1:C1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F58"/>
  <sheetViews>
    <sheetView workbookViewId="0"/>
  </sheetViews>
  <sheetFormatPr defaultColWidth="10" defaultRowHeight="12.75"/>
  <cols>
    <col min="1" max="1" width="37" style="100" customWidth="1"/>
    <col min="2" max="3" width="6.5" style="100" customWidth="1"/>
    <col min="4" max="4" width="9.5" style="100" customWidth="1"/>
    <col min="5" max="5" width="8.75" style="100" customWidth="1"/>
    <col min="6" max="6" width="14" style="100" customWidth="1"/>
    <col min="7" max="16384" width="10" style="100"/>
  </cols>
  <sheetData>
    <row r="1" spans="1:6" s="97" customFormat="1" ht="20.100000000000001" customHeight="1">
      <c r="A1" s="95" t="s">
        <v>506</v>
      </c>
      <c r="B1" s="96"/>
      <c r="C1" s="96"/>
      <c r="D1" s="96"/>
      <c r="E1" s="96"/>
      <c r="F1" s="96"/>
    </row>
    <row r="2" spans="1:6" ht="20.100000000000001" customHeight="1">
      <c r="A2" s="98"/>
      <c r="B2" s="99"/>
      <c r="C2" s="99"/>
      <c r="D2" s="99"/>
      <c r="E2" s="99"/>
      <c r="F2" s="99"/>
    </row>
    <row r="3" spans="1:6" s="102" customFormat="1" ht="20.100000000000001" customHeight="1">
      <c r="A3" s="101"/>
      <c r="B3" s="101"/>
      <c r="C3" s="101"/>
      <c r="D3" s="101"/>
      <c r="E3" s="101"/>
      <c r="F3" s="487" t="s">
        <v>512</v>
      </c>
    </row>
    <row r="4" spans="1:6" s="102" customFormat="1" ht="20.100000000000001" customHeight="1">
      <c r="A4" s="103"/>
      <c r="B4" s="104" t="s">
        <v>97</v>
      </c>
      <c r="C4" s="104" t="s">
        <v>62</v>
      </c>
      <c r="D4" s="737" t="s">
        <v>160</v>
      </c>
      <c r="E4" s="737"/>
      <c r="F4" s="104" t="s">
        <v>161</v>
      </c>
    </row>
    <row r="5" spans="1:6" s="102" customFormat="1" ht="20.100000000000001" customHeight="1">
      <c r="A5" s="105"/>
      <c r="B5" s="106" t="s">
        <v>103</v>
      </c>
      <c r="C5" s="106" t="s">
        <v>103</v>
      </c>
      <c r="D5" s="106" t="s">
        <v>288</v>
      </c>
      <c r="E5" s="106" t="s">
        <v>97</v>
      </c>
      <c r="F5" s="106" t="s">
        <v>162</v>
      </c>
    </row>
    <row r="6" spans="1:6" s="102" customFormat="1" ht="20.100000000000001" customHeight="1">
      <c r="A6" s="105"/>
      <c r="B6" s="488">
        <v>2018</v>
      </c>
      <c r="C6" s="488">
        <v>2018</v>
      </c>
      <c r="D6" s="488" t="s">
        <v>69</v>
      </c>
      <c r="E6" s="488" t="s">
        <v>68</v>
      </c>
      <c r="F6" s="488" t="s">
        <v>462</v>
      </c>
    </row>
    <row r="7" spans="1:6" s="102" customFormat="1" ht="20.100000000000001" customHeight="1">
      <c r="A7" s="105"/>
      <c r="B7" s="105"/>
      <c r="C7" s="105"/>
      <c r="D7" s="116"/>
      <c r="E7" s="116"/>
      <c r="F7" s="107"/>
    </row>
    <row r="8" spans="1:6" s="111" customFormat="1" ht="20.100000000000001" customHeight="1">
      <c r="A8" s="108" t="s">
        <v>29</v>
      </c>
      <c r="B8" s="661">
        <f>SUM(B9:B25)</f>
        <v>32080</v>
      </c>
      <c r="C8" s="661">
        <f>SUM(C9:C25)</f>
        <v>96611</v>
      </c>
      <c r="D8" s="660">
        <v>85</v>
      </c>
      <c r="E8" s="660">
        <v>98.1</v>
      </c>
      <c r="F8" s="110">
        <v>102.8</v>
      </c>
    </row>
    <row r="9" spans="1:6" s="102" customFormat="1" ht="20.100000000000001" customHeight="1">
      <c r="A9" s="112" t="s">
        <v>163</v>
      </c>
      <c r="B9" s="662">
        <v>11330</v>
      </c>
      <c r="C9" s="663">
        <v>33152</v>
      </c>
      <c r="D9" s="659">
        <v>89.9</v>
      </c>
      <c r="E9" s="659">
        <v>91.3</v>
      </c>
      <c r="F9" s="115">
        <v>97.9</v>
      </c>
    </row>
    <row r="10" spans="1:6" s="102" customFormat="1" ht="20.100000000000001" customHeight="1">
      <c r="A10" s="112" t="s">
        <v>9</v>
      </c>
      <c r="B10" s="662">
        <v>3781</v>
      </c>
      <c r="C10" s="663">
        <v>12495</v>
      </c>
      <c r="D10" s="659">
        <v>73.900000000000006</v>
      </c>
      <c r="E10" s="659">
        <v>101.6</v>
      </c>
      <c r="F10" s="115">
        <v>104.6</v>
      </c>
    </row>
    <row r="11" spans="1:6" s="102" customFormat="1" ht="20.100000000000001" customHeight="1">
      <c r="A11" s="112" t="s">
        <v>6</v>
      </c>
      <c r="B11" s="662">
        <v>3968</v>
      </c>
      <c r="C11" s="663">
        <v>12009</v>
      </c>
      <c r="D11" s="659">
        <v>83.1</v>
      </c>
      <c r="E11" s="659">
        <v>101.9</v>
      </c>
      <c r="F11" s="115">
        <v>99.97</v>
      </c>
    </row>
    <row r="12" spans="1:6" s="102" customFormat="1" ht="27" customHeight="1">
      <c r="A12" s="112" t="s">
        <v>589</v>
      </c>
      <c r="B12" s="662">
        <v>2387</v>
      </c>
      <c r="C12" s="663">
        <v>7312</v>
      </c>
      <c r="D12" s="659">
        <v>82.2</v>
      </c>
      <c r="E12" s="659">
        <v>103.5</v>
      </c>
      <c r="F12" s="115">
        <v>104.3</v>
      </c>
    </row>
    <row r="13" spans="1:6" s="102" customFormat="1" ht="27" customHeight="1">
      <c r="A13" s="112" t="s">
        <v>433</v>
      </c>
      <c r="B13" s="662">
        <v>1853</v>
      </c>
      <c r="C13" s="663">
        <v>5615</v>
      </c>
      <c r="D13" s="659">
        <v>86.3</v>
      </c>
      <c r="E13" s="659">
        <v>106.3</v>
      </c>
      <c r="F13" s="115">
        <v>112.9</v>
      </c>
    </row>
    <row r="14" spans="1:6" s="102" customFormat="1" ht="20.100000000000001" customHeight="1">
      <c r="A14" s="112" t="s">
        <v>13</v>
      </c>
      <c r="B14" s="662">
        <v>1760</v>
      </c>
      <c r="C14" s="663">
        <v>5109</v>
      </c>
      <c r="D14" s="659">
        <v>90.4</v>
      </c>
      <c r="E14" s="659">
        <v>109.2</v>
      </c>
      <c r="F14" s="115">
        <v>112.2</v>
      </c>
    </row>
    <row r="15" spans="1:6" s="102" customFormat="1" ht="20.100000000000001" customHeight="1">
      <c r="A15" s="112" t="s">
        <v>164</v>
      </c>
      <c r="B15" s="662">
        <v>1683</v>
      </c>
      <c r="C15" s="663">
        <v>4969</v>
      </c>
      <c r="D15" s="659">
        <v>81.7</v>
      </c>
      <c r="E15" s="659">
        <v>136.9</v>
      </c>
      <c r="F15" s="115">
        <v>141.6</v>
      </c>
    </row>
    <row r="16" spans="1:6" s="102" customFormat="1" ht="20.100000000000001" customHeight="1">
      <c r="A16" s="112" t="s">
        <v>165</v>
      </c>
      <c r="B16" s="662">
        <v>1035</v>
      </c>
      <c r="C16" s="663">
        <v>3898</v>
      </c>
      <c r="D16" s="659">
        <v>63.1</v>
      </c>
      <c r="E16" s="659">
        <v>77.900000000000006</v>
      </c>
      <c r="F16" s="115">
        <v>88.7</v>
      </c>
    </row>
    <row r="17" spans="1:6" s="102" customFormat="1" ht="20.100000000000001" customHeight="1">
      <c r="A17" s="112" t="s">
        <v>20</v>
      </c>
      <c r="B17" s="662">
        <v>1013</v>
      </c>
      <c r="C17" s="663">
        <v>2831</v>
      </c>
      <c r="D17" s="659">
        <v>92.9</v>
      </c>
      <c r="E17" s="659">
        <v>108.9</v>
      </c>
      <c r="F17" s="115">
        <v>112</v>
      </c>
    </row>
    <row r="18" spans="1:6" s="102" customFormat="1" ht="20.100000000000001" customHeight="1">
      <c r="A18" s="112" t="s">
        <v>14</v>
      </c>
      <c r="B18" s="662">
        <v>918</v>
      </c>
      <c r="C18" s="663">
        <v>2590</v>
      </c>
      <c r="D18" s="659">
        <v>97.6</v>
      </c>
      <c r="E18" s="659">
        <v>74.3</v>
      </c>
      <c r="F18" s="115">
        <v>92.3</v>
      </c>
    </row>
    <row r="19" spans="1:6" s="102" customFormat="1" ht="20.100000000000001" customHeight="1">
      <c r="A19" s="112" t="s">
        <v>588</v>
      </c>
      <c r="B19" s="662">
        <v>453</v>
      </c>
      <c r="C19" s="663">
        <v>1343</v>
      </c>
      <c r="D19" s="659">
        <v>92.1</v>
      </c>
      <c r="E19" s="659">
        <v>90.1</v>
      </c>
      <c r="F19" s="115">
        <v>90</v>
      </c>
    </row>
    <row r="20" spans="1:6" s="102" customFormat="1" ht="20.100000000000001" customHeight="1">
      <c r="A20" s="112" t="s">
        <v>166</v>
      </c>
      <c r="B20" s="662">
        <v>498</v>
      </c>
      <c r="C20" s="663">
        <v>1335</v>
      </c>
      <c r="D20" s="659">
        <v>99.8</v>
      </c>
      <c r="E20" s="659">
        <v>123.3</v>
      </c>
      <c r="F20" s="115">
        <v>123.3</v>
      </c>
    </row>
    <row r="21" spans="1:6" s="102" customFormat="1" ht="20.100000000000001" customHeight="1">
      <c r="A21" s="112" t="s">
        <v>23</v>
      </c>
      <c r="B21" s="662">
        <v>389</v>
      </c>
      <c r="C21" s="663">
        <v>1011</v>
      </c>
      <c r="D21" s="659">
        <v>98.7</v>
      </c>
      <c r="E21" s="659">
        <v>110.5</v>
      </c>
      <c r="F21" s="115">
        <v>111.2</v>
      </c>
    </row>
    <row r="22" spans="1:6" s="102" customFormat="1" ht="20.100000000000001" customHeight="1">
      <c r="A22" s="112" t="s">
        <v>22</v>
      </c>
      <c r="B22" s="662">
        <v>361</v>
      </c>
      <c r="C22" s="663">
        <v>1001</v>
      </c>
      <c r="D22" s="659">
        <v>97</v>
      </c>
      <c r="E22" s="659">
        <v>88.9</v>
      </c>
      <c r="F22" s="115">
        <v>87.2</v>
      </c>
    </row>
    <row r="23" spans="1:6" s="102" customFormat="1" ht="20.100000000000001" customHeight="1">
      <c r="A23" s="112" t="s">
        <v>587</v>
      </c>
      <c r="B23" s="662">
        <v>264</v>
      </c>
      <c r="C23" s="663">
        <v>824</v>
      </c>
      <c r="D23" s="659">
        <v>81.7</v>
      </c>
      <c r="E23" s="659">
        <v>92.3</v>
      </c>
      <c r="F23" s="115">
        <v>113.2</v>
      </c>
    </row>
    <row r="24" spans="1:6" s="102" customFormat="1" ht="20.100000000000001" customHeight="1">
      <c r="A24" s="112" t="s">
        <v>21</v>
      </c>
      <c r="B24" s="662">
        <v>227</v>
      </c>
      <c r="C24" s="663">
        <v>629</v>
      </c>
      <c r="D24" s="659">
        <v>88.7</v>
      </c>
      <c r="E24" s="659">
        <v>126.8</v>
      </c>
      <c r="F24" s="115">
        <v>126.6</v>
      </c>
    </row>
    <row r="25" spans="1:6" ht="20.100000000000001" customHeight="1">
      <c r="A25" s="112" t="s">
        <v>5</v>
      </c>
      <c r="B25" s="662">
        <v>160</v>
      </c>
      <c r="C25" s="663">
        <v>488</v>
      </c>
      <c r="D25" s="659">
        <v>85.1</v>
      </c>
      <c r="E25" s="659">
        <v>109.6</v>
      </c>
      <c r="F25" s="115">
        <v>97.4</v>
      </c>
    </row>
    <row r="26" spans="1:6" ht="20.100000000000001" customHeight="1">
      <c r="A26" s="99"/>
      <c r="B26" s="99"/>
      <c r="C26" s="99"/>
      <c r="D26" s="99"/>
      <c r="E26" s="99"/>
      <c r="F26" s="99"/>
    </row>
    <row r="27" spans="1:6" ht="20.100000000000001" customHeight="1">
      <c r="A27" s="99"/>
      <c r="B27" s="99"/>
      <c r="C27" s="99"/>
      <c r="D27" s="99"/>
      <c r="E27" s="99"/>
      <c r="F27" s="99"/>
    </row>
    <row r="28" spans="1:6" ht="20.100000000000001" customHeight="1">
      <c r="A28" s="99"/>
      <c r="B28" s="99"/>
      <c r="C28" s="99"/>
      <c r="D28" s="99"/>
      <c r="E28" s="99"/>
      <c r="F28" s="99"/>
    </row>
    <row r="29" spans="1:6" ht="20.100000000000001" customHeight="1">
      <c r="A29" s="99"/>
      <c r="B29" s="99"/>
      <c r="C29" s="99"/>
      <c r="D29" s="99"/>
      <c r="E29" s="99"/>
      <c r="F29" s="99"/>
    </row>
    <row r="30" spans="1:6" ht="20.100000000000001" customHeight="1">
      <c r="A30" s="99"/>
      <c r="B30" s="99"/>
      <c r="C30" s="99"/>
      <c r="D30" s="99"/>
      <c r="E30" s="99"/>
      <c r="F30" s="99"/>
    </row>
    <row r="31" spans="1:6" ht="20.100000000000001" customHeight="1">
      <c r="A31" s="99"/>
      <c r="B31" s="99"/>
      <c r="C31" s="99"/>
      <c r="D31" s="99"/>
      <c r="E31" s="99"/>
      <c r="F31" s="99"/>
    </row>
    <row r="32" spans="1:6" ht="20.100000000000001" customHeight="1">
      <c r="A32" s="99"/>
      <c r="B32" s="99"/>
      <c r="C32" s="99"/>
      <c r="D32" s="99"/>
      <c r="E32" s="99"/>
      <c r="F32" s="99"/>
    </row>
    <row r="33" spans="1:6" ht="20.100000000000001" customHeight="1">
      <c r="A33" s="99"/>
      <c r="B33" s="99"/>
      <c r="C33" s="99"/>
      <c r="D33" s="99"/>
      <c r="E33" s="99"/>
      <c r="F33" s="99"/>
    </row>
    <row r="34" spans="1:6" ht="20.100000000000001" customHeight="1">
      <c r="A34" s="99"/>
      <c r="B34" s="99"/>
      <c r="C34" s="99"/>
      <c r="D34" s="99"/>
      <c r="E34" s="99"/>
      <c r="F34" s="99"/>
    </row>
    <row r="35" spans="1:6" ht="20.100000000000001" customHeight="1">
      <c r="A35" s="99"/>
      <c r="B35" s="99"/>
      <c r="C35" s="99"/>
      <c r="D35" s="99"/>
      <c r="E35" s="99"/>
      <c r="F35" s="99"/>
    </row>
    <row r="36" spans="1:6" ht="20.100000000000001" customHeight="1">
      <c r="A36" s="99"/>
      <c r="B36" s="99"/>
      <c r="C36" s="99"/>
      <c r="D36" s="99"/>
      <c r="E36" s="99"/>
      <c r="F36" s="99"/>
    </row>
    <row r="37" spans="1:6" ht="20.100000000000001" customHeight="1">
      <c r="A37" s="99"/>
      <c r="B37" s="99"/>
      <c r="C37" s="99"/>
      <c r="D37" s="99"/>
      <c r="E37" s="99"/>
      <c r="F37" s="99"/>
    </row>
    <row r="38" spans="1:6" ht="20.100000000000001" customHeight="1">
      <c r="A38" s="99"/>
      <c r="B38" s="99"/>
      <c r="C38" s="99"/>
      <c r="D38" s="99"/>
      <c r="E38" s="99"/>
      <c r="F38" s="99"/>
    </row>
    <row r="39" spans="1:6" ht="20.100000000000001" customHeight="1">
      <c r="A39" s="99"/>
      <c r="B39" s="99"/>
      <c r="C39" s="99"/>
      <c r="D39" s="99"/>
      <c r="E39" s="99"/>
      <c r="F39" s="99"/>
    </row>
    <row r="40" spans="1:6" ht="20.100000000000001" customHeight="1">
      <c r="A40" s="99"/>
      <c r="B40" s="99"/>
      <c r="C40" s="99"/>
      <c r="D40" s="99"/>
      <c r="E40" s="99"/>
      <c r="F40" s="99"/>
    </row>
    <row r="41" spans="1:6" ht="20.100000000000001" customHeight="1">
      <c r="A41" s="99"/>
      <c r="B41" s="99"/>
      <c r="C41" s="99"/>
      <c r="D41" s="99"/>
      <c r="E41" s="99"/>
      <c r="F41" s="99"/>
    </row>
    <row r="42" spans="1:6" ht="20.100000000000001" customHeight="1">
      <c r="A42" s="99"/>
      <c r="B42" s="99"/>
      <c r="C42" s="99"/>
      <c r="D42" s="99"/>
      <c r="E42" s="99"/>
      <c r="F42" s="99"/>
    </row>
    <row r="43" spans="1:6" ht="20.100000000000001" customHeight="1">
      <c r="A43" s="99"/>
      <c r="B43" s="99"/>
      <c r="C43" s="99"/>
      <c r="D43" s="99"/>
      <c r="E43" s="99"/>
      <c r="F43" s="99"/>
    </row>
    <row r="44" spans="1:6" ht="20.100000000000001" customHeight="1">
      <c r="A44" s="99"/>
      <c r="B44" s="99"/>
      <c r="C44" s="99"/>
      <c r="D44" s="99"/>
      <c r="E44" s="99"/>
      <c r="F44" s="99"/>
    </row>
    <row r="45" spans="1:6" ht="20.100000000000001" customHeight="1">
      <c r="A45" s="99"/>
      <c r="B45" s="99"/>
      <c r="C45" s="99"/>
      <c r="D45" s="99"/>
      <c r="E45" s="99"/>
      <c r="F45" s="99"/>
    </row>
    <row r="46" spans="1:6" ht="20.100000000000001" customHeight="1">
      <c r="A46" s="99"/>
      <c r="B46" s="99"/>
      <c r="C46" s="99"/>
      <c r="D46" s="99"/>
      <c r="E46" s="99"/>
      <c r="F46" s="99"/>
    </row>
    <row r="47" spans="1:6" ht="20.100000000000001" customHeight="1">
      <c r="A47" s="99"/>
      <c r="B47" s="99"/>
      <c r="C47" s="99"/>
      <c r="D47" s="99"/>
      <c r="E47" s="99"/>
      <c r="F47" s="99"/>
    </row>
    <row r="48" spans="1:6" ht="20.100000000000001" customHeight="1">
      <c r="A48" s="99"/>
      <c r="B48" s="99"/>
      <c r="C48" s="99"/>
      <c r="D48" s="99"/>
      <c r="E48" s="99"/>
      <c r="F48" s="99"/>
    </row>
    <row r="49" spans="1:6">
      <c r="A49" s="99"/>
      <c r="B49" s="99"/>
      <c r="C49" s="99"/>
      <c r="D49" s="99"/>
      <c r="E49" s="99"/>
      <c r="F49" s="99"/>
    </row>
    <row r="50" spans="1:6">
      <c r="A50" s="99"/>
      <c r="B50" s="99"/>
      <c r="C50" s="99"/>
      <c r="D50" s="99"/>
      <c r="E50" s="99"/>
      <c r="F50" s="99"/>
    </row>
    <row r="51" spans="1:6">
      <c r="A51" s="99"/>
      <c r="B51" s="99"/>
      <c r="C51" s="99"/>
      <c r="D51" s="99"/>
      <c r="E51" s="99"/>
      <c r="F51" s="99"/>
    </row>
    <row r="52" spans="1:6">
      <c r="A52" s="99"/>
      <c r="B52" s="99"/>
      <c r="C52" s="99"/>
      <c r="D52" s="99"/>
      <c r="E52" s="99"/>
      <c r="F52" s="99"/>
    </row>
    <row r="53" spans="1:6">
      <c r="A53" s="99"/>
      <c r="B53" s="99"/>
      <c r="C53" s="99"/>
      <c r="D53" s="99"/>
      <c r="E53" s="99"/>
      <c r="F53" s="99"/>
    </row>
    <row r="54" spans="1:6">
      <c r="A54" s="99"/>
      <c r="B54" s="99"/>
      <c r="C54" s="99"/>
      <c r="D54" s="99"/>
      <c r="E54" s="99"/>
      <c r="F54" s="99"/>
    </row>
    <row r="55" spans="1:6">
      <c r="A55" s="99"/>
      <c r="B55" s="99"/>
      <c r="C55" s="99"/>
      <c r="D55" s="99"/>
      <c r="E55" s="99"/>
      <c r="F55" s="99"/>
    </row>
    <row r="56" spans="1:6">
      <c r="A56" s="99"/>
      <c r="B56" s="99"/>
      <c r="C56" s="99"/>
      <c r="D56" s="99"/>
      <c r="E56" s="99"/>
      <c r="F56" s="99"/>
    </row>
    <row r="57" spans="1:6">
      <c r="A57" s="99"/>
      <c r="B57" s="99"/>
      <c r="C57" s="99"/>
      <c r="D57" s="99"/>
      <c r="E57" s="99"/>
      <c r="F57" s="99"/>
    </row>
    <row r="58" spans="1:6">
      <c r="A58" s="99"/>
      <c r="B58" s="99"/>
      <c r="C58" s="99"/>
      <c r="D58" s="99"/>
      <c r="E58" s="99"/>
      <c r="F58" s="99"/>
    </row>
  </sheetData>
  <mergeCells count="1">
    <mergeCell ref="D4:E4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F59"/>
  <sheetViews>
    <sheetView workbookViewId="0">
      <selection activeCell="C4" sqref="C4"/>
    </sheetView>
  </sheetViews>
  <sheetFormatPr defaultColWidth="10" defaultRowHeight="12.75"/>
  <cols>
    <col min="1" max="1" width="36.125" style="100" customWidth="1"/>
    <col min="2" max="2" width="6.75" style="100" customWidth="1"/>
    <col min="3" max="3" width="7.25" style="100" customWidth="1"/>
    <col min="4" max="5" width="9.5" style="100" customWidth="1"/>
    <col min="6" max="6" width="13.375" style="100" customWidth="1"/>
    <col min="7" max="16384" width="10" style="100"/>
  </cols>
  <sheetData>
    <row r="1" spans="1:6" s="97" customFormat="1" ht="20.100000000000001" customHeight="1">
      <c r="A1" s="95" t="s">
        <v>595</v>
      </c>
      <c r="B1" s="96"/>
      <c r="C1" s="96"/>
      <c r="D1" s="96"/>
      <c r="E1" s="96"/>
      <c r="F1" s="96"/>
    </row>
    <row r="2" spans="1:6" ht="20.100000000000001" customHeight="1">
      <c r="A2" s="98"/>
      <c r="B2" s="99"/>
      <c r="C2" s="99"/>
      <c r="D2" s="99"/>
      <c r="E2" s="99"/>
      <c r="F2" s="99"/>
    </row>
    <row r="3" spans="1:6" s="102" customFormat="1" ht="20.100000000000001" customHeight="1">
      <c r="A3" s="101"/>
      <c r="B3" s="101"/>
      <c r="C3" s="101"/>
      <c r="D3" s="101"/>
      <c r="E3" s="101"/>
      <c r="F3" s="487" t="s">
        <v>512</v>
      </c>
    </row>
    <row r="4" spans="1:6" s="102" customFormat="1" ht="20.100000000000001" customHeight="1">
      <c r="A4" s="103"/>
      <c r="B4" s="104" t="s">
        <v>97</v>
      </c>
      <c r="C4" s="104" t="s">
        <v>62</v>
      </c>
      <c r="D4" s="737" t="s">
        <v>160</v>
      </c>
      <c r="E4" s="737"/>
      <c r="F4" s="104" t="s">
        <v>161</v>
      </c>
    </row>
    <row r="5" spans="1:6" s="102" customFormat="1" ht="20.100000000000001" customHeight="1">
      <c r="A5" s="105"/>
      <c r="B5" s="106" t="s">
        <v>103</v>
      </c>
      <c r="C5" s="106" t="s">
        <v>103</v>
      </c>
      <c r="D5" s="106" t="s">
        <v>288</v>
      </c>
      <c r="E5" s="106" t="s">
        <v>97</v>
      </c>
      <c r="F5" s="106" t="s">
        <v>162</v>
      </c>
    </row>
    <row r="6" spans="1:6" s="102" customFormat="1" ht="20.100000000000001" customHeight="1">
      <c r="A6" s="105"/>
      <c r="B6" s="488">
        <v>2018</v>
      </c>
      <c r="C6" s="488">
        <v>2018</v>
      </c>
      <c r="D6" s="488" t="s">
        <v>69</v>
      </c>
      <c r="E6" s="488" t="s">
        <v>68</v>
      </c>
      <c r="F6" s="488" t="s">
        <v>462</v>
      </c>
    </row>
    <row r="7" spans="1:6" s="102" customFormat="1" ht="20.100000000000001" customHeight="1">
      <c r="A7" s="105"/>
      <c r="B7" s="105"/>
      <c r="C7" s="105"/>
      <c r="D7" s="116"/>
      <c r="E7" s="116"/>
      <c r="F7" s="107"/>
    </row>
    <row r="8" spans="1:6" s="111" customFormat="1" ht="20.100000000000001" customHeight="1">
      <c r="A8" s="108" t="s">
        <v>29</v>
      </c>
      <c r="B8" s="109">
        <f>SUM(B9:B25)</f>
        <v>5069</v>
      </c>
      <c r="C8" s="109">
        <f>SUM(C9:C25)</f>
        <v>23053</v>
      </c>
      <c r="D8" s="660">
        <v>88</v>
      </c>
      <c r="E8" s="660">
        <v>123</v>
      </c>
      <c r="F8" s="110">
        <v>124.6</v>
      </c>
    </row>
    <row r="9" spans="1:6" s="102" customFormat="1" ht="20.100000000000001" customHeight="1">
      <c r="A9" s="112" t="s">
        <v>163</v>
      </c>
      <c r="B9" s="113">
        <v>1994</v>
      </c>
      <c r="C9" s="114">
        <v>9050</v>
      </c>
      <c r="D9" s="114">
        <v>85.8</v>
      </c>
      <c r="E9" s="114">
        <v>120.4</v>
      </c>
      <c r="F9" s="115">
        <v>123.6</v>
      </c>
    </row>
    <row r="10" spans="1:6" s="102" customFormat="1" ht="20.100000000000001" customHeight="1">
      <c r="A10" s="112" t="s">
        <v>9</v>
      </c>
      <c r="B10" s="113">
        <v>724</v>
      </c>
      <c r="C10" s="114">
        <v>3469</v>
      </c>
      <c r="D10" s="659">
        <v>82</v>
      </c>
      <c r="E10" s="114">
        <v>125.5</v>
      </c>
      <c r="F10" s="115">
        <v>125.8</v>
      </c>
    </row>
    <row r="11" spans="1:6" s="102" customFormat="1" ht="20.100000000000001" customHeight="1">
      <c r="A11" s="112" t="s">
        <v>6</v>
      </c>
      <c r="B11" s="113">
        <v>638</v>
      </c>
      <c r="C11" s="114">
        <v>2879</v>
      </c>
      <c r="D11" s="114">
        <v>93.8</v>
      </c>
      <c r="E11" s="114">
        <v>117.3</v>
      </c>
      <c r="F11" s="115">
        <v>119.5</v>
      </c>
    </row>
    <row r="12" spans="1:6" s="102" customFormat="1" ht="20.100000000000001" customHeight="1">
      <c r="A12" s="112" t="s">
        <v>165</v>
      </c>
      <c r="B12" s="113">
        <v>331</v>
      </c>
      <c r="C12" s="114">
        <v>1423</v>
      </c>
      <c r="D12" s="659">
        <v>89.2</v>
      </c>
      <c r="E12" s="114">
        <v>130.30000000000001</v>
      </c>
      <c r="F12" s="115">
        <v>135.80000000000001</v>
      </c>
    </row>
    <row r="13" spans="1:6" s="102" customFormat="1" ht="27" customHeight="1">
      <c r="A13" s="112" t="s">
        <v>589</v>
      </c>
      <c r="B13" s="113">
        <v>276</v>
      </c>
      <c r="C13" s="114">
        <v>1321</v>
      </c>
      <c r="D13" s="114">
        <v>83.4</v>
      </c>
      <c r="E13" s="114">
        <v>136.6</v>
      </c>
      <c r="F13" s="115">
        <v>140.5</v>
      </c>
    </row>
    <row r="14" spans="1:6" s="102" customFormat="1" ht="20.100000000000001" customHeight="1">
      <c r="A14" s="112" t="s">
        <v>13</v>
      </c>
      <c r="B14" s="113">
        <v>301</v>
      </c>
      <c r="C14" s="114">
        <v>1246</v>
      </c>
      <c r="D14" s="114">
        <v>94.4</v>
      </c>
      <c r="E14" s="659">
        <v>118</v>
      </c>
      <c r="F14" s="115">
        <v>126.4</v>
      </c>
    </row>
    <row r="15" spans="1:6" s="102" customFormat="1" ht="27" customHeight="1">
      <c r="A15" s="112" t="s">
        <v>433</v>
      </c>
      <c r="B15" s="113">
        <v>227</v>
      </c>
      <c r="C15" s="114">
        <v>1107</v>
      </c>
      <c r="D15" s="659">
        <v>85</v>
      </c>
      <c r="E15" s="114">
        <v>120.7</v>
      </c>
      <c r="F15" s="115">
        <v>121.4</v>
      </c>
    </row>
    <row r="16" spans="1:6" s="102" customFormat="1" ht="20.100000000000001" customHeight="1">
      <c r="A16" s="112" t="s">
        <v>14</v>
      </c>
      <c r="B16" s="113">
        <v>105</v>
      </c>
      <c r="C16" s="114">
        <v>464</v>
      </c>
      <c r="D16" s="659">
        <v>93.7</v>
      </c>
      <c r="E16" s="114">
        <v>106.1</v>
      </c>
      <c r="F16" s="115">
        <v>116.6</v>
      </c>
    </row>
    <row r="17" spans="1:6" s="102" customFormat="1" ht="20.100000000000001" customHeight="1">
      <c r="A17" s="112" t="s">
        <v>20</v>
      </c>
      <c r="B17" s="113">
        <v>83</v>
      </c>
      <c r="C17" s="114">
        <v>385</v>
      </c>
      <c r="D17" s="114">
        <v>102.5</v>
      </c>
      <c r="E17" s="114">
        <v>150.9</v>
      </c>
      <c r="F17" s="115">
        <v>129.19999999999999</v>
      </c>
    </row>
    <row r="18" spans="1:6" s="102" customFormat="1" ht="20.100000000000001" customHeight="1">
      <c r="A18" s="112" t="s">
        <v>588</v>
      </c>
      <c r="B18" s="113">
        <v>74</v>
      </c>
      <c r="C18" s="114">
        <v>342</v>
      </c>
      <c r="D18" s="114">
        <v>123.3</v>
      </c>
      <c r="E18" s="114">
        <v>129.80000000000001</v>
      </c>
      <c r="F18" s="115">
        <v>97.2</v>
      </c>
    </row>
    <row r="19" spans="1:6" s="102" customFormat="1" ht="20.100000000000001" customHeight="1">
      <c r="A19" s="112" t="s">
        <v>164</v>
      </c>
      <c r="B19" s="113">
        <v>71</v>
      </c>
      <c r="C19" s="114">
        <v>331</v>
      </c>
      <c r="D19" s="114">
        <v>81.599999999999994</v>
      </c>
      <c r="E19" s="114">
        <v>126.8</v>
      </c>
      <c r="F19" s="115">
        <v>142.69999999999999</v>
      </c>
    </row>
    <row r="20" spans="1:6" s="102" customFormat="1" ht="20.100000000000001" customHeight="1">
      <c r="A20" s="112" t="s">
        <v>23</v>
      </c>
      <c r="B20" s="113">
        <v>74</v>
      </c>
      <c r="C20" s="114">
        <v>330</v>
      </c>
      <c r="D20" s="114">
        <v>105.7</v>
      </c>
      <c r="E20" s="114">
        <v>164.4</v>
      </c>
      <c r="F20" s="115">
        <v>124.1</v>
      </c>
    </row>
    <row r="21" spans="1:6" s="102" customFormat="1" ht="20.100000000000001" customHeight="1">
      <c r="A21" s="112" t="s">
        <v>5</v>
      </c>
      <c r="B21" s="113">
        <v>49</v>
      </c>
      <c r="C21" s="114">
        <v>198</v>
      </c>
      <c r="D21" s="114">
        <v>119.5</v>
      </c>
      <c r="E21" s="114">
        <v>136.1</v>
      </c>
      <c r="F21" s="115">
        <v>116.5</v>
      </c>
    </row>
    <row r="22" spans="1:6" s="102" customFormat="1" ht="20.100000000000001" customHeight="1">
      <c r="A22" s="112" t="s">
        <v>22</v>
      </c>
      <c r="B22" s="113">
        <v>36</v>
      </c>
      <c r="C22" s="114">
        <v>164</v>
      </c>
      <c r="D22" s="114">
        <v>67.900000000000006</v>
      </c>
      <c r="E22" s="114">
        <v>87.8</v>
      </c>
      <c r="F22" s="115">
        <v>114.7</v>
      </c>
    </row>
    <row r="23" spans="1:6" s="102" customFormat="1" ht="20.100000000000001" customHeight="1">
      <c r="A23" s="112" t="s">
        <v>166</v>
      </c>
      <c r="B23" s="113">
        <v>42</v>
      </c>
      <c r="C23" s="114">
        <v>164</v>
      </c>
      <c r="D23" s="659">
        <v>97.7</v>
      </c>
      <c r="E23" s="114">
        <v>144.80000000000001</v>
      </c>
      <c r="F23" s="115">
        <v>126.2</v>
      </c>
    </row>
    <row r="24" spans="1:6" s="102" customFormat="1" ht="20.100000000000001" customHeight="1">
      <c r="A24" s="112" t="s">
        <v>587</v>
      </c>
      <c r="B24" s="113">
        <v>26</v>
      </c>
      <c r="C24" s="114">
        <v>114</v>
      </c>
      <c r="D24" s="659">
        <v>100</v>
      </c>
      <c r="E24" s="114">
        <v>144.4</v>
      </c>
      <c r="F24" s="115">
        <v>131</v>
      </c>
    </row>
    <row r="25" spans="1:6" ht="20.100000000000001" customHeight="1">
      <c r="A25" s="112" t="s">
        <v>21</v>
      </c>
      <c r="B25" s="113">
        <v>18</v>
      </c>
      <c r="C25" s="114">
        <v>66</v>
      </c>
      <c r="D25" s="659">
        <v>120</v>
      </c>
      <c r="E25" s="659">
        <v>180</v>
      </c>
      <c r="F25" s="115">
        <v>143.5</v>
      </c>
    </row>
    <row r="26" spans="1:6" ht="20.100000000000001" customHeight="1">
      <c r="A26" s="99"/>
      <c r="B26" s="99"/>
      <c r="C26" s="99"/>
      <c r="D26" s="99"/>
      <c r="E26" s="99"/>
      <c r="F26" s="99"/>
    </row>
    <row r="27" spans="1:6" ht="20.100000000000001" customHeight="1">
      <c r="A27" s="99"/>
      <c r="B27" s="99"/>
      <c r="C27" s="99"/>
      <c r="D27" s="99"/>
      <c r="E27" s="99"/>
      <c r="F27" s="99"/>
    </row>
    <row r="28" spans="1:6" ht="20.100000000000001" customHeight="1">
      <c r="A28" s="99"/>
      <c r="B28" s="99"/>
      <c r="C28" s="99"/>
      <c r="D28" s="99"/>
      <c r="E28" s="99"/>
      <c r="F28" s="99"/>
    </row>
    <row r="29" spans="1:6" ht="20.100000000000001" customHeight="1">
      <c r="A29" s="99"/>
      <c r="B29" s="99"/>
      <c r="C29" s="99"/>
      <c r="D29" s="99"/>
      <c r="E29" s="99"/>
      <c r="F29" s="99"/>
    </row>
    <row r="30" spans="1:6" ht="20.100000000000001" customHeight="1">
      <c r="A30" s="99"/>
      <c r="B30" s="99"/>
      <c r="C30" s="99"/>
      <c r="D30" s="99"/>
      <c r="E30" s="99"/>
      <c r="F30" s="99"/>
    </row>
    <row r="31" spans="1:6" ht="20.100000000000001" customHeight="1">
      <c r="A31" s="99"/>
      <c r="B31" s="99"/>
      <c r="C31" s="99"/>
      <c r="D31" s="99"/>
      <c r="E31" s="99"/>
      <c r="F31" s="99"/>
    </row>
    <row r="32" spans="1:6" ht="20.100000000000001" customHeight="1">
      <c r="A32" s="99"/>
      <c r="B32" s="99"/>
      <c r="C32" s="99"/>
      <c r="D32" s="99"/>
      <c r="E32" s="99"/>
      <c r="F32" s="99"/>
    </row>
    <row r="33" spans="1:6" ht="20.100000000000001" customHeight="1">
      <c r="A33" s="99"/>
      <c r="B33" s="99"/>
      <c r="C33" s="99"/>
      <c r="D33" s="99"/>
      <c r="E33" s="99"/>
      <c r="F33" s="99"/>
    </row>
    <row r="34" spans="1:6" ht="20.100000000000001" customHeight="1">
      <c r="A34" s="99"/>
      <c r="B34" s="99"/>
      <c r="C34" s="99"/>
      <c r="D34" s="99"/>
      <c r="E34" s="99"/>
      <c r="F34" s="99"/>
    </row>
    <row r="35" spans="1:6" ht="20.100000000000001" customHeight="1">
      <c r="A35" s="99"/>
      <c r="B35" s="99"/>
      <c r="C35" s="99"/>
      <c r="D35" s="99"/>
      <c r="E35" s="99"/>
      <c r="F35" s="99"/>
    </row>
    <row r="36" spans="1:6" ht="20.100000000000001" customHeight="1">
      <c r="A36" s="99"/>
      <c r="B36" s="99"/>
      <c r="C36" s="99"/>
      <c r="D36" s="99"/>
      <c r="E36" s="99"/>
      <c r="F36" s="99"/>
    </row>
    <row r="37" spans="1:6" ht="20.100000000000001" customHeight="1">
      <c r="A37" s="99"/>
      <c r="B37" s="99"/>
      <c r="C37" s="99"/>
      <c r="D37" s="99"/>
      <c r="E37" s="99"/>
      <c r="F37" s="99"/>
    </row>
    <row r="38" spans="1:6" ht="20.100000000000001" customHeight="1">
      <c r="A38" s="99"/>
      <c r="B38" s="99"/>
      <c r="C38" s="99"/>
      <c r="D38" s="99"/>
      <c r="E38" s="99"/>
      <c r="F38" s="99"/>
    </row>
    <row r="39" spans="1:6" ht="20.100000000000001" customHeight="1">
      <c r="A39" s="99"/>
      <c r="B39" s="99"/>
      <c r="C39" s="99"/>
      <c r="D39" s="99"/>
      <c r="E39" s="99"/>
      <c r="F39" s="99"/>
    </row>
    <row r="40" spans="1:6" ht="20.100000000000001" customHeight="1">
      <c r="A40" s="99"/>
      <c r="B40" s="99"/>
      <c r="C40" s="99"/>
      <c r="D40" s="99"/>
      <c r="E40" s="99"/>
      <c r="F40" s="99"/>
    </row>
    <row r="41" spans="1:6" ht="20.100000000000001" customHeight="1">
      <c r="A41" s="99"/>
      <c r="B41" s="99"/>
      <c r="C41" s="99"/>
      <c r="D41" s="99"/>
      <c r="E41" s="99"/>
      <c r="F41" s="99"/>
    </row>
    <row r="42" spans="1:6" ht="20.100000000000001" customHeight="1">
      <c r="A42" s="99"/>
      <c r="B42" s="99"/>
      <c r="C42" s="99"/>
      <c r="D42" s="99"/>
      <c r="E42" s="99"/>
      <c r="F42" s="99"/>
    </row>
    <row r="43" spans="1:6" ht="20.100000000000001" customHeight="1">
      <c r="A43" s="99"/>
      <c r="B43" s="99"/>
      <c r="C43" s="99"/>
      <c r="D43" s="99"/>
      <c r="E43" s="99"/>
      <c r="F43" s="99"/>
    </row>
    <row r="44" spans="1:6" ht="20.100000000000001" customHeight="1">
      <c r="A44" s="99"/>
      <c r="B44" s="99"/>
      <c r="C44" s="99"/>
      <c r="D44" s="99"/>
      <c r="E44" s="99"/>
      <c r="F44" s="99"/>
    </row>
    <row r="45" spans="1:6" ht="20.100000000000001" customHeight="1">
      <c r="A45" s="99"/>
      <c r="B45" s="99"/>
      <c r="C45" s="99"/>
      <c r="D45" s="99"/>
      <c r="E45" s="99"/>
      <c r="F45" s="99"/>
    </row>
    <row r="46" spans="1:6" ht="20.100000000000001" customHeight="1">
      <c r="A46" s="99"/>
      <c r="B46" s="99"/>
      <c r="C46" s="99"/>
      <c r="D46" s="99"/>
      <c r="E46" s="99"/>
      <c r="F46" s="99"/>
    </row>
    <row r="47" spans="1:6" ht="20.100000000000001" customHeight="1">
      <c r="A47" s="99"/>
      <c r="B47" s="99"/>
      <c r="C47" s="99"/>
      <c r="D47" s="99"/>
      <c r="E47" s="99"/>
      <c r="F47" s="99"/>
    </row>
    <row r="48" spans="1:6" ht="20.100000000000001" customHeight="1">
      <c r="A48" s="99"/>
      <c r="B48" s="99"/>
      <c r="C48" s="99"/>
      <c r="D48" s="99"/>
      <c r="E48" s="99"/>
      <c r="F48" s="99"/>
    </row>
    <row r="49" spans="1:6" ht="20.100000000000001" customHeight="1">
      <c r="A49" s="99"/>
      <c r="B49" s="99"/>
      <c r="C49" s="99"/>
      <c r="D49" s="99"/>
      <c r="E49" s="99"/>
      <c r="F49" s="99"/>
    </row>
    <row r="50" spans="1:6" ht="20.100000000000001" customHeight="1">
      <c r="A50" s="99"/>
      <c r="B50" s="99"/>
      <c r="C50" s="99"/>
      <c r="D50" s="99"/>
      <c r="E50" s="99"/>
      <c r="F50" s="99"/>
    </row>
    <row r="51" spans="1:6" ht="20.100000000000001" customHeight="1">
      <c r="A51" s="99"/>
      <c r="B51" s="99"/>
      <c r="C51" s="99"/>
      <c r="D51" s="99"/>
      <c r="E51" s="99"/>
      <c r="F51" s="99"/>
    </row>
    <row r="52" spans="1:6" ht="20.100000000000001" customHeight="1">
      <c r="A52" s="99"/>
      <c r="B52" s="99"/>
      <c r="C52" s="99"/>
      <c r="D52" s="99"/>
      <c r="E52" s="99"/>
      <c r="F52" s="99"/>
    </row>
    <row r="53" spans="1:6" ht="20.100000000000001" customHeight="1">
      <c r="A53" s="99"/>
      <c r="B53" s="99"/>
      <c r="C53" s="99"/>
      <c r="D53" s="99"/>
      <c r="E53" s="99"/>
      <c r="F53" s="99"/>
    </row>
    <row r="54" spans="1:6" ht="20.100000000000001" customHeight="1">
      <c r="A54" s="99"/>
      <c r="B54" s="99"/>
      <c r="C54" s="99"/>
      <c r="D54" s="99"/>
      <c r="E54" s="99"/>
      <c r="F54" s="99"/>
    </row>
    <row r="55" spans="1:6" ht="20.100000000000001" customHeight="1">
      <c r="A55" s="99"/>
      <c r="B55" s="99"/>
      <c r="C55" s="99"/>
      <c r="D55" s="99"/>
      <c r="E55" s="99"/>
      <c r="F55" s="99"/>
    </row>
    <row r="56" spans="1:6" ht="20.100000000000001" customHeight="1">
      <c r="A56" s="99"/>
      <c r="B56" s="99"/>
      <c r="C56" s="99"/>
      <c r="D56" s="99"/>
      <c r="E56" s="99"/>
      <c r="F56" s="99"/>
    </row>
    <row r="57" spans="1:6" ht="20.100000000000001" customHeight="1">
      <c r="A57" s="99"/>
      <c r="B57" s="99"/>
      <c r="C57" s="99"/>
      <c r="D57" s="99"/>
      <c r="E57" s="99"/>
      <c r="F57" s="99"/>
    </row>
    <row r="58" spans="1:6" ht="20.100000000000001" customHeight="1">
      <c r="A58" s="99"/>
      <c r="B58" s="99"/>
      <c r="C58" s="99"/>
      <c r="D58" s="99"/>
      <c r="E58" s="99"/>
      <c r="F58" s="99"/>
    </row>
    <row r="59" spans="1:6">
      <c r="A59" s="99"/>
      <c r="B59" s="99"/>
      <c r="C59" s="99"/>
      <c r="D59" s="99"/>
      <c r="E59" s="99"/>
      <c r="F59" s="99"/>
    </row>
  </sheetData>
  <mergeCells count="1">
    <mergeCell ref="D4:E4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F59"/>
  <sheetViews>
    <sheetView workbookViewId="0">
      <selection activeCell="C4" sqref="C4"/>
    </sheetView>
  </sheetViews>
  <sheetFormatPr defaultColWidth="10" defaultRowHeight="12.75"/>
  <cols>
    <col min="1" max="1" width="36.125" style="100" customWidth="1"/>
    <col min="2" max="3" width="7.125" style="100" customWidth="1"/>
    <col min="4" max="4" width="9.5" style="100" customWidth="1"/>
    <col min="5" max="5" width="8.75" style="100" customWidth="1"/>
    <col min="6" max="6" width="14" style="100" customWidth="1"/>
    <col min="7" max="16384" width="10" style="100"/>
  </cols>
  <sheetData>
    <row r="1" spans="1:6" s="97" customFormat="1" ht="20.100000000000001" customHeight="1">
      <c r="A1" s="95" t="s">
        <v>596</v>
      </c>
      <c r="B1" s="96"/>
      <c r="C1" s="96"/>
      <c r="D1" s="96"/>
      <c r="E1" s="96"/>
      <c r="F1" s="96"/>
    </row>
    <row r="2" spans="1:6" ht="20.100000000000001" customHeight="1">
      <c r="A2" s="98"/>
      <c r="B2" s="99"/>
      <c r="C2" s="99"/>
      <c r="D2" s="99"/>
      <c r="E2" s="99"/>
      <c r="F2" s="99"/>
    </row>
    <row r="3" spans="1:6" s="102" customFormat="1" ht="20.100000000000001" customHeight="1">
      <c r="A3" s="101"/>
      <c r="B3" s="101"/>
      <c r="C3" s="101"/>
      <c r="D3" s="101"/>
      <c r="E3" s="101"/>
      <c r="F3" s="487" t="s">
        <v>512</v>
      </c>
    </row>
    <row r="4" spans="1:6" s="102" customFormat="1" ht="20.100000000000001" customHeight="1">
      <c r="A4" s="103"/>
      <c r="B4" s="104" t="s">
        <v>97</v>
      </c>
      <c r="C4" s="104" t="s">
        <v>62</v>
      </c>
      <c r="D4" s="737" t="s">
        <v>590</v>
      </c>
      <c r="E4" s="737"/>
      <c r="F4" s="104" t="s">
        <v>161</v>
      </c>
    </row>
    <row r="5" spans="1:6" s="102" customFormat="1" ht="20.100000000000001" customHeight="1">
      <c r="A5" s="105"/>
      <c r="B5" s="106" t="s">
        <v>103</v>
      </c>
      <c r="C5" s="106" t="s">
        <v>103</v>
      </c>
      <c r="D5" s="106" t="s">
        <v>288</v>
      </c>
      <c r="E5" s="106" t="s">
        <v>97</v>
      </c>
      <c r="F5" s="106" t="s">
        <v>162</v>
      </c>
    </row>
    <row r="6" spans="1:6" s="102" customFormat="1" ht="20.100000000000001" customHeight="1">
      <c r="A6" s="105"/>
      <c r="B6" s="488">
        <v>2018</v>
      </c>
      <c r="C6" s="488">
        <v>2018</v>
      </c>
      <c r="D6" s="488" t="s">
        <v>69</v>
      </c>
      <c r="E6" s="488" t="s">
        <v>68</v>
      </c>
      <c r="F6" s="488" t="s">
        <v>462</v>
      </c>
    </row>
    <row r="7" spans="1:6" s="102" customFormat="1" ht="20.100000000000001" customHeight="1">
      <c r="A7" s="105"/>
      <c r="B7" s="105"/>
      <c r="C7" s="105"/>
      <c r="D7" s="116"/>
      <c r="E7" s="116"/>
      <c r="F7" s="107"/>
    </row>
    <row r="8" spans="1:6" s="111" customFormat="1" ht="20.100000000000001" customHeight="1">
      <c r="A8" s="108" t="s">
        <v>29</v>
      </c>
      <c r="B8" s="109">
        <f>SUM(B9:B25)</f>
        <v>15231</v>
      </c>
      <c r="C8" s="109">
        <f>SUM(C9:C25)</f>
        <v>50050</v>
      </c>
      <c r="D8" s="660">
        <v>57</v>
      </c>
      <c r="E8" s="660">
        <v>208.2</v>
      </c>
      <c r="F8" s="110">
        <v>162.30000000000001</v>
      </c>
    </row>
    <row r="9" spans="1:6" s="102" customFormat="1" ht="20.100000000000001" customHeight="1">
      <c r="A9" s="112" t="s">
        <v>163</v>
      </c>
      <c r="B9" s="113">
        <v>5405</v>
      </c>
      <c r="C9" s="114">
        <v>17723</v>
      </c>
      <c r="D9" s="659">
        <v>57.8</v>
      </c>
      <c r="E9" s="659">
        <v>182.5</v>
      </c>
      <c r="F9" s="115">
        <v>136.9</v>
      </c>
    </row>
    <row r="10" spans="1:6" s="102" customFormat="1" ht="20.100000000000001" customHeight="1">
      <c r="A10" s="112" t="s">
        <v>9</v>
      </c>
      <c r="B10" s="113">
        <v>2129</v>
      </c>
      <c r="C10" s="114">
        <v>7383</v>
      </c>
      <c r="D10" s="659">
        <v>51.2</v>
      </c>
      <c r="E10" s="659">
        <v>199</v>
      </c>
      <c r="F10" s="115">
        <v>174.2</v>
      </c>
    </row>
    <row r="11" spans="1:6" s="102" customFormat="1" ht="20.100000000000001" customHeight="1">
      <c r="A11" s="112" t="s">
        <v>6</v>
      </c>
      <c r="B11" s="113">
        <v>1776</v>
      </c>
      <c r="C11" s="114">
        <v>6289</v>
      </c>
      <c r="D11" s="659">
        <v>50.1</v>
      </c>
      <c r="E11" s="659">
        <v>218.5</v>
      </c>
      <c r="F11" s="115">
        <v>181.9</v>
      </c>
    </row>
    <row r="12" spans="1:6" s="102" customFormat="1" ht="27" customHeight="1">
      <c r="A12" s="112" t="s">
        <v>433</v>
      </c>
      <c r="B12" s="113">
        <v>828</v>
      </c>
      <c r="C12" s="114">
        <v>2967</v>
      </c>
      <c r="D12" s="659">
        <v>49.1</v>
      </c>
      <c r="E12" s="659">
        <v>239.3</v>
      </c>
      <c r="F12" s="115">
        <v>196.9</v>
      </c>
    </row>
    <row r="13" spans="1:6" s="102" customFormat="1" ht="27" customHeight="1">
      <c r="A13" s="112" t="s">
        <v>589</v>
      </c>
      <c r="B13" s="113">
        <v>961</v>
      </c>
      <c r="C13" s="114">
        <v>2839</v>
      </c>
      <c r="D13" s="659">
        <v>65.3</v>
      </c>
      <c r="E13" s="659">
        <v>263.3</v>
      </c>
      <c r="F13" s="115">
        <v>176.8</v>
      </c>
    </row>
    <row r="14" spans="1:6" s="102" customFormat="1" ht="20.100000000000001" customHeight="1">
      <c r="A14" s="112" t="s">
        <v>13</v>
      </c>
      <c r="B14" s="113">
        <v>824</v>
      </c>
      <c r="C14" s="114">
        <v>2690</v>
      </c>
      <c r="D14" s="659">
        <v>59.5</v>
      </c>
      <c r="E14" s="659">
        <v>198.6</v>
      </c>
      <c r="F14" s="115">
        <v>179.1</v>
      </c>
    </row>
    <row r="15" spans="1:6" s="102" customFormat="1" ht="20.100000000000001" customHeight="1">
      <c r="A15" s="112" t="s">
        <v>165</v>
      </c>
      <c r="B15" s="113">
        <v>817</v>
      </c>
      <c r="C15" s="114">
        <v>2567</v>
      </c>
      <c r="D15" s="659">
        <v>60.2</v>
      </c>
      <c r="E15" s="659">
        <v>220.8</v>
      </c>
      <c r="F15" s="115">
        <v>189.2</v>
      </c>
    </row>
    <row r="16" spans="1:6" s="102" customFormat="1" ht="20.100000000000001" customHeight="1">
      <c r="A16" s="112" t="s">
        <v>14</v>
      </c>
      <c r="B16" s="113">
        <v>435</v>
      </c>
      <c r="C16" s="114">
        <v>1383</v>
      </c>
      <c r="D16" s="659">
        <v>61.5</v>
      </c>
      <c r="E16" s="659">
        <v>218.6</v>
      </c>
      <c r="F16" s="115">
        <v>165.4</v>
      </c>
    </row>
    <row r="17" spans="1:6" s="102" customFormat="1" ht="20.100000000000001" customHeight="1">
      <c r="A17" s="112" t="s">
        <v>20</v>
      </c>
      <c r="B17" s="113">
        <v>376</v>
      </c>
      <c r="C17" s="114">
        <v>1059</v>
      </c>
      <c r="D17" s="659">
        <v>76.400000000000006</v>
      </c>
      <c r="E17" s="659">
        <v>348.1</v>
      </c>
      <c r="F17" s="115">
        <v>188.4</v>
      </c>
    </row>
    <row r="18" spans="1:6" s="102" customFormat="1" ht="20.100000000000001" customHeight="1">
      <c r="A18" s="112" t="s">
        <v>23</v>
      </c>
      <c r="B18" s="113">
        <v>292</v>
      </c>
      <c r="C18" s="114">
        <v>1054</v>
      </c>
      <c r="D18" s="659">
        <v>44.1</v>
      </c>
      <c r="E18" s="659">
        <v>265.5</v>
      </c>
      <c r="F18" s="115">
        <v>221</v>
      </c>
    </row>
    <row r="19" spans="1:6" s="102" customFormat="1" ht="20.100000000000001" customHeight="1">
      <c r="A19" s="112" t="s">
        <v>164</v>
      </c>
      <c r="B19" s="113">
        <v>348</v>
      </c>
      <c r="C19" s="114">
        <v>976</v>
      </c>
      <c r="D19" s="659">
        <v>80.7</v>
      </c>
      <c r="E19" s="659">
        <v>267.7</v>
      </c>
      <c r="F19" s="115">
        <v>198.8</v>
      </c>
    </row>
    <row r="20" spans="1:6" s="102" customFormat="1" ht="20.100000000000001" customHeight="1">
      <c r="A20" s="112" t="s">
        <v>588</v>
      </c>
      <c r="B20" s="113">
        <v>292</v>
      </c>
      <c r="C20" s="114">
        <v>915</v>
      </c>
      <c r="D20" s="659">
        <v>66.2</v>
      </c>
      <c r="E20" s="659">
        <v>267.89999999999998</v>
      </c>
      <c r="F20" s="115">
        <v>178</v>
      </c>
    </row>
    <row r="21" spans="1:6" s="102" customFormat="1" ht="20.100000000000001" customHeight="1">
      <c r="A21" s="112" t="s">
        <v>22</v>
      </c>
      <c r="B21" s="113">
        <v>251</v>
      </c>
      <c r="C21" s="114">
        <v>698</v>
      </c>
      <c r="D21" s="659">
        <v>79.900000000000006</v>
      </c>
      <c r="E21" s="659">
        <v>174.3</v>
      </c>
      <c r="F21" s="115">
        <v>132.19999999999999</v>
      </c>
    </row>
    <row r="22" spans="1:6" s="102" customFormat="1" ht="20.100000000000001" customHeight="1">
      <c r="A22" s="112" t="s">
        <v>166</v>
      </c>
      <c r="B22" s="113">
        <v>184</v>
      </c>
      <c r="C22" s="114">
        <v>544</v>
      </c>
      <c r="D22" s="659">
        <v>78</v>
      </c>
      <c r="E22" s="659">
        <v>311.89999999999998</v>
      </c>
      <c r="F22" s="115">
        <v>186.9</v>
      </c>
    </row>
    <row r="23" spans="1:6" s="102" customFormat="1" ht="20.100000000000001" customHeight="1">
      <c r="A23" s="112" t="s">
        <v>5</v>
      </c>
      <c r="B23" s="113">
        <v>125</v>
      </c>
      <c r="C23" s="114">
        <v>410</v>
      </c>
      <c r="D23" s="659">
        <v>62.5</v>
      </c>
      <c r="E23" s="659">
        <v>219.3</v>
      </c>
      <c r="F23" s="115">
        <v>160.19999999999999</v>
      </c>
    </row>
    <row r="24" spans="1:6" s="102" customFormat="1" ht="20.100000000000001" customHeight="1">
      <c r="A24" s="112" t="s">
        <v>587</v>
      </c>
      <c r="B24" s="113">
        <v>123</v>
      </c>
      <c r="C24" s="114">
        <v>372</v>
      </c>
      <c r="D24" s="659">
        <v>62.8</v>
      </c>
      <c r="E24" s="659">
        <v>351.4</v>
      </c>
      <c r="F24" s="115">
        <v>217.5</v>
      </c>
    </row>
    <row r="25" spans="1:6" ht="20.100000000000001" customHeight="1">
      <c r="A25" s="112" t="s">
        <v>21</v>
      </c>
      <c r="B25" s="113">
        <v>65</v>
      </c>
      <c r="C25" s="114">
        <v>181</v>
      </c>
      <c r="D25" s="659">
        <v>83.3</v>
      </c>
      <c r="E25" s="659">
        <v>270.8</v>
      </c>
      <c r="F25" s="115">
        <v>172.4</v>
      </c>
    </row>
    <row r="26" spans="1:6" ht="20.100000000000001" customHeight="1">
      <c r="A26" s="99"/>
      <c r="B26" s="99"/>
      <c r="C26" s="99"/>
      <c r="D26" s="99"/>
      <c r="E26" s="99"/>
      <c r="F26" s="99"/>
    </row>
    <row r="27" spans="1:6" ht="20.100000000000001" customHeight="1">
      <c r="A27" s="99"/>
      <c r="B27" s="99"/>
      <c r="C27" s="99"/>
      <c r="D27" s="99"/>
      <c r="E27" s="99"/>
      <c r="F27" s="99"/>
    </row>
    <row r="28" spans="1:6" ht="20.100000000000001" customHeight="1">
      <c r="A28" s="99"/>
      <c r="B28" s="99"/>
      <c r="C28" s="99"/>
      <c r="D28" s="99"/>
      <c r="E28" s="99"/>
      <c r="F28" s="99"/>
    </row>
    <row r="29" spans="1:6" ht="20.100000000000001" customHeight="1">
      <c r="A29" s="99"/>
      <c r="B29" s="99"/>
      <c r="C29" s="99"/>
      <c r="D29" s="99"/>
      <c r="E29" s="99"/>
      <c r="F29" s="99"/>
    </row>
    <row r="30" spans="1:6" ht="20.100000000000001" customHeight="1">
      <c r="A30" s="99"/>
      <c r="B30" s="99"/>
      <c r="C30" s="99"/>
      <c r="D30" s="99"/>
      <c r="E30" s="99"/>
      <c r="F30" s="99"/>
    </row>
    <row r="31" spans="1:6" ht="20.100000000000001" customHeight="1">
      <c r="A31" s="99"/>
      <c r="B31" s="99"/>
      <c r="C31" s="99"/>
      <c r="D31" s="99"/>
      <c r="E31" s="99"/>
      <c r="F31" s="99"/>
    </row>
    <row r="32" spans="1:6" ht="20.100000000000001" customHeight="1">
      <c r="A32" s="99"/>
      <c r="B32" s="99"/>
      <c r="C32" s="99"/>
      <c r="D32" s="99"/>
      <c r="E32" s="99"/>
      <c r="F32" s="99"/>
    </row>
    <row r="33" spans="1:6" ht="20.100000000000001" customHeight="1">
      <c r="A33" s="99"/>
      <c r="B33" s="99"/>
      <c r="C33" s="99"/>
      <c r="D33" s="99"/>
      <c r="E33" s="99"/>
      <c r="F33" s="99"/>
    </row>
    <row r="34" spans="1:6" ht="20.100000000000001" customHeight="1">
      <c r="A34" s="99"/>
      <c r="B34" s="99"/>
      <c r="C34" s="99"/>
      <c r="D34" s="99"/>
      <c r="E34" s="99"/>
      <c r="F34" s="99"/>
    </row>
    <row r="35" spans="1:6" ht="20.100000000000001" customHeight="1">
      <c r="A35" s="99"/>
      <c r="B35" s="99"/>
      <c r="C35" s="99"/>
      <c r="D35" s="99"/>
      <c r="E35" s="99"/>
      <c r="F35" s="99"/>
    </row>
    <row r="36" spans="1:6" ht="20.100000000000001" customHeight="1">
      <c r="A36" s="99"/>
      <c r="B36" s="99"/>
      <c r="C36" s="99"/>
      <c r="D36" s="99"/>
      <c r="E36" s="99"/>
      <c r="F36" s="99"/>
    </row>
    <row r="37" spans="1:6" ht="20.100000000000001" customHeight="1">
      <c r="A37" s="99"/>
      <c r="B37" s="99"/>
      <c r="C37" s="99"/>
      <c r="D37" s="99"/>
      <c r="E37" s="99"/>
      <c r="F37" s="99"/>
    </row>
    <row r="38" spans="1:6" ht="20.100000000000001" customHeight="1">
      <c r="A38" s="99"/>
      <c r="B38" s="99"/>
      <c r="C38" s="99"/>
      <c r="D38" s="99"/>
      <c r="E38" s="99"/>
      <c r="F38" s="99"/>
    </row>
    <row r="39" spans="1:6" ht="20.100000000000001" customHeight="1">
      <c r="A39" s="99"/>
      <c r="B39" s="99"/>
      <c r="C39" s="99"/>
      <c r="D39" s="99"/>
      <c r="E39" s="99"/>
      <c r="F39" s="99"/>
    </row>
    <row r="40" spans="1:6" ht="20.100000000000001" customHeight="1">
      <c r="A40" s="99"/>
      <c r="B40" s="99"/>
      <c r="C40" s="99"/>
      <c r="D40" s="99"/>
      <c r="E40" s="99"/>
      <c r="F40" s="99"/>
    </row>
    <row r="41" spans="1:6" ht="20.100000000000001" customHeight="1">
      <c r="A41" s="99"/>
      <c r="B41" s="99"/>
      <c r="C41" s="99"/>
      <c r="D41" s="99"/>
      <c r="E41" s="99"/>
      <c r="F41" s="99"/>
    </row>
    <row r="42" spans="1:6" ht="20.100000000000001" customHeight="1">
      <c r="A42" s="99"/>
      <c r="B42" s="99"/>
      <c r="C42" s="99"/>
      <c r="D42" s="99"/>
      <c r="E42" s="99"/>
      <c r="F42" s="99"/>
    </row>
    <row r="43" spans="1:6" ht="20.100000000000001" customHeight="1">
      <c r="A43" s="99"/>
      <c r="B43" s="99"/>
      <c r="C43" s="99"/>
      <c r="D43" s="99"/>
      <c r="E43" s="99"/>
      <c r="F43" s="99"/>
    </row>
    <row r="44" spans="1:6" ht="20.100000000000001" customHeight="1">
      <c r="A44" s="99"/>
      <c r="B44" s="99"/>
      <c r="C44" s="99"/>
      <c r="D44" s="99"/>
      <c r="E44" s="99"/>
      <c r="F44" s="99"/>
    </row>
    <row r="45" spans="1:6" ht="20.100000000000001" customHeight="1">
      <c r="A45" s="99"/>
      <c r="B45" s="99"/>
      <c r="C45" s="99"/>
      <c r="D45" s="99"/>
      <c r="E45" s="99"/>
      <c r="F45" s="99"/>
    </row>
    <row r="46" spans="1:6" ht="20.100000000000001" customHeight="1">
      <c r="A46" s="99"/>
      <c r="B46" s="99"/>
      <c r="C46" s="99"/>
      <c r="D46" s="99"/>
      <c r="E46" s="99"/>
      <c r="F46" s="99"/>
    </row>
    <row r="47" spans="1:6" ht="20.100000000000001" customHeight="1">
      <c r="A47" s="99"/>
      <c r="B47" s="99"/>
      <c r="C47" s="99"/>
      <c r="D47" s="99"/>
      <c r="E47" s="99"/>
      <c r="F47" s="99"/>
    </row>
    <row r="48" spans="1:6" ht="20.100000000000001" customHeight="1">
      <c r="A48" s="99"/>
      <c r="B48" s="99"/>
      <c r="C48" s="99"/>
      <c r="D48" s="99"/>
      <c r="E48" s="99"/>
      <c r="F48" s="99"/>
    </row>
    <row r="49" spans="1:6" ht="20.100000000000001" customHeight="1">
      <c r="A49" s="99"/>
      <c r="B49" s="99"/>
      <c r="C49" s="99"/>
      <c r="D49" s="99"/>
      <c r="E49" s="99"/>
      <c r="F49" s="99"/>
    </row>
    <row r="50" spans="1:6">
      <c r="A50" s="99"/>
      <c r="B50" s="99"/>
      <c r="C50" s="99"/>
      <c r="D50" s="99"/>
      <c r="E50" s="99"/>
      <c r="F50" s="99"/>
    </row>
    <row r="51" spans="1:6">
      <c r="A51" s="99"/>
      <c r="B51" s="99"/>
      <c r="C51" s="99"/>
      <c r="D51" s="99"/>
      <c r="E51" s="99"/>
      <c r="F51" s="99"/>
    </row>
    <row r="52" spans="1:6">
      <c r="A52" s="99"/>
      <c r="B52" s="99"/>
      <c r="C52" s="99"/>
      <c r="D52" s="99"/>
      <c r="E52" s="99"/>
      <c r="F52" s="99"/>
    </row>
    <row r="53" spans="1:6">
      <c r="A53" s="99"/>
      <c r="B53" s="99"/>
      <c r="C53" s="99"/>
      <c r="D53" s="99"/>
      <c r="E53" s="99"/>
      <c r="F53" s="99"/>
    </row>
    <row r="54" spans="1:6">
      <c r="A54" s="99"/>
      <c r="B54" s="99"/>
      <c r="C54" s="99"/>
      <c r="D54" s="99"/>
      <c r="E54" s="99"/>
      <c r="F54" s="99"/>
    </row>
    <row r="55" spans="1:6">
      <c r="A55" s="99"/>
      <c r="B55" s="99"/>
      <c r="C55" s="99"/>
      <c r="D55" s="99"/>
      <c r="E55" s="99"/>
      <c r="F55" s="99"/>
    </row>
    <row r="56" spans="1:6">
      <c r="A56" s="99"/>
      <c r="B56" s="99"/>
      <c r="C56" s="99"/>
      <c r="D56" s="99"/>
      <c r="E56" s="99"/>
      <c r="F56" s="99"/>
    </row>
    <row r="57" spans="1:6">
      <c r="A57" s="99"/>
      <c r="B57" s="99"/>
      <c r="C57" s="99"/>
      <c r="D57" s="99"/>
      <c r="E57" s="99"/>
      <c r="F57" s="99"/>
    </row>
    <row r="58" spans="1:6">
      <c r="A58" s="99"/>
      <c r="B58" s="99"/>
      <c r="C58" s="99"/>
      <c r="D58" s="99"/>
      <c r="E58" s="99"/>
      <c r="F58" s="99"/>
    </row>
    <row r="59" spans="1:6">
      <c r="A59" s="99"/>
      <c r="B59" s="99"/>
      <c r="C59" s="99"/>
      <c r="D59" s="99"/>
      <c r="E59" s="99"/>
      <c r="F59" s="99"/>
    </row>
  </sheetData>
  <mergeCells count="1">
    <mergeCell ref="D4:E4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F59"/>
  <sheetViews>
    <sheetView workbookViewId="0">
      <selection activeCell="C4" sqref="C4"/>
    </sheetView>
  </sheetViews>
  <sheetFormatPr defaultColWidth="10" defaultRowHeight="12.75"/>
  <cols>
    <col min="1" max="1" width="36.125" style="100" customWidth="1"/>
    <col min="2" max="2" width="6.75" style="100" customWidth="1"/>
    <col min="3" max="3" width="7.25" style="100" customWidth="1"/>
    <col min="4" max="5" width="9.5" style="100" customWidth="1"/>
    <col min="6" max="6" width="13.375" style="100" customWidth="1"/>
    <col min="7" max="16384" width="10" style="100"/>
  </cols>
  <sheetData>
    <row r="1" spans="1:6" s="97" customFormat="1" ht="20.100000000000001" customHeight="1">
      <c r="A1" s="95" t="s">
        <v>597</v>
      </c>
      <c r="B1" s="96"/>
      <c r="C1" s="96"/>
      <c r="D1" s="96"/>
      <c r="E1" s="96"/>
      <c r="F1" s="96"/>
    </row>
    <row r="2" spans="1:6" ht="20.100000000000001" customHeight="1">
      <c r="A2" s="95" t="s">
        <v>167</v>
      </c>
      <c r="B2" s="99"/>
      <c r="C2" s="99"/>
      <c r="D2" s="99"/>
      <c r="E2" s="99"/>
      <c r="F2" s="99"/>
    </row>
    <row r="3" spans="1:6" s="102" customFormat="1" ht="20.100000000000001" customHeight="1">
      <c r="A3" s="101"/>
      <c r="B3" s="101"/>
      <c r="C3" s="101"/>
      <c r="D3" s="101"/>
      <c r="E3" s="101"/>
      <c r="F3" s="487" t="s">
        <v>512</v>
      </c>
    </row>
    <row r="4" spans="1:6" s="102" customFormat="1" ht="20.100000000000001" customHeight="1">
      <c r="A4" s="103"/>
      <c r="B4" s="104" t="s">
        <v>97</v>
      </c>
      <c r="C4" s="104" t="s">
        <v>62</v>
      </c>
      <c r="D4" s="737" t="s">
        <v>160</v>
      </c>
      <c r="E4" s="737"/>
      <c r="F4" s="104" t="s">
        <v>161</v>
      </c>
    </row>
    <row r="5" spans="1:6" s="102" customFormat="1" ht="20.100000000000001" customHeight="1">
      <c r="A5" s="105"/>
      <c r="B5" s="106" t="s">
        <v>103</v>
      </c>
      <c r="C5" s="106" t="s">
        <v>103</v>
      </c>
      <c r="D5" s="106" t="s">
        <v>288</v>
      </c>
      <c r="E5" s="106" t="s">
        <v>97</v>
      </c>
      <c r="F5" s="106" t="s">
        <v>162</v>
      </c>
    </row>
    <row r="6" spans="1:6" s="102" customFormat="1" ht="20.100000000000001" customHeight="1">
      <c r="A6" s="105"/>
      <c r="B6" s="488">
        <v>2018</v>
      </c>
      <c r="C6" s="488">
        <v>2018</v>
      </c>
      <c r="D6" s="488" t="s">
        <v>69</v>
      </c>
      <c r="E6" s="488" t="s">
        <v>68</v>
      </c>
      <c r="F6" s="488" t="s">
        <v>462</v>
      </c>
    </row>
    <row r="7" spans="1:6" s="102" customFormat="1" ht="20.100000000000001" customHeight="1">
      <c r="A7" s="105"/>
      <c r="B7" s="105"/>
      <c r="C7" s="105"/>
      <c r="D7" s="116"/>
      <c r="E7" s="116"/>
      <c r="F7" s="107"/>
    </row>
    <row r="8" spans="1:6" s="111" customFormat="1" ht="20.100000000000001" customHeight="1">
      <c r="A8" s="108" t="s">
        <v>29</v>
      </c>
      <c r="B8" s="109">
        <f>SUM(B9:B25)</f>
        <v>4907</v>
      </c>
      <c r="C8" s="109">
        <f>SUM(C9:C25)</f>
        <v>11536</v>
      </c>
      <c r="D8" s="660">
        <v>148.30000000000001</v>
      </c>
      <c r="E8" s="660">
        <v>149</v>
      </c>
      <c r="F8" s="110">
        <v>132.1</v>
      </c>
    </row>
    <row r="9" spans="1:6" s="102" customFormat="1" ht="20.100000000000001" customHeight="1">
      <c r="A9" s="112" t="s">
        <v>163</v>
      </c>
      <c r="B9" s="113">
        <v>1816</v>
      </c>
      <c r="C9" s="114">
        <v>4354</v>
      </c>
      <c r="D9" s="659">
        <v>148.19999999999999</v>
      </c>
      <c r="E9" s="659">
        <v>143.80000000000001</v>
      </c>
      <c r="F9" s="115">
        <v>131.19999999999999</v>
      </c>
    </row>
    <row r="10" spans="1:6" s="102" customFormat="1" ht="20.100000000000001" customHeight="1">
      <c r="A10" s="112" t="s">
        <v>6</v>
      </c>
      <c r="B10" s="113">
        <v>675</v>
      </c>
      <c r="C10" s="114">
        <v>1609</v>
      </c>
      <c r="D10" s="659">
        <v>134.69999999999999</v>
      </c>
      <c r="E10" s="659">
        <v>158.80000000000001</v>
      </c>
      <c r="F10" s="115">
        <v>143</v>
      </c>
    </row>
    <row r="11" spans="1:6" s="102" customFormat="1" ht="20.100000000000001" customHeight="1">
      <c r="A11" s="112" t="s">
        <v>9</v>
      </c>
      <c r="B11" s="113">
        <v>623</v>
      </c>
      <c r="C11" s="114">
        <v>1330</v>
      </c>
      <c r="D11" s="659">
        <v>163.1</v>
      </c>
      <c r="E11" s="659">
        <v>193.5</v>
      </c>
      <c r="F11" s="115">
        <v>140.4</v>
      </c>
    </row>
    <row r="12" spans="1:6" s="102" customFormat="1" ht="20.100000000000001" customHeight="1">
      <c r="A12" s="112" t="s">
        <v>13</v>
      </c>
      <c r="B12" s="113">
        <v>297</v>
      </c>
      <c r="C12" s="114">
        <v>682</v>
      </c>
      <c r="D12" s="659">
        <v>164.1</v>
      </c>
      <c r="E12" s="659">
        <v>136.19999999999999</v>
      </c>
      <c r="F12" s="115">
        <v>123.8</v>
      </c>
    </row>
    <row r="13" spans="1:6" s="102" customFormat="1" ht="27" customHeight="1">
      <c r="A13" s="112" t="s">
        <v>589</v>
      </c>
      <c r="B13" s="113">
        <v>212</v>
      </c>
      <c r="C13" s="114">
        <v>557</v>
      </c>
      <c r="D13" s="659">
        <v>126.9</v>
      </c>
      <c r="E13" s="659">
        <v>114</v>
      </c>
      <c r="F13" s="115">
        <v>128.6</v>
      </c>
    </row>
    <row r="14" spans="1:6" s="102" customFormat="1" ht="27" customHeight="1">
      <c r="A14" s="112" t="s">
        <v>433</v>
      </c>
      <c r="B14" s="113">
        <v>193</v>
      </c>
      <c r="C14" s="114">
        <v>516</v>
      </c>
      <c r="D14" s="659">
        <v>127.8</v>
      </c>
      <c r="E14" s="659">
        <v>129.5</v>
      </c>
      <c r="F14" s="115">
        <v>128.4</v>
      </c>
    </row>
    <row r="15" spans="1:6" s="102" customFormat="1" ht="20.100000000000001" customHeight="1">
      <c r="A15" s="112" t="s">
        <v>165</v>
      </c>
      <c r="B15" s="113">
        <v>219</v>
      </c>
      <c r="C15" s="114">
        <v>501</v>
      </c>
      <c r="D15" s="659">
        <v>148</v>
      </c>
      <c r="E15" s="659">
        <v>145</v>
      </c>
      <c r="F15" s="115">
        <v>113.6</v>
      </c>
    </row>
    <row r="16" spans="1:6" s="102" customFormat="1" ht="20.100000000000001" customHeight="1">
      <c r="A16" s="112" t="s">
        <v>14</v>
      </c>
      <c r="B16" s="113">
        <v>137</v>
      </c>
      <c r="C16" s="114">
        <v>341</v>
      </c>
      <c r="D16" s="659">
        <v>135.6</v>
      </c>
      <c r="E16" s="659">
        <v>145.69999999999999</v>
      </c>
      <c r="F16" s="115">
        <v>133.19999999999999</v>
      </c>
    </row>
    <row r="17" spans="1:6" s="102" customFormat="1" ht="20.100000000000001" customHeight="1">
      <c r="A17" s="112" t="s">
        <v>164</v>
      </c>
      <c r="B17" s="113">
        <v>132</v>
      </c>
      <c r="C17" s="114">
        <v>306</v>
      </c>
      <c r="D17" s="659">
        <v>141.9</v>
      </c>
      <c r="E17" s="659">
        <v>140.4</v>
      </c>
      <c r="F17" s="115">
        <v>161.1</v>
      </c>
    </row>
    <row r="18" spans="1:6" s="102" customFormat="1" ht="20.100000000000001" customHeight="1">
      <c r="A18" s="112" t="s">
        <v>20</v>
      </c>
      <c r="B18" s="113">
        <v>112</v>
      </c>
      <c r="C18" s="114">
        <v>292</v>
      </c>
      <c r="D18" s="659">
        <v>123.1</v>
      </c>
      <c r="E18" s="659">
        <v>112</v>
      </c>
      <c r="F18" s="115">
        <v>134.6</v>
      </c>
    </row>
    <row r="19" spans="1:6" s="102" customFormat="1" ht="20.100000000000001" customHeight="1">
      <c r="A19" s="112" t="s">
        <v>588</v>
      </c>
      <c r="B19" s="113">
        <v>140</v>
      </c>
      <c r="C19" s="114">
        <v>286</v>
      </c>
      <c r="D19" s="659">
        <v>218.8</v>
      </c>
      <c r="E19" s="659">
        <v>202.9</v>
      </c>
      <c r="F19" s="115">
        <v>105.9</v>
      </c>
    </row>
    <row r="20" spans="1:6" s="102" customFormat="1" ht="20.100000000000001" customHeight="1">
      <c r="A20" s="112" t="s">
        <v>22</v>
      </c>
      <c r="B20" s="113">
        <v>81</v>
      </c>
      <c r="C20" s="114">
        <v>179</v>
      </c>
      <c r="D20" s="659">
        <v>197.6</v>
      </c>
      <c r="E20" s="659">
        <v>172.3</v>
      </c>
      <c r="F20" s="115">
        <v>124.3</v>
      </c>
    </row>
    <row r="21" spans="1:6" s="102" customFormat="1" ht="20.100000000000001" customHeight="1">
      <c r="A21" s="112" t="s">
        <v>5</v>
      </c>
      <c r="B21" s="113">
        <v>119</v>
      </c>
      <c r="C21" s="114">
        <v>177</v>
      </c>
      <c r="D21" s="659">
        <v>410.3</v>
      </c>
      <c r="E21" s="659">
        <v>297.5</v>
      </c>
      <c r="F21" s="115">
        <v>158</v>
      </c>
    </row>
    <row r="22" spans="1:6" s="102" customFormat="1" ht="20.100000000000001" customHeight="1">
      <c r="A22" s="112" t="s">
        <v>23</v>
      </c>
      <c r="B22" s="113">
        <v>63</v>
      </c>
      <c r="C22" s="114">
        <v>158</v>
      </c>
      <c r="D22" s="659">
        <v>146.5</v>
      </c>
      <c r="E22" s="659">
        <v>116.7</v>
      </c>
      <c r="F22" s="115">
        <v>119.7</v>
      </c>
    </row>
    <row r="23" spans="1:6" s="102" customFormat="1" ht="20.100000000000001" customHeight="1">
      <c r="A23" s="112" t="s">
        <v>166</v>
      </c>
      <c r="B23" s="113">
        <v>33</v>
      </c>
      <c r="C23" s="114">
        <v>111</v>
      </c>
      <c r="D23" s="659">
        <v>80.5</v>
      </c>
      <c r="E23" s="659">
        <v>76.7</v>
      </c>
      <c r="F23" s="115">
        <v>132.1</v>
      </c>
    </row>
    <row r="24" spans="1:6" s="102" customFormat="1" ht="20.100000000000001" customHeight="1">
      <c r="A24" s="112" t="s">
        <v>587</v>
      </c>
      <c r="B24" s="113">
        <v>38</v>
      </c>
      <c r="C24" s="114">
        <v>84</v>
      </c>
      <c r="D24" s="659">
        <v>126.7</v>
      </c>
      <c r="E24" s="659">
        <v>190</v>
      </c>
      <c r="F24" s="115">
        <v>123.5</v>
      </c>
    </row>
    <row r="25" spans="1:6" ht="20.100000000000001" customHeight="1">
      <c r="A25" s="112" t="s">
        <v>21</v>
      </c>
      <c r="B25" s="113">
        <v>17</v>
      </c>
      <c r="C25" s="114">
        <v>53</v>
      </c>
      <c r="D25" s="659">
        <v>85</v>
      </c>
      <c r="E25" s="659">
        <v>94.4</v>
      </c>
      <c r="F25" s="115">
        <v>115.2</v>
      </c>
    </row>
    <row r="26" spans="1:6" ht="20.100000000000001" customHeight="1">
      <c r="A26" s="99"/>
      <c r="B26" s="99"/>
      <c r="C26" s="99"/>
      <c r="D26" s="99"/>
      <c r="E26" s="99"/>
      <c r="F26" s="99"/>
    </row>
    <row r="27" spans="1:6" ht="20.100000000000001" customHeight="1">
      <c r="A27" s="99"/>
      <c r="B27" s="99"/>
      <c r="C27" s="99"/>
      <c r="D27" s="99"/>
      <c r="E27" s="99"/>
      <c r="F27" s="99"/>
    </row>
    <row r="28" spans="1:6" ht="20.100000000000001" customHeight="1">
      <c r="A28" s="99"/>
      <c r="B28" s="99"/>
      <c r="C28" s="99"/>
      <c r="D28" s="99"/>
      <c r="E28" s="99"/>
      <c r="F28" s="99"/>
    </row>
    <row r="29" spans="1:6" ht="20.100000000000001" customHeight="1">
      <c r="A29" s="99"/>
      <c r="B29" s="99"/>
      <c r="C29" s="99"/>
      <c r="D29" s="99"/>
      <c r="E29" s="99"/>
      <c r="F29" s="99"/>
    </row>
    <row r="30" spans="1:6" ht="20.100000000000001" customHeight="1">
      <c r="A30" s="99"/>
      <c r="B30" s="99"/>
      <c r="C30" s="99"/>
      <c r="D30" s="99"/>
      <c r="E30" s="99"/>
      <c r="F30" s="99"/>
    </row>
    <row r="31" spans="1:6" ht="20.100000000000001" customHeight="1">
      <c r="A31" s="99"/>
      <c r="B31" s="99"/>
      <c r="C31" s="99"/>
      <c r="D31" s="99"/>
      <c r="E31" s="99"/>
      <c r="F31" s="99"/>
    </row>
    <row r="32" spans="1:6" ht="20.100000000000001" customHeight="1">
      <c r="A32" s="99"/>
      <c r="B32" s="99"/>
      <c r="C32" s="99"/>
      <c r="D32" s="99"/>
      <c r="E32" s="99"/>
      <c r="F32" s="99"/>
    </row>
    <row r="33" spans="1:6" ht="20.100000000000001" customHeight="1">
      <c r="A33" s="99"/>
      <c r="B33" s="99"/>
      <c r="C33" s="99"/>
      <c r="D33" s="99"/>
      <c r="E33" s="99"/>
      <c r="F33" s="99"/>
    </row>
    <row r="34" spans="1:6" ht="20.100000000000001" customHeight="1">
      <c r="A34" s="99"/>
      <c r="B34" s="99"/>
      <c r="C34" s="99"/>
      <c r="D34" s="99"/>
      <c r="E34" s="99"/>
      <c r="F34" s="99"/>
    </row>
    <row r="35" spans="1:6" ht="20.100000000000001" customHeight="1">
      <c r="A35" s="99"/>
      <c r="B35" s="99"/>
      <c r="C35" s="99"/>
      <c r="D35" s="99"/>
      <c r="E35" s="99"/>
      <c r="F35" s="99"/>
    </row>
    <row r="36" spans="1:6" ht="20.100000000000001" customHeight="1">
      <c r="A36" s="99"/>
      <c r="B36" s="99"/>
      <c r="C36" s="99"/>
      <c r="D36" s="99"/>
      <c r="E36" s="99"/>
      <c r="F36" s="99"/>
    </row>
    <row r="37" spans="1:6" ht="20.100000000000001" customHeight="1">
      <c r="A37" s="99"/>
      <c r="B37" s="99"/>
      <c r="C37" s="99"/>
      <c r="D37" s="99"/>
      <c r="E37" s="99"/>
      <c r="F37" s="99"/>
    </row>
    <row r="38" spans="1:6" ht="20.100000000000001" customHeight="1">
      <c r="A38" s="99"/>
      <c r="B38" s="99"/>
      <c r="C38" s="99"/>
      <c r="D38" s="99"/>
      <c r="E38" s="99"/>
      <c r="F38" s="99"/>
    </row>
    <row r="39" spans="1:6" ht="20.100000000000001" customHeight="1">
      <c r="A39" s="99"/>
      <c r="B39" s="99"/>
      <c r="C39" s="99"/>
      <c r="D39" s="99"/>
      <c r="E39" s="99"/>
      <c r="F39" s="99"/>
    </row>
    <row r="40" spans="1:6" ht="20.100000000000001" customHeight="1">
      <c r="A40" s="99"/>
      <c r="B40" s="99"/>
      <c r="C40" s="99"/>
      <c r="D40" s="99"/>
      <c r="E40" s="99"/>
      <c r="F40" s="99"/>
    </row>
    <row r="41" spans="1:6" ht="20.100000000000001" customHeight="1">
      <c r="A41" s="99"/>
      <c r="B41" s="99"/>
      <c r="C41" s="99"/>
      <c r="D41" s="99"/>
      <c r="E41" s="99"/>
      <c r="F41" s="99"/>
    </row>
    <row r="42" spans="1:6" ht="20.100000000000001" customHeight="1">
      <c r="A42" s="99"/>
      <c r="B42" s="99"/>
      <c r="C42" s="99"/>
      <c r="D42" s="99"/>
      <c r="E42" s="99"/>
      <c r="F42" s="99"/>
    </row>
    <row r="43" spans="1:6" ht="20.100000000000001" customHeight="1">
      <c r="A43" s="99"/>
      <c r="B43" s="99"/>
      <c r="C43" s="99"/>
      <c r="D43" s="99"/>
      <c r="E43" s="99"/>
      <c r="F43" s="99"/>
    </row>
    <row r="44" spans="1:6" ht="20.100000000000001" customHeight="1">
      <c r="A44" s="99"/>
      <c r="B44" s="99"/>
      <c r="C44" s="99"/>
      <c r="D44" s="99"/>
      <c r="E44" s="99"/>
      <c r="F44" s="99"/>
    </row>
    <row r="45" spans="1:6" ht="20.100000000000001" customHeight="1">
      <c r="A45" s="99"/>
      <c r="B45" s="99"/>
      <c r="C45" s="99"/>
      <c r="D45" s="99"/>
      <c r="E45" s="99"/>
      <c r="F45" s="99"/>
    </row>
    <row r="46" spans="1:6" ht="20.100000000000001" customHeight="1">
      <c r="A46" s="99"/>
      <c r="B46" s="99"/>
      <c r="C46" s="99"/>
      <c r="D46" s="99"/>
      <c r="E46" s="99"/>
      <c r="F46" s="99"/>
    </row>
    <row r="47" spans="1:6" ht="20.100000000000001" customHeight="1">
      <c r="A47" s="99"/>
      <c r="B47" s="99"/>
      <c r="C47" s="99"/>
      <c r="D47" s="99"/>
      <c r="E47" s="99"/>
      <c r="F47" s="99"/>
    </row>
    <row r="48" spans="1:6" ht="20.100000000000001" customHeight="1">
      <c r="A48" s="99"/>
      <c r="B48" s="99"/>
      <c r="C48" s="99"/>
      <c r="D48" s="99"/>
      <c r="E48" s="99"/>
      <c r="F48" s="99"/>
    </row>
    <row r="49" spans="1:6" ht="20.100000000000001" customHeight="1">
      <c r="A49" s="99"/>
      <c r="B49" s="99"/>
      <c r="C49" s="99"/>
      <c r="D49" s="99"/>
      <c r="E49" s="99"/>
      <c r="F49" s="99"/>
    </row>
    <row r="50" spans="1:6">
      <c r="A50" s="99"/>
      <c r="B50" s="99"/>
      <c r="C50" s="99"/>
      <c r="D50" s="99"/>
      <c r="E50" s="99"/>
      <c r="F50" s="99"/>
    </row>
    <row r="51" spans="1:6">
      <c r="A51" s="99"/>
      <c r="B51" s="99"/>
      <c r="C51" s="99"/>
      <c r="D51" s="99"/>
      <c r="E51" s="99"/>
      <c r="F51" s="99"/>
    </row>
    <row r="52" spans="1:6">
      <c r="A52" s="99"/>
      <c r="B52" s="99"/>
      <c r="C52" s="99"/>
      <c r="D52" s="99"/>
      <c r="E52" s="99"/>
      <c r="F52" s="99"/>
    </row>
    <row r="53" spans="1:6">
      <c r="A53" s="99"/>
      <c r="B53" s="99"/>
      <c r="C53" s="99"/>
      <c r="D53" s="99"/>
      <c r="E53" s="99"/>
      <c r="F53" s="99"/>
    </row>
    <row r="54" spans="1:6">
      <c r="A54" s="99"/>
      <c r="B54" s="99"/>
      <c r="C54" s="99"/>
      <c r="D54" s="99"/>
      <c r="E54" s="99"/>
      <c r="F54" s="99"/>
    </row>
    <row r="55" spans="1:6">
      <c r="A55" s="99"/>
      <c r="B55" s="99"/>
      <c r="C55" s="99"/>
      <c r="D55" s="99"/>
      <c r="E55" s="99"/>
      <c r="F55" s="99"/>
    </row>
    <row r="56" spans="1:6">
      <c r="A56" s="99"/>
      <c r="B56" s="99"/>
      <c r="C56" s="99"/>
      <c r="D56" s="99"/>
      <c r="E56" s="99"/>
      <c r="F56" s="99"/>
    </row>
    <row r="57" spans="1:6">
      <c r="A57" s="99"/>
      <c r="B57" s="99"/>
      <c r="C57" s="99"/>
      <c r="D57" s="99"/>
      <c r="E57" s="99"/>
      <c r="F57" s="99"/>
    </row>
    <row r="58" spans="1:6">
      <c r="A58" s="99"/>
      <c r="B58" s="99"/>
      <c r="C58" s="99"/>
      <c r="D58" s="99"/>
      <c r="E58" s="99"/>
      <c r="F58" s="99"/>
    </row>
    <row r="59" spans="1:6">
      <c r="A59" s="99"/>
      <c r="B59" s="99"/>
      <c r="C59" s="99"/>
      <c r="D59" s="99"/>
      <c r="E59" s="99"/>
      <c r="F59" s="99"/>
    </row>
  </sheetData>
  <mergeCells count="1">
    <mergeCell ref="D4:E4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N46"/>
  <sheetViews>
    <sheetView workbookViewId="0">
      <selection activeCell="C4" sqref="C4"/>
    </sheetView>
  </sheetViews>
  <sheetFormatPr defaultColWidth="8.75" defaultRowHeight="15"/>
  <cols>
    <col min="1" max="1" width="1.375" style="118" customWidth="1"/>
    <col min="2" max="2" width="34.25" style="118" customWidth="1"/>
    <col min="3" max="8" width="7.625" style="118" customWidth="1"/>
    <col min="9" max="16384" width="8.75" style="118"/>
  </cols>
  <sheetData>
    <row r="1" spans="1:14" ht="20.100000000000001" customHeight="1">
      <c r="A1" s="117" t="s">
        <v>598</v>
      </c>
    </row>
    <row r="2" spans="1:14" ht="20.100000000000001" customHeight="1">
      <c r="A2" s="119"/>
      <c r="B2" s="119"/>
      <c r="C2" s="119"/>
      <c r="D2" s="119"/>
      <c r="E2" s="119"/>
      <c r="F2" s="119"/>
      <c r="G2" s="119"/>
    </row>
    <row r="3" spans="1:14" ht="20.100000000000001" customHeight="1">
      <c r="A3" s="120"/>
      <c r="B3" s="120"/>
      <c r="C3" s="120"/>
      <c r="D3" s="120"/>
      <c r="E3" s="120"/>
      <c r="F3" s="120"/>
      <c r="G3" s="120"/>
      <c r="H3" s="489" t="s">
        <v>513</v>
      </c>
    </row>
    <row r="4" spans="1:14" ht="20.100000000000001" customHeight="1">
      <c r="A4" s="121"/>
      <c r="B4" s="121"/>
      <c r="C4" s="122" t="s">
        <v>32</v>
      </c>
      <c r="D4" s="122" t="s">
        <v>96</v>
      </c>
      <c r="E4" s="122" t="s">
        <v>98</v>
      </c>
      <c r="F4" s="738" t="s">
        <v>509</v>
      </c>
      <c r="G4" s="738"/>
      <c r="H4" s="738"/>
    </row>
    <row r="5" spans="1:14" ht="20.100000000000001" customHeight="1">
      <c r="A5" s="123"/>
      <c r="B5" s="123"/>
      <c r="C5" s="124" t="s">
        <v>169</v>
      </c>
      <c r="D5" s="124" t="s">
        <v>170</v>
      </c>
      <c r="E5" s="125" t="s">
        <v>62</v>
      </c>
      <c r="F5" s="124" t="s">
        <v>288</v>
      </c>
      <c r="G5" s="124" t="s">
        <v>97</v>
      </c>
      <c r="H5" s="125" t="s">
        <v>62</v>
      </c>
    </row>
    <row r="6" spans="1:14" ht="20.100000000000001" customHeight="1">
      <c r="A6" s="123"/>
      <c r="B6" s="123"/>
      <c r="C6" s="518" t="s">
        <v>103</v>
      </c>
      <c r="D6" s="518" t="s">
        <v>103</v>
      </c>
      <c r="E6" s="518" t="s">
        <v>103</v>
      </c>
      <c r="F6" s="518" t="s">
        <v>103</v>
      </c>
      <c r="G6" s="518" t="s">
        <v>103</v>
      </c>
      <c r="H6" s="518" t="s">
        <v>103</v>
      </c>
    </row>
    <row r="7" spans="1:14" ht="20.100000000000001" customHeight="1">
      <c r="A7" s="123"/>
      <c r="B7" s="123"/>
      <c r="C7" s="520">
        <v>2018</v>
      </c>
      <c r="D7" s="520">
        <v>2018</v>
      </c>
      <c r="E7" s="520">
        <v>2018</v>
      </c>
      <c r="F7" s="520">
        <v>2018</v>
      </c>
      <c r="G7" s="520">
        <v>2018</v>
      </c>
      <c r="H7" s="520">
        <v>2018</v>
      </c>
    </row>
    <row r="8" spans="1:14" ht="20.100000000000001" customHeight="1">
      <c r="A8" s="123"/>
      <c r="B8" s="123"/>
      <c r="C8" s="518"/>
      <c r="D8" s="518"/>
      <c r="E8" s="518"/>
      <c r="F8" s="518"/>
      <c r="G8" s="518"/>
      <c r="H8" s="518"/>
    </row>
    <row r="9" spans="1:14" ht="20.100000000000001" customHeight="1">
      <c r="A9" s="127" t="s">
        <v>29</v>
      </c>
      <c r="B9" s="128"/>
      <c r="C9" s="129">
        <v>415.47196000000002</v>
      </c>
      <c r="D9" s="129">
        <v>507.60520000000002</v>
      </c>
      <c r="E9" s="129">
        <v>1253.1936599999999</v>
      </c>
      <c r="F9" s="129">
        <v>109.72413148347002</v>
      </c>
      <c r="G9" s="129">
        <v>112.50209997335972</v>
      </c>
      <c r="H9" s="129">
        <v>110.90902316551812</v>
      </c>
      <c r="I9" s="131"/>
      <c r="J9" s="131"/>
      <c r="K9" s="131"/>
      <c r="L9" s="131"/>
      <c r="M9" s="131"/>
      <c r="N9" s="131"/>
    </row>
    <row r="10" spans="1:14" ht="20.100000000000001" customHeight="1">
      <c r="A10" s="132"/>
      <c r="B10" s="133" t="s">
        <v>171</v>
      </c>
      <c r="C10" s="134">
        <v>75.171959999999999</v>
      </c>
      <c r="D10" s="135">
        <v>90.005200000000002</v>
      </c>
      <c r="E10" s="134">
        <v>214.49366000000001</v>
      </c>
      <c r="F10" s="134">
        <v>109.18000214955687</v>
      </c>
      <c r="G10" s="134">
        <v>114.80811569948546</v>
      </c>
      <c r="H10" s="135">
        <v>111.78566328641845</v>
      </c>
      <c r="I10" s="131"/>
      <c r="J10" s="131"/>
      <c r="K10" s="131"/>
      <c r="L10" s="131"/>
      <c r="M10" s="131"/>
      <c r="N10" s="131"/>
    </row>
    <row r="11" spans="1:14" ht="20.100000000000001" customHeight="1">
      <c r="A11" s="132"/>
      <c r="B11" s="133" t="s">
        <v>172</v>
      </c>
      <c r="C11" s="134">
        <v>10.3</v>
      </c>
      <c r="D11" s="135">
        <v>13.4</v>
      </c>
      <c r="E11" s="134">
        <v>29.6</v>
      </c>
      <c r="F11" s="134">
        <v>210.20408163265304</v>
      </c>
      <c r="G11" s="134">
        <v>194.20289855072463</v>
      </c>
      <c r="H11" s="135">
        <v>189.1373801916933</v>
      </c>
      <c r="I11" s="131"/>
      <c r="J11" s="131"/>
      <c r="K11" s="131"/>
      <c r="L11" s="131"/>
      <c r="M11" s="131"/>
      <c r="N11" s="131"/>
    </row>
    <row r="12" spans="1:14" ht="20.100000000000001" customHeight="1">
      <c r="A12" s="132"/>
      <c r="B12" s="133" t="s">
        <v>173</v>
      </c>
      <c r="C12" s="134">
        <v>10.199999999999999</v>
      </c>
      <c r="D12" s="135">
        <v>13.5</v>
      </c>
      <c r="E12" s="134">
        <v>31.299999999999997</v>
      </c>
      <c r="F12" s="134">
        <v>66.666666666666657</v>
      </c>
      <c r="G12" s="134">
        <v>81.325301204819269</v>
      </c>
      <c r="H12" s="135">
        <v>74.8803827751196</v>
      </c>
      <c r="I12" s="131"/>
      <c r="J12" s="131"/>
      <c r="K12" s="131"/>
      <c r="L12" s="131"/>
      <c r="M12" s="131"/>
      <c r="N12" s="131"/>
    </row>
    <row r="13" spans="1:14" ht="30" customHeight="1">
      <c r="A13" s="132"/>
      <c r="B13" s="137" t="s">
        <v>174</v>
      </c>
      <c r="C13" s="134">
        <v>26.4</v>
      </c>
      <c r="D13" s="135">
        <v>31.3</v>
      </c>
      <c r="E13" s="134">
        <v>78.399999999999991</v>
      </c>
      <c r="F13" s="134">
        <v>85.99348534201954</v>
      </c>
      <c r="G13" s="134">
        <v>95.718654434250766</v>
      </c>
      <c r="H13" s="135">
        <v>91.375291375291368</v>
      </c>
      <c r="I13" s="131"/>
      <c r="J13" s="131"/>
      <c r="K13" s="131"/>
      <c r="L13" s="131"/>
      <c r="M13" s="131"/>
      <c r="N13" s="131"/>
    </row>
    <row r="14" spans="1:14" ht="30" customHeight="1">
      <c r="A14" s="132"/>
      <c r="B14" s="138" t="s">
        <v>175</v>
      </c>
      <c r="C14" s="134">
        <v>16.899999999999999</v>
      </c>
      <c r="D14" s="135">
        <v>18.899999999999999</v>
      </c>
      <c r="E14" s="134">
        <v>50.599999999999994</v>
      </c>
      <c r="F14" s="134">
        <v>90.860215053763426</v>
      </c>
      <c r="G14" s="134">
        <v>91.747572815533957</v>
      </c>
      <c r="H14" s="135">
        <v>92.167577413479037</v>
      </c>
      <c r="I14" s="131"/>
      <c r="J14" s="131"/>
      <c r="K14" s="131"/>
      <c r="L14" s="131"/>
      <c r="M14" s="131"/>
      <c r="N14" s="131"/>
    </row>
    <row r="15" spans="1:14" ht="20.100000000000001" customHeight="1">
      <c r="A15" s="132"/>
      <c r="B15" s="139" t="s">
        <v>176</v>
      </c>
      <c r="C15" s="134">
        <v>169.3</v>
      </c>
      <c r="D15" s="135">
        <v>224.7</v>
      </c>
      <c r="E15" s="134">
        <v>533.09999999999991</v>
      </c>
      <c r="F15" s="134">
        <v>117.81489213639529</v>
      </c>
      <c r="G15" s="134">
        <v>117.89087093389297</v>
      </c>
      <c r="H15" s="135">
        <v>117.68211920529798</v>
      </c>
      <c r="I15" s="131"/>
      <c r="J15" s="131"/>
      <c r="K15" s="131"/>
      <c r="L15" s="131"/>
      <c r="M15" s="131"/>
      <c r="N15" s="131"/>
    </row>
    <row r="16" spans="1:14" ht="20.100000000000001" customHeight="1">
      <c r="A16" s="132"/>
      <c r="B16" s="139" t="s">
        <v>177</v>
      </c>
      <c r="C16" s="134">
        <v>101.7</v>
      </c>
      <c r="D16" s="134">
        <v>110.10000000000001</v>
      </c>
      <c r="E16" s="134">
        <v>299.60000000000002</v>
      </c>
      <c r="F16" s="134">
        <v>108.88650963597431</v>
      </c>
      <c r="G16" s="134">
        <v>108.04710500490677</v>
      </c>
      <c r="H16" s="134">
        <v>108.35443037974683</v>
      </c>
      <c r="I16" s="131"/>
      <c r="J16" s="131"/>
      <c r="K16" s="131"/>
      <c r="L16" s="131"/>
      <c r="M16" s="131"/>
      <c r="N16" s="131"/>
    </row>
    <row r="17" spans="1:14" ht="20.100000000000001" customHeight="1">
      <c r="A17" s="132"/>
      <c r="B17" s="139" t="s">
        <v>178</v>
      </c>
      <c r="C17" s="134">
        <v>5.5</v>
      </c>
      <c r="D17" s="134">
        <v>5.7</v>
      </c>
      <c r="E17" s="134">
        <v>16.100000000000001</v>
      </c>
      <c r="F17" s="134">
        <v>171.875</v>
      </c>
      <c r="G17" s="134">
        <v>162.85714285714286</v>
      </c>
      <c r="H17" s="134">
        <v>154.80769230769232</v>
      </c>
      <c r="I17" s="141"/>
      <c r="J17" s="131"/>
      <c r="K17" s="131"/>
      <c r="L17" s="131"/>
      <c r="M17" s="131"/>
      <c r="N17" s="131"/>
    </row>
    <row r="18" spans="1:14" ht="20.100000000000001" customHeight="1">
      <c r="A18" s="132"/>
      <c r="B18" s="142"/>
      <c r="C18" s="143"/>
      <c r="D18" s="143"/>
      <c r="E18" s="144"/>
      <c r="F18" s="144"/>
      <c r="G18" s="144"/>
      <c r="H18" s="145"/>
      <c r="I18" s="141"/>
      <c r="J18" s="131"/>
      <c r="K18" s="131"/>
      <c r="L18" s="131"/>
    </row>
    <row r="19" spans="1:14" ht="20.100000000000001" customHeight="1">
      <c r="A19" s="132"/>
      <c r="B19" s="146"/>
      <c r="C19" s="147"/>
      <c r="H19" s="135"/>
      <c r="L19" s="131"/>
    </row>
    <row r="20" spans="1:14" ht="20.100000000000001" customHeight="1">
      <c r="A20" s="132"/>
      <c r="B20" s="146"/>
      <c r="C20" s="148"/>
      <c r="H20" s="135"/>
      <c r="J20" s="131"/>
      <c r="K20" s="131"/>
      <c r="L20" s="131"/>
    </row>
    <row r="21" spans="1:14" ht="20.100000000000001" customHeight="1">
      <c r="A21" s="132"/>
      <c r="B21" s="146"/>
      <c r="C21" s="148"/>
      <c r="H21" s="135"/>
      <c r="J21" s="131"/>
      <c r="K21" s="131"/>
      <c r="L21" s="131"/>
    </row>
    <row r="22" spans="1:14" ht="20.100000000000001" customHeight="1">
      <c r="B22" s="149"/>
      <c r="C22" s="150"/>
      <c r="H22" s="151"/>
    </row>
    <row r="23" spans="1:14" ht="20.100000000000001" customHeight="1">
      <c r="A23" s="152"/>
      <c r="B23" s="153"/>
      <c r="C23" s="154"/>
      <c r="H23" s="151"/>
    </row>
    <row r="24" spans="1:14" ht="20.100000000000001" customHeight="1">
      <c r="A24" s="152"/>
      <c r="B24" s="153"/>
      <c r="C24" s="155"/>
      <c r="H24" s="151"/>
    </row>
    <row r="25" spans="1:14" ht="20.100000000000001" customHeight="1">
      <c r="A25" s="152"/>
      <c r="B25" s="153"/>
      <c r="C25" s="155"/>
      <c r="H25" s="151"/>
    </row>
    <row r="26" spans="1:14" ht="20.100000000000001" customHeight="1">
      <c r="A26" s="152"/>
      <c r="B26" s="153"/>
      <c r="C26" s="155"/>
      <c r="H26" s="151"/>
    </row>
    <row r="27" spans="1:14" ht="20.100000000000001" customHeight="1">
      <c r="A27" s="152"/>
      <c r="B27" s="153"/>
      <c r="C27" s="155"/>
      <c r="H27" s="151"/>
    </row>
    <row r="28" spans="1:14" ht="20.100000000000001" customHeight="1">
      <c r="A28" s="152"/>
      <c r="B28" s="153"/>
      <c r="C28" s="155"/>
      <c r="D28" s="155"/>
      <c r="E28" s="155"/>
      <c r="F28" s="155"/>
      <c r="G28" s="155"/>
      <c r="H28" s="151"/>
    </row>
    <row r="29" spans="1:14" ht="20.100000000000001" customHeight="1">
      <c r="A29" s="152"/>
      <c r="B29" s="153"/>
      <c r="C29" s="155"/>
      <c r="D29" s="155"/>
      <c r="E29" s="155"/>
      <c r="F29" s="155"/>
      <c r="G29" s="155"/>
      <c r="H29" s="151"/>
    </row>
    <row r="30" spans="1:14" ht="20.100000000000001" customHeight="1">
      <c r="A30" s="152"/>
      <c r="B30" s="153"/>
      <c r="C30" s="155"/>
      <c r="D30" s="155"/>
      <c r="E30" s="155"/>
      <c r="F30" s="155"/>
      <c r="G30" s="155"/>
      <c r="H30" s="151"/>
    </row>
    <row r="31" spans="1:14" ht="20.100000000000001" customHeight="1">
      <c r="A31" s="152"/>
      <c r="B31" s="153"/>
      <c r="C31" s="155"/>
      <c r="D31" s="155"/>
      <c r="E31" s="155"/>
      <c r="F31" s="155"/>
      <c r="G31" s="155"/>
      <c r="H31" s="151"/>
    </row>
    <row r="32" spans="1:14" ht="20.100000000000001" customHeight="1">
      <c r="A32" s="152"/>
      <c r="B32" s="153"/>
      <c r="C32" s="155"/>
      <c r="D32" s="155"/>
      <c r="E32" s="155"/>
      <c r="F32" s="155"/>
      <c r="G32" s="155"/>
      <c r="H32" s="151"/>
    </row>
    <row r="33" spans="1:8" ht="20.100000000000001" customHeight="1">
      <c r="A33" s="152"/>
      <c r="B33" s="153"/>
      <c r="C33" s="155"/>
      <c r="D33" s="155"/>
      <c r="E33" s="155"/>
      <c r="F33" s="155"/>
      <c r="G33" s="155"/>
      <c r="H33" s="151"/>
    </row>
    <row r="34" spans="1:8" ht="20.100000000000001" customHeight="1">
      <c r="A34" s="152"/>
      <c r="B34" s="153"/>
      <c r="C34" s="155"/>
      <c r="D34" s="155"/>
      <c r="E34" s="155"/>
      <c r="F34" s="155"/>
      <c r="G34" s="155"/>
      <c r="H34" s="151"/>
    </row>
    <row r="35" spans="1:8" ht="20.100000000000001" customHeight="1">
      <c r="A35" s="152"/>
      <c r="B35" s="153"/>
      <c r="C35" s="155"/>
      <c r="D35" s="155"/>
      <c r="E35" s="155"/>
      <c r="F35" s="155"/>
      <c r="G35" s="155"/>
      <c r="H35" s="151"/>
    </row>
    <row r="36" spans="1:8" ht="20.100000000000001" customHeight="1">
      <c r="A36" s="152"/>
      <c r="B36" s="153"/>
      <c r="C36" s="155"/>
      <c r="D36" s="155"/>
      <c r="E36" s="155"/>
      <c r="F36" s="155"/>
      <c r="G36" s="155"/>
      <c r="H36" s="151"/>
    </row>
    <row r="37" spans="1:8" ht="20.100000000000001" customHeight="1">
      <c r="A37" s="152"/>
      <c r="B37" s="153"/>
      <c r="C37" s="155"/>
      <c r="D37" s="155"/>
      <c r="E37" s="155"/>
      <c r="F37" s="155"/>
      <c r="G37" s="155"/>
      <c r="H37" s="151"/>
    </row>
    <row r="38" spans="1:8" ht="20.100000000000001" customHeight="1">
      <c r="A38" s="152"/>
      <c r="B38" s="153"/>
      <c r="C38" s="155"/>
      <c r="D38" s="155"/>
      <c r="E38" s="155"/>
      <c r="F38" s="155"/>
      <c r="G38" s="155"/>
      <c r="H38" s="151"/>
    </row>
    <row r="39" spans="1:8" ht="20.100000000000001" customHeight="1">
      <c r="A39" s="152"/>
      <c r="B39" s="153"/>
      <c r="C39" s="155"/>
      <c r="D39" s="155"/>
      <c r="E39" s="155"/>
      <c r="F39" s="155"/>
      <c r="G39" s="155"/>
      <c r="H39" s="151"/>
    </row>
    <row r="40" spans="1:8" ht="20.100000000000001" customHeight="1">
      <c r="A40" s="152"/>
      <c r="B40" s="153"/>
      <c r="C40" s="155"/>
      <c r="D40" s="155"/>
      <c r="E40" s="155"/>
      <c r="F40" s="155"/>
      <c r="G40" s="155"/>
      <c r="H40" s="151"/>
    </row>
    <row r="41" spans="1:8" ht="20.100000000000001" customHeight="1">
      <c r="A41" s="152"/>
      <c r="B41" s="153"/>
      <c r="C41" s="155"/>
      <c r="D41" s="155"/>
      <c r="E41" s="155"/>
      <c r="F41" s="155"/>
      <c r="G41" s="155"/>
      <c r="H41" s="151"/>
    </row>
    <row r="42" spans="1:8" ht="20.100000000000001" customHeight="1">
      <c r="A42" s="152"/>
      <c r="B42" s="153"/>
      <c r="C42" s="155"/>
      <c r="D42" s="155"/>
      <c r="E42" s="155"/>
      <c r="F42" s="155"/>
      <c r="G42" s="155"/>
      <c r="H42" s="151"/>
    </row>
    <row r="43" spans="1:8" ht="20.100000000000001" customHeight="1">
      <c r="A43" s="152"/>
      <c r="B43" s="153"/>
      <c r="C43" s="155"/>
      <c r="D43" s="155"/>
      <c r="E43" s="155"/>
      <c r="F43" s="155"/>
      <c r="G43" s="155"/>
      <c r="H43" s="151"/>
    </row>
    <row r="44" spans="1:8" ht="20.100000000000001" customHeight="1">
      <c r="A44" s="152"/>
    </row>
    <row r="45" spans="1:8" ht="15" customHeight="1">
      <c r="A45" s="152"/>
    </row>
    <row r="46" spans="1:8" ht="15" customHeight="1">
      <c r="A46" s="152"/>
    </row>
  </sheetData>
  <mergeCells count="1">
    <mergeCell ref="F4:H4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J78"/>
  <sheetViews>
    <sheetView workbookViewId="0">
      <selection activeCell="C4" sqref="C4"/>
    </sheetView>
  </sheetViews>
  <sheetFormatPr defaultColWidth="7.875" defaultRowHeight="15"/>
  <cols>
    <col min="1" max="1" width="1.75" style="118" customWidth="1"/>
    <col min="2" max="2" width="31.625" style="118" customWidth="1"/>
    <col min="3" max="3" width="9.5" style="118" customWidth="1"/>
    <col min="4" max="4" width="8.875" style="118" customWidth="1"/>
    <col min="5" max="5" width="9" style="118" customWidth="1"/>
    <col min="6" max="6" width="11.25" style="118" customWidth="1"/>
    <col min="7" max="7" width="10.375" style="118" customWidth="1"/>
    <col min="8" max="16384" width="7.875" style="118"/>
  </cols>
  <sheetData>
    <row r="1" spans="1:10" ht="20.100000000000001" customHeight="1">
      <c r="A1" s="117" t="s">
        <v>599</v>
      </c>
    </row>
    <row r="2" spans="1:10" ht="20.100000000000001" customHeight="1">
      <c r="A2" s="723" t="s">
        <v>458</v>
      </c>
      <c r="B2" s="119"/>
      <c r="C2" s="119"/>
      <c r="D2" s="119"/>
      <c r="E2" s="119"/>
      <c r="F2" s="119"/>
    </row>
    <row r="3" spans="1:10" ht="15.95" customHeight="1">
      <c r="A3" s="119"/>
      <c r="B3" s="119"/>
      <c r="C3" s="119"/>
      <c r="D3" s="119"/>
      <c r="E3" s="119"/>
      <c r="F3" s="119"/>
    </row>
    <row r="4" spans="1:10" ht="15.95" customHeight="1">
      <c r="A4" s="120"/>
      <c r="B4" s="120"/>
      <c r="C4" s="120"/>
      <c r="D4" s="120"/>
      <c r="E4" s="120"/>
      <c r="G4" s="489" t="s">
        <v>508</v>
      </c>
    </row>
    <row r="5" spans="1:10" ht="15.95" customHeight="1">
      <c r="A5" s="121"/>
      <c r="B5" s="121"/>
      <c r="C5" s="122" t="s">
        <v>32</v>
      </c>
      <c r="D5" s="122" t="s">
        <v>179</v>
      </c>
      <c r="E5" s="122" t="s">
        <v>98</v>
      </c>
      <c r="F5" s="122" t="s">
        <v>99</v>
      </c>
      <c r="G5" s="122" t="s">
        <v>99</v>
      </c>
    </row>
    <row r="6" spans="1:10" ht="15.95" customHeight="1">
      <c r="A6" s="123"/>
      <c r="B6" s="123"/>
      <c r="C6" s="125" t="s">
        <v>66</v>
      </c>
      <c r="D6" s="125" t="s">
        <v>101</v>
      </c>
      <c r="E6" s="125" t="s">
        <v>62</v>
      </c>
      <c r="F6" s="125" t="s">
        <v>102</v>
      </c>
      <c r="G6" s="125" t="s">
        <v>102</v>
      </c>
    </row>
    <row r="7" spans="1:10" ht="15.95" customHeight="1">
      <c r="A7" s="123"/>
      <c r="B7" s="123"/>
      <c r="C7" s="125" t="s">
        <v>103</v>
      </c>
      <c r="D7" s="125" t="s">
        <v>103</v>
      </c>
      <c r="E7" s="125" t="s">
        <v>103</v>
      </c>
      <c r="F7" s="125" t="s">
        <v>180</v>
      </c>
      <c r="G7" s="125" t="s">
        <v>65</v>
      </c>
    </row>
    <row r="8" spans="1:10" ht="15.95" customHeight="1">
      <c r="A8" s="123"/>
      <c r="B8" s="123"/>
      <c r="C8" s="126">
        <v>2018</v>
      </c>
      <c r="D8" s="126">
        <v>2018</v>
      </c>
      <c r="E8" s="126">
        <v>2018</v>
      </c>
      <c r="F8" s="126" t="s">
        <v>69</v>
      </c>
      <c r="G8" s="126" t="s">
        <v>462</v>
      </c>
    </row>
    <row r="9" spans="1:10" ht="15.95" customHeight="1">
      <c r="A9" s="123"/>
      <c r="B9" s="123"/>
      <c r="E9" s="125"/>
      <c r="F9" s="125"/>
      <c r="G9" s="125"/>
    </row>
    <row r="10" spans="1:10" ht="15.95" customHeight="1">
      <c r="A10" s="127" t="s">
        <v>29</v>
      </c>
      <c r="B10" s="128"/>
      <c r="C10" s="156">
        <v>29794.187000000002</v>
      </c>
      <c r="D10" s="156">
        <v>31473.537000000004</v>
      </c>
      <c r="E10" s="156">
        <v>214493.70600000001</v>
      </c>
      <c r="F10" s="130">
        <v>63.197748029336942</v>
      </c>
      <c r="G10" s="130">
        <v>111.78572862322238</v>
      </c>
      <c r="H10" s="131"/>
      <c r="I10" s="131"/>
      <c r="J10" s="131"/>
    </row>
    <row r="11" spans="1:10" ht="15.6" customHeight="1">
      <c r="A11" s="132"/>
      <c r="B11" s="142" t="s">
        <v>182</v>
      </c>
      <c r="C11" s="157">
        <v>5640</v>
      </c>
      <c r="D11" s="158">
        <v>5981.7</v>
      </c>
      <c r="E11" s="158">
        <v>39784.800000000003</v>
      </c>
      <c r="F11" s="159">
        <v>60.367258127657252</v>
      </c>
      <c r="G11" s="159">
        <v>93.100010764413781</v>
      </c>
      <c r="H11" s="131"/>
      <c r="I11" s="131"/>
      <c r="J11" s="131"/>
    </row>
    <row r="12" spans="1:10" ht="15.6" customHeight="1">
      <c r="A12" s="132"/>
      <c r="B12" s="160" t="s">
        <v>55</v>
      </c>
      <c r="C12" s="157"/>
      <c r="D12" s="158"/>
      <c r="E12" s="158"/>
      <c r="F12" s="159"/>
      <c r="G12" s="159"/>
      <c r="H12" s="131"/>
      <c r="I12" s="131"/>
      <c r="J12" s="131"/>
    </row>
    <row r="13" spans="1:10" ht="15.6" customHeight="1">
      <c r="A13" s="132"/>
      <c r="B13" s="161" t="s">
        <v>183</v>
      </c>
      <c r="C13" s="162">
        <v>1652.5</v>
      </c>
      <c r="D13" s="163">
        <v>1726.4</v>
      </c>
      <c r="E13" s="163">
        <v>12924</v>
      </c>
      <c r="F13" s="136">
        <v>70.218389296422487</v>
      </c>
      <c r="G13" s="136">
        <v>56.533454647256441</v>
      </c>
      <c r="H13" s="131"/>
      <c r="I13" s="131"/>
      <c r="J13" s="131"/>
    </row>
    <row r="14" spans="1:10" ht="15.6" customHeight="1">
      <c r="A14" s="132"/>
      <c r="B14" s="161" t="s">
        <v>184</v>
      </c>
      <c r="C14" s="162">
        <v>693.2</v>
      </c>
      <c r="D14" s="163">
        <v>727.3</v>
      </c>
      <c r="E14" s="163">
        <v>4255.3</v>
      </c>
      <c r="F14" s="136">
        <v>52.713187513293505</v>
      </c>
      <c r="G14" s="136">
        <v>109.08228659318124</v>
      </c>
      <c r="H14" s="131"/>
      <c r="I14" s="131"/>
      <c r="J14" s="131"/>
    </row>
    <row r="15" spans="1:10" ht="15.6" customHeight="1">
      <c r="A15" s="132"/>
      <c r="B15" s="161" t="s">
        <v>185</v>
      </c>
      <c r="C15" s="162">
        <v>259.5</v>
      </c>
      <c r="D15" s="163">
        <v>275.2</v>
      </c>
      <c r="E15" s="163">
        <v>1638.9</v>
      </c>
      <c r="F15" s="136">
        <v>49.588502269288959</v>
      </c>
      <c r="G15" s="136">
        <v>61.803303416547251</v>
      </c>
      <c r="H15" s="131"/>
      <c r="I15" s="131"/>
      <c r="J15" s="131"/>
    </row>
    <row r="16" spans="1:10" ht="15.6" customHeight="1">
      <c r="A16" s="132"/>
      <c r="B16" s="161" t="s">
        <v>186</v>
      </c>
      <c r="C16" s="162">
        <v>120.7</v>
      </c>
      <c r="D16" s="163">
        <v>131.4</v>
      </c>
      <c r="E16" s="163">
        <v>838.4</v>
      </c>
      <c r="F16" s="140">
        <v>56.534052596089005</v>
      </c>
      <c r="G16" s="136">
        <v>153.72203887055375</v>
      </c>
      <c r="H16" s="131"/>
      <c r="I16" s="131"/>
      <c r="J16" s="131"/>
    </row>
    <row r="17" spans="1:10" ht="15.6" customHeight="1">
      <c r="A17" s="132"/>
      <c r="B17" s="161" t="s">
        <v>187</v>
      </c>
      <c r="C17" s="162">
        <v>98.6</v>
      </c>
      <c r="D17" s="163">
        <v>113.7</v>
      </c>
      <c r="E17" s="163">
        <v>683.6</v>
      </c>
      <c r="F17" s="136">
        <v>50.394100145373265</v>
      </c>
      <c r="G17" s="136">
        <v>131.36049192928519</v>
      </c>
      <c r="H17" s="131"/>
      <c r="I17" s="131"/>
      <c r="J17" s="131"/>
    </row>
    <row r="18" spans="1:10" ht="15.6" customHeight="1">
      <c r="A18" s="132"/>
      <c r="B18" s="161" t="s">
        <v>188</v>
      </c>
      <c r="C18" s="162">
        <v>59.1</v>
      </c>
      <c r="D18" s="162">
        <v>67.900000000000006</v>
      </c>
      <c r="E18" s="162">
        <v>419.5</v>
      </c>
      <c r="F18" s="140">
        <v>55.917974529662516</v>
      </c>
      <c r="G18" s="140">
        <v>112.55701636705126</v>
      </c>
      <c r="H18" s="131"/>
      <c r="I18" s="131"/>
      <c r="J18" s="131"/>
    </row>
    <row r="19" spans="1:10" ht="15.6" customHeight="1">
      <c r="A19" s="132"/>
      <c r="B19" s="161" t="s">
        <v>189</v>
      </c>
      <c r="C19" s="162">
        <v>25.5</v>
      </c>
      <c r="D19" s="163">
        <v>28.5</v>
      </c>
      <c r="E19" s="163">
        <v>176.13</v>
      </c>
      <c r="F19" s="136">
        <v>64.678772744799218</v>
      </c>
      <c r="G19" s="136">
        <v>49.212070410729247</v>
      </c>
      <c r="H19" s="131"/>
      <c r="I19" s="131"/>
      <c r="J19" s="131"/>
    </row>
    <row r="20" spans="1:10" ht="15.6" customHeight="1">
      <c r="A20" s="132"/>
      <c r="B20" s="161" t="s">
        <v>190</v>
      </c>
      <c r="C20" s="163">
        <v>19.8</v>
      </c>
      <c r="D20" s="163">
        <v>22.5</v>
      </c>
      <c r="E20" s="163">
        <v>140.6</v>
      </c>
      <c r="F20" s="136">
        <v>63.89021425487924</v>
      </c>
      <c r="G20" s="136">
        <v>83.640690065437241</v>
      </c>
      <c r="H20" s="131"/>
      <c r="I20" s="131"/>
      <c r="J20" s="131"/>
    </row>
    <row r="21" spans="1:10" ht="15.6" customHeight="1">
      <c r="A21" s="132"/>
      <c r="B21" s="161" t="s">
        <v>191</v>
      </c>
      <c r="C21" s="162">
        <v>21.1</v>
      </c>
      <c r="D21" s="162">
        <v>23.6</v>
      </c>
      <c r="E21" s="162">
        <v>139.10000000000002</v>
      </c>
      <c r="F21" s="140">
        <v>57.479338842975217</v>
      </c>
      <c r="G21" s="140">
        <v>159.81158088235298</v>
      </c>
      <c r="H21" s="131"/>
      <c r="I21" s="131"/>
      <c r="J21" s="131"/>
    </row>
    <row r="22" spans="1:10" ht="15.6" customHeight="1">
      <c r="A22" s="132"/>
      <c r="B22" s="161" t="s">
        <v>192</v>
      </c>
      <c r="C22" s="164">
        <v>12.1</v>
      </c>
      <c r="D22" s="164">
        <v>13.8</v>
      </c>
      <c r="E22" s="164">
        <v>79.599999999999994</v>
      </c>
      <c r="F22" s="165">
        <v>59.849624060150376</v>
      </c>
      <c r="G22" s="165">
        <v>117.23122238586154</v>
      </c>
      <c r="H22" s="131"/>
      <c r="I22" s="131"/>
      <c r="J22" s="131"/>
    </row>
    <row r="23" spans="1:10" ht="15.6" customHeight="1">
      <c r="A23" s="132"/>
      <c r="B23" s="142" t="s">
        <v>193</v>
      </c>
      <c r="C23" s="157">
        <v>24153.687000000002</v>
      </c>
      <c r="D23" s="158">
        <v>25491.837000000003</v>
      </c>
      <c r="E23" s="158">
        <v>174708.90599999999</v>
      </c>
      <c r="F23" s="159">
        <v>63.879813292809487</v>
      </c>
      <c r="G23" s="159">
        <v>117.13957408787203</v>
      </c>
      <c r="H23" s="131"/>
      <c r="I23" s="131"/>
      <c r="J23" s="131"/>
    </row>
    <row r="24" spans="1:10" ht="15.6" customHeight="1">
      <c r="A24" s="132"/>
      <c r="B24" s="166" t="s">
        <v>194</v>
      </c>
      <c r="C24" s="162">
        <v>17022.218000000001</v>
      </c>
      <c r="D24" s="163">
        <v>18062.47</v>
      </c>
      <c r="E24" s="163">
        <v>122097.91099999999</v>
      </c>
      <c r="F24" s="136">
        <v>61.746835211945083</v>
      </c>
      <c r="G24" s="136">
        <v>119.10610034912341</v>
      </c>
      <c r="H24" s="131"/>
      <c r="I24" s="131"/>
      <c r="J24" s="131"/>
    </row>
    <row r="25" spans="1:10" ht="15.6" customHeight="1">
      <c r="A25" s="132"/>
      <c r="B25" s="166" t="s">
        <v>195</v>
      </c>
      <c r="C25" s="162">
        <v>5954.9660000000003</v>
      </c>
      <c r="D25" s="163">
        <v>6238.7219999999998</v>
      </c>
      <c r="E25" s="163">
        <v>44020.101000000002</v>
      </c>
      <c r="F25" s="136">
        <v>67.130935035094069</v>
      </c>
      <c r="G25" s="136">
        <v>113.27243705809668</v>
      </c>
      <c r="H25" s="131"/>
      <c r="I25" s="131"/>
      <c r="J25" s="131"/>
    </row>
    <row r="26" spans="1:10" ht="15.6" customHeight="1">
      <c r="A26" s="132"/>
      <c r="B26" s="166" t="s">
        <v>196</v>
      </c>
      <c r="C26" s="162">
        <v>1176.5029999999999</v>
      </c>
      <c r="D26" s="163">
        <v>1190.645</v>
      </c>
      <c r="E26" s="163">
        <v>8590.8940000000002</v>
      </c>
      <c r="F26" s="136">
        <v>84.363170499570487</v>
      </c>
      <c r="G26" s="136">
        <v>110.53795760236081</v>
      </c>
      <c r="H26" s="131"/>
      <c r="I26" s="131"/>
      <c r="J26" s="131"/>
    </row>
    <row r="27" spans="1:10" ht="15.6" customHeight="1">
      <c r="B27" s="149" t="s">
        <v>197</v>
      </c>
      <c r="C27" s="167"/>
      <c r="D27" s="167"/>
      <c r="E27" s="167"/>
      <c r="F27" s="165"/>
      <c r="G27" s="165"/>
      <c r="H27" s="131"/>
      <c r="I27" s="131"/>
      <c r="J27" s="131"/>
    </row>
    <row r="28" spans="1:10" ht="15.6" customHeight="1">
      <c r="A28" s="152"/>
      <c r="B28" s="168" t="s">
        <v>198</v>
      </c>
      <c r="C28" s="169">
        <v>3431.6239999999998</v>
      </c>
      <c r="D28" s="169">
        <v>3455.9119999999998</v>
      </c>
      <c r="E28" s="164">
        <v>24819.172999999999</v>
      </c>
      <c r="F28" s="165">
        <v>65.143584972506758</v>
      </c>
      <c r="G28" s="165">
        <v>105.26560155421653</v>
      </c>
      <c r="H28" s="131"/>
      <c r="I28" s="131"/>
      <c r="J28" s="131"/>
    </row>
    <row r="29" spans="1:10" ht="15.6" customHeight="1">
      <c r="A29" s="152"/>
      <c r="B29" s="168" t="s">
        <v>199</v>
      </c>
      <c r="C29" s="164">
        <v>2099.9949999999999</v>
      </c>
      <c r="D29" s="164">
        <v>2190.1</v>
      </c>
      <c r="E29" s="164">
        <v>14800.223</v>
      </c>
      <c r="F29" s="165">
        <v>51.053745503328017</v>
      </c>
      <c r="G29" s="165">
        <v>115.44545674370714</v>
      </c>
      <c r="H29" s="131"/>
      <c r="I29" s="131"/>
      <c r="J29" s="131"/>
    </row>
    <row r="30" spans="1:10" ht="15.6" customHeight="1">
      <c r="A30" s="152"/>
      <c r="B30" s="153" t="s">
        <v>526</v>
      </c>
      <c r="C30" s="169">
        <v>1270.3589999999999</v>
      </c>
      <c r="D30" s="169">
        <v>1564.6420000000001</v>
      </c>
      <c r="E30" s="164">
        <v>6814.0910000000003</v>
      </c>
      <c r="F30" s="165">
        <v>74.780334329696103</v>
      </c>
      <c r="G30" s="165">
        <v>161.63210187952333</v>
      </c>
    </row>
    <row r="31" spans="1:10" ht="15.6" customHeight="1">
      <c r="A31" s="152"/>
      <c r="B31" s="153" t="s">
        <v>527</v>
      </c>
      <c r="C31" s="169">
        <v>905.697</v>
      </c>
      <c r="D31" s="169">
        <v>1022.624</v>
      </c>
      <c r="E31" s="164">
        <v>6697.7579999999998</v>
      </c>
      <c r="F31" s="165">
        <v>51.593044809076879</v>
      </c>
      <c r="G31" s="165">
        <v>148.94445314195644</v>
      </c>
    </row>
    <row r="32" spans="1:10" ht="15.6" customHeight="1">
      <c r="A32" s="152"/>
      <c r="B32" s="153" t="s">
        <v>528</v>
      </c>
      <c r="C32" s="169">
        <v>790.94100000000003</v>
      </c>
      <c r="D32" s="169">
        <v>842.26099999999997</v>
      </c>
      <c r="E32" s="164">
        <v>5003.2240000000002</v>
      </c>
      <c r="F32" s="165">
        <v>62.622225526545108</v>
      </c>
      <c r="G32" s="165">
        <v>110.29665672578872</v>
      </c>
    </row>
    <row r="33" spans="1:7" ht="15.6" customHeight="1">
      <c r="A33" s="152"/>
      <c r="B33" s="153" t="s">
        <v>200</v>
      </c>
      <c r="C33" s="169">
        <v>635.79600000000005</v>
      </c>
      <c r="D33" s="169">
        <v>706.43799999999999</v>
      </c>
      <c r="E33" s="164">
        <v>4595.0550000000003</v>
      </c>
      <c r="F33" s="165">
        <v>70.595015913262742</v>
      </c>
      <c r="G33" s="165">
        <v>137.45665455746371</v>
      </c>
    </row>
    <row r="34" spans="1:7" ht="15.6" customHeight="1">
      <c r="A34" s="152"/>
      <c r="B34" s="153" t="s">
        <v>529</v>
      </c>
      <c r="C34" s="169">
        <v>517.49300000000005</v>
      </c>
      <c r="D34" s="169">
        <v>520.82399999999996</v>
      </c>
      <c r="E34" s="164">
        <v>4507.8950000000004</v>
      </c>
      <c r="F34" s="165">
        <v>71.654865380134098</v>
      </c>
      <c r="G34" s="165">
        <v>131.50126720232998</v>
      </c>
    </row>
    <row r="35" spans="1:7" ht="15.6" customHeight="1">
      <c r="A35" s="152"/>
      <c r="B35" s="153" t="s">
        <v>530</v>
      </c>
      <c r="C35" s="169">
        <v>536.87</v>
      </c>
      <c r="D35" s="169">
        <v>538.04600000000005</v>
      </c>
      <c r="E35" s="164">
        <v>4234.22</v>
      </c>
      <c r="F35" s="165">
        <v>72.298508685956648</v>
      </c>
      <c r="G35" s="165">
        <v>106.34286937032419</v>
      </c>
    </row>
    <row r="36" spans="1:7" ht="15.6" customHeight="1">
      <c r="A36" s="152"/>
      <c r="B36" s="153" t="s">
        <v>531</v>
      </c>
      <c r="C36" s="169">
        <v>551.68200000000002</v>
      </c>
      <c r="D36" s="169">
        <v>615.60599999999999</v>
      </c>
      <c r="E36" s="164">
        <v>4195.7860000000001</v>
      </c>
      <c r="F36" s="165">
        <v>67.016032438947377</v>
      </c>
      <c r="G36" s="165">
        <v>99.547529133254102</v>
      </c>
    </row>
    <row r="37" spans="1:7" ht="15.6" customHeight="1">
      <c r="A37" s="152"/>
      <c r="B37" s="153" t="s">
        <v>532</v>
      </c>
      <c r="C37" s="169">
        <v>672.44200000000001</v>
      </c>
      <c r="D37" s="169">
        <v>695.38699999999994</v>
      </c>
      <c r="E37" s="164">
        <v>4195.5209999999997</v>
      </c>
      <c r="F37" s="165">
        <v>57.900721219531718</v>
      </c>
      <c r="G37" s="165">
        <v>119.3576652386302</v>
      </c>
    </row>
    <row r="38" spans="1:7" ht="15.6" customHeight="1">
      <c r="A38" s="152"/>
      <c r="B38" s="153" t="s">
        <v>533</v>
      </c>
      <c r="C38" s="169">
        <v>402.28899999999999</v>
      </c>
      <c r="D38" s="169">
        <v>413.024</v>
      </c>
      <c r="E38" s="164">
        <v>3740.21</v>
      </c>
      <c r="F38" s="165">
        <v>81.71626864266193</v>
      </c>
      <c r="G38" s="165">
        <v>123.38238772420769</v>
      </c>
    </row>
    <row r="39" spans="1:7" ht="15.6" customHeight="1">
      <c r="A39" s="152"/>
      <c r="B39" s="153" t="s">
        <v>534</v>
      </c>
      <c r="C39" s="169">
        <v>401.35599999999999</v>
      </c>
      <c r="D39" s="169">
        <v>439.02699999999999</v>
      </c>
      <c r="E39" s="164">
        <v>3344.6529999999998</v>
      </c>
      <c r="F39" s="165">
        <v>59.180482039204719</v>
      </c>
      <c r="G39" s="165">
        <v>100.13592354510162</v>
      </c>
    </row>
    <row r="40" spans="1:7" ht="15.6" customHeight="1">
      <c r="A40" s="152"/>
      <c r="B40" s="153" t="s">
        <v>535</v>
      </c>
      <c r="C40" s="169">
        <v>372.125</v>
      </c>
      <c r="D40" s="169">
        <v>375.2</v>
      </c>
      <c r="E40" s="164">
        <v>3311.6709999999998</v>
      </c>
      <c r="F40" s="165">
        <v>74.214557403559112</v>
      </c>
      <c r="G40" s="165">
        <v>118.77076543025684</v>
      </c>
    </row>
    <row r="41" spans="1:7" ht="15.6" customHeight="1">
      <c r="A41" s="152"/>
      <c r="B41" s="153" t="s">
        <v>536</v>
      </c>
      <c r="C41" s="169">
        <v>433.80399999999997</v>
      </c>
      <c r="D41" s="169">
        <v>446.267</v>
      </c>
      <c r="E41" s="164">
        <v>3245.2629999999999</v>
      </c>
      <c r="F41" s="165">
        <v>41.166656011138578</v>
      </c>
      <c r="G41" s="165">
        <v>109.92663796046891</v>
      </c>
    </row>
    <row r="42" spans="1:7" ht="15.6" customHeight="1">
      <c r="A42" s="152"/>
      <c r="B42" s="153" t="s">
        <v>537</v>
      </c>
      <c r="C42" s="169">
        <v>471.95600000000002</v>
      </c>
      <c r="D42" s="169">
        <v>332.42700000000002</v>
      </c>
      <c r="E42" s="164">
        <v>2703.8009999999999</v>
      </c>
      <c r="F42" s="165">
        <v>78.65536552564356</v>
      </c>
      <c r="G42" s="165">
        <v>116.57731576496558</v>
      </c>
    </row>
    <row r="43" spans="1:7" ht="15.6" customHeight="1">
      <c r="A43" s="152"/>
      <c r="B43" s="153" t="s">
        <v>538</v>
      </c>
      <c r="C43" s="169">
        <v>346.48</v>
      </c>
      <c r="D43" s="169">
        <v>384.86099999999999</v>
      </c>
      <c r="E43" s="164">
        <v>2517.6320000000001</v>
      </c>
      <c r="F43" s="165">
        <v>65.003524335991855</v>
      </c>
      <c r="G43" s="165">
        <v>112.23430172972186</v>
      </c>
    </row>
    <row r="44" spans="1:7" ht="15.6" customHeight="1">
      <c r="A44" s="152"/>
      <c r="B44" s="153" t="s">
        <v>539</v>
      </c>
      <c r="C44" s="169">
        <v>341.36399999999998</v>
      </c>
      <c r="D44" s="169">
        <v>335.43799999999999</v>
      </c>
      <c r="E44" s="164">
        <v>2503.1840000000002</v>
      </c>
      <c r="F44" s="165">
        <v>76.049993042681479</v>
      </c>
      <c r="G44" s="165">
        <v>119.7876808168125</v>
      </c>
    </row>
    <row r="45" spans="1:7" ht="15.6" customHeight="1">
      <c r="A45" s="152"/>
      <c r="B45" s="153" t="s">
        <v>540</v>
      </c>
      <c r="C45" s="169">
        <v>325.88799999999998</v>
      </c>
      <c r="D45" s="169">
        <v>348.09</v>
      </c>
      <c r="E45" s="164">
        <v>2471.3620000000001</v>
      </c>
      <c r="F45" s="165">
        <v>49.973955068448831</v>
      </c>
      <c r="G45" s="165">
        <v>118.55170322954503</v>
      </c>
    </row>
    <row r="46" spans="1:7" ht="15.6" customHeight="1">
      <c r="A46" s="152"/>
      <c r="B46" s="153" t="s">
        <v>541</v>
      </c>
      <c r="C46" s="169">
        <v>322.66699999999997</v>
      </c>
      <c r="D46" s="169">
        <v>359.18700000000001</v>
      </c>
      <c r="E46" s="164">
        <v>2410.4520000000002</v>
      </c>
      <c r="F46" s="165">
        <v>81.632976518495042</v>
      </c>
      <c r="G46" s="165">
        <v>112.55883715370135</v>
      </c>
    </row>
    <row r="47" spans="1:7" ht="15.6" customHeight="1">
      <c r="A47" s="152"/>
      <c r="B47" s="153" t="s">
        <v>542</v>
      </c>
      <c r="C47" s="169">
        <v>279.18599999999998</v>
      </c>
      <c r="D47" s="169">
        <v>282.50200000000001</v>
      </c>
      <c r="E47" s="164">
        <v>2325.1869999999999</v>
      </c>
      <c r="F47" s="165">
        <v>73.402333343540434</v>
      </c>
      <c r="G47" s="165">
        <v>99.738812564449688</v>
      </c>
    </row>
    <row r="48" spans="1:7" ht="15.6" customHeight="1">
      <c r="A48" s="152"/>
      <c r="B48" s="153" t="s">
        <v>543</v>
      </c>
      <c r="C48" s="169">
        <v>315.952</v>
      </c>
      <c r="D48" s="169">
        <v>342.94499999999999</v>
      </c>
      <c r="E48" s="164">
        <v>2290.2339999999999</v>
      </c>
      <c r="F48" s="165">
        <v>62.700906442010464</v>
      </c>
      <c r="G48" s="165">
        <v>146.72042876425974</v>
      </c>
    </row>
    <row r="49" spans="1:7" ht="15.6" customHeight="1">
      <c r="A49" s="152"/>
      <c r="B49" s="153" t="s">
        <v>544</v>
      </c>
      <c r="C49" s="169">
        <v>303.69600000000003</v>
      </c>
      <c r="D49" s="169">
        <v>334.61599999999999</v>
      </c>
      <c r="E49" s="164">
        <v>2237.4659999999999</v>
      </c>
      <c r="F49" s="165">
        <v>76.68781740241819</v>
      </c>
      <c r="G49" s="165">
        <v>110.05713712319307</v>
      </c>
    </row>
    <row r="50" spans="1:7" ht="15.95" customHeight="1">
      <c r="A50" s="152"/>
    </row>
    <row r="51" spans="1:7" ht="15.95" customHeight="1">
      <c r="A51" s="152"/>
    </row>
    <row r="52" spans="1:7" ht="15.95" customHeight="1">
      <c r="A52" s="152"/>
    </row>
    <row r="53" spans="1:7" ht="15.95" customHeight="1">
      <c r="A53" s="152"/>
    </row>
    <row r="54" spans="1:7" ht="15.95" customHeight="1">
      <c r="A54" s="152"/>
    </row>
    <row r="55" spans="1:7" ht="15.95" customHeight="1">
      <c r="A55" s="152"/>
    </row>
    <row r="56" spans="1:7" ht="15.95" customHeight="1">
      <c r="A56" s="152"/>
    </row>
    <row r="57" spans="1:7" ht="15.95" customHeight="1">
      <c r="A57" s="152"/>
    </row>
    <row r="58" spans="1:7" ht="15.95" customHeight="1">
      <c r="A58" s="152"/>
    </row>
    <row r="59" spans="1:7" ht="15.95" customHeight="1">
      <c r="A59" s="152"/>
    </row>
    <row r="60" spans="1:7" ht="15.95" customHeight="1">
      <c r="A60" s="152"/>
    </row>
    <row r="61" spans="1:7" ht="15.95" customHeight="1">
      <c r="A61" s="152"/>
    </row>
    <row r="62" spans="1:7" ht="15.95" customHeight="1">
      <c r="A62" s="152"/>
    </row>
    <row r="63" spans="1:7" ht="15.95" customHeight="1">
      <c r="A63" s="152"/>
    </row>
    <row r="64" spans="1:7" ht="15.95" customHeight="1">
      <c r="A64" s="152"/>
    </row>
    <row r="65" spans="1:6" ht="15.95" customHeight="1">
      <c r="A65" s="152"/>
    </row>
    <row r="66" spans="1:6" ht="15.95" customHeight="1">
      <c r="A66" s="152"/>
    </row>
    <row r="67" spans="1:6" ht="15.95" customHeight="1">
      <c r="A67" s="152"/>
    </row>
    <row r="68" spans="1:6" ht="15.95" customHeight="1">
      <c r="A68" s="152"/>
    </row>
    <row r="69" spans="1:6" ht="15.95" customHeight="1">
      <c r="A69" s="152"/>
    </row>
    <row r="70" spans="1:6" ht="15.95" customHeight="1">
      <c r="A70" s="152"/>
    </row>
    <row r="71" spans="1:6" ht="15.95" customHeight="1">
      <c r="A71" s="152"/>
    </row>
    <row r="72" spans="1:6">
      <c r="A72" s="171"/>
      <c r="B72" s="171"/>
      <c r="C72" s="171"/>
      <c r="D72" s="171"/>
      <c r="E72" s="171"/>
      <c r="F72" s="171"/>
    </row>
    <row r="73" spans="1:6">
      <c r="A73" s="171"/>
      <c r="B73" s="171"/>
      <c r="C73" s="171"/>
      <c r="D73" s="171"/>
      <c r="E73" s="171"/>
      <c r="F73" s="171"/>
    </row>
    <row r="74" spans="1:6">
      <c r="A74" s="171"/>
      <c r="B74" s="171"/>
      <c r="C74" s="171"/>
      <c r="D74" s="171"/>
      <c r="E74" s="171"/>
      <c r="F74" s="171"/>
    </row>
    <row r="75" spans="1:6">
      <c r="A75" s="171"/>
      <c r="B75" s="171"/>
      <c r="C75" s="171"/>
      <c r="D75" s="171"/>
      <c r="E75" s="171"/>
      <c r="F75" s="171"/>
    </row>
    <row r="76" spans="1:6">
      <c r="A76" s="171"/>
      <c r="B76" s="171"/>
      <c r="C76" s="171"/>
      <c r="D76" s="171"/>
      <c r="E76" s="171"/>
      <c r="F76" s="171"/>
    </row>
    <row r="77" spans="1:6">
      <c r="A77" s="171"/>
      <c r="B77" s="171"/>
      <c r="C77" s="171"/>
      <c r="D77" s="171"/>
      <c r="E77" s="171"/>
      <c r="F77" s="171"/>
    </row>
    <row r="78" spans="1:6">
      <c r="A78" s="171"/>
      <c r="B78" s="171"/>
      <c r="C78" s="171"/>
      <c r="D78" s="171"/>
      <c r="E78" s="171"/>
      <c r="F78" s="171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J77"/>
  <sheetViews>
    <sheetView workbookViewId="0">
      <selection activeCell="C4" sqref="C4"/>
    </sheetView>
  </sheetViews>
  <sheetFormatPr defaultColWidth="7.875" defaultRowHeight="15"/>
  <cols>
    <col min="1" max="1" width="1.75" style="118" customWidth="1"/>
    <col min="2" max="2" width="31.625" style="118" customWidth="1"/>
    <col min="3" max="8" width="8.125" style="118" customWidth="1"/>
    <col min="9" max="16384" width="7.875" style="118"/>
  </cols>
  <sheetData>
    <row r="1" spans="1:10" ht="20.100000000000001" customHeight="1">
      <c r="A1" s="117" t="s">
        <v>600</v>
      </c>
    </row>
    <row r="2" spans="1:10" ht="15.95" customHeight="1">
      <c r="A2" s="119"/>
      <c r="B2" s="119"/>
      <c r="C2" s="119"/>
      <c r="D2" s="119"/>
      <c r="E2" s="119"/>
      <c r="F2" s="119"/>
    </row>
    <row r="3" spans="1:10" ht="15.95" customHeight="1">
      <c r="A3" s="120"/>
      <c r="B3" s="120"/>
      <c r="C3" s="120"/>
      <c r="D3" s="120"/>
      <c r="E3" s="120"/>
      <c r="G3" s="489"/>
      <c r="H3" s="489" t="s">
        <v>508</v>
      </c>
    </row>
    <row r="4" spans="1:10" ht="15.95" customHeight="1">
      <c r="A4" s="121"/>
      <c r="B4" s="121"/>
      <c r="C4" s="482" t="s">
        <v>32</v>
      </c>
      <c r="D4" s="482" t="s">
        <v>32</v>
      </c>
      <c r="E4" s="482" t="s">
        <v>96</v>
      </c>
      <c r="F4" s="733" t="s">
        <v>509</v>
      </c>
      <c r="G4" s="733"/>
      <c r="H4" s="739"/>
    </row>
    <row r="5" spans="1:10" ht="15.95" customHeight="1">
      <c r="A5" s="123"/>
      <c r="B5" s="123"/>
      <c r="C5" s="483" t="s">
        <v>444</v>
      </c>
      <c r="D5" s="483" t="s">
        <v>169</v>
      </c>
      <c r="E5" s="483" t="s">
        <v>170</v>
      </c>
      <c r="F5" s="483" t="s">
        <v>437</v>
      </c>
      <c r="G5" s="483" t="s">
        <v>288</v>
      </c>
      <c r="H5" s="483" t="s">
        <v>97</v>
      </c>
    </row>
    <row r="6" spans="1:10" ht="15.95" customHeight="1">
      <c r="A6" s="123"/>
      <c r="B6" s="123"/>
      <c r="C6" s="518" t="s">
        <v>103</v>
      </c>
      <c r="D6" s="518" t="s">
        <v>103</v>
      </c>
      <c r="E6" s="518" t="s">
        <v>103</v>
      </c>
      <c r="F6" s="518" t="s">
        <v>103</v>
      </c>
      <c r="G6" s="518" t="s">
        <v>103</v>
      </c>
      <c r="H6" s="518" t="s">
        <v>103</v>
      </c>
    </row>
    <row r="7" spans="1:10" ht="15.95" customHeight="1">
      <c r="A7" s="123"/>
      <c r="B7" s="123"/>
      <c r="C7" s="520">
        <v>2018</v>
      </c>
      <c r="D7" s="520">
        <v>2018</v>
      </c>
      <c r="E7" s="520">
        <v>2018</v>
      </c>
      <c r="F7" s="520">
        <v>2018</v>
      </c>
      <c r="G7" s="520">
        <v>2018</v>
      </c>
      <c r="H7" s="520">
        <v>2018</v>
      </c>
    </row>
    <row r="8" spans="1:10" ht="15.95" customHeight="1">
      <c r="A8" s="123"/>
      <c r="B8" s="123"/>
      <c r="C8" s="518"/>
      <c r="D8" s="518"/>
      <c r="E8" s="518"/>
      <c r="F8" s="518"/>
      <c r="G8" s="518"/>
      <c r="H8" s="518"/>
    </row>
    <row r="9" spans="1:10" ht="20.100000000000001" customHeight="1">
      <c r="A9" s="127" t="s">
        <v>29</v>
      </c>
      <c r="B9" s="128"/>
      <c r="C9" s="156">
        <v>49316.523999999998</v>
      </c>
      <c r="D9" s="156">
        <v>75171.957999999984</v>
      </c>
      <c r="E9" s="156">
        <v>90005.224000000002</v>
      </c>
      <c r="F9" s="129">
        <v>110.49645082431412</v>
      </c>
      <c r="G9" s="129">
        <v>109.18003413090727</v>
      </c>
      <c r="H9" s="129">
        <v>114.8081770668951</v>
      </c>
      <c r="I9" s="131"/>
      <c r="J9" s="131"/>
    </row>
    <row r="10" spans="1:10" ht="15.6" customHeight="1">
      <c r="A10" s="132"/>
      <c r="B10" s="142" t="s">
        <v>182</v>
      </c>
      <c r="C10" s="157">
        <v>9256.9000000000015</v>
      </c>
      <c r="D10" s="158">
        <v>13602.900000000001</v>
      </c>
      <c r="E10" s="158">
        <v>16925</v>
      </c>
      <c r="F10" s="145">
        <v>100.0745945945946</v>
      </c>
      <c r="G10" s="145">
        <v>88.262889474298916</v>
      </c>
      <c r="H10" s="145">
        <v>93.655238053077767</v>
      </c>
      <c r="I10" s="131"/>
      <c r="J10" s="131"/>
    </row>
    <row r="11" spans="1:10" ht="15.6" customHeight="1">
      <c r="A11" s="132"/>
      <c r="B11" s="160" t="s">
        <v>55</v>
      </c>
      <c r="C11" s="157"/>
      <c r="D11" s="158"/>
      <c r="E11" s="158"/>
      <c r="F11" s="159"/>
      <c r="G11" s="159"/>
      <c r="H11" s="131"/>
      <c r="I11" s="131"/>
      <c r="J11" s="131"/>
    </row>
    <row r="12" spans="1:10" ht="15.6" customHeight="1">
      <c r="A12" s="132"/>
      <c r="B12" s="161" t="s">
        <v>183</v>
      </c>
      <c r="C12" s="162">
        <v>3170.8</v>
      </c>
      <c r="D12" s="163">
        <v>4739.7000000000007</v>
      </c>
      <c r="E12" s="163">
        <v>5013.5</v>
      </c>
      <c r="F12" s="135">
        <v>64.942140296979005</v>
      </c>
      <c r="G12" s="135">
        <v>53.335358854905159</v>
      </c>
      <c r="H12" s="135">
        <v>55.143702497882686</v>
      </c>
      <c r="I12" s="131"/>
      <c r="J12" s="131"/>
    </row>
    <row r="13" spans="1:10" ht="15.6" customHeight="1">
      <c r="A13" s="132"/>
      <c r="B13" s="161" t="s">
        <v>184</v>
      </c>
      <c r="C13" s="162">
        <v>814.9</v>
      </c>
      <c r="D13" s="163">
        <v>1343.6</v>
      </c>
      <c r="E13" s="163">
        <v>2096.8000000000002</v>
      </c>
      <c r="F13" s="135">
        <v>107.16728037874803</v>
      </c>
      <c r="G13" s="135">
        <v>115.88752803174054</v>
      </c>
      <c r="H13" s="135">
        <v>105.83484756713104</v>
      </c>
      <c r="I13" s="131"/>
      <c r="J13" s="131"/>
    </row>
    <row r="14" spans="1:10" ht="15.6" customHeight="1">
      <c r="A14" s="132"/>
      <c r="B14" s="161" t="s">
        <v>185</v>
      </c>
      <c r="C14" s="162">
        <v>427.5</v>
      </c>
      <c r="D14" s="163">
        <v>461</v>
      </c>
      <c r="E14" s="163">
        <v>750.4</v>
      </c>
      <c r="F14" s="135">
        <v>68.476693897164836</v>
      </c>
      <c r="G14" s="135">
        <v>47.031218118751269</v>
      </c>
      <c r="H14" s="135">
        <v>71.650911868614514</v>
      </c>
      <c r="I14" s="131"/>
      <c r="J14" s="131"/>
    </row>
    <row r="15" spans="1:10" ht="15.6" customHeight="1">
      <c r="A15" s="132"/>
      <c r="B15" s="161" t="s">
        <v>186</v>
      </c>
      <c r="C15" s="162">
        <v>184</v>
      </c>
      <c r="D15" s="163">
        <v>286.5</v>
      </c>
      <c r="E15" s="163">
        <v>367.9</v>
      </c>
      <c r="F15" s="134">
        <v>154.62184873949582</v>
      </c>
      <c r="G15" s="135">
        <v>155.70652173913044</v>
      </c>
      <c r="H15" s="135">
        <v>151.77392739273924</v>
      </c>
      <c r="I15" s="131"/>
      <c r="J15" s="131"/>
    </row>
    <row r="16" spans="1:10" ht="15.6" customHeight="1">
      <c r="A16" s="132"/>
      <c r="B16" s="161" t="s">
        <v>187</v>
      </c>
      <c r="C16" s="162">
        <v>158.69999999999999</v>
      </c>
      <c r="D16" s="163">
        <v>224.3</v>
      </c>
      <c r="E16" s="163">
        <v>300.59999999999997</v>
      </c>
      <c r="F16" s="135">
        <v>133.4735071488646</v>
      </c>
      <c r="G16" s="135">
        <v>129.578278451762</v>
      </c>
      <c r="H16" s="135">
        <v>131.61120840630471</v>
      </c>
      <c r="I16" s="131"/>
      <c r="J16" s="131"/>
    </row>
    <row r="17" spans="1:10" ht="15.6" customHeight="1">
      <c r="A17" s="132"/>
      <c r="B17" s="161" t="s">
        <v>188</v>
      </c>
      <c r="C17" s="162">
        <v>111.1</v>
      </c>
      <c r="D17" s="162">
        <v>130.89999999999998</v>
      </c>
      <c r="E17" s="162">
        <v>177.5</v>
      </c>
      <c r="F17" s="134">
        <v>112.56332320162107</v>
      </c>
      <c r="G17" s="134">
        <v>107.55957271980276</v>
      </c>
      <c r="H17" s="134">
        <v>116.54629021667759</v>
      </c>
      <c r="I17" s="131"/>
      <c r="J17" s="131"/>
    </row>
    <row r="18" spans="1:10" ht="15.6" customHeight="1">
      <c r="A18" s="132"/>
      <c r="B18" s="161" t="s">
        <v>189</v>
      </c>
      <c r="C18" s="162">
        <v>34</v>
      </c>
      <c r="D18" s="163">
        <v>63.3</v>
      </c>
      <c r="E18" s="163">
        <v>78.83</v>
      </c>
      <c r="F18" s="135">
        <v>42.236024844720497</v>
      </c>
      <c r="G18" s="135">
        <v>43.031951053704951</v>
      </c>
      <c r="H18" s="135">
        <v>60.498848810437444</v>
      </c>
      <c r="I18" s="131"/>
      <c r="J18" s="131"/>
    </row>
    <row r="19" spans="1:10" ht="15.6" customHeight="1">
      <c r="A19" s="132"/>
      <c r="B19" s="161" t="s">
        <v>191</v>
      </c>
      <c r="C19" s="162">
        <v>28.200000000000003</v>
      </c>
      <c r="D19" s="162">
        <v>45.5</v>
      </c>
      <c r="E19" s="162">
        <v>65.400000000000006</v>
      </c>
      <c r="F19" s="134">
        <v>152.43243243243245</v>
      </c>
      <c r="G19" s="134">
        <v>157.76699029126212</v>
      </c>
      <c r="H19" s="134">
        <v>164.73551637279598</v>
      </c>
      <c r="I19" s="131"/>
      <c r="J19" s="131"/>
    </row>
    <row r="20" spans="1:10" ht="15.6" customHeight="1">
      <c r="A20" s="132"/>
      <c r="B20" s="161" t="s">
        <v>190</v>
      </c>
      <c r="C20" s="163">
        <v>31.599999999999998</v>
      </c>
      <c r="D20" s="163">
        <v>48.2</v>
      </c>
      <c r="E20" s="163">
        <v>60.8</v>
      </c>
      <c r="F20" s="135">
        <v>84.946236559139777</v>
      </c>
      <c r="G20" s="135">
        <v>79.933665008291882</v>
      </c>
      <c r="H20" s="135">
        <v>86.118980169971664</v>
      </c>
      <c r="I20" s="131"/>
      <c r="J20" s="131"/>
    </row>
    <row r="21" spans="1:10" ht="15.6" customHeight="1">
      <c r="A21" s="132"/>
      <c r="B21" s="161" t="s">
        <v>192</v>
      </c>
      <c r="C21" s="164">
        <v>15.4</v>
      </c>
      <c r="D21" s="164">
        <v>26.9</v>
      </c>
      <c r="E21" s="164">
        <v>37.299999999999997</v>
      </c>
      <c r="F21" s="151">
        <v>115.78947368421053</v>
      </c>
      <c r="G21" s="151">
        <v>122.83105022831052</v>
      </c>
      <c r="H21" s="151">
        <v>114.06727828746175</v>
      </c>
      <c r="I21" s="131"/>
      <c r="J21" s="131"/>
    </row>
    <row r="22" spans="1:10" ht="15.6" customHeight="1">
      <c r="A22" s="132"/>
      <c r="B22" s="142" t="s">
        <v>193</v>
      </c>
      <c r="C22" s="157">
        <v>40059.623999999996</v>
      </c>
      <c r="D22" s="158">
        <v>61569.05799999999</v>
      </c>
      <c r="E22" s="158">
        <v>73080.224000000002</v>
      </c>
      <c r="F22" s="145">
        <v>113.22107892165492</v>
      </c>
      <c r="G22" s="145">
        <v>115.2124704278166</v>
      </c>
      <c r="H22" s="145">
        <v>121.14502116956348</v>
      </c>
      <c r="I22" s="131"/>
      <c r="J22" s="131"/>
    </row>
    <row r="23" spans="1:10" ht="15.6" customHeight="1">
      <c r="A23" s="132"/>
      <c r="B23" s="166" t="s">
        <v>194</v>
      </c>
      <c r="C23" s="162">
        <v>27452.738000000001</v>
      </c>
      <c r="D23" s="163">
        <v>43047.659999999989</v>
      </c>
      <c r="E23" s="163">
        <v>51597.513000000006</v>
      </c>
      <c r="F23" s="135">
        <v>112.47607253880705</v>
      </c>
      <c r="G23" s="135">
        <v>115.10555485751655</v>
      </c>
      <c r="H23" s="135">
        <v>126.75702487021458</v>
      </c>
      <c r="I23" s="131"/>
      <c r="J23" s="131"/>
    </row>
    <row r="24" spans="1:10" ht="15.6" customHeight="1">
      <c r="A24" s="132"/>
      <c r="B24" s="166" t="s">
        <v>195</v>
      </c>
      <c r="C24" s="162">
        <v>10459.407999999999</v>
      </c>
      <c r="D24" s="163">
        <v>15558.451000000001</v>
      </c>
      <c r="E24" s="163">
        <v>18002.242000000002</v>
      </c>
      <c r="F24" s="135">
        <v>115.32397230436182</v>
      </c>
      <c r="G24" s="135">
        <v>115.67256053247385</v>
      </c>
      <c r="H24" s="135">
        <v>110.15844624952619</v>
      </c>
      <c r="I24" s="131"/>
      <c r="J24" s="131"/>
    </row>
    <row r="25" spans="1:10" ht="15.6" customHeight="1">
      <c r="A25" s="132"/>
      <c r="B25" s="166" t="s">
        <v>196</v>
      </c>
      <c r="C25" s="162">
        <v>2148</v>
      </c>
      <c r="D25" s="163">
        <v>2962.9470000000001</v>
      </c>
      <c r="E25" s="163">
        <v>3480.4690000000001</v>
      </c>
      <c r="F25" s="135">
        <v>112.75454698198008</v>
      </c>
      <c r="G25" s="135">
        <v>114.36717499146958</v>
      </c>
      <c r="H25" s="135">
        <v>106.22187063858514</v>
      </c>
      <c r="I25" s="131"/>
      <c r="J25" s="131"/>
    </row>
    <row r="26" spans="1:10" ht="15.6" customHeight="1">
      <c r="B26" s="149" t="s">
        <v>197</v>
      </c>
      <c r="C26" s="167"/>
      <c r="D26" s="167"/>
      <c r="E26" s="167"/>
      <c r="F26" s="165"/>
      <c r="G26" s="165"/>
      <c r="H26" s="131"/>
      <c r="I26" s="131"/>
      <c r="J26" s="131"/>
    </row>
    <row r="27" spans="1:10" ht="15.6" customHeight="1">
      <c r="A27" s="152"/>
      <c r="B27" s="168" t="s">
        <v>198</v>
      </c>
      <c r="C27" s="169">
        <v>5714.3029999999999</v>
      </c>
      <c r="D27" s="169">
        <v>8833.1949999999997</v>
      </c>
      <c r="E27" s="164">
        <v>10271.674999999999</v>
      </c>
      <c r="F27" s="135">
        <v>105.36258646455725</v>
      </c>
      <c r="G27" s="135">
        <v>102.51785869722909</v>
      </c>
      <c r="H27" s="135">
        <v>107.69266819543645</v>
      </c>
      <c r="I27" s="131"/>
      <c r="J27" s="131"/>
    </row>
    <row r="28" spans="1:10" ht="15.6" customHeight="1">
      <c r="A28" s="152"/>
      <c r="B28" s="168" t="s">
        <v>199</v>
      </c>
      <c r="C28" s="169">
        <v>2460.1020000000003</v>
      </c>
      <c r="D28" s="169">
        <v>5852.271999999999</v>
      </c>
      <c r="E28" s="164">
        <v>6487.8490000000002</v>
      </c>
      <c r="F28" s="135">
        <v>103.849534173945</v>
      </c>
      <c r="G28" s="135">
        <v>109.05620083894085</v>
      </c>
      <c r="H28" s="135">
        <v>127.59049342169952</v>
      </c>
      <c r="I28" s="131"/>
      <c r="J28" s="131"/>
    </row>
    <row r="29" spans="1:10" ht="15.6" customHeight="1">
      <c r="A29" s="152"/>
      <c r="B29" s="153" t="s">
        <v>526</v>
      </c>
      <c r="C29" s="169">
        <v>1159.0839999999998</v>
      </c>
      <c r="D29" s="169">
        <v>1944.2520000000004</v>
      </c>
      <c r="E29" s="164">
        <v>3710.7550000000001</v>
      </c>
      <c r="F29" s="135">
        <v>157.34399774114377</v>
      </c>
      <c r="G29" s="135">
        <v>174.17024547296677</v>
      </c>
      <c r="H29" s="135">
        <v>157.04552928176236</v>
      </c>
    </row>
    <row r="30" spans="1:10" ht="15.6" customHeight="1">
      <c r="A30" s="152"/>
      <c r="B30" s="153" t="s">
        <v>527</v>
      </c>
      <c r="C30" s="169">
        <v>862.55100000000004</v>
      </c>
      <c r="D30" s="169">
        <v>2820.94</v>
      </c>
      <c r="E30" s="164">
        <v>3014.2669999999998</v>
      </c>
      <c r="F30" s="135">
        <v>125.81681280002803</v>
      </c>
      <c r="G30" s="135">
        <v>146.90460059169288</v>
      </c>
      <c r="H30" s="135">
        <v>159.40051887835125</v>
      </c>
    </row>
    <row r="31" spans="1:10" ht="15.6" customHeight="1">
      <c r="A31" s="152"/>
      <c r="B31" s="153" t="s">
        <v>528</v>
      </c>
      <c r="C31" s="169">
        <v>839.31399999999996</v>
      </c>
      <c r="D31" s="169">
        <v>1797.8190000000004</v>
      </c>
      <c r="E31" s="164">
        <v>2366.0909999999999</v>
      </c>
      <c r="F31" s="135">
        <v>105.26332951650912</v>
      </c>
      <c r="G31" s="135">
        <v>108.35665827691952</v>
      </c>
      <c r="H31" s="135">
        <v>113.77423079123905</v>
      </c>
    </row>
    <row r="32" spans="1:10" ht="15.6" customHeight="1">
      <c r="A32" s="152"/>
      <c r="B32" s="153" t="s">
        <v>532</v>
      </c>
      <c r="C32" s="169">
        <v>773.5619999999999</v>
      </c>
      <c r="D32" s="169">
        <v>1422.0929999999998</v>
      </c>
      <c r="E32" s="164">
        <v>1999.866</v>
      </c>
      <c r="F32" s="135">
        <v>117.49690142898801</v>
      </c>
      <c r="G32" s="135">
        <v>119.05111914965218</v>
      </c>
      <c r="H32" s="135">
        <v>120.31498166276819</v>
      </c>
    </row>
    <row r="33" spans="1:8" ht="15.6" customHeight="1">
      <c r="A33" s="152"/>
      <c r="B33" s="153" t="s">
        <v>200</v>
      </c>
      <c r="C33" s="169">
        <v>1254.5170000000001</v>
      </c>
      <c r="D33" s="169">
        <v>1383.2829999999997</v>
      </c>
      <c r="E33" s="164">
        <v>1957.2550000000006</v>
      </c>
      <c r="F33" s="135">
        <v>114.48610625663341</v>
      </c>
      <c r="G33" s="135">
        <v>137.06049046321516</v>
      </c>
      <c r="H33" s="135">
        <v>158.11334045841252</v>
      </c>
    </row>
    <row r="34" spans="1:8" ht="15.6" customHeight="1">
      <c r="A34" s="152"/>
      <c r="B34" s="153" t="s">
        <v>531</v>
      </c>
      <c r="C34" s="169">
        <v>1247.6670000000001</v>
      </c>
      <c r="D34" s="169">
        <v>1311.7399999999996</v>
      </c>
      <c r="E34" s="164">
        <v>1636.3790000000004</v>
      </c>
      <c r="F34" s="135">
        <v>101.65527220819473</v>
      </c>
      <c r="G34" s="135">
        <v>97.473001983285101</v>
      </c>
      <c r="H34" s="135">
        <v>99.672302694853528</v>
      </c>
    </row>
    <row r="35" spans="1:8" ht="15.6" customHeight="1">
      <c r="A35" s="152"/>
      <c r="B35" s="153" t="s">
        <v>530</v>
      </c>
      <c r="C35" s="169">
        <v>1310.558</v>
      </c>
      <c r="D35" s="169">
        <v>1356.3359999999998</v>
      </c>
      <c r="E35" s="164">
        <v>1567.3260000000005</v>
      </c>
      <c r="F35" s="135">
        <v>94.808308327136032</v>
      </c>
      <c r="G35" s="135">
        <v>111.09749584716246</v>
      </c>
      <c r="H35" s="135">
        <v>113.69859237485602</v>
      </c>
    </row>
    <row r="36" spans="1:8" ht="15.6" customHeight="1">
      <c r="A36" s="152"/>
      <c r="B36" s="153" t="s">
        <v>529</v>
      </c>
      <c r="C36" s="169">
        <v>1406.567</v>
      </c>
      <c r="D36" s="169">
        <v>1545.7359999999999</v>
      </c>
      <c r="E36" s="164">
        <v>1555.5920000000006</v>
      </c>
      <c r="F36" s="135">
        <v>143.17456795200394</v>
      </c>
      <c r="G36" s="135">
        <v>129.00344095749253</v>
      </c>
      <c r="H36" s="135">
        <v>124.7070499608385</v>
      </c>
    </row>
    <row r="37" spans="1:8" ht="15.6" customHeight="1">
      <c r="A37" s="152"/>
      <c r="B37" s="153" t="s">
        <v>537</v>
      </c>
      <c r="C37" s="169">
        <v>419.51199999999994</v>
      </c>
      <c r="D37" s="169">
        <v>966.63699999999994</v>
      </c>
      <c r="E37" s="164">
        <v>1317.652</v>
      </c>
      <c r="F37" s="135">
        <v>105.3547301539466</v>
      </c>
      <c r="G37" s="135">
        <v>116.87119753934245</v>
      </c>
      <c r="H37" s="135">
        <v>120.43976695422627</v>
      </c>
    </row>
    <row r="38" spans="1:8" ht="15.6" customHeight="1">
      <c r="A38" s="152"/>
      <c r="B38" s="153" t="s">
        <v>536</v>
      </c>
      <c r="C38" s="169">
        <v>683.11599999999999</v>
      </c>
      <c r="D38" s="169">
        <v>1255.8819999999998</v>
      </c>
      <c r="E38" s="164">
        <v>1306.2650000000001</v>
      </c>
      <c r="F38" s="135">
        <v>127.61725062349964</v>
      </c>
      <c r="G38" s="135">
        <v>96.629944863435824</v>
      </c>
      <c r="H38" s="135">
        <v>116.91882055885883</v>
      </c>
    </row>
    <row r="39" spans="1:8" ht="15.6" customHeight="1">
      <c r="A39" s="152"/>
      <c r="B39" s="153" t="s">
        <v>533</v>
      </c>
      <c r="C39" s="169">
        <v>1179.856</v>
      </c>
      <c r="D39" s="169">
        <v>1332.499</v>
      </c>
      <c r="E39" s="164">
        <v>1227.855</v>
      </c>
      <c r="F39" s="135">
        <v>145.90531073586058</v>
      </c>
      <c r="G39" s="135">
        <v>148.87757952247412</v>
      </c>
      <c r="H39" s="135">
        <v>92.478320009761077</v>
      </c>
    </row>
    <row r="40" spans="1:8" ht="15.6" customHeight="1">
      <c r="A40" s="152"/>
      <c r="B40" s="153" t="s">
        <v>534</v>
      </c>
      <c r="C40" s="169">
        <v>1088.2429999999999</v>
      </c>
      <c r="D40" s="169">
        <v>1070.0549999999998</v>
      </c>
      <c r="E40" s="164">
        <v>1186.355</v>
      </c>
      <c r="F40" s="135">
        <v>158.55256927476938</v>
      </c>
      <c r="G40" s="135">
        <v>85.810551268367092</v>
      </c>
      <c r="H40" s="135">
        <v>84.332737399191785</v>
      </c>
    </row>
    <row r="41" spans="1:8" ht="15.6" customHeight="1">
      <c r="A41" s="152"/>
      <c r="B41" s="153" t="s">
        <v>535</v>
      </c>
      <c r="C41" s="169">
        <v>1067.19</v>
      </c>
      <c r="D41" s="169">
        <v>1127.3019999999997</v>
      </c>
      <c r="E41" s="164">
        <v>1117.1790000000001</v>
      </c>
      <c r="F41" s="135">
        <v>121.10438428760293</v>
      </c>
      <c r="G41" s="135">
        <v>119.86759614484883</v>
      </c>
      <c r="H41" s="135">
        <v>115.5761796037107</v>
      </c>
    </row>
    <row r="42" spans="1:8" ht="15.6" customHeight="1">
      <c r="A42" s="152"/>
      <c r="B42" s="153" t="s">
        <v>538</v>
      </c>
      <c r="C42" s="169">
        <v>623.22</v>
      </c>
      <c r="D42" s="169">
        <v>824.39500000000021</v>
      </c>
      <c r="E42" s="164">
        <v>1070.0169999999998</v>
      </c>
      <c r="F42" s="135">
        <v>108.76762486845159</v>
      </c>
      <c r="G42" s="135">
        <v>108.12815441276776</v>
      </c>
      <c r="H42" s="135">
        <v>117.87106212257068</v>
      </c>
    </row>
    <row r="43" spans="1:8" ht="15.6" customHeight="1">
      <c r="A43" s="152"/>
      <c r="B43" s="153" t="s">
        <v>539</v>
      </c>
      <c r="C43" s="169">
        <v>607.80799999999999</v>
      </c>
      <c r="D43" s="169">
        <v>887.75399999999991</v>
      </c>
      <c r="E43" s="164">
        <v>1007.6220000000003</v>
      </c>
      <c r="F43" s="135">
        <v>93.011810722385292</v>
      </c>
      <c r="G43" s="135">
        <v>129.02407227350218</v>
      </c>
      <c r="H43" s="135">
        <v>134.68055501719556</v>
      </c>
    </row>
    <row r="44" spans="1:8" ht="15.6" customHeight="1">
      <c r="A44" s="152"/>
      <c r="B44" s="153" t="s">
        <v>541</v>
      </c>
      <c r="C44" s="169">
        <v>612.32799999999997</v>
      </c>
      <c r="D44" s="169">
        <v>801.51</v>
      </c>
      <c r="E44" s="164">
        <v>996.61400000000026</v>
      </c>
      <c r="F44" s="135">
        <v>100.53887555291389</v>
      </c>
      <c r="G44" s="135">
        <v>107.74794152243319</v>
      </c>
      <c r="H44" s="135">
        <v>126.38035565057837</v>
      </c>
    </row>
    <row r="45" spans="1:8" ht="15.6" customHeight="1">
      <c r="A45" s="152"/>
      <c r="B45" s="153" t="s">
        <v>545</v>
      </c>
      <c r="C45" s="169">
        <v>426.80799999999999</v>
      </c>
      <c r="D45" s="169">
        <v>714.45</v>
      </c>
      <c r="E45" s="164">
        <v>993.49599999999987</v>
      </c>
      <c r="F45" s="135">
        <v>114.46440352505134</v>
      </c>
      <c r="G45" s="135">
        <v>118.0516886125436</v>
      </c>
      <c r="H45" s="135">
        <v>156.85598399699393</v>
      </c>
    </row>
    <row r="46" spans="1:8" ht="15.6" customHeight="1">
      <c r="A46" s="152"/>
      <c r="B46" s="153" t="s">
        <v>540</v>
      </c>
      <c r="C46" s="169">
        <v>699.05700000000002</v>
      </c>
      <c r="D46" s="169">
        <v>814.71199999999999</v>
      </c>
      <c r="E46" s="164">
        <v>957.59300000000007</v>
      </c>
      <c r="F46" s="135">
        <v>115.01942337023858</v>
      </c>
      <c r="G46" s="135">
        <v>112.73669236772623</v>
      </c>
      <c r="H46" s="135">
        <v>126.9702341726919</v>
      </c>
    </row>
    <row r="47" spans="1:8" ht="15.6" customHeight="1">
      <c r="A47" s="152"/>
      <c r="B47" s="153" t="s">
        <v>546</v>
      </c>
      <c r="C47" s="169">
        <v>392.10599999999999</v>
      </c>
      <c r="D47" s="169">
        <v>785.60200000000009</v>
      </c>
      <c r="E47" s="164">
        <v>952.32200000000012</v>
      </c>
      <c r="F47" s="135">
        <v>98.444890785839803</v>
      </c>
      <c r="G47" s="135">
        <v>103.51223934245655</v>
      </c>
      <c r="H47" s="135">
        <v>108.85558536387421</v>
      </c>
    </row>
    <row r="48" spans="1:8" ht="15.6" customHeight="1">
      <c r="A48" s="152"/>
      <c r="B48" s="153" t="s">
        <v>543</v>
      </c>
      <c r="C48" s="169">
        <v>505.18699999999995</v>
      </c>
      <c r="D48" s="169">
        <v>847.25600000000009</v>
      </c>
      <c r="E48" s="164">
        <v>937.79099999999994</v>
      </c>
      <c r="F48" s="135">
        <v>120.6027907420891</v>
      </c>
      <c r="G48" s="135">
        <v>143.40947367530191</v>
      </c>
      <c r="H48" s="135">
        <v>170.11433578040564</v>
      </c>
    </row>
    <row r="49" spans="1:8" ht="15.6" customHeight="1">
      <c r="A49" s="152"/>
      <c r="B49" s="153" t="s">
        <v>547</v>
      </c>
      <c r="C49" s="169">
        <v>361.5</v>
      </c>
      <c r="D49" s="169">
        <v>638.30000000000007</v>
      </c>
      <c r="E49" s="164">
        <v>924.4</v>
      </c>
      <c r="F49" s="135">
        <v>119.70198675496688</v>
      </c>
      <c r="G49" s="135">
        <v>110.41342328316904</v>
      </c>
      <c r="H49" s="135">
        <v>156.35994587280106</v>
      </c>
    </row>
    <row r="50" spans="1:8" ht="15.95" customHeight="1">
      <c r="A50" s="152"/>
    </row>
    <row r="51" spans="1:8" ht="15.95" customHeight="1">
      <c r="A51" s="152"/>
    </row>
    <row r="52" spans="1:8" ht="15.95" customHeight="1">
      <c r="A52" s="152"/>
    </row>
    <row r="53" spans="1:8" ht="15.95" customHeight="1">
      <c r="A53" s="152"/>
    </row>
    <row r="54" spans="1:8" ht="15.95" customHeight="1">
      <c r="A54" s="152"/>
    </row>
    <row r="55" spans="1:8" ht="15.95" customHeight="1">
      <c r="A55" s="152"/>
    </row>
    <row r="56" spans="1:8" ht="15.95" customHeight="1">
      <c r="A56" s="152"/>
    </row>
    <row r="57" spans="1:8" ht="15.95" customHeight="1">
      <c r="A57" s="152"/>
    </row>
    <row r="58" spans="1:8" ht="15.95" customHeight="1">
      <c r="A58" s="152"/>
    </row>
    <row r="59" spans="1:8" ht="15.95" customHeight="1">
      <c r="A59" s="152"/>
    </row>
    <row r="60" spans="1:8" ht="15.95" customHeight="1">
      <c r="A60" s="152"/>
    </row>
    <row r="61" spans="1:8" ht="15.95" customHeight="1">
      <c r="A61" s="152"/>
    </row>
    <row r="62" spans="1:8" ht="15.95" customHeight="1">
      <c r="A62" s="152"/>
    </row>
    <row r="63" spans="1:8" ht="15.95" customHeight="1">
      <c r="A63" s="152"/>
    </row>
    <row r="64" spans="1:8" ht="15.95" customHeight="1">
      <c r="A64" s="152"/>
    </row>
    <row r="65" spans="1:6" ht="15.95" customHeight="1">
      <c r="A65" s="152"/>
    </row>
    <row r="66" spans="1:6" ht="15.95" customHeight="1">
      <c r="A66" s="152"/>
    </row>
    <row r="67" spans="1:6" ht="15.95" customHeight="1">
      <c r="A67" s="152"/>
    </row>
    <row r="68" spans="1:6" ht="15.95" customHeight="1">
      <c r="A68" s="152"/>
    </row>
    <row r="69" spans="1:6" ht="15.95" customHeight="1">
      <c r="A69" s="152"/>
    </row>
    <row r="70" spans="1:6" ht="15.95" customHeight="1">
      <c r="A70" s="152"/>
    </row>
    <row r="71" spans="1:6">
      <c r="A71" s="171"/>
      <c r="B71" s="171"/>
      <c r="C71" s="171"/>
      <c r="D71" s="171"/>
      <c r="E71" s="171"/>
      <c r="F71" s="171"/>
    </row>
    <row r="72" spans="1:6">
      <c r="A72" s="171"/>
      <c r="B72" s="171"/>
      <c r="C72" s="171"/>
      <c r="D72" s="171"/>
      <c r="E72" s="171"/>
      <c r="F72" s="171"/>
    </row>
    <row r="73" spans="1:6">
      <c r="A73" s="171"/>
      <c r="B73" s="171"/>
      <c r="C73" s="171"/>
      <c r="D73" s="171"/>
      <c r="E73" s="171"/>
      <c r="F73" s="171"/>
    </row>
    <row r="74" spans="1:6">
      <c r="A74" s="171"/>
      <c r="B74" s="171"/>
      <c r="C74" s="171"/>
      <c r="D74" s="171"/>
      <c r="E74" s="171"/>
      <c r="F74" s="171"/>
    </row>
    <row r="75" spans="1:6">
      <c r="A75" s="171"/>
      <c r="B75" s="171"/>
      <c r="C75" s="171"/>
      <c r="D75" s="171"/>
      <c r="E75" s="171"/>
      <c r="F75" s="171"/>
    </row>
    <row r="76" spans="1:6">
      <c r="A76" s="171"/>
      <c r="B76" s="171"/>
      <c r="C76" s="171"/>
      <c r="D76" s="171"/>
      <c r="E76" s="171"/>
      <c r="F76" s="171"/>
    </row>
    <row r="77" spans="1:6">
      <c r="A77" s="171"/>
      <c r="B77" s="171"/>
      <c r="C77" s="171"/>
      <c r="D77" s="171"/>
      <c r="E77" s="171"/>
      <c r="F77" s="171"/>
    </row>
  </sheetData>
  <mergeCells count="1">
    <mergeCell ref="F4:H4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IV90"/>
  <sheetViews>
    <sheetView workbookViewId="0">
      <selection activeCell="C4" sqref="C4"/>
    </sheetView>
  </sheetViews>
  <sheetFormatPr defaultRowHeight="15"/>
  <cols>
    <col min="1" max="1" width="3.75" style="438" customWidth="1"/>
    <col min="2" max="2" width="42.625" style="438" customWidth="1"/>
    <col min="3" max="4" width="18.125" style="438" customWidth="1"/>
    <col min="5" max="5" width="18.75" style="410" bestFit="1" customWidth="1"/>
    <col min="6" max="10" width="9" style="411"/>
    <col min="11" max="256" width="9" style="438"/>
    <col min="257" max="257" width="3.75" style="438" customWidth="1"/>
    <col min="258" max="258" width="39.75" style="438" customWidth="1"/>
    <col min="259" max="260" width="18.125" style="438" customWidth="1"/>
    <col min="261" max="261" width="18.75" style="438" bestFit="1" customWidth="1"/>
    <col min="262" max="512" width="9" style="438"/>
    <col min="513" max="513" width="3.75" style="438" customWidth="1"/>
    <col min="514" max="514" width="39.75" style="438" customWidth="1"/>
    <col min="515" max="516" width="18.125" style="438" customWidth="1"/>
    <col min="517" max="517" width="18.75" style="438" bestFit="1" customWidth="1"/>
    <col min="518" max="768" width="9" style="438"/>
    <col min="769" max="769" width="3.75" style="438" customWidth="1"/>
    <col min="770" max="770" width="39.75" style="438" customWidth="1"/>
    <col min="771" max="772" width="18.125" style="438" customWidth="1"/>
    <col min="773" max="773" width="18.75" style="438" bestFit="1" customWidth="1"/>
    <col min="774" max="1024" width="9" style="438"/>
    <col min="1025" max="1025" width="3.75" style="438" customWidth="1"/>
    <col min="1026" max="1026" width="39.75" style="438" customWidth="1"/>
    <col min="1027" max="1028" width="18.125" style="438" customWidth="1"/>
    <col min="1029" max="1029" width="18.75" style="438" bestFit="1" customWidth="1"/>
    <col min="1030" max="1280" width="9" style="438"/>
    <col min="1281" max="1281" width="3.75" style="438" customWidth="1"/>
    <col min="1282" max="1282" width="39.75" style="438" customWidth="1"/>
    <col min="1283" max="1284" width="18.125" style="438" customWidth="1"/>
    <col min="1285" max="1285" width="18.75" style="438" bestFit="1" customWidth="1"/>
    <col min="1286" max="1536" width="9" style="438"/>
    <col min="1537" max="1537" width="3.75" style="438" customWidth="1"/>
    <col min="1538" max="1538" width="39.75" style="438" customWidth="1"/>
    <col min="1539" max="1540" width="18.125" style="438" customWidth="1"/>
    <col min="1541" max="1541" width="18.75" style="438" bestFit="1" customWidth="1"/>
    <col min="1542" max="1792" width="9" style="438"/>
    <col min="1793" max="1793" width="3.75" style="438" customWidth="1"/>
    <col min="1794" max="1794" width="39.75" style="438" customWidth="1"/>
    <col min="1795" max="1796" width="18.125" style="438" customWidth="1"/>
    <col min="1797" max="1797" width="18.75" style="438" bestFit="1" customWidth="1"/>
    <col min="1798" max="2048" width="9" style="438"/>
    <col min="2049" max="2049" width="3.75" style="438" customWidth="1"/>
    <col min="2050" max="2050" width="39.75" style="438" customWidth="1"/>
    <col min="2051" max="2052" width="18.125" style="438" customWidth="1"/>
    <col min="2053" max="2053" width="18.75" style="438" bestFit="1" customWidth="1"/>
    <col min="2054" max="2304" width="9" style="438"/>
    <col min="2305" max="2305" width="3.75" style="438" customWidth="1"/>
    <col min="2306" max="2306" width="39.75" style="438" customWidth="1"/>
    <col min="2307" max="2308" width="18.125" style="438" customWidth="1"/>
    <col min="2309" max="2309" width="18.75" style="438" bestFit="1" customWidth="1"/>
    <col min="2310" max="2560" width="9" style="438"/>
    <col min="2561" max="2561" width="3.75" style="438" customWidth="1"/>
    <col min="2562" max="2562" width="39.75" style="438" customWidth="1"/>
    <col min="2563" max="2564" width="18.125" style="438" customWidth="1"/>
    <col min="2565" max="2565" width="18.75" style="438" bestFit="1" customWidth="1"/>
    <col min="2566" max="2816" width="9" style="438"/>
    <col min="2817" max="2817" width="3.75" style="438" customWidth="1"/>
    <col min="2818" max="2818" width="39.75" style="438" customWidth="1"/>
    <col min="2819" max="2820" width="18.125" style="438" customWidth="1"/>
    <col min="2821" max="2821" width="18.75" style="438" bestFit="1" customWidth="1"/>
    <col min="2822" max="3072" width="9" style="438"/>
    <col min="3073" max="3073" width="3.75" style="438" customWidth="1"/>
    <col min="3074" max="3074" width="39.75" style="438" customWidth="1"/>
    <col min="3075" max="3076" width="18.125" style="438" customWidth="1"/>
    <col min="3077" max="3077" width="18.75" style="438" bestFit="1" customWidth="1"/>
    <col min="3078" max="3328" width="9" style="438"/>
    <col min="3329" max="3329" width="3.75" style="438" customWidth="1"/>
    <col min="3330" max="3330" width="39.75" style="438" customWidth="1"/>
    <col min="3331" max="3332" width="18.125" style="438" customWidth="1"/>
    <col min="3333" max="3333" width="18.75" style="438" bestFit="1" customWidth="1"/>
    <col min="3334" max="3584" width="9" style="438"/>
    <col min="3585" max="3585" width="3.75" style="438" customWidth="1"/>
    <col min="3586" max="3586" width="39.75" style="438" customWidth="1"/>
    <col min="3587" max="3588" width="18.125" style="438" customWidth="1"/>
    <col min="3589" max="3589" width="18.75" style="438" bestFit="1" customWidth="1"/>
    <col min="3590" max="3840" width="9" style="438"/>
    <col min="3841" max="3841" width="3.75" style="438" customWidth="1"/>
    <col min="3842" max="3842" width="39.75" style="438" customWidth="1"/>
    <col min="3843" max="3844" width="18.125" style="438" customWidth="1"/>
    <col min="3845" max="3845" width="18.75" style="438" bestFit="1" customWidth="1"/>
    <col min="3846" max="4096" width="9" style="438"/>
    <col min="4097" max="4097" width="3.75" style="438" customWidth="1"/>
    <col min="4098" max="4098" width="39.75" style="438" customWidth="1"/>
    <col min="4099" max="4100" width="18.125" style="438" customWidth="1"/>
    <col min="4101" max="4101" width="18.75" style="438" bestFit="1" customWidth="1"/>
    <col min="4102" max="4352" width="9" style="438"/>
    <col min="4353" max="4353" width="3.75" style="438" customWidth="1"/>
    <col min="4354" max="4354" width="39.75" style="438" customWidth="1"/>
    <col min="4355" max="4356" width="18.125" style="438" customWidth="1"/>
    <col min="4357" max="4357" width="18.75" style="438" bestFit="1" customWidth="1"/>
    <col min="4358" max="4608" width="9" style="438"/>
    <col min="4609" max="4609" width="3.75" style="438" customWidth="1"/>
    <col min="4610" max="4610" width="39.75" style="438" customWidth="1"/>
    <col min="4611" max="4612" width="18.125" style="438" customWidth="1"/>
    <col min="4613" max="4613" width="18.75" style="438" bestFit="1" customWidth="1"/>
    <col min="4614" max="4864" width="9" style="438"/>
    <col min="4865" max="4865" width="3.75" style="438" customWidth="1"/>
    <col min="4866" max="4866" width="39.75" style="438" customWidth="1"/>
    <col min="4867" max="4868" width="18.125" style="438" customWidth="1"/>
    <col min="4869" max="4869" width="18.75" style="438" bestFit="1" customWidth="1"/>
    <col min="4870" max="5120" width="9" style="438"/>
    <col min="5121" max="5121" width="3.75" style="438" customWidth="1"/>
    <col min="5122" max="5122" width="39.75" style="438" customWidth="1"/>
    <col min="5123" max="5124" width="18.125" style="438" customWidth="1"/>
    <col min="5125" max="5125" width="18.75" style="438" bestFit="1" customWidth="1"/>
    <col min="5126" max="5376" width="9" style="438"/>
    <col min="5377" max="5377" width="3.75" style="438" customWidth="1"/>
    <col min="5378" max="5378" width="39.75" style="438" customWidth="1"/>
    <col min="5379" max="5380" width="18.125" style="438" customWidth="1"/>
    <col min="5381" max="5381" width="18.75" style="438" bestFit="1" customWidth="1"/>
    <col min="5382" max="5632" width="9" style="438"/>
    <col min="5633" max="5633" width="3.75" style="438" customWidth="1"/>
    <col min="5634" max="5634" width="39.75" style="438" customWidth="1"/>
    <col min="5635" max="5636" width="18.125" style="438" customWidth="1"/>
    <col min="5637" max="5637" width="18.75" style="438" bestFit="1" customWidth="1"/>
    <col min="5638" max="5888" width="9" style="438"/>
    <col min="5889" max="5889" width="3.75" style="438" customWidth="1"/>
    <col min="5890" max="5890" width="39.75" style="438" customWidth="1"/>
    <col min="5891" max="5892" width="18.125" style="438" customWidth="1"/>
    <col min="5893" max="5893" width="18.75" style="438" bestFit="1" customWidth="1"/>
    <col min="5894" max="6144" width="9" style="438"/>
    <col min="6145" max="6145" width="3.75" style="438" customWidth="1"/>
    <col min="6146" max="6146" width="39.75" style="438" customWidth="1"/>
    <col min="6147" max="6148" width="18.125" style="438" customWidth="1"/>
    <col min="6149" max="6149" width="18.75" style="438" bestFit="1" customWidth="1"/>
    <col min="6150" max="6400" width="9" style="438"/>
    <col min="6401" max="6401" width="3.75" style="438" customWidth="1"/>
    <col min="6402" max="6402" width="39.75" style="438" customWidth="1"/>
    <col min="6403" max="6404" width="18.125" style="438" customWidth="1"/>
    <col min="6405" max="6405" width="18.75" style="438" bestFit="1" customWidth="1"/>
    <col min="6406" max="6656" width="9" style="438"/>
    <col min="6657" max="6657" width="3.75" style="438" customWidth="1"/>
    <col min="6658" max="6658" width="39.75" style="438" customWidth="1"/>
    <col min="6659" max="6660" width="18.125" style="438" customWidth="1"/>
    <col min="6661" max="6661" width="18.75" style="438" bestFit="1" customWidth="1"/>
    <col min="6662" max="6912" width="9" style="438"/>
    <col min="6913" max="6913" width="3.75" style="438" customWidth="1"/>
    <col min="6914" max="6914" width="39.75" style="438" customWidth="1"/>
    <col min="6915" max="6916" width="18.125" style="438" customWidth="1"/>
    <col min="6917" max="6917" width="18.75" style="438" bestFit="1" customWidth="1"/>
    <col min="6918" max="7168" width="9" style="438"/>
    <col min="7169" max="7169" width="3.75" style="438" customWidth="1"/>
    <col min="7170" max="7170" width="39.75" style="438" customWidth="1"/>
    <col min="7171" max="7172" width="18.125" style="438" customWidth="1"/>
    <col min="7173" max="7173" width="18.75" style="438" bestFit="1" customWidth="1"/>
    <col min="7174" max="7424" width="9" style="438"/>
    <col min="7425" max="7425" width="3.75" style="438" customWidth="1"/>
    <col min="7426" max="7426" width="39.75" style="438" customWidth="1"/>
    <col min="7427" max="7428" width="18.125" style="438" customWidth="1"/>
    <col min="7429" max="7429" width="18.75" style="438" bestFit="1" customWidth="1"/>
    <col min="7430" max="7680" width="9" style="438"/>
    <col min="7681" max="7681" width="3.75" style="438" customWidth="1"/>
    <col min="7682" max="7682" width="39.75" style="438" customWidth="1"/>
    <col min="7683" max="7684" width="18.125" style="438" customWidth="1"/>
    <col min="7685" max="7685" width="18.75" style="438" bestFit="1" customWidth="1"/>
    <col min="7686" max="7936" width="9" style="438"/>
    <col min="7937" max="7937" width="3.75" style="438" customWidth="1"/>
    <col min="7938" max="7938" width="39.75" style="438" customWidth="1"/>
    <col min="7939" max="7940" width="18.125" style="438" customWidth="1"/>
    <col min="7941" max="7941" width="18.75" style="438" bestFit="1" customWidth="1"/>
    <col min="7942" max="8192" width="9" style="438"/>
    <col min="8193" max="8193" width="3.75" style="438" customWidth="1"/>
    <col min="8194" max="8194" width="39.75" style="438" customWidth="1"/>
    <col min="8195" max="8196" width="18.125" style="438" customWidth="1"/>
    <col min="8197" max="8197" width="18.75" style="438" bestFit="1" customWidth="1"/>
    <col min="8198" max="8448" width="9" style="438"/>
    <col min="8449" max="8449" width="3.75" style="438" customWidth="1"/>
    <col min="8450" max="8450" width="39.75" style="438" customWidth="1"/>
    <col min="8451" max="8452" width="18.125" style="438" customWidth="1"/>
    <col min="8453" max="8453" width="18.75" style="438" bestFit="1" customWidth="1"/>
    <col min="8454" max="8704" width="9" style="438"/>
    <col min="8705" max="8705" width="3.75" style="438" customWidth="1"/>
    <col min="8706" max="8706" width="39.75" style="438" customWidth="1"/>
    <col min="8707" max="8708" width="18.125" style="438" customWidth="1"/>
    <col min="8709" max="8709" width="18.75" style="438" bestFit="1" customWidth="1"/>
    <col min="8710" max="8960" width="9" style="438"/>
    <col min="8961" max="8961" width="3.75" style="438" customWidth="1"/>
    <col min="8962" max="8962" width="39.75" style="438" customWidth="1"/>
    <col min="8963" max="8964" width="18.125" style="438" customWidth="1"/>
    <col min="8965" max="8965" width="18.75" style="438" bestFit="1" customWidth="1"/>
    <col min="8966" max="9216" width="9" style="438"/>
    <col min="9217" max="9217" width="3.75" style="438" customWidth="1"/>
    <col min="9218" max="9218" width="39.75" style="438" customWidth="1"/>
    <col min="9219" max="9220" width="18.125" style="438" customWidth="1"/>
    <col min="9221" max="9221" width="18.75" style="438" bestFit="1" customWidth="1"/>
    <col min="9222" max="9472" width="9" style="438"/>
    <col min="9473" max="9473" width="3.75" style="438" customWidth="1"/>
    <col min="9474" max="9474" width="39.75" style="438" customWidth="1"/>
    <col min="9475" max="9476" width="18.125" style="438" customWidth="1"/>
    <col min="9477" max="9477" width="18.75" style="438" bestFit="1" customWidth="1"/>
    <col min="9478" max="9728" width="9" style="438"/>
    <col min="9729" max="9729" width="3.75" style="438" customWidth="1"/>
    <col min="9730" max="9730" width="39.75" style="438" customWidth="1"/>
    <col min="9731" max="9732" width="18.125" style="438" customWidth="1"/>
    <col min="9733" max="9733" width="18.75" style="438" bestFit="1" customWidth="1"/>
    <col min="9734" max="9984" width="9" style="438"/>
    <col min="9985" max="9985" width="3.75" style="438" customWidth="1"/>
    <col min="9986" max="9986" width="39.75" style="438" customWidth="1"/>
    <col min="9987" max="9988" width="18.125" style="438" customWidth="1"/>
    <col min="9989" max="9989" width="18.75" style="438" bestFit="1" customWidth="1"/>
    <col min="9990" max="10240" width="9" style="438"/>
    <col min="10241" max="10241" width="3.75" style="438" customWidth="1"/>
    <col min="10242" max="10242" width="39.75" style="438" customWidth="1"/>
    <col min="10243" max="10244" width="18.125" style="438" customWidth="1"/>
    <col min="10245" max="10245" width="18.75" style="438" bestFit="1" customWidth="1"/>
    <col min="10246" max="10496" width="9" style="438"/>
    <col min="10497" max="10497" width="3.75" style="438" customWidth="1"/>
    <col min="10498" max="10498" width="39.75" style="438" customWidth="1"/>
    <col min="10499" max="10500" width="18.125" style="438" customWidth="1"/>
    <col min="10501" max="10501" width="18.75" style="438" bestFit="1" customWidth="1"/>
    <col min="10502" max="10752" width="9" style="438"/>
    <col min="10753" max="10753" width="3.75" style="438" customWidth="1"/>
    <col min="10754" max="10754" width="39.75" style="438" customWidth="1"/>
    <col min="10755" max="10756" width="18.125" style="438" customWidth="1"/>
    <col min="10757" max="10757" width="18.75" style="438" bestFit="1" customWidth="1"/>
    <col min="10758" max="11008" width="9" style="438"/>
    <col min="11009" max="11009" width="3.75" style="438" customWidth="1"/>
    <col min="11010" max="11010" width="39.75" style="438" customWidth="1"/>
    <col min="11011" max="11012" width="18.125" style="438" customWidth="1"/>
    <col min="11013" max="11013" width="18.75" style="438" bestFit="1" customWidth="1"/>
    <col min="11014" max="11264" width="9" style="438"/>
    <col min="11265" max="11265" width="3.75" style="438" customWidth="1"/>
    <col min="11266" max="11266" width="39.75" style="438" customWidth="1"/>
    <col min="11267" max="11268" width="18.125" style="438" customWidth="1"/>
    <col min="11269" max="11269" width="18.75" style="438" bestFit="1" customWidth="1"/>
    <col min="11270" max="11520" width="9" style="438"/>
    <col min="11521" max="11521" width="3.75" style="438" customWidth="1"/>
    <col min="11522" max="11522" width="39.75" style="438" customWidth="1"/>
    <col min="11523" max="11524" width="18.125" style="438" customWidth="1"/>
    <col min="11525" max="11525" width="18.75" style="438" bestFit="1" customWidth="1"/>
    <col min="11526" max="11776" width="9" style="438"/>
    <col min="11777" max="11777" width="3.75" style="438" customWidth="1"/>
    <col min="11778" max="11778" width="39.75" style="438" customWidth="1"/>
    <col min="11779" max="11780" width="18.125" style="438" customWidth="1"/>
    <col min="11781" max="11781" width="18.75" style="438" bestFit="1" customWidth="1"/>
    <col min="11782" max="12032" width="9" style="438"/>
    <col min="12033" max="12033" width="3.75" style="438" customWidth="1"/>
    <col min="12034" max="12034" width="39.75" style="438" customWidth="1"/>
    <col min="12035" max="12036" width="18.125" style="438" customWidth="1"/>
    <col min="12037" max="12037" width="18.75" style="438" bestFit="1" customWidth="1"/>
    <col min="12038" max="12288" width="9" style="438"/>
    <col min="12289" max="12289" width="3.75" style="438" customWidth="1"/>
    <col min="12290" max="12290" width="39.75" style="438" customWidth="1"/>
    <col min="12291" max="12292" width="18.125" style="438" customWidth="1"/>
    <col min="12293" max="12293" width="18.75" style="438" bestFit="1" customWidth="1"/>
    <col min="12294" max="12544" width="9" style="438"/>
    <col min="12545" max="12545" width="3.75" style="438" customWidth="1"/>
    <col min="12546" max="12546" width="39.75" style="438" customWidth="1"/>
    <col min="12547" max="12548" width="18.125" style="438" customWidth="1"/>
    <col min="12549" max="12549" width="18.75" style="438" bestFit="1" customWidth="1"/>
    <col min="12550" max="12800" width="9" style="438"/>
    <col min="12801" max="12801" width="3.75" style="438" customWidth="1"/>
    <col min="12802" max="12802" width="39.75" style="438" customWidth="1"/>
    <col min="12803" max="12804" width="18.125" style="438" customWidth="1"/>
    <col min="12805" max="12805" width="18.75" style="438" bestFit="1" customWidth="1"/>
    <col min="12806" max="13056" width="9" style="438"/>
    <col min="13057" max="13057" width="3.75" style="438" customWidth="1"/>
    <col min="13058" max="13058" width="39.75" style="438" customWidth="1"/>
    <col min="13059" max="13060" width="18.125" style="438" customWidth="1"/>
    <col min="13061" max="13061" width="18.75" style="438" bestFit="1" customWidth="1"/>
    <col min="13062" max="13312" width="9" style="438"/>
    <col min="13313" max="13313" width="3.75" style="438" customWidth="1"/>
    <col min="13314" max="13314" width="39.75" style="438" customWidth="1"/>
    <col min="13315" max="13316" width="18.125" style="438" customWidth="1"/>
    <col min="13317" max="13317" width="18.75" style="438" bestFit="1" customWidth="1"/>
    <col min="13318" max="13568" width="9" style="438"/>
    <col min="13569" max="13569" width="3.75" style="438" customWidth="1"/>
    <col min="13570" max="13570" width="39.75" style="438" customWidth="1"/>
    <col min="13571" max="13572" width="18.125" style="438" customWidth="1"/>
    <col min="13573" max="13573" width="18.75" style="438" bestFit="1" customWidth="1"/>
    <col min="13574" max="13824" width="9" style="438"/>
    <col min="13825" max="13825" width="3.75" style="438" customWidth="1"/>
    <col min="13826" max="13826" width="39.75" style="438" customWidth="1"/>
    <col min="13827" max="13828" width="18.125" style="438" customWidth="1"/>
    <col min="13829" max="13829" width="18.75" style="438" bestFit="1" customWidth="1"/>
    <col min="13830" max="14080" width="9" style="438"/>
    <col min="14081" max="14081" width="3.75" style="438" customWidth="1"/>
    <col min="14082" max="14082" width="39.75" style="438" customWidth="1"/>
    <col min="14083" max="14084" width="18.125" style="438" customWidth="1"/>
    <col min="14085" max="14085" width="18.75" style="438" bestFit="1" customWidth="1"/>
    <col min="14086" max="14336" width="9" style="438"/>
    <col min="14337" max="14337" width="3.75" style="438" customWidth="1"/>
    <col min="14338" max="14338" width="39.75" style="438" customWidth="1"/>
    <col min="14339" max="14340" width="18.125" style="438" customWidth="1"/>
    <col min="14341" max="14341" width="18.75" style="438" bestFit="1" customWidth="1"/>
    <col min="14342" max="14592" width="9" style="438"/>
    <col min="14593" max="14593" width="3.75" style="438" customWidth="1"/>
    <col min="14594" max="14594" width="39.75" style="438" customWidth="1"/>
    <col min="14595" max="14596" width="18.125" style="438" customWidth="1"/>
    <col min="14597" max="14597" width="18.75" style="438" bestFit="1" customWidth="1"/>
    <col min="14598" max="14848" width="9" style="438"/>
    <col min="14849" max="14849" width="3.75" style="438" customWidth="1"/>
    <col min="14850" max="14850" width="39.75" style="438" customWidth="1"/>
    <col min="14851" max="14852" width="18.125" style="438" customWidth="1"/>
    <col min="14853" max="14853" width="18.75" style="438" bestFit="1" customWidth="1"/>
    <col min="14854" max="15104" width="9" style="438"/>
    <col min="15105" max="15105" width="3.75" style="438" customWidth="1"/>
    <col min="15106" max="15106" width="39.75" style="438" customWidth="1"/>
    <col min="15107" max="15108" width="18.125" style="438" customWidth="1"/>
    <col min="15109" max="15109" width="18.75" style="438" bestFit="1" customWidth="1"/>
    <col min="15110" max="15360" width="9" style="438"/>
    <col min="15361" max="15361" width="3.75" style="438" customWidth="1"/>
    <col min="15362" max="15362" width="39.75" style="438" customWidth="1"/>
    <col min="15363" max="15364" width="18.125" style="438" customWidth="1"/>
    <col min="15365" max="15365" width="18.75" style="438" bestFit="1" customWidth="1"/>
    <col min="15366" max="15616" width="9" style="438"/>
    <col min="15617" max="15617" width="3.75" style="438" customWidth="1"/>
    <col min="15618" max="15618" width="39.75" style="438" customWidth="1"/>
    <col min="15619" max="15620" width="18.125" style="438" customWidth="1"/>
    <col min="15621" max="15621" width="18.75" style="438" bestFit="1" customWidth="1"/>
    <col min="15622" max="15872" width="9" style="438"/>
    <col min="15873" max="15873" width="3.75" style="438" customWidth="1"/>
    <col min="15874" max="15874" width="39.75" style="438" customWidth="1"/>
    <col min="15875" max="15876" width="18.125" style="438" customWidth="1"/>
    <col min="15877" max="15877" width="18.75" style="438" bestFit="1" customWidth="1"/>
    <col min="15878" max="16128" width="9" style="438"/>
    <col min="16129" max="16129" width="3.75" style="438" customWidth="1"/>
    <col min="16130" max="16130" width="39.75" style="438" customWidth="1"/>
    <col min="16131" max="16132" width="18.125" style="438" customWidth="1"/>
    <col min="16133" max="16133" width="18.75" style="438" bestFit="1" customWidth="1"/>
    <col min="16134" max="16384" width="9" style="438"/>
  </cols>
  <sheetData>
    <row r="1" spans="1:256" ht="20.100000000000001" customHeight="1">
      <c r="A1" s="407" t="s">
        <v>601</v>
      </c>
      <c r="B1" s="408"/>
      <c r="C1" s="409"/>
      <c r="D1" s="409"/>
    </row>
    <row r="2" spans="1:256" ht="15.95" customHeight="1">
      <c r="A2" s="412"/>
      <c r="B2" s="412"/>
      <c r="C2" s="409"/>
      <c r="D2" s="409"/>
    </row>
    <row r="3" spans="1:256" ht="15.95" customHeight="1">
      <c r="A3" s="413"/>
      <c r="B3" s="413"/>
      <c r="C3" s="414"/>
      <c r="D3" s="414"/>
    </row>
    <row r="4" spans="1:256" ht="15.95" customHeight="1">
      <c r="A4" s="415"/>
      <c r="B4" s="416"/>
      <c r="C4" s="417" t="s">
        <v>393</v>
      </c>
      <c r="D4" s="417" t="s">
        <v>394</v>
      </c>
    </row>
    <row r="5" spans="1:256" ht="15.95" customHeight="1">
      <c r="A5" s="418"/>
      <c r="B5" s="419"/>
      <c r="C5" s="420" t="s">
        <v>395</v>
      </c>
      <c r="D5" s="420" t="s">
        <v>396</v>
      </c>
    </row>
    <row r="6" spans="1:256" ht="15.95" customHeight="1">
      <c r="A6" s="413"/>
      <c r="B6" s="413"/>
      <c r="C6" s="414"/>
      <c r="D6" s="414"/>
    </row>
    <row r="7" spans="1:256" ht="20.100000000000001" customHeight="1">
      <c r="A7" s="421" t="s">
        <v>29</v>
      </c>
      <c r="B7" s="422"/>
      <c r="C7" s="656">
        <v>2182</v>
      </c>
      <c r="D7" s="423">
        <v>14124.537232359999</v>
      </c>
    </row>
    <row r="8" spans="1:256" ht="15.95" customHeight="1">
      <c r="A8" s="424" t="s">
        <v>397</v>
      </c>
      <c r="B8" s="418"/>
      <c r="C8" s="657"/>
      <c r="D8" s="425"/>
    </row>
    <row r="9" spans="1:256" ht="15.95" customHeight="1">
      <c r="A9" s="424"/>
      <c r="B9" s="426" t="s">
        <v>198</v>
      </c>
      <c r="C9" s="657">
        <v>428</v>
      </c>
      <c r="D9" s="427">
        <v>4934.6320900000001</v>
      </c>
      <c r="E9" s="644"/>
      <c r="F9" s="428"/>
      <c r="G9" s="428"/>
      <c r="H9" s="429"/>
      <c r="I9" s="429"/>
    </row>
    <row r="10" spans="1:256" ht="15.95" customHeight="1">
      <c r="A10" s="424"/>
      <c r="B10" s="426" t="s">
        <v>200</v>
      </c>
      <c r="C10" s="658">
        <v>35</v>
      </c>
      <c r="D10" s="427">
        <v>1774.5577040000001</v>
      </c>
      <c r="E10" s="644"/>
      <c r="F10" s="428"/>
      <c r="G10" s="428"/>
      <c r="H10" s="429"/>
      <c r="I10" s="431"/>
    </row>
    <row r="11" spans="1:256" s="411" customFormat="1" ht="15.95" customHeight="1">
      <c r="A11" s="424"/>
      <c r="B11" s="426" t="s">
        <v>528</v>
      </c>
      <c r="C11" s="657">
        <v>144</v>
      </c>
      <c r="D11" s="427">
        <v>684.47193400000003</v>
      </c>
      <c r="E11" s="644"/>
      <c r="K11" s="438"/>
      <c r="L11" s="438"/>
      <c r="M11" s="438"/>
      <c r="N11" s="438"/>
      <c r="O11" s="438"/>
      <c r="P11" s="438"/>
      <c r="Q11" s="438"/>
      <c r="R11" s="438"/>
      <c r="S11" s="438"/>
      <c r="T11" s="438"/>
      <c r="U11" s="438"/>
      <c r="V11" s="438"/>
      <c r="W11" s="438"/>
      <c r="X11" s="438"/>
      <c r="Y11" s="438"/>
      <c r="Z11" s="438"/>
      <c r="AA11" s="438"/>
      <c r="AB11" s="438"/>
      <c r="AC11" s="438"/>
      <c r="AD11" s="438"/>
      <c r="AE11" s="438"/>
      <c r="AF11" s="438"/>
      <c r="AG11" s="438"/>
      <c r="AH11" s="438"/>
      <c r="AI11" s="438"/>
      <c r="AJ11" s="438"/>
      <c r="AK11" s="438"/>
      <c r="AL11" s="438"/>
      <c r="AM11" s="438"/>
      <c r="AN11" s="438"/>
      <c r="AO11" s="438"/>
      <c r="AP11" s="438"/>
      <c r="AQ11" s="438"/>
      <c r="AR11" s="438"/>
      <c r="AS11" s="438"/>
      <c r="AT11" s="438"/>
      <c r="AU11" s="438"/>
      <c r="AV11" s="438"/>
      <c r="AW11" s="438"/>
      <c r="AX11" s="438"/>
      <c r="AY11" s="438"/>
      <c r="AZ11" s="438"/>
      <c r="BA11" s="438"/>
      <c r="BB11" s="438"/>
      <c r="BC11" s="438"/>
      <c r="BD11" s="438"/>
      <c r="BE11" s="438"/>
      <c r="BF11" s="438"/>
      <c r="BG11" s="438"/>
      <c r="BH11" s="438"/>
      <c r="BI11" s="438"/>
      <c r="BJ11" s="438"/>
      <c r="BK11" s="438"/>
      <c r="BL11" s="438"/>
      <c r="BM11" s="438"/>
      <c r="BN11" s="438"/>
      <c r="BO11" s="438"/>
      <c r="BP11" s="438"/>
      <c r="BQ11" s="438"/>
      <c r="BR11" s="438"/>
      <c r="BS11" s="438"/>
      <c r="BT11" s="438"/>
      <c r="BU11" s="438"/>
      <c r="BV11" s="438"/>
      <c r="BW11" s="438"/>
      <c r="BX11" s="438"/>
      <c r="BY11" s="438"/>
      <c r="BZ11" s="438"/>
      <c r="CA11" s="438"/>
      <c r="CB11" s="438"/>
      <c r="CC11" s="438"/>
      <c r="CD11" s="438"/>
      <c r="CE11" s="438"/>
      <c r="CF11" s="438"/>
      <c r="CG11" s="438"/>
      <c r="CH11" s="438"/>
      <c r="CI11" s="438"/>
      <c r="CJ11" s="438"/>
      <c r="CK11" s="438"/>
      <c r="CL11" s="438"/>
      <c r="CM11" s="438"/>
      <c r="CN11" s="438"/>
      <c r="CO11" s="438"/>
      <c r="CP11" s="438"/>
      <c r="CQ11" s="438"/>
      <c r="CR11" s="438"/>
      <c r="CS11" s="438"/>
      <c r="CT11" s="438"/>
      <c r="CU11" s="438"/>
      <c r="CV11" s="438"/>
      <c r="CW11" s="438"/>
      <c r="CX11" s="438"/>
      <c r="CY11" s="438"/>
      <c r="CZ11" s="438"/>
      <c r="DA11" s="438"/>
      <c r="DB11" s="438"/>
      <c r="DC11" s="438"/>
      <c r="DD11" s="438"/>
      <c r="DE11" s="438"/>
      <c r="DF11" s="438"/>
      <c r="DG11" s="438"/>
      <c r="DH11" s="438"/>
      <c r="DI11" s="438"/>
      <c r="DJ11" s="438"/>
      <c r="DK11" s="438"/>
      <c r="DL11" s="438"/>
      <c r="DM11" s="438"/>
      <c r="DN11" s="438"/>
      <c r="DO11" s="438"/>
      <c r="DP11" s="438"/>
      <c r="DQ11" s="438"/>
      <c r="DR11" s="438"/>
      <c r="DS11" s="438"/>
      <c r="DT11" s="438"/>
      <c r="DU11" s="438"/>
      <c r="DV11" s="438"/>
      <c r="DW11" s="438"/>
      <c r="DX11" s="438"/>
      <c r="DY11" s="438"/>
      <c r="DZ11" s="438"/>
      <c r="EA11" s="438"/>
      <c r="EB11" s="438"/>
      <c r="EC11" s="438"/>
      <c r="ED11" s="438"/>
      <c r="EE11" s="438"/>
      <c r="EF11" s="438"/>
      <c r="EG11" s="438"/>
      <c r="EH11" s="438"/>
      <c r="EI11" s="438"/>
      <c r="EJ11" s="438"/>
      <c r="EK11" s="438"/>
      <c r="EL11" s="438"/>
      <c r="EM11" s="438"/>
      <c r="EN11" s="438"/>
      <c r="EO11" s="438"/>
      <c r="EP11" s="438"/>
      <c r="EQ11" s="438"/>
      <c r="ER11" s="438"/>
      <c r="ES11" s="438"/>
      <c r="ET11" s="438"/>
      <c r="EU11" s="438"/>
      <c r="EV11" s="438"/>
      <c r="EW11" s="438"/>
      <c r="EX11" s="438"/>
      <c r="EY11" s="438"/>
      <c r="EZ11" s="438"/>
      <c r="FA11" s="438"/>
      <c r="FB11" s="438"/>
      <c r="FC11" s="438"/>
      <c r="FD11" s="438"/>
      <c r="FE11" s="438"/>
      <c r="FF11" s="438"/>
      <c r="FG11" s="438"/>
      <c r="FH11" s="438"/>
      <c r="FI11" s="438"/>
      <c r="FJ11" s="438"/>
      <c r="FK11" s="438"/>
      <c r="FL11" s="438"/>
      <c r="FM11" s="438"/>
      <c r="FN11" s="438"/>
      <c r="FO11" s="438"/>
      <c r="FP11" s="438"/>
      <c r="FQ11" s="438"/>
      <c r="FR11" s="438"/>
      <c r="FS11" s="438"/>
      <c r="FT11" s="438"/>
      <c r="FU11" s="438"/>
      <c r="FV11" s="438"/>
      <c r="FW11" s="438"/>
      <c r="FX11" s="438"/>
      <c r="FY11" s="438"/>
      <c r="FZ11" s="438"/>
      <c r="GA11" s="438"/>
      <c r="GB11" s="438"/>
      <c r="GC11" s="438"/>
      <c r="GD11" s="438"/>
      <c r="GE11" s="438"/>
      <c r="GF11" s="438"/>
      <c r="GG11" s="438"/>
      <c r="GH11" s="438"/>
      <c r="GI11" s="438"/>
      <c r="GJ11" s="438"/>
      <c r="GK11" s="438"/>
      <c r="GL11" s="438"/>
      <c r="GM11" s="438"/>
      <c r="GN11" s="438"/>
      <c r="GO11" s="438"/>
      <c r="GP11" s="438"/>
      <c r="GQ11" s="438"/>
      <c r="GR11" s="438"/>
      <c r="GS11" s="438"/>
      <c r="GT11" s="438"/>
      <c r="GU11" s="438"/>
      <c r="GV11" s="438"/>
      <c r="GW11" s="438"/>
      <c r="GX11" s="438"/>
      <c r="GY11" s="438"/>
      <c r="GZ11" s="438"/>
      <c r="HA11" s="438"/>
      <c r="HB11" s="438"/>
      <c r="HC11" s="438"/>
      <c r="HD11" s="438"/>
      <c r="HE11" s="438"/>
      <c r="HF11" s="438"/>
      <c r="HG11" s="438"/>
      <c r="HH11" s="438"/>
      <c r="HI11" s="438"/>
      <c r="HJ11" s="438"/>
      <c r="HK11" s="438"/>
      <c r="HL11" s="438"/>
      <c r="HM11" s="438"/>
      <c r="HN11" s="438"/>
      <c r="HO11" s="438"/>
      <c r="HP11" s="438"/>
      <c r="HQ11" s="438"/>
      <c r="HR11" s="438"/>
      <c r="HS11" s="438"/>
      <c r="HT11" s="438"/>
      <c r="HU11" s="438"/>
      <c r="HV11" s="438"/>
      <c r="HW11" s="438"/>
      <c r="HX11" s="438"/>
      <c r="HY11" s="438"/>
      <c r="HZ11" s="438"/>
      <c r="IA11" s="438"/>
      <c r="IB11" s="438"/>
      <c r="IC11" s="438"/>
      <c r="ID11" s="438"/>
      <c r="IE11" s="438"/>
      <c r="IF11" s="438"/>
      <c r="IG11" s="438"/>
      <c r="IH11" s="438"/>
      <c r="II11" s="438"/>
      <c r="IJ11" s="438"/>
      <c r="IK11" s="438"/>
      <c r="IL11" s="438"/>
      <c r="IM11" s="438"/>
      <c r="IN11" s="438"/>
      <c r="IO11" s="438"/>
      <c r="IP11" s="438"/>
      <c r="IQ11" s="438"/>
      <c r="IR11" s="438"/>
      <c r="IS11" s="438"/>
      <c r="IT11" s="438"/>
      <c r="IU11" s="438"/>
      <c r="IV11" s="438"/>
    </row>
    <row r="12" spans="1:256" s="411" customFormat="1" ht="15.95" customHeight="1">
      <c r="A12" s="424"/>
      <c r="B12" s="426" t="s">
        <v>532</v>
      </c>
      <c r="C12" s="657">
        <v>89</v>
      </c>
      <c r="D12" s="427">
        <v>682.49230599999999</v>
      </c>
      <c r="E12" s="644"/>
      <c r="K12" s="438"/>
      <c r="L12" s="438"/>
      <c r="M12" s="438"/>
      <c r="N12" s="438"/>
      <c r="O12" s="438"/>
      <c r="P12" s="438"/>
      <c r="Q12" s="438"/>
      <c r="R12" s="438"/>
      <c r="S12" s="438"/>
      <c r="T12" s="438"/>
      <c r="U12" s="438"/>
      <c r="V12" s="438"/>
      <c r="W12" s="438"/>
      <c r="X12" s="438"/>
      <c r="Y12" s="438"/>
      <c r="Z12" s="438"/>
      <c r="AA12" s="438"/>
      <c r="AB12" s="438"/>
      <c r="AC12" s="438"/>
      <c r="AD12" s="438"/>
      <c r="AE12" s="438"/>
      <c r="AF12" s="438"/>
      <c r="AG12" s="438"/>
      <c r="AH12" s="438"/>
      <c r="AI12" s="438"/>
      <c r="AJ12" s="438"/>
      <c r="AK12" s="438"/>
      <c r="AL12" s="438"/>
      <c r="AM12" s="438"/>
      <c r="AN12" s="438"/>
      <c r="AO12" s="438"/>
      <c r="AP12" s="438"/>
      <c r="AQ12" s="438"/>
      <c r="AR12" s="438"/>
      <c r="AS12" s="438"/>
      <c r="AT12" s="438"/>
      <c r="AU12" s="438"/>
      <c r="AV12" s="438"/>
      <c r="AW12" s="438"/>
      <c r="AX12" s="438"/>
      <c r="AY12" s="438"/>
      <c r="AZ12" s="438"/>
      <c r="BA12" s="438"/>
      <c r="BB12" s="438"/>
      <c r="BC12" s="438"/>
      <c r="BD12" s="438"/>
      <c r="BE12" s="438"/>
      <c r="BF12" s="438"/>
      <c r="BG12" s="438"/>
      <c r="BH12" s="438"/>
      <c r="BI12" s="438"/>
      <c r="BJ12" s="438"/>
      <c r="BK12" s="438"/>
      <c r="BL12" s="438"/>
      <c r="BM12" s="438"/>
      <c r="BN12" s="438"/>
      <c r="BO12" s="438"/>
      <c r="BP12" s="438"/>
      <c r="BQ12" s="438"/>
      <c r="BR12" s="438"/>
      <c r="BS12" s="438"/>
      <c r="BT12" s="438"/>
      <c r="BU12" s="438"/>
      <c r="BV12" s="438"/>
      <c r="BW12" s="438"/>
      <c r="BX12" s="438"/>
      <c r="BY12" s="438"/>
      <c r="BZ12" s="438"/>
      <c r="CA12" s="438"/>
      <c r="CB12" s="438"/>
      <c r="CC12" s="438"/>
      <c r="CD12" s="438"/>
      <c r="CE12" s="438"/>
      <c r="CF12" s="438"/>
      <c r="CG12" s="438"/>
      <c r="CH12" s="438"/>
      <c r="CI12" s="438"/>
      <c r="CJ12" s="438"/>
      <c r="CK12" s="438"/>
      <c r="CL12" s="438"/>
      <c r="CM12" s="438"/>
      <c r="CN12" s="438"/>
      <c r="CO12" s="438"/>
      <c r="CP12" s="438"/>
      <c r="CQ12" s="438"/>
      <c r="CR12" s="438"/>
      <c r="CS12" s="438"/>
      <c r="CT12" s="438"/>
      <c r="CU12" s="438"/>
      <c r="CV12" s="438"/>
      <c r="CW12" s="438"/>
      <c r="CX12" s="438"/>
      <c r="CY12" s="438"/>
      <c r="CZ12" s="438"/>
      <c r="DA12" s="438"/>
      <c r="DB12" s="438"/>
      <c r="DC12" s="438"/>
      <c r="DD12" s="438"/>
      <c r="DE12" s="438"/>
      <c r="DF12" s="438"/>
      <c r="DG12" s="438"/>
      <c r="DH12" s="438"/>
      <c r="DI12" s="438"/>
      <c r="DJ12" s="438"/>
      <c r="DK12" s="438"/>
      <c r="DL12" s="438"/>
      <c r="DM12" s="438"/>
      <c r="DN12" s="438"/>
      <c r="DO12" s="438"/>
      <c r="DP12" s="438"/>
      <c r="DQ12" s="438"/>
      <c r="DR12" s="438"/>
      <c r="DS12" s="438"/>
      <c r="DT12" s="438"/>
      <c r="DU12" s="438"/>
      <c r="DV12" s="438"/>
      <c r="DW12" s="438"/>
      <c r="DX12" s="438"/>
      <c r="DY12" s="438"/>
      <c r="DZ12" s="438"/>
      <c r="EA12" s="438"/>
      <c r="EB12" s="438"/>
      <c r="EC12" s="438"/>
      <c r="ED12" s="438"/>
      <c r="EE12" s="438"/>
      <c r="EF12" s="438"/>
      <c r="EG12" s="438"/>
      <c r="EH12" s="438"/>
      <c r="EI12" s="438"/>
      <c r="EJ12" s="438"/>
      <c r="EK12" s="438"/>
      <c r="EL12" s="438"/>
      <c r="EM12" s="438"/>
      <c r="EN12" s="438"/>
      <c r="EO12" s="438"/>
      <c r="EP12" s="438"/>
      <c r="EQ12" s="438"/>
      <c r="ER12" s="438"/>
      <c r="ES12" s="438"/>
      <c r="ET12" s="438"/>
      <c r="EU12" s="438"/>
      <c r="EV12" s="438"/>
      <c r="EW12" s="438"/>
      <c r="EX12" s="438"/>
      <c r="EY12" s="438"/>
      <c r="EZ12" s="438"/>
      <c r="FA12" s="438"/>
      <c r="FB12" s="438"/>
      <c r="FC12" s="438"/>
      <c r="FD12" s="438"/>
      <c r="FE12" s="438"/>
      <c r="FF12" s="438"/>
      <c r="FG12" s="438"/>
      <c r="FH12" s="438"/>
      <c r="FI12" s="438"/>
      <c r="FJ12" s="438"/>
      <c r="FK12" s="438"/>
      <c r="FL12" s="438"/>
      <c r="FM12" s="438"/>
      <c r="FN12" s="438"/>
      <c r="FO12" s="438"/>
      <c r="FP12" s="438"/>
      <c r="FQ12" s="438"/>
      <c r="FR12" s="438"/>
      <c r="FS12" s="438"/>
      <c r="FT12" s="438"/>
      <c r="FU12" s="438"/>
      <c r="FV12" s="438"/>
      <c r="FW12" s="438"/>
      <c r="FX12" s="438"/>
      <c r="FY12" s="438"/>
      <c r="FZ12" s="438"/>
      <c r="GA12" s="438"/>
      <c r="GB12" s="438"/>
      <c r="GC12" s="438"/>
      <c r="GD12" s="438"/>
      <c r="GE12" s="438"/>
      <c r="GF12" s="438"/>
      <c r="GG12" s="438"/>
      <c r="GH12" s="438"/>
      <c r="GI12" s="438"/>
      <c r="GJ12" s="438"/>
      <c r="GK12" s="438"/>
      <c r="GL12" s="438"/>
      <c r="GM12" s="438"/>
      <c r="GN12" s="438"/>
      <c r="GO12" s="438"/>
      <c r="GP12" s="438"/>
      <c r="GQ12" s="438"/>
      <c r="GR12" s="438"/>
      <c r="GS12" s="438"/>
      <c r="GT12" s="438"/>
      <c r="GU12" s="438"/>
      <c r="GV12" s="438"/>
      <c r="GW12" s="438"/>
      <c r="GX12" s="438"/>
      <c r="GY12" s="438"/>
      <c r="GZ12" s="438"/>
      <c r="HA12" s="438"/>
      <c r="HB12" s="438"/>
      <c r="HC12" s="438"/>
      <c r="HD12" s="438"/>
      <c r="HE12" s="438"/>
      <c r="HF12" s="438"/>
      <c r="HG12" s="438"/>
      <c r="HH12" s="438"/>
      <c r="HI12" s="438"/>
      <c r="HJ12" s="438"/>
      <c r="HK12" s="438"/>
      <c r="HL12" s="438"/>
      <c r="HM12" s="438"/>
      <c r="HN12" s="438"/>
      <c r="HO12" s="438"/>
      <c r="HP12" s="438"/>
      <c r="HQ12" s="438"/>
      <c r="HR12" s="438"/>
      <c r="HS12" s="438"/>
      <c r="HT12" s="438"/>
      <c r="HU12" s="438"/>
      <c r="HV12" s="438"/>
      <c r="HW12" s="438"/>
      <c r="HX12" s="438"/>
      <c r="HY12" s="438"/>
      <c r="HZ12" s="438"/>
      <c r="IA12" s="438"/>
      <c r="IB12" s="438"/>
      <c r="IC12" s="438"/>
      <c r="ID12" s="438"/>
      <c r="IE12" s="438"/>
      <c r="IF12" s="438"/>
      <c r="IG12" s="438"/>
      <c r="IH12" s="438"/>
      <c r="II12" s="438"/>
      <c r="IJ12" s="438"/>
      <c r="IK12" s="438"/>
      <c r="IL12" s="438"/>
      <c r="IM12" s="438"/>
      <c r="IN12" s="438"/>
      <c r="IO12" s="438"/>
      <c r="IP12" s="438"/>
      <c r="IQ12" s="438"/>
      <c r="IR12" s="438"/>
      <c r="IS12" s="438"/>
      <c r="IT12" s="438"/>
      <c r="IU12" s="438"/>
      <c r="IV12" s="438"/>
    </row>
    <row r="13" spans="1:256" s="411" customFormat="1" ht="15.95" customHeight="1">
      <c r="A13" s="424"/>
      <c r="B13" s="426" t="s">
        <v>199</v>
      </c>
      <c r="C13" s="657">
        <v>755</v>
      </c>
      <c r="D13" s="427">
        <v>675.54880435999996</v>
      </c>
      <c r="E13" s="644"/>
      <c r="F13" s="428"/>
      <c r="G13" s="428"/>
      <c r="K13" s="438"/>
      <c r="L13" s="438"/>
      <c r="M13" s="438"/>
      <c r="N13" s="438"/>
      <c r="O13" s="438"/>
      <c r="P13" s="438"/>
      <c r="Q13" s="438"/>
      <c r="R13" s="438"/>
      <c r="S13" s="438"/>
      <c r="T13" s="438"/>
      <c r="U13" s="438"/>
      <c r="V13" s="438"/>
      <c r="W13" s="438"/>
      <c r="X13" s="438"/>
      <c r="Y13" s="438"/>
      <c r="Z13" s="438"/>
      <c r="AA13" s="438"/>
      <c r="AB13" s="438"/>
      <c r="AC13" s="438"/>
      <c r="AD13" s="438"/>
      <c r="AE13" s="438"/>
      <c r="AF13" s="438"/>
      <c r="AG13" s="438"/>
      <c r="AH13" s="438"/>
      <c r="AI13" s="438"/>
      <c r="AJ13" s="438"/>
      <c r="AK13" s="438"/>
      <c r="AL13" s="438"/>
      <c r="AM13" s="438"/>
      <c r="AN13" s="438"/>
      <c r="AO13" s="438"/>
      <c r="AP13" s="438"/>
      <c r="AQ13" s="438"/>
      <c r="AR13" s="438"/>
      <c r="AS13" s="438"/>
      <c r="AT13" s="438"/>
      <c r="AU13" s="438"/>
      <c r="AV13" s="438"/>
      <c r="AW13" s="438"/>
      <c r="AX13" s="438"/>
      <c r="AY13" s="438"/>
      <c r="AZ13" s="438"/>
      <c r="BA13" s="438"/>
      <c r="BB13" s="438"/>
      <c r="BC13" s="438"/>
      <c r="BD13" s="438"/>
      <c r="BE13" s="438"/>
      <c r="BF13" s="438"/>
      <c r="BG13" s="438"/>
      <c r="BH13" s="438"/>
      <c r="BI13" s="438"/>
      <c r="BJ13" s="438"/>
      <c r="BK13" s="438"/>
      <c r="BL13" s="438"/>
      <c r="BM13" s="438"/>
      <c r="BN13" s="438"/>
      <c r="BO13" s="438"/>
      <c r="BP13" s="438"/>
      <c r="BQ13" s="438"/>
      <c r="BR13" s="438"/>
      <c r="BS13" s="438"/>
      <c r="BT13" s="438"/>
      <c r="BU13" s="438"/>
      <c r="BV13" s="438"/>
      <c r="BW13" s="438"/>
      <c r="BX13" s="438"/>
      <c r="BY13" s="438"/>
      <c r="BZ13" s="438"/>
      <c r="CA13" s="438"/>
      <c r="CB13" s="438"/>
      <c r="CC13" s="438"/>
      <c r="CD13" s="438"/>
      <c r="CE13" s="438"/>
      <c r="CF13" s="438"/>
      <c r="CG13" s="438"/>
      <c r="CH13" s="438"/>
      <c r="CI13" s="438"/>
      <c r="CJ13" s="438"/>
      <c r="CK13" s="438"/>
      <c r="CL13" s="438"/>
      <c r="CM13" s="438"/>
      <c r="CN13" s="438"/>
      <c r="CO13" s="438"/>
      <c r="CP13" s="438"/>
      <c r="CQ13" s="438"/>
      <c r="CR13" s="438"/>
      <c r="CS13" s="438"/>
      <c r="CT13" s="438"/>
      <c r="CU13" s="438"/>
      <c r="CV13" s="438"/>
      <c r="CW13" s="438"/>
      <c r="CX13" s="438"/>
      <c r="CY13" s="438"/>
      <c r="CZ13" s="438"/>
      <c r="DA13" s="438"/>
      <c r="DB13" s="438"/>
      <c r="DC13" s="438"/>
      <c r="DD13" s="438"/>
      <c r="DE13" s="438"/>
      <c r="DF13" s="438"/>
      <c r="DG13" s="438"/>
      <c r="DH13" s="438"/>
      <c r="DI13" s="438"/>
      <c r="DJ13" s="438"/>
      <c r="DK13" s="438"/>
      <c r="DL13" s="438"/>
      <c r="DM13" s="438"/>
      <c r="DN13" s="438"/>
      <c r="DO13" s="438"/>
      <c r="DP13" s="438"/>
      <c r="DQ13" s="438"/>
      <c r="DR13" s="438"/>
      <c r="DS13" s="438"/>
      <c r="DT13" s="438"/>
      <c r="DU13" s="438"/>
      <c r="DV13" s="438"/>
      <c r="DW13" s="438"/>
      <c r="DX13" s="438"/>
      <c r="DY13" s="438"/>
      <c r="DZ13" s="438"/>
      <c r="EA13" s="438"/>
      <c r="EB13" s="438"/>
      <c r="EC13" s="438"/>
      <c r="ED13" s="438"/>
      <c r="EE13" s="438"/>
      <c r="EF13" s="438"/>
      <c r="EG13" s="438"/>
      <c r="EH13" s="438"/>
      <c r="EI13" s="438"/>
      <c r="EJ13" s="438"/>
      <c r="EK13" s="438"/>
      <c r="EL13" s="438"/>
      <c r="EM13" s="438"/>
      <c r="EN13" s="438"/>
      <c r="EO13" s="438"/>
      <c r="EP13" s="438"/>
      <c r="EQ13" s="438"/>
      <c r="ER13" s="438"/>
      <c r="ES13" s="438"/>
      <c r="ET13" s="438"/>
      <c r="EU13" s="438"/>
      <c r="EV13" s="438"/>
      <c r="EW13" s="438"/>
      <c r="EX13" s="438"/>
      <c r="EY13" s="438"/>
      <c r="EZ13" s="438"/>
      <c r="FA13" s="438"/>
      <c r="FB13" s="438"/>
      <c r="FC13" s="438"/>
      <c r="FD13" s="438"/>
      <c r="FE13" s="438"/>
      <c r="FF13" s="438"/>
      <c r="FG13" s="438"/>
      <c r="FH13" s="438"/>
      <c r="FI13" s="438"/>
      <c r="FJ13" s="438"/>
      <c r="FK13" s="438"/>
      <c r="FL13" s="438"/>
      <c r="FM13" s="438"/>
      <c r="FN13" s="438"/>
      <c r="FO13" s="438"/>
      <c r="FP13" s="438"/>
      <c r="FQ13" s="438"/>
      <c r="FR13" s="438"/>
      <c r="FS13" s="438"/>
      <c r="FT13" s="438"/>
      <c r="FU13" s="438"/>
      <c r="FV13" s="438"/>
      <c r="FW13" s="438"/>
      <c r="FX13" s="438"/>
      <c r="FY13" s="438"/>
      <c r="FZ13" s="438"/>
      <c r="GA13" s="438"/>
      <c r="GB13" s="438"/>
      <c r="GC13" s="438"/>
      <c r="GD13" s="438"/>
      <c r="GE13" s="438"/>
      <c r="GF13" s="438"/>
      <c r="GG13" s="438"/>
      <c r="GH13" s="438"/>
      <c r="GI13" s="438"/>
      <c r="GJ13" s="438"/>
      <c r="GK13" s="438"/>
      <c r="GL13" s="438"/>
      <c r="GM13" s="438"/>
      <c r="GN13" s="438"/>
      <c r="GO13" s="438"/>
      <c r="GP13" s="438"/>
      <c r="GQ13" s="438"/>
      <c r="GR13" s="438"/>
      <c r="GS13" s="438"/>
      <c r="GT13" s="438"/>
      <c r="GU13" s="438"/>
      <c r="GV13" s="438"/>
      <c r="GW13" s="438"/>
      <c r="GX13" s="438"/>
      <c r="GY13" s="438"/>
      <c r="GZ13" s="438"/>
      <c r="HA13" s="438"/>
      <c r="HB13" s="438"/>
      <c r="HC13" s="438"/>
      <c r="HD13" s="438"/>
      <c r="HE13" s="438"/>
      <c r="HF13" s="438"/>
      <c r="HG13" s="438"/>
      <c r="HH13" s="438"/>
      <c r="HI13" s="438"/>
      <c r="HJ13" s="438"/>
      <c r="HK13" s="438"/>
      <c r="HL13" s="438"/>
      <c r="HM13" s="438"/>
      <c r="HN13" s="438"/>
      <c r="HO13" s="438"/>
      <c r="HP13" s="438"/>
      <c r="HQ13" s="438"/>
      <c r="HR13" s="438"/>
      <c r="HS13" s="438"/>
      <c r="HT13" s="438"/>
      <c r="HU13" s="438"/>
      <c r="HV13" s="438"/>
      <c r="HW13" s="438"/>
      <c r="HX13" s="438"/>
      <c r="HY13" s="438"/>
      <c r="HZ13" s="438"/>
      <c r="IA13" s="438"/>
      <c r="IB13" s="438"/>
      <c r="IC13" s="438"/>
      <c r="ID13" s="438"/>
      <c r="IE13" s="438"/>
      <c r="IF13" s="438"/>
      <c r="IG13" s="438"/>
      <c r="IH13" s="438"/>
      <c r="II13" s="438"/>
      <c r="IJ13" s="438"/>
      <c r="IK13" s="438"/>
      <c r="IL13" s="438"/>
      <c r="IM13" s="438"/>
      <c r="IN13" s="438"/>
      <c r="IO13" s="438"/>
      <c r="IP13" s="438"/>
      <c r="IQ13" s="438"/>
      <c r="IR13" s="438"/>
      <c r="IS13" s="438"/>
      <c r="IT13" s="438"/>
      <c r="IU13" s="438"/>
      <c r="IV13" s="438"/>
    </row>
    <row r="14" spans="1:256" s="411" customFormat="1" ht="15.95" customHeight="1">
      <c r="A14" s="424"/>
      <c r="B14" s="426" t="s">
        <v>526</v>
      </c>
      <c r="C14" s="657">
        <v>76</v>
      </c>
      <c r="D14" s="427">
        <v>499.73693600000001</v>
      </c>
      <c r="E14" s="644"/>
      <c r="F14" s="428"/>
      <c r="G14" s="428"/>
      <c r="K14" s="438"/>
      <c r="L14" s="438"/>
      <c r="M14" s="438"/>
      <c r="N14" s="438"/>
      <c r="O14" s="438"/>
      <c r="P14" s="438"/>
      <c r="Q14" s="438"/>
      <c r="R14" s="438"/>
      <c r="S14" s="438"/>
      <c r="T14" s="438"/>
      <c r="U14" s="438"/>
      <c r="V14" s="438"/>
      <c r="W14" s="438"/>
      <c r="X14" s="438"/>
      <c r="Y14" s="438"/>
      <c r="Z14" s="438"/>
      <c r="AA14" s="438"/>
      <c r="AB14" s="438"/>
      <c r="AC14" s="438"/>
      <c r="AD14" s="438"/>
      <c r="AE14" s="438"/>
      <c r="AF14" s="438"/>
      <c r="AG14" s="438"/>
      <c r="AH14" s="438"/>
      <c r="AI14" s="438"/>
      <c r="AJ14" s="438"/>
      <c r="AK14" s="438"/>
      <c r="AL14" s="438"/>
      <c r="AM14" s="438"/>
      <c r="AN14" s="438"/>
      <c r="AO14" s="438"/>
      <c r="AP14" s="438"/>
      <c r="AQ14" s="438"/>
      <c r="AR14" s="438"/>
      <c r="AS14" s="438"/>
      <c r="AT14" s="438"/>
      <c r="AU14" s="438"/>
      <c r="AV14" s="438"/>
      <c r="AW14" s="438"/>
      <c r="AX14" s="438"/>
      <c r="AY14" s="438"/>
      <c r="AZ14" s="438"/>
      <c r="BA14" s="438"/>
      <c r="BB14" s="438"/>
      <c r="BC14" s="438"/>
      <c r="BD14" s="438"/>
      <c r="BE14" s="438"/>
      <c r="BF14" s="438"/>
      <c r="BG14" s="438"/>
      <c r="BH14" s="438"/>
      <c r="BI14" s="438"/>
      <c r="BJ14" s="438"/>
      <c r="BK14" s="438"/>
      <c r="BL14" s="438"/>
      <c r="BM14" s="438"/>
      <c r="BN14" s="438"/>
      <c r="BO14" s="438"/>
      <c r="BP14" s="438"/>
      <c r="BQ14" s="438"/>
      <c r="BR14" s="438"/>
      <c r="BS14" s="438"/>
      <c r="BT14" s="438"/>
      <c r="BU14" s="438"/>
      <c r="BV14" s="438"/>
      <c r="BW14" s="438"/>
      <c r="BX14" s="438"/>
      <c r="BY14" s="438"/>
      <c r="BZ14" s="438"/>
      <c r="CA14" s="438"/>
      <c r="CB14" s="438"/>
      <c r="CC14" s="438"/>
      <c r="CD14" s="438"/>
      <c r="CE14" s="438"/>
      <c r="CF14" s="438"/>
      <c r="CG14" s="438"/>
      <c r="CH14" s="438"/>
      <c r="CI14" s="438"/>
      <c r="CJ14" s="438"/>
      <c r="CK14" s="438"/>
      <c r="CL14" s="438"/>
      <c r="CM14" s="438"/>
      <c r="CN14" s="438"/>
      <c r="CO14" s="438"/>
      <c r="CP14" s="438"/>
      <c r="CQ14" s="438"/>
      <c r="CR14" s="438"/>
      <c r="CS14" s="438"/>
      <c r="CT14" s="438"/>
      <c r="CU14" s="438"/>
      <c r="CV14" s="438"/>
      <c r="CW14" s="438"/>
      <c r="CX14" s="438"/>
      <c r="CY14" s="438"/>
      <c r="CZ14" s="438"/>
      <c r="DA14" s="438"/>
      <c r="DB14" s="438"/>
      <c r="DC14" s="438"/>
      <c r="DD14" s="438"/>
      <c r="DE14" s="438"/>
      <c r="DF14" s="438"/>
      <c r="DG14" s="438"/>
      <c r="DH14" s="438"/>
      <c r="DI14" s="438"/>
      <c r="DJ14" s="438"/>
      <c r="DK14" s="438"/>
      <c r="DL14" s="438"/>
      <c r="DM14" s="438"/>
      <c r="DN14" s="438"/>
      <c r="DO14" s="438"/>
      <c r="DP14" s="438"/>
      <c r="DQ14" s="438"/>
      <c r="DR14" s="438"/>
      <c r="DS14" s="438"/>
      <c r="DT14" s="438"/>
      <c r="DU14" s="438"/>
      <c r="DV14" s="438"/>
      <c r="DW14" s="438"/>
      <c r="DX14" s="438"/>
      <c r="DY14" s="438"/>
      <c r="DZ14" s="438"/>
      <c r="EA14" s="438"/>
      <c r="EB14" s="438"/>
      <c r="EC14" s="438"/>
      <c r="ED14" s="438"/>
      <c r="EE14" s="438"/>
      <c r="EF14" s="438"/>
      <c r="EG14" s="438"/>
      <c r="EH14" s="438"/>
      <c r="EI14" s="438"/>
      <c r="EJ14" s="438"/>
      <c r="EK14" s="438"/>
      <c r="EL14" s="438"/>
      <c r="EM14" s="438"/>
      <c r="EN14" s="438"/>
      <c r="EO14" s="438"/>
      <c r="EP14" s="438"/>
      <c r="EQ14" s="438"/>
      <c r="ER14" s="438"/>
      <c r="ES14" s="438"/>
      <c r="ET14" s="438"/>
      <c r="EU14" s="438"/>
      <c r="EV14" s="438"/>
      <c r="EW14" s="438"/>
      <c r="EX14" s="438"/>
      <c r="EY14" s="438"/>
      <c r="EZ14" s="438"/>
      <c r="FA14" s="438"/>
      <c r="FB14" s="438"/>
      <c r="FC14" s="438"/>
      <c r="FD14" s="438"/>
      <c r="FE14" s="438"/>
      <c r="FF14" s="438"/>
      <c r="FG14" s="438"/>
      <c r="FH14" s="438"/>
      <c r="FI14" s="438"/>
      <c r="FJ14" s="438"/>
      <c r="FK14" s="438"/>
      <c r="FL14" s="438"/>
      <c r="FM14" s="438"/>
      <c r="FN14" s="438"/>
      <c r="FO14" s="438"/>
      <c r="FP14" s="438"/>
      <c r="FQ14" s="438"/>
      <c r="FR14" s="438"/>
      <c r="FS14" s="438"/>
      <c r="FT14" s="438"/>
      <c r="FU14" s="438"/>
      <c r="FV14" s="438"/>
      <c r="FW14" s="438"/>
      <c r="FX14" s="438"/>
      <c r="FY14" s="438"/>
      <c r="FZ14" s="438"/>
      <c r="GA14" s="438"/>
      <c r="GB14" s="438"/>
      <c r="GC14" s="438"/>
      <c r="GD14" s="438"/>
      <c r="GE14" s="438"/>
      <c r="GF14" s="438"/>
      <c r="GG14" s="438"/>
      <c r="GH14" s="438"/>
      <c r="GI14" s="438"/>
      <c r="GJ14" s="438"/>
      <c r="GK14" s="438"/>
      <c r="GL14" s="438"/>
      <c r="GM14" s="438"/>
      <c r="GN14" s="438"/>
      <c r="GO14" s="438"/>
      <c r="GP14" s="438"/>
      <c r="GQ14" s="438"/>
      <c r="GR14" s="438"/>
      <c r="GS14" s="438"/>
      <c r="GT14" s="438"/>
      <c r="GU14" s="438"/>
      <c r="GV14" s="438"/>
      <c r="GW14" s="438"/>
      <c r="GX14" s="438"/>
      <c r="GY14" s="438"/>
      <c r="GZ14" s="438"/>
      <c r="HA14" s="438"/>
      <c r="HB14" s="438"/>
      <c r="HC14" s="438"/>
      <c r="HD14" s="438"/>
      <c r="HE14" s="438"/>
      <c r="HF14" s="438"/>
      <c r="HG14" s="438"/>
      <c r="HH14" s="438"/>
      <c r="HI14" s="438"/>
      <c r="HJ14" s="438"/>
      <c r="HK14" s="438"/>
      <c r="HL14" s="438"/>
      <c r="HM14" s="438"/>
      <c r="HN14" s="438"/>
      <c r="HO14" s="438"/>
      <c r="HP14" s="438"/>
      <c r="HQ14" s="438"/>
      <c r="HR14" s="438"/>
      <c r="HS14" s="438"/>
      <c r="HT14" s="438"/>
      <c r="HU14" s="438"/>
      <c r="HV14" s="438"/>
      <c r="HW14" s="438"/>
      <c r="HX14" s="438"/>
      <c r="HY14" s="438"/>
      <c r="HZ14" s="438"/>
      <c r="IA14" s="438"/>
      <c r="IB14" s="438"/>
      <c r="IC14" s="438"/>
      <c r="ID14" s="438"/>
      <c r="IE14" s="438"/>
      <c r="IF14" s="438"/>
      <c r="IG14" s="438"/>
      <c r="IH14" s="438"/>
      <c r="II14" s="438"/>
      <c r="IJ14" s="438"/>
      <c r="IK14" s="438"/>
      <c r="IL14" s="438"/>
      <c r="IM14" s="438"/>
      <c r="IN14" s="438"/>
      <c r="IO14" s="438"/>
      <c r="IP14" s="438"/>
      <c r="IQ14" s="438"/>
      <c r="IR14" s="438"/>
      <c r="IS14" s="438"/>
      <c r="IT14" s="438"/>
      <c r="IU14" s="438"/>
      <c r="IV14" s="438"/>
    </row>
    <row r="15" spans="1:256" s="411" customFormat="1" ht="15.95" customHeight="1">
      <c r="A15" s="424"/>
      <c r="B15" s="426" t="s">
        <v>571</v>
      </c>
      <c r="C15" s="657">
        <v>7</v>
      </c>
      <c r="D15" s="427">
        <v>385.13010600000001</v>
      </c>
      <c r="E15" s="644"/>
      <c r="K15" s="438"/>
      <c r="L15" s="438"/>
      <c r="M15" s="438"/>
      <c r="N15" s="438"/>
      <c r="O15" s="438"/>
      <c r="P15" s="438"/>
      <c r="Q15" s="438"/>
      <c r="R15" s="438"/>
      <c r="S15" s="438"/>
      <c r="T15" s="438"/>
      <c r="U15" s="438"/>
      <c r="V15" s="438"/>
      <c r="W15" s="438"/>
      <c r="X15" s="438"/>
      <c r="Y15" s="438"/>
      <c r="Z15" s="438"/>
      <c r="AA15" s="438"/>
      <c r="AB15" s="438"/>
      <c r="AC15" s="438"/>
      <c r="AD15" s="438"/>
      <c r="AE15" s="438"/>
      <c r="AF15" s="438"/>
      <c r="AG15" s="438"/>
      <c r="AH15" s="438"/>
      <c r="AI15" s="438"/>
      <c r="AJ15" s="438"/>
      <c r="AK15" s="438"/>
      <c r="AL15" s="438"/>
      <c r="AM15" s="438"/>
      <c r="AN15" s="438"/>
      <c r="AO15" s="438"/>
      <c r="AP15" s="438"/>
      <c r="AQ15" s="438"/>
      <c r="AR15" s="438"/>
      <c r="AS15" s="438"/>
      <c r="AT15" s="438"/>
      <c r="AU15" s="438"/>
      <c r="AV15" s="438"/>
      <c r="AW15" s="438"/>
      <c r="AX15" s="438"/>
      <c r="AY15" s="438"/>
      <c r="AZ15" s="438"/>
      <c r="BA15" s="438"/>
      <c r="BB15" s="438"/>
      <c r="BC15" s="438"/>
      <c r="BD15" s="438"/>
      <c r="BE15" s="438"/>
      <c r="BF15" s="438"/>
      <c r="BG15" s="438"/>
      <c r="BH15" s="438"/>
      <c r="BI15" s="438"/>
      <c r="BJ15" s="438"/>
      <c r="BK15" s="438"/>
      <c r="BL15" s="438"/>
      <c r="BM15" s="438"/>
      <c r="BN15" s="438"/>
      <c r="BO15" s="438"/>
      <c r="BP15" s="438"/>
      <c r="BQ15" s="438"/>
      <c r="BR15" s="438"/>
      <c r="BS15" s="438"/>
      <c r="BT15" s="438"/>
      <c r="BU15" s="438"/>
      <c r="BV15" s="438"/>
      <c r="BW15" s="438"/>
      <c r="BX15" s="438"/>
      <c r="BY15" s="438"/>
      <c r="BZ15" s="438"/>
      <c r="CA15" s="438"/>
      <c r="CB15" s="438"/>
      <c r="CC15" s="438"/>
      <c r="CD15" s="438"/>
      <c r="CE15" s="438"/>
      <c r="CF15" s="438"/>
      <c r="CG15" s="438"/>
      <c r="CH15" s="438"/>
      <c r="CI15" s="438"/>
      <c r="CJ15" s="438"/>
      <c r="CK15" s="438"/>
      <c r="CL15" s="438"/>
      <c r="CM15" s="438"/>
      <c r="CN15" s="438"/>
      <c r="CO15" s="438"/>
      <c r="CP15" s="438"/>
      <c r="CQ15" s="438"/>
      <c r="CR15" s="438"/>
      <c r="CS15" s="438"/>
      <c r="CT15" s="438"/>
      <c r="CU15" s="438"/>
      <c r="CV15" s="438"/>
      <c r="CW15" s="438"/>
      <c r="CX15" s="438"/>
      <c r="CY15" s="438"/>
      <c r="CZ15" s="438"/>
      <c r="DA15" s="438"/>
      <c r="DB15" s="438"/>
      <c r="DC15" s="438"/>
      <c r="DD15" s="438"/>
      <c r="DE15" s="438"/>
      <c r="DF15" s="438"/>
      <c r="DG15" s="438"/>
      <c r="DH15" s="438"/>
      <c r="DI15" s="438"/>
      <c r="DJ15" s="438"/>
      <c r="DK15" s="438"/>
      <c r="DL15" s="438"/>
      <c r="DM15" s="438"/>
      <c r="DN15" s="438"/>
      <c r="DO15" s="438"/>
      <c r="DP15" s="438"/>
      <c r="DQ15" s="438"/>
      <c r="DR15" s="438"/>
      <c r="DS15" s="438"/>
      <c r="DT15" s="438"/>
      <c r="DU15" s="438"/>
      <c r="DV15" s="438"/>
      <c r="DW15" s="438"/>
      <c r="DX15" s="438"/>
      <c r="DY15" s="438"/>
      <c r="DZ15" s="438"/>
      <c r="EA15" s="438"/>
      <c r="EB15" s="438"/>
      <c r="EC15" s="438"/>
      <c r="ED15" s="438"/>
      <c r="EE15" s="438"/>
      <c r="EF15" s="438"/>
      <c r="EG15" s="438"/>
      <c r="EH15" s="438"/>
      <c r="EI15" s="438"/>
      <c r="EJ15" s="438"/>
      <c r="EK15" s="438"/>
      <c r="EL15" s="438"/>
      <c r="EM15" s="438"/>
      <c r="EN15" s="438"/>
      <c r="EO15" s="438"/>
      <c r="EP15" s="438"/>
      <c r="EQ15" s="438"/>
      <c r="ER15" s="438"/>
      <c r="ES15" s="438"/>
      <c r="ET15" s="438"/>
      <c r="EU15" s="438"/>
      <c r="EV15" s="438"/>
      <c r="EW15" s="438"/>
      <c r="EX15" s="438"/>
      <c r="EY15" s="438"/>
      <c r="EZ15" s="438"/>
      <c r="FA15" s="438"/>
      <c r="FB15" s="438"/>
      <c r="FC15" s="438"/>
      <c r="FD15" s="438"/>
      <c r="FE15" s="438"/>
      <c r="FF15" s="438"/>
      <c r="FG15" s="438"/>
      <c r="FH15" s="438"/>
      <c r="FI15" s="438"/>
      <c r="FJ15" s="438"/>
      <c r="FK15" s="438"/>
      <c r="FL15" s="438"/>
      <c r="FM15" s="438"/>
      <c r="FN15" s="438"/>
      <c r="FO15" s="438"/>
      <c r="FP15" s="438"/>
      <c r="FQ15" s="438"/>
      <c r="FR15" s="438"/>
      <c r="FS15" s="438"/>
      <c r="FT15" s="438"/>
      <c r="FU15" s="438"/>
      <c r="FV15" s="438"/>
      <c r="FW15" s="438"/>
      <c r="FX15" s="438"/>
      <c r="FY15" s="438"/>
      <c r="FZ15" s="438"/>
      <c r="GA15" s="438"/>
      <c r="GB15" s="438"/>
      <c r="GC15" s="438"/>
      <c r="GD15" s="438"/>
      <c r="GE15" s="438"/>
      <c r="GF15" s="438"/>
      <c r="GG15" s="438"/>
      <c r="GH15" s="438"/>
      <c r="GI15" s="438"/>
      <c r="GJ15" s="438"/>
      <c r="GK15" s="438"/>
      <c r="GL15" s="438"/>
      <c r="GM15" s="438"/>
      <c r="GN15" s="438"/>
      <c r="GO15" s="438"/>
      <c r="GP15" s="438"/>
      <c r="GQ15" s="438"/>
      <c r="GR15" s="438"/>
      <c r="GS15" s="438"/>
      <c r="GT15" s="438"/>
      <c r="GU15" s="438"/>
      <c r="GV15" s="438"/>
      <c r="GW15" s="438"/>
      <c r="GX15" s="438"/>
      <c r="GY15" s="438"/>
      <c r="GZ15" s="438"/>
      <c r="HA15" s="438"/>
      <c r="HB15" s="438"/>
      <c r="HC15" s="438"/>
      <c r="HD15" s="438"/>
      <c r="HE15" s="438"/>
      <c r="HF15" s="438"/>
      <c r="HG15" s="438"/>
      <c r="HH15" s="438"/>
      <c r="HI15" s="438"/>
      <c r="HJ15" s="438"/>
      <c r="HK15" s="438"/>
      <c r="HL15" s="438"/>
      <c r="HM15" s="438"/>
      <c r="HN15" s="438"/>
      <c r="HO15" s="438"/>
      <c r="HP15" s="438"/>
      <c r="HQ15" s="438"/>
      <c r="HR15" s="438"/>
      <c r="HS15" s="438"/>
      <c r="HT15" s="438"/>
      <c r="HU15" s="438"/>
      <c r="HV15" s="438"/>
      <c r="HW15" s="438"/>
      <c r="HX15" s="438"/>
      <c r="HY15" s="438"/>
      <c r="HZ15" s="438"/>
      <c r="IA15" s="438"/>
      <c r="IB15" s="438"/>
      <c r="IC15" s="438"/>
      <c r="ID15" s="438"/>
      <c r="IE15" s="438"/>
      <c r="IF15" s="438"/>
      <c r="IG15" s="438"/>
      <c r="IH15" s="438"/>
      <c r="II15" s="438"/>
      <c r="IJ15" s="438"/>
      <c r="IK15" s="438"/>
      <c r="IL15" s="438"/>
      <c r="IM15" s="438"/>
      <c r="IN15" s="438"/>
      <c r="IO15" s="438"/>
      <c r="IP15" s="438"/>
      <c r="IQ15" s="438"/>
      <c r="IR15" s="438"/>
      <c r="IS15" s="438"/>
      <c r="IT15" s="438"/>
      <c r="IU15" s="438"/>
      <c r="IV15" s="438"/>
    </row>
    <row r="16" spans="1:256" s="411" customFormat="1" ht="15.95" customHeight="1">
      <c r="A16" s="424"/>
      <c r="B16" s="426" t="s">
        <v>572</v>
      </c>
      <c r="C16" s="657">
        <v>1</v>
      </c>
      <c r="D16" s="427">
        <v>365.76</v>
      </c>
      <c r="E16" s="644"/>
      <c r="K16" s="438"/>
      <c r="L16" s="438"/>
      <c r="M16" s="438"/>
      <c r="N16" s="438"/>
      <c r="O16" s="438"/>
      <c r="P16" s="438"/>
      <c r="Q16" s="438"/>
      <c r="R16" s="438"/>
      <c r="S16" s="438"/>
      <c r="T16" s="438"/>
      <c r="U16" s="438"/>
      <c r="V16" s="438"/>
      <c r="W16" s="438"/>
      <c r="X16" s="438"/>
      <c r="Y16" s="438"/>
      <c r="Z16" s="438"/>
      <c r="AA16" s="438"/>
      <c r="AB16" s="438"/>
      <c r="AC16" s="438"/>
      <c r="AD16" s="438"/>
      <c r="AE16" s="438"/>
      <c r="AF16" s="438"/>
      <c r="AG16" s="438"/>
      <c r="AH16" s="438"/>
      <c r="AI16" s="438"/>
      <c r="AJ16" s="438"/>
      <c r="AK16" s="438"/>
      <c r="AL16" s="438"/>
      <c r="AM16" s="438"/>
      <c r="AN16" s="438"/>
      <c r="AO16" s="438"/>
      <c r="AP16" s="438"/>
      <c r="AQ16" s="438"/>
      <c r="AR16" s="438"/>
      <c r="AS16" s="438"/>
      <c r="AT16" s="438"/>
      <c r="AU16" s="438"/>
      <c r="AV16" s="438"/>
      <c r="AW16" s="438"/>
      <c r="AX16" s="438"/>
      <c r="AY16" s="438"/>
      <c r="AZ16" s="438"/>
      <c r="BA16" s="438"/>
      <c r="BB16" s="438"/>
      <c r="BC16" s="438"/>
      <c r="BD16" s="438"/>
      <c r="BE16" s="438"/>
      <c r="BF16" s="438"/>
      <c r="BG16" s="438"/>
      <c r="BH16" s="438"/>
      <c r="BI16" s="438"/>
      <c r="BJ16" s="438"/>
      <c r="BK16" s="438"/>
      <c r="BL16" s="438"/>
      <c r="BM16" s="438"/>
      <c r="BN16" s="438"/>
      <c r="BO16" s="438"/>
      <c r="BP16" s="438"/>
      <c r="BQ16" s="438"/>
      <c r="BR16" s="438"/>
      <c r="BS16" s="438"/>
      <c r="BT16" s="438"/>
      <c r="BU16" s="438"/>
      <c r="BV16" s="438"/>
      <c r="BW16" s="438"/>
      <c r="BX16" s="438"/>
      <c r="BY16" s="438"/>
      <c r="BZ16" s="438"/>
      <c r="CA16" s="438"/>
      <c r="CB16" s="438"/>
      <c r="CC16" s="438"/>
      <c r="CD16" s="438"/>
      <c r="CE16" s="438"/>
      <c r="CF16" s="438"/>
      <c r="CG16" s="438"/>
      <c r="CH16" s="438"/>
      <c r="CI16" s="438"/>
      <c r="CJ16" s="438"/>
      <c r="CK16" s="438"/>
      <c r="CL16" s="438"/>
      <c r="CM16" s="438"/>
      <c r="CN16" s="438"/>
      <c r="CO16" s="438"/>
      <c r="CP16" s="438"/>
      <c r="CQ16" s="438"/>
      <c r="CR16" s="438"/>
      <c r="CS16" s="438"/>
      <c r="CT16" s="438"/>
      <c r="CU16" s="438"/>
      <c r="CV16" s="438"/>
      <c r="CW16" s="438"/>
      <c r="CX16" s="438"/>
      <c r="CY16" s="438"/>
      <c r="CZ16" s="438"/>
      <c r="DA16" s="438"/>
      <c r="DB16" s="438"/>
      <c r="DC16" s="438"/>
      <c r="DD16" s="438"/>
      <c r="DE16" s="438"/>
      <c r="DF16" s="438"/>
      <c r="DG16" s="438"/>
      <c r="DH16" s="438"/>
      <c r="DI16" s="438"/>
      <c r="DJ16" s="438"/>
      <c r="DK16" s="438"/>
      <c r="DL16" s="438"/>
      <c r="DM16" s="438"/>
      <c r="DN16" s="438"/>
      <c r="DO16" s="438"/>
      <c r="DP16" s="438"/>
      <c r="DQ16" s="438"/>
      <c r="DR16" s="438"/>
      <c r="DS16" s="438"/>
      <c r="DT16" s="438"/>
      <c r="DU16" s="438"/>
      <c r="DV16" s="438"/>
      <c r="DW16" s="438"/>
      <c r="DX16" s="438"/>
      <c r="DY16" s="438"/>
      <c r="DZ16" s="438"/>
      <c r="EA16" s="438"/>
      <c r="EB16" s="438"/>
      <c r="EC16" s="438"/>
      <c r="ED16" s="438"/>
      <c r="EE16" s="438"/>
      <c r="EF16" s="438"/>
      <c r="EG16" s="438"/>
      <c r="EH16" s="438"/>
      <c r="EI16" s="438"/>
      <c r="EJ16" s="438"/>
      <c r="EK16" s="438"/>
      <c r="EL16" s="438"/>
      <c r="EM16" s="438"/>
      <c r="EN16" s="438"/>
      <c r="EO16" s="438"/>
      <c r="EP16" s="438"/>
      <c r="EQ16" s="438"/>
      <c r="ER16" s="438"/>
      <c r="ES16" s="438"/>
      <c r="ET16" s="438"/>
      <c r="EU16" s="438"/>
      <c r="EV16" s="438"/>
      <c r="EW16" s="438"/>
      <c r="EX16" s="438"/>
      <c r="EY16" s="438"/>
      <c r="EZ16" s="438"/>
      <c r="FA16" s="438"/>
      <c r="FB16" s="438"/>
      <c r="FC16" s="438"/>
      <c r="FD16" s="438"/>
      <c r="FE16" s="438"/>
      <c r="FF16" s="438"/>
      <c r="FG16" s="438"/>
      <c r="FH16" s="438"/>
      <c r="FI16" s="438"/>
      <c r="FJ16" s="438"/>
      <c r="FK16" s="438"/>
      <c r="FL16" s="438"/>
      <c r="FM16" s="438"/>
      <c r="FN16" s="438"/>
      <c r="FO16" s="438"/>
      <c r="FP16" s="438"/>
      <c r="FQ16" s="438"/>
      <c r="FR16" s="438"/>
      <c r="FS16" s="438"/>
      <c r="FT16" s="438"/>
      <c r="FU16" s="438"/>
      <c r="FV16" s="438"/>
      <c r="FW16" s="438"/>
      <c r="FX16" s="438"/>
      <c r="FY16" s="438"/>
      <c r="FZ16" s="438"/>
      <c r="GA16" s="438"/>
      <c r="GB16" s="438"/>
      <c r="GC16" s="438"/>
      <c r="GD16" s="438"/>
      <c r="GE16" s="438"/>
      <c r="GF16" s="438"/>
      <c r="GG16" s="438"/>
      <c r="GH16" s="438"/>
      <c r="GI16" s="438"/>
      <c r="GJ16" s="438"/>
      <c r="GK16" s="438"/>
      <c r="GL16" s="438"/>
      <c r="GM16" s="438"/>
      <c r="GN16" s="438"/>
      <c r="GO16" s="438"/>
      <c r="GP16" s="438"/>
      <c r="GQ16" s="438"/>
      <c r="GR16" s="438"/>
      <c r="GS16" s="438"/>
      <c r="GT16" s="438"/>
      <c r="GU16" s="438"/>
      <c r="GV16" s="438"/>
      <c r="GW16" s="438"/>
      <c r="GX16" s="438"/>
      <c r="GY16" s="438"/>
      <c r="GZ16" s="438"/>
      <c r="HA16" s="438"/>
      <c r="HB16" s="438"/>
      <c r="HC16" s="438"/>
      <c r="HD16" s="438"/>
      <c r="HE16" s="438"/>
      <c r="HF16" s="438"/>
      <c r="HG16" s="438"/>
      <c r="HH16" s="438"/>
      <c r="HI16" s="438"/>
      <c r="HJ16" s="438"/>
      <c r="HK16" s="438"/>
      <c r="HL16" s="438"/>
      <c r="HM16" s="438"/>
      <c r="HN16" s="438"/>
      <c r="HO16" s="438"/>
      <c r="HP16" s="438"/>
      <c r="HQ16" s="438"/>
      <c r="HR16" s="438"/>
      <c r="HS16" s="438"/>
      <c r="HT16" s="438"/>
      <c r="HU16" s="438"/>
      <c r="HV16" s="438"/>
      <c r="HW16" s="438"/>
      <c r="HX16" s="438"/>
      <c r="HY16" s="438"/>
      <c r="HZ16" s="438"/>
      <c r="IA16" s="438"/>
      <c r="IB16" s="438"/>
      <c r="IC16" s="438"/>
      <c r="ID16" s="438"/>
      <c r="IE16" s="438"/>
      <c r="IF16" s="438"/>
      <c r="IG16" s="438"/>
      <c r="IH16" s="438"/>
      <c r="II16" s="438"/>
      <c r="IJ16" s="438"/>
      <c r="IK16" s="438"/>
      <c r="IL16" s="438"/>
      <c r="IM16" s="438"/>
      <c r="IN16" s="438"/>
      <c r="IO16" s="438"/>
      <c r="IP16" s="438"/>
      <c r="IQ16" s="438"/>
      <c r="IR16" s="438"/>
      <c r="IS16" s="438"/>
      <c r="IT16" s="438"/>
      <c r="IU16" s="438"/>
      <c r="IV16" s="438"/>
    </row>
    <row r="17" spans="1:256" s="411" customFormat="1" ht="15.95" customHeight="1">
      <c r="A17" s="424"/>
      <c r="B17" s="426" t="s">
        <v>540</v>
      </c>
      <c r="C17" s="657">
        <v>140</v>
      </c>
      <c r="D17" s="427">
        <v>361.59479099999999</v>
      </c>
      <c r="E17" s="644"/>
      <c r="K17" s="438"/>
      <c r="L17" s="438"/>
      <c r="M17" s="438"/>
      <c r="N17" s="438"/>
      <c r="O17" s="438"/>
      <c r="P17" s="438"/>
      <c r="Q17" s="438"/>
      <c r="R17" s="438"/>
      <c r="S17" s="438"/>
      <c r="T17" s="438"/>
      <c r="U17" s="438"/>
      <c r="V17" s="438"/>
      <c r="W17" s="438"/>
      <c r="X17" s="438"/>
      <c r="Y17" s="438"/>
      <c r="Z17" s="438"/>
      <c r="AA17" s="438"/>
      <c r="AB17" s="438"/>
      <c r="AC17" s="438"/>
      <c r="AD17" s="438"/>
      <c r="AE17" s="438"/>
      <c r="AF17" s="438"/>
      <c r="AG17" s="438"/>
      <c r="AH17" s="438"/>
      <c r="AI17" s="438"/>
      <c r="AJ17" s="438"/>
      <c r="AK17" s="438"/>
      <c r="AL17" s="438"/>
      <c r="AM17" s="438"/>
      <c r="AN17" s="438"/>
      <c r="AO17" s="438"/>
      <c r="AP17" s="438"/>
      <c r="AQ17" s="438"/>
      <c r="AR17" s="438"/>
      <c r="AS17" s="438"/>
      <c r="AT17" s="438"/>
      <c r="AU17" s="438"/>
      <c r="AV17" s="438"/>
      <c r="AW17" s="438"/>
      <c r="AX17" s="438"/>
      <c r="AY17" s="438"/>
      <c r="AZ17" s="438"/>
      <c r="BA17" s="438"/>
      <c r="BB17" s="438"/>
      <c r="BC17" s="438"/>
      <c r="BD17" s="438"/>
      <c r="BE17" s="438"/>
      <c r="BF17" s="438"/>
      <c r="BG17" s="438"/>
      <c r="BH17" s="438"/>
      <c r="BI17" s="438"/>
      <c r="BJ17" s="438"/>
      <c r="BK17" s="438"/>
      <c r="BL17" s="438"/>
      <c r="BM17" s="438"/>
      <c r="BN17" s="438"/>
      <c r="BO17" s="438"/>
      <c r="BP17" s="438"/>
      <c r="BQ17" s="438"/>
      <c r="BR17" s="438"/>
      <c r="BS17" s="438"/>
      <c r="BT17" s="438"/>
      <c r="BU17" s="438"/>
      <c r="BV17" s="438"/>
      <c r="BW17" s="438"/>
      <c r="BX17" s="438"/>
      <c r="BY17" s="438"/>
      <c r="BZ17" s="438"/>
      <c r="CA17" s="438"/>
      <c r="CB17" s="438"/>
      <c r="CC17" s="438"/>
      <c r="CD17" s="438"/>
      <c r="CE17" s="438"/>
      <c r="CF17" s="438"/>
      <c r="CG17" s="438"/>
      <c r="CH17" s="438"/>
      <c r="CI17" s="438"/>
      <c r="CJ17" s="438"/>
      <c r="CK17" s="438"/>
      <c r="CL17" s="438"/>
      <c r="CM17" s="438"/>
      <c r="CN17" s="438"/>
      <c r="CO17" s="438"/>
      <c r="CP17" s="438"/>
      <c r="CQ17" s="438"/>
      <c r="CR17" s="438"/>
      <c r="CS17" s="438"/>
      <c r="CT17" s="438"/>
      <c r="CU17" s="438"/>
      <c r="CV17" s="438"/>
      <c r="CW17" s="438"/>
      <c r="CX17" s="438"/>
      <c r="CY17" s="438"/>
      <c r="CZ17" s="438"/>
      <c r="DA17" s="438"/>
      <c r="DB17" s="438"/>
      <c r="DC17" s="438"/>
      <c r="DD17" s="438"/>
      <c r="DE17" s="438"/>
      <c r="DF17" s="438"/>
      <c r="DG17" s="438"/>
      <c r="DH17" s="438"/>
      <c r="DI17" s="438"/>
      <c r="DJ17" s="438"/>
      <c r="DK17" s="438"/>
      <c r="DL17" s="438"/>
      <c r="DM17" s="438"/>
      <c r="DN17" s="438"/>
      <c r="DO17" s="438"/>
      <c r="DP17" s="438"/>
      <c r="DQ17" s="438"/>
      <c r="DR17" s="438"/>
      <c r="DS17" s="438"/>
      <c r="DT17" s="438"/>
      <c r="DU17" s="438"/>
      <c r="DV17" s="438"/>
      <c r="DW17" s="438"/>
      <c r="DX17" s="438"/>
      <c r="DY17" s="438"/>
      <c r="DZ17" s="438"/>
      <c r="EA17" s="438"/>
      <c r="EB17" s="438"/>
      <c r="EC17" s="438"/>
      <c r="ED17" s="438"/>
      <c r="EE17" s="438"/>
      <c r="EF17" s="438"/>
      <c r="EG17" s="438"/>
      <c r="EH17" s="438"/>
      <c r="EI17" s="438"/>
      <c r="EJ17" s="438"/>
      <c r="EK17" s="438"/>
      <c r="EL17" s="438"/>
      <c r="EM17" s="438"/>
      <c r="EN17" s="438"/>
      <c r="EO17" s="438"/>
      <c r="EP17" s="438"/>
      <c r="EQ17" s="438"/>
      <c r="ER17" s="438"/>
      <c r="ES17" s="438"/>
      <c r="ET17" s="438"/>
      <c r="EU17" s="438"/>
      <c r="EV17" s="438"/>
      <c r="EW17" s="438"/>
      <c r="EX17" s="438"/>
      <c r="EY17" s="438"/>
      <c r="EZ17" s="438"/>
      <c r="FA17" s="438"/>
      <c r="FB17" s="438"/>
      <c r="FC17" s="438"/>
      <c r="FD17" s="438"/>
      <c r="FE17" s="438"/>
      <c r="FF17" s="438"/>
      <c r="FG17" s="438"/>
      <c r="FH17" s="438"/>
      <c r="FI17" s="438"/>
      <c r="FJ17" s="438"/>
      <c r="FK17" s="438"/>
      <c r="FL17" s="438"/>
      <c r="FM17" s="438"/>
      <c r="FN17" s="438"/>
      <c r="FO17" s="438"/>
      <c r="FP17" s="438"/>
      <c r="FQ17" s="438"/>
      <c r="FR17" s="438"/>
      <c r="FS17" s="438"/>
      <c r="FT17" s="438"/>
      <c r="FU17" s="438"/>
      <c r="FV17" s="438"/>
      <c r="FW17" s="438"/>
      <c r="FX17" s="438"/>
      <c r="FY17" s="438"/>
      <c r="FZ17" s="438"/>
      <c r="GA17" s="438"/>
      <c r="GB17" s="438"/>
      <c r="GC17" s="438"/>
      <c r="GD17" s="438"/>
      <c r="GE17" s="438"/>
      <c r="GF17" s="438"/>
      <c r="GG17" s="438"/>
      <c r="GH17" s="438"/>
      <c r="GI17" s="438"/>
      <c r="GJ17" s="438"/>
      <c r="GK17" s="438"/>
      <c r="GL17" s="438"/>
      <c r="GM17" s="438"/>
      <c r="GN17" s="438"/>
      <c r="GO17" s="438"/>
      <c r="GP17" s="438"/>
      <c r="GQ17" s="438"/>
      <c r="GR17" s="438"/>
      <c r="GS17" s="438"/>
      <c r="GT17" s="438"/>
      <c r="GU17" s="438"/>
      <c r="GV17" s="438"/>
      <c r="GW17" s="438"/>
      <c r="GX17" s="438"/>
      <c r="GY17" s="438"/>
      <c r="GZ17" s="438"/>
      <c r="HA17" s="438"/>
      <c r="HB17" s="438"/>
      <c r="HC17" s="438"/>
      <c r="HD17" s="438"/>
      <c r="HE17" s="438"/>
      <c r="HF17" s="438"/>
      <c r="HG17" s="438"/>
      <c r="HH17" s="438"/>
      <c r="HI17" s="438"/>
      <c r="HJ17" s="438"/>
      <c r="HK17" s="438"/>
      <c r="HL17" s="438"/>
      <c r="HM17" s="438"/>
      <c r="HN17" s="438"/>
      <c r="HO17" s="438"/>
      <c r="HP17" s="438"/>
      <c r="HQ17" s="438"/>
      <c r="HR17" s="438"/>
      <c r="HS17" s="438"/>
      <c r="HT17" s="438"/>
      <c r="HU17" s="438"/>
      <c r="HV17" s="438"/>
      <c r="HW17" s="438"/>
      <c r="HX17" s="438"/>
      <c r="HY17" s="438"/>
      <c r="HZ17" s="438"/>
      <c r="IA17" s="438"/>
      <c r="IB17" s="438"/>
      <c r="IC17" s="438"/>
      <c r="ID17" s="438"/>
      <c r="IE17" s="438"/>
      <c r="IF17" s="438"/>
      <c r="IG17" s="438"/>
      <c r="IH17" s="438"/>
      <c r="II17" s="438"/>
      <c r="IJ17" s="438"/>
      <c r="IK17" s="438"/>
      <c r="IL17" s="438"/>
      <c r="IM17" s="438"/>
      <c r="IN17" s="438"/>
      <c r="IO17" s="438"/>
      <c r="IP17" s="438"/>
      <c r="IQ17" s="438"/>
      <c r="IR17" s="438"/>
      <c r="IS17" s="438"/>
      <c r="IT17" s="438"/>
      <c r="IU17" s="438"/>
      <c r="IV17" s="438"/>
    </row>
    <row r="18" spans="1:256" s="411" customFormat="1" ht="15.95" customHeight="1">
      <c r="A18" s="424"/>
      <c r="B18" s="426" t="s">
        <v>535</v>
      </c>
      <c r="C18" s="657">
        <v>3</v>
      </c>
      <c r="D18" s="427">
        <v>353.52155299999998</v>
      </c>
      <c r="E18" s="644"/>
      <c r="K18" s="438"/>
      <c r="L18" s="438"/>
      <c r="M18" s="438"/>
      <c r="N18" s="438"/>
      <c r="O18" s="438"/>
      <c r="P18" s="438"/>
      <c r="Q18" s="438"/>
      <c r="R18" s="438"/>
      <c r="S18" s="438"/>
      <c r="T18" s="438"/>
      <c r="U18" s="438"/>
      <c r="V18" s="438"/>
      <c r="W18" s="438"/>
      <c r="X18" s="438"/>
      <c r="Y18" s="438"/>
      <c r="Z18" s="438"/>
      <c r="AA18" s="438"/>
      <c r="AB18" s="438"/>
      <c r="AC18" s="438"/>
      <c r="AD18" s="438"/>
      <c r="AE18" s="438"/>
      <c r="AF18" s="438"/>
      <c r="AG18" s="438"/>
      <c r="AH18" s="438"/>
      <c r="AI18" s="438"/>
      <c r="AJ18" s="438"/>
      <c r="AK18" s="438"/>
      <c r="AL18" s="438"/>
      <c r="AM18" s="438"/>
      <c r="AN18" s="438"/>
      <c r="AO18" s="438"/>
      <c r="AP18" s="438"/>
      <c r="AQ18" s="438"/>
      <c r="AR18" s="438"/>
      <c r="AS18" s="438"/>
      <c r="AT18" s="438"/>
      <c r="AU18" s="438"/>
      <c r="AV18" s="438"/>
      <c r="AW18" s="438"/>
      <c r="AX18" s="438"/>
      <c r="AY18" s="438"/>
      <c r="AZ18" s="438"/>
      <c r="BA18" s="438"/>
      <c r="BB18" s="438"/>
      <c r="BC18" s="438"/>
      <c r="BD18" s="438"/>
      <c r="BE18" s="438"/>
      <c r="BF18" s="438"/>
      <c r="BG18" s="438"/>
      <c r="BH18" s="438"/>
      <c r="BI18" s="438"/>
      <c r="BJ18" s="438"/>
      <c r="BK18" s="438"/>
      <c r="BL18" s="438"/>
      <c r="BM18" s="438"/>
      <c r="BN18" s="438"/>
      <c r="BO18" s="438"/>
      <c r="BP18" s="438"/>
      <c r="BQ18" s="438"/>
      <c r="BR18" s="438"/>
      <c r="BS18" s="438"/>
      <c r="BT18" s="438"/>
      <c r="BU18" s="438"/>
      <c r="BV18" s="438"/>
      <c r="BW18" s="438"/>
      <c r="BX18" s="438"/>
      <c r="BY18" s="438"/>
      <c r="BZ18" s="438"/>
      <c r="CA18" s="438"/>
      <c r="CB18" s="438"/>
      <c r="CC18" s="438"/>
      <c r="CD18" s="438"/>
      <c r="CE18" s="438"/>
      <c r="CF18" s="438"/>
      <c r="CG18" s="438"/>
      <c r="CH18" s="438"/>
      <c r="CI18" s="438"/>
      <c r="CJ18" s="438"/>
      <c r="CK18" s="438"/>
      <c r="CL18" s="438"/>
      <c r="CM18" s="438"/>
      <c r="CN18" s="438"/>
      <c r="CO18" s="438"/>
      <c r="CP18" s="438"/>
      <c r="CQ18" s="438"/>
      <c r="CR18" s="438"/>
      <c r="CS18" s="438"/>
      <c r="CT18" s="438"/>
      <c r="CU18" s="438"/>
      <c r="CV18" s="438"/>
      <c r="CW18" s="438"/>
      <c r="CX18" s="438"/>
      <c r="CY18" s="438"/>
      <c r="CZ18" s="438"/>
      <c r="DA18" s="438"/>
      <c r="DB18" s="438"/>
      <c r="DC18" s="438"/>
      <c r="DD18" s="438"/>
      <c r="DE18" s="438"/>
      <c r="DF18" s="438"/>
      <c r="DG18" s="438"/>
      <c r="DH18" s="438"/>
      <c r="DI18" s="438"/>
      <c r="DJ18" s="438"/>
      <c r="DK18" s="438"/>
      <c r="DL18" s="438"/>
      <c r="DM18" s="438"/>
      <c r="DN18" s="438"/>
      <c r="DO18" s="438"/>
      <c r="DP18" s="438"/>
      <c r="DQ18" s="438"/>
      <c r="DR18" s="438"/>
      <c r="DS18" s="438"/>
      <c r="DT18" s="438"/>
      <c r="DU18" s="438"/>
      <c r="DV18" s="438"/>
      <c r="DW18" s="438"/>
      <c r="DX18" s="438"/>
      <c r="DY18" s="438"/>
      <c r="DZ18" s="438"/>
      <c r="EA18" s="438"/>
      <c r="EB18" s="438"/>
      <c r="EC18" s="438"/>
      <c r="ED18" s="438"/>
      <c r="EE18" s="438"/>
      <c r="EF18" s="438"/>
      <c r="EG18" s="438"/>
      <c r="EH18" s="438"/>
      <c r="EI18" s="438"/>
      <c r="EJ18" s="438"/>
      <c r="EK18" s="438"/>
      <c r="EL18" s="438"/>
      <c r="EM18" s="438"/>
      <c r="EN18" s="438"/>
      <c r="EO18" s="438"/>
      <c r="EP18" s="438"/>
      <c r="EQ18" s="438"/>
      <c r="ER18" s="438"/>
      <c r="ES18" s="438"/>
      <c r="ET18" s="438"/>
      <c r="EU18" s="438"/>
      <c r="EV18" s="438"/>
      <c r="EW18" s="438"/>
      <c r="EX18" s="438"/>
      <c r="EY18" s="438"/>
      <c r="EZ18" s="438"/>
      <c r="FA18" s="438"/>
      <c r="FB18" s="438"/>
      <c r="FC18" s="438"/>
      <c r="FD18" s="438"/>
      <c r="FE18" s="438"/>
      <c r="FF18" s="438"/>
      <c r="FG18" s="438"/>
      <c r="FH18" s="438"/>
      <c r="FI18" s="438"/>
      <c r="FJ18" s="438"/>
      <c r="FK18" s="438"/>
      <c r="FL18" s="438"/>
      <c r="FM18" s="438"/>
      <c r="FN18" s="438"/>
      <c r="FO18" s="438"/>
      <c r="FP18" s="438"/>
      <c r="FQ18" s="438"/>
      <c r="FR18" s="438"/>
      <c r="FS18" s="438"/>
      <c r="FT18" s="438"/>
      <c r="FU18" s="438"/>
      <c r="FV18" s="438"/>
      <c r="FW18" s="438"/>
      <c r="FX18" s="438"/>
      <c r="FY18" s="438"/>
      <c r="FZ18" s="438"/>
      <c r="GA18" s="438"/>
      <c r="GB18" s="438"/>
      <c r="GC18" s="438"/>
      <c r="GD18" s="438"/>
      <c r="GE18" s="438"/>
      <c r="GF18" s="438"/>
      <c r="GG18" s="438"/>
      <c r="GH18" s="438"/>
      <c r="GI18" s="438"/>
      <c r="GJ18" s="438"/>
      <c r="GK18" s="438"/>
      <c r="GL18" s="438"/>
      <c r="GM18" s="438"/>
      <c r="GN18" s="438"/>
      <c r="GO18" s="438"/>
      <c r="GP18" s="438"/>
      <c r="GQ18" s="438"/>
      <c r="GR18" s="438"/>
      <c r="GS18" s="438"/>
      <c r="GT18" s="438"/>
      <c r="GU18" s="438"/>
      <c r="GV18" s="438"/>
      <c r="GW18" s="438"/>
      <c r="GX18" s="438"/>
      <c r="GY18" s="438"/>
      <c r="GZ18" s="438"/>
      <c r="HA18" s="438"/>
      <c r="HB18" s="438"/>
      <c r="HC18" s="438"/>
      <c r="HD18" s="438"/>
      <c r="HE18" s="438"/>
      <c r="HF18" s="438"/>
      <c r="HG18" s="438"/>
      <c r="HH18" s="438"/>
      <c r="HI18" s="438"/>
      <c r="HJ18" s="438"/>
      <c r="HK18" s="438"/>
      <c r="HL18" s="438"/>
      <c r="HM18" s="438"/>
      <c r="HN18" s="438"/>
      <c r="HO18" s="438"/>
      <c r="HP18" s="438"/>
      <c r="HQ18" s="438"/>
      <c r="HR18" s="438"/>
      <c r="HS18" s="438"/>
      <c r="HT18" s="438"/>
      <c r="HU18" s="438"/>
      <c r="HV18" s="438"/>
      <c r="HW18" s="438"/>
      <c r="HX18" s="438"/>
      <c r="HY18" s="438"/>
      <c r="HZ18" s="438"/>
      <c r="IA18" s="438"/>
      <c r="IB18" s="438"/>
      <c r="IC18" s="438"/>
      <c r="ID18" s="438"/>
      <c r="IE18" s="438"/>
      <c r="IF18" s="438"/>
      <c r="IG18" s="438"/>
      <c r="IH18" s="438"/>
      <c r="II18" s="438"/>
      <c r="IJ18" s="438"/>
      <c r="IK18" s="438"/>
      <c r="IL18" s="438"/>
      <c r="IM18" s="438"/>
      <c r="IN18" s="438"/>
      <c r="IO18" s="438"/>
      <c r="IP18" s="438"/>
      <c r="IQ18" s="438"/>
      <c r="IR18" s="438"/>
      <c r="IS18" s="438"/>
      <c r="IT18" s="438"/>
      <c r="IU18" s="438"/>
      <c r="IV18" s="438"/>
    </row>
    <row r="19" spans="1:256" s="411" customFormat="1" ht="15.95" customHeight="1">
      <c r="A19" s="424"/>
      <c r="B19" s="426" t="s">
        <v>573</v>
      </c>
      <c r="C19" s="658">
        <v>23</v>
      </c>
      <c r="D19" s="427">
        <v>336.35402499999998</v>
      </c>
      <c r="E19" s="644"/>
      <c r="K19" s="438"/>
      <c r="L19" s="438"/>
      <c r="M19" s="438"/>
      <c r="N19" s="438"/>
      <c r="O19" s="438"/>
      <c r="P19" s="438"/>
      <c r="Q19" s="438"/>
      <c r="R19" s="438"/>
      <c r="S19" s="438"/>
      <c r="T19" s="438"/>
      <c r="U19" s="438"/>
      <c r="V19" s="438"/>
      <c r="W19" s="438"/>
      <c r="X19" s="438"/>
      <c r="Y19" s="438"/>
      <c r="Z19" s="438"/>
      <c r="AA19" s="438"/>
      <c r="AB19" s="438"/>
      <c r="AC19" s="438"/>
      <c r="AD19" s="438"/>
      <c r="AE19" s="438"/>
      <c r="AF19" s="438"/>
      <c r="AG19" s="438"/>
      <c r="AH19" s="438"/>
      <c r="AI19" s="438"/>
      <c r="AJ19" s="438"/>
      <c r="AK19" s="438"/>
      <c r="AL19" s="438"/>
      <c r="AM19" s="438"/>
      <c r="AN19" s="438"/>
      <c r="AO19" s="438"/>
      <c r="AP19" s="438"/>
      <c r="AQ19" s="438"/>
      <c r="AR19" s="438"/>
      <c r="AS19" s="438"/>
      <c r="AT19" s="438"/>
      <c r="AU19" s="438"/>
      <c r="AV19" s="438"/>
      <c r="AW19" s="438"/>
      <c r="AX19" s="438"/>
      <c r="AY19" s="438"/>
      <c r="AZ19" s="438"/>
      <c r="BA19" s="438"/>
      <c r="BB19" s="438"/>
      <c r="BC19" s="438"/>
      <c r="BD19" s="438"/>
      <c r="BE19" s="438"/>
      <c r="BF19" s="438"/>
      <c r="BG19" s="438"/>
      <c r="BH19" s="438"/>
      <c r="BI19" s="438"/>
      <c r="BJ19" s="438"/>
      <c r="BK19" s="438"/>
      <c r="BL19" s="438"/>
      <c r="BM19" s="438"/>
      <c r="BN19" s="438"/>
      <c r="BO19" s="438"/>
      <c r="BP19" s="438"/>
      <c r="BQ19" s="438"/>
      <c r="BR19" s="438"/>
      <c r="BS19" s="438"/>
      <c r="BT19" s="438"/>
      <c r="BU19" s="438"/>
      <c r="BV19" s="438"/>
      <c r="BW19" s="438"/>
      <c r="BX19" s="438"/>
      <c r="BY19" s="438"/>
      <c r="BZ19" s="438"/>
      <c r="CA19" s="438"/>
      <c r="CB19" s="438"/>
      <c r="CC19" s="438"/>
      <c r="CD19" s="438"/>
      <c r="CE19" s="438"/>
      <c r="CF19" s="438"/>
      <c r="CG19" s="438"/>
      <c r="CH19" s="438"/>
      <c r="CI19" s="438"/>
      <c r="CJ19" s="438"/>
      <c r="CK19" s="438"/>
      <c r="CL19" s="438"/>
      <c r="CM19" s="438"/>
      <c r="CN19" s="438"/>
      <c r="CO19" s="438"/>
      <c r="CP19" s="438"/>
      <c r="CQ19" s="438"/>
      <c r="CR19" s="438"/>
      <c r="CS19" s="438"/>
      <c r="CT19" s="438"/>
      <c r="CU19" s="438"/>
      <c r="CV19" s="438"/>
      <c r="CW19" s="438"/>
      <c r="CX19" s="438"/>
      <c r="CY19" s="438"/>
      <c r="CZ19" s="438"/>
      <c r="DA19" s="438"/>
      <c r="DB19" s="438"/>
      <c r="DC19" s="438"/>
      <c r="DD19" s="438"/>
      <c r="DE19" s="438"/>
      <c r="DF19" s="438"/>
      <c r="DG19" s="438"/>
      <c r="DH19" s="438"/>
      <c r="DI19" s="438"/>
      <c r="DJ19" s="438"/>
      <c r="DK19" s="438"/>
      <c r="DL19" s="438"/>
      <c r="DM19" s="438"/>
      <c r="DN19" s="438"/>
      <c r="DO19" s="438"/>
      <c r="DP19" s="438"/>
      <c r="DQ19" s="438"/>
      <c r="DR19" s="438"/>
      <c r="DS19" s="438"/>
      <c r="DT19" s="438"/>
      <c r="DU19" s="438"/>
      <c r="DV19" s="438"/>
      <c r="DW19" s="438"/>
      <c r="DX19" s="438"/>
      <c r="DY19" s="438"/>
      <c r="DZ19" s="438"/>
      <c r="EA19" s="438"/>
      <c r="EB19" s="438"/>
      <c r="EC19" s="438"/>
      <c r="ED19" s="438"/>
      <c r="EE19" s="438"/>
      <c r="EF19" s="438"/>
      <c r="EG19" s="438"/>
      <c r="EH19" s="438"/>
      <c r="EI19" s="438"/>
      <c r="EJ19" s="438"/>
      <c r="EK19" s="438"/>
      <c r="EL19" s="438"/>
      <c r="EM19" s="438"/>
      <c r="EN19" s="438"/>
      <c r="EO19" s="438"/>
      <c r="EP19" s="438"/>
      <c r="EQ19" s="438"/>
      <c r="ER19" s="438"/>
      <c r="ES19" s="438"/>
      <c r="ET19" s="438"/>
      <c r="EU19" s="438"/>
      <c r="EV19" s="438"/>
      <c r="EW19" s="438"/>
      <c r="EX19" s="438"/>
      <c r="EY19" s="438"/>
      <c r="EZ19" s="438"/>
      <c r="FA19" s="438"/>
      <c r="FB19" s="438"/>
      <c r="FC19" s="438"/>
      <c r="FD19" s="438"/>
      <c r="FE19" s="438"/>
      <c r="FF19" s="438"/>
      <c r="FG19" s="438"/>
      <c r="FH19" s="438"/>
      <c r="FI19" s="438"/>
      <c r="FJ19" s="438"/>
      <c r="FK19" s="438"/>
      <c r="FL19" s="438"/>
      <c r="FM19" s="438"/>
      <c r="FN19" s="438"/>
      <c r="FO19" s="438"/>
      <c r="FP19" s="438"/>
      <c r="FQ19" s="438"/>
      <c r="FR19" s="438"/>
      <c r="FS19" s="438"/>
      <c r="FT19" s="438"/>
      <c r="FU19" s="438"/>
      <c r="FV19" s="438"/>
      <c r="FW19" s="438"/>
      <c r="FX19" s="438"/>
      <c r="FY19" s="438"/>
      <c r="FZ19" s="438"/>
      <c r="GA19" s="438"/>
      <c r="GB19" s="438"/>
      <c r="GC19" s="438"/>
      <c r="GD19" s="438"/>
      <c r="GE19" s="438"/>
      <c r="GF19" s="438"/>
      <c r="GG19" s="438"/>
      <c r="GH19" s="438"/>
      <c r="GI19" s="438"/>
      <c r="GJ19" s="438"/>
      <c r="GK19" s="438"/>
      <c r="GL19" s="438"/>
      <c r="GM19" s="438"/>
      <c r="GN19" s="438"/>
      <c r="GO19" s="438"/>
      <c r="GP19" s="438"/>
      <c r="GQ19" s="438"/>
      <c r="GR19" s="438"/>
      <c r="GS19" s="438"/>
      <c r="GT19" s="438"/>
      <c r="GU19" s="438"/>
      <c r="GV19" s="438"/>
      <c r="GW19" s="438"/>
      <c r="GX19" s="438"/>
      <c r="GY19" s="438"/>
      <c r="GZ19" s="438"/>
      <c r="HA19" s="438"/>
      <c r="HB19" s="438"/>
      <c r="HC19" s="438"/>
      <c r="HD19" s="438"/>
      <c r="HE19" s="438"/>
      <c r="HF19" s="438"/>
      <c r="HG19" s="438"/>
      <c r="HH19" s="438"/>
      <c r="HI19" s="438"/>
      <c r="HJ19" s="438"/>
      <c r="HK19" s="438"/>
      <c r="HL19" s="438"/>
      <c r="HM19" s="438"/>
      <c r="HN19" s="438"/>
      <c r="HO19" s="438"/>
      <c r="HP19" s="438"/>
      <c r="HQ19" s="438"/>
      <c r="HR19" s="438"/>
      <c r="HS19" s="438"/>
      <c r="HT19" s="438"/>
      <c r="HU19" s="438"/>
      <c r="HV19" s="438"/>
      <c r="HW19" s="438"/>
      <c r="HX19" s="438"/>
      <c r="HY19" s="438"/>
      <c r="HZ19" s="438"/>
      <c r="IA19" s="438"/>
      <c r="IB19" s="438"/>
      <c r="IC19" s="438"/>
      <c r="ID19" s="438"/>
      <c r="IE19" s="438"/>
      <c r="IF19" s="438"/>
      <c r="IG19" s="438"/>
      <c r="IH19" s="438"/>
      <c r="II19" s="438"/>
      <c r="IJ19" s="438"/>
      <c r="IK19" s="438"/>
      <c r="IL19" s="438"/>
      <c r="IM19" s="438"/>
      <c r="IN19" s="438"/>
      <c r="IO19" s="438"/>
      <c r="IP19" s="438"/>
      <c r="IQ19" s="438"/>
      <c r="IR19" s="438"/>
      <c r="IS19" s="438"/>
      <c r="IT19" s="438"/>
      <c r="IU19" s="438"/>
      <c r="IV19" s="438"/>
    </row>
    <row r="20" spans="1:256" s="411" customFormat="1" ht="15.95" customHeight="1">
      <c r="A20" s="424"/>
      <c r="B20" s="426" t="s">
        <v>533</v>
      </c>
      <c r="C20" s="658">
        <v>23</v>
      </c>
      <c r="D20" s="427">
        <v>300.44482399999998</v>
      </c>
      <c r="E20" s="644"/>
      <c r="K20" s="438"/>
      <c r="L20" s="438"/>
      <c r="M20" s="438"/>
      <c r="N20" s="438"/>
      <c r="O20" s="438"/>
      <c r="P20" s="438"/>
      <c r="Q20" s="438"/>
      <c r="R20" s="438"/>
      <c r="S20" s="438"/>
      <c r="T20" s="438"/>
      <c r="U20" s="438"/>
      <c r="V20" s="438"/>
      <c r="W20" s="438"/>
      <c r="X20" s="438"/>
      <c r="Y20" s="438"/>
      <c r="Z20" s="438"/>
      <c r="AA20" s="438"/>
      <c r="AB20" s="438"/>
      <c r="AC20" s="438"/>
      <c r="AD20" s="438"/>
      <c r="AE20" s="438"/>
      <c r="AF20" s="438"/>
      <c r="AG20" s="438"/>
      <c r="AH20" s="438"/>
      <c r="AI20" s="438"/>
      <c r="AJ20" s="438"/>
      <c r="AK20" s="438"/>
      <c r="AL20" s="438"/>
      <c r="AM20" s="438"/>
      <c r="AN20" s="438"/>
      <c r="AO20" s="438"/>
      <c r="AP20" s="438"/>
      <c r="AQ20" s="438"/>
      <c r="AR20" s="438"/>
      <c r="AS20" s="438"/>
      <c r="AT20" s="438"/>
      <c r="AU20" s="438"/>
      <c r="AV20" s="438"/>
      <c r="AW20" s="438"/>
      <c r="AX20" s="438"/>
      <c r="AY20" s="438"/>
      <c r="AZ20" s="438"/>
      <c r="BA20" s="438"/>
      <c r="BB20" s="438"/>
      <c r="BC20" s="438"/>
      <c r="BD20" s="438"/>
      <c r="BE20" s="438"/>
      <c r="BF20" s="438"/>
      <c r="BG20" s="438"/>
      <c r="BH20" s="438"/>
      <c r="BI20" s="438"/>
      <c r="BJ20" s="438"/>
      <c r="BK20" s="438"/>
      <c r="BL20" s="438"/>
      <c r="BM20" s="438"/>
      <c r="BN20" s="438"/>
      <c r="BO20" s="438"/>
      <c r="BP20" s="438"/>
      <c r="BQ20" s="438"/>
      <c r="BR20" s="438"/>
      <c r="BS20" s="438"/>
      <c r="BT20" s="438"/>
      <c r="BU20" s="438"/>
      <c r="BV20" s="438"/>
      <c r="BW20" s="438"/>
      <c r="BX20" s="438"/>
      <c r="BY20" s="438"/>
      <c r="BZ20" s="438"/>
      <c r="CA20" s="438"/>
      <c r="CB20" s="438"/>
      <c r="CC20" s="438"/>
      <c r="CD20" s="438"/>
      <c r="CE20" s="438"/>
      <c r="CF20" s="438"/>
      <c r="CG20" s="438"/>
      <c r="CH20" s="438"/>
      <c r="CI20" s="438"/>
      <c r="CJ20" s="438"/>
      <c r="CK20" s="438"/>
      <c r="CL20" s="438"/>
      <c r="CM20" s="438"/>
      <c r="CN20" s="438"/>
      <c r="CO20" s="438"/>
      <c r="CP20" s="438"/>
      <c r="CQ20" s="438"/>
      <c r="CR20" s="438"/>
      <c r="CS20" s="438"/>
      <c r="CT20" s="438"/>
      <c r="CU20" s="438"/>
      <c r="CV20" s="438"/>
      <c r="CW20" s="438"/>
      <c r="CX20" s="438"/>
      <c r="CY20" s="438"/>
      <c r="CZ20" s="438"/>
      <c r="DA20" s="438"/>
      <c r="DB20" s="438"/>
      <c r="DC20" s="438"/>
      <c r="DD20" s="438"/>
      <c r="DE20" s="438"/>
      <c r="DF20" s="438"/>
      <c r="DG20" s="438"/>
      <c r="DH20" s="438"/>
      <c r="DI20" s="438"/>
      <c r="DJ20" s="438"/>
      <c r="DK20" s="438"/>
      <c r="DL20" s="438"/>
      <c r="DM20" s="438"/>
      <c r="DN20" s="438"/>
      <c r="DO20" s="438"/>
      <c r="DP20" s="438"/>
      <c r="DQ20" s="438"/>
      <c r="DR20" s="438"/>
      <c r="DS20" s="438"/>
      <c r="DT20" s="438"/>
      <c r="DU20" s="438"/>
      <c r="DV20" s="438"/>
      <c r="DW20" s="438"/>
      <c r="DX20" s="438"/>
      <c r="DY20" s="438"/>
      <c r="DZ20" s="438"/>
      <c r="EA20" s="438"/>
      <c r="EB20" s="438"/>
      <c r="EC20" s="438"/>
      <c r="ED20" s="438"/>
      <c r="EE20" s="438"/>
      <c r="EF20" s="438"/>
      <c r="EG20" s="438"/>
      <c r="EH20" s="438"/>
      <c r="EI20" s="438"/>
      <c r="EJ20" s="438"/>
      <c r="EK20" s="438"/>
      <c r="EL20" s="438"/>
      <c r="EM20" s="438"/>
      <c r="EN20" s="438"/>
      <c r="EO20" s="438"/>
      <c r="EP20" s="438"/>
      <c r="EQ20" s="438"/>
      <c r="ER20" s="438"/>
      <c r="ES20" s="438"/>
      <c r="ET20" s="438"/>
      <c r="EU20" s="438"/>
      <c r="EV20" s="438"/>
      <c r="EW20" s="438"/>
      <c r="EX20" s="438"/>
      <c r="EY20" s="438"/>
      <c r="EZ20" s="438"/>
      <c r="FA20" s="438"/>
      <c r="FB20" s="438"/>
      <c r="FC20" s="438"/>
      <c r="FD20" s="438"/>
      <c r="FE20" s="438"/>
      <c r="FF20" s="438"/>
      <c r="FG20" s="438"/>
      <c r="FH20" s="438"/>
      <c r="FI20" s="438"/>
      <c r="FJ20" s="438"/>
      <c r="FK20" s="438"/>
      <c r="FL20" s="438"/>
      <c r="FM20" s="438"/>
      <c r="FN20" s="438"/>
      <c r="FO20" s="438"/>
      <c r="FP20" s="438"/>
      <c r="FQ20" s="438"/>
      <c r="FR20" s="438"/>
      <c r="FS20" s="438"/>
      <c r="FT20" s="438"/>
      <c r="FU20" s="438"/>
      <c r="FV20" s="438"/>
      <c r="FW20" s="438"/>
      <c r="FX20" s="438"/>
      <c r="FY20" s="438"/>
      <c r="FZ20" s="438"/>
      <c r="GA20" s="438"/>
      <c r="GB20" s="438"/>
      <c r="GC20" s="438"/>
      <c r="GD20" s="438"/>
      <c r="GE20" s="438"/>
      <c r="GF20" s="438"/>
      <c r="GG20" s="438"/>
      <c r="GH20" s="438"/>
      <c r="GI20" s="438"/>
      <c r="GJ20" s="438"/>
      <c r="GK20" s="438"/>
      <c r="GL20" s="438"/>
      <c r="GM20" s="438"/>
      <c r="GN20" s="438"/>
      <c r="GO20" s="438"/>
      <c r="GP20" s="438"/>
      <c r="GQ20" s="438"/>
      <c r="GR20" s="438"/>
      <c r="GS20" s="438"/>
      <c r="GT20" s="438"/>
      <c r="GU20" s="438"/>
      <c r="GV20" s="438"/>
      <c r="GW20" s="438"/>
      <c r="GX20" s="438"/>
      <c r="GY20" s="438"/>
      <c r="GZ20" s="438"/>
      <c r="HA20" s="438"/>
      <c r="HB20" s="438"/>
      <c r="HC20" s="438"/>
      <c r="HD20" s="438"/>
      <c r="HE20" s="438"/>
      <c r="HF20" s="438"/>
      <c r="HG20" s="438"/>
      <c r="HH20" s="438"/>
      <c r="HI20" s="438"/>
      <c r="HJ20" s="438"/>
      <c r="HK20" s="438"/>
      <c r="HL20" s="438"/>
      <c r="HM20" s="438"/>
      <c r="HN20" s="438"/>
      <c r="HO20" s="438"/>
      <c r="HP20" s="438"/>
      <c r="HQ20" s="438"/>
      <c r="HR20" s="438"/>
      <c r="HS20" s="438"/>
      <c r="HT20" s="438"/>
      <c r="HU20" s="438"/>
      <c r="HV20" s="438"/>
      <c r="HW20" s="438"/>
      <c r="HX20" s="438"/>
      <c r="HY20" s="438"/>
      <c r="HZ20" s="438"/>
      <c r="IA20" s="438"/>
      <c r="IB20" s="438"/>
      <c r="IC20" s="438"/>
      <c r="ID20" s="438"/>
      <c r="IE20" s="438"/>
      <c r="IF20" s="438"/>
      <c r="IG20" s="438"/>
      <c r="IH20" s="438"/>
      <c r="II20" s="438"/>
      <c r="IJ20" s="438"/>
      <c r="IK20" s="438"/>
      <c r="IL20" s="438"/>
      <c r="IM20" s="438"/>
      <c r="IN20" s="438"/>
      <c r="IO20" s="438"/>
      <c r="IP20" s="438"/>
      <c r="IQ20" s="438"/>
      <c r="IR20" s="438"/>
      <c r="IS20" s="438"/>
      <c r="IT20" s="438"/>
      <c r="IU20" s="438"/>
      <c r="IV20" s="438"/>
    </row>
    <row r="21" spans="1:256" s="411" customFormat="1" ht="15.95" customHeight="1">
      <c r="A21" s="424"/>
      <c r="B21" s="426" t="s">
        <v>574</v>
      </c>
      <c r="C21" s="658">
        <v>37</v>
      </c>
      <c r="D21" s="427">
        <v>259.48165599999999</v>
      </c>
      <c r="E21" s="644"/>
      <c r="K21" s="438"/>
      <c r="L21" s="438"/>
      <c r="M21" s="438"/>
      <c r="N21" s="438"/>
      <c r="O21" s="438"/>
      <c r="P21" s="438"/>
      <c r="Q21" s="438"/>
      <c r="R21" s="438"/>
      <c r="S21" s="438"/>
      <c r="T21" s="438"/>
      <c r="U21" s="438"/>
      <c r="V21" s="438"/>
      <c r="W21" s="438"/>
      <c r="X21" s="438"/>
      <c r="Y21" s="438"/>
      <c r="Z21" s="438"/>
      <c r="AA21" s="438"/>
      <c r="AB21" s="438"/>
      <c r="AC21" s="438"/>
      <c r="AD21" s="438"/>
      <c r="AE21" s="438"/>
      <c r="AF21" s="438"/>
      <c r="AG21" s="438"/>
      <c r="AH21" s="438"/>
      <c r="AI21" s="438"/>
      <c r="AJ21" s="438"/>
      <c r="AK21" s="438"/>
      <c r="AL21" s="438"/>
      <c r="AM21" s="438"/>
      <c r="AN21" s="438"/>
      <c r="AO21" s="438"/>
      <c r="AP21" s="438"/>
      <c r="AQ21" s="438"/>
      <c r="AR21" s="438"/>
      <c r="AS21" s="438"/>
      <c r="AT21" s="438"/>
      <c r="AU21" s="438"/>
      <c r="AV21" s="438"/>
      <c r="AW21" s="438"/>
      <c r="AX21" s="438"/>
      <c r="AY21" s="438"/>
      <c r="AZ21" s="438"/>
      <c r="BA21" s="438"/>
      <c r="BB21" s="438"/>
      <c r="BC21" s="438"/>
      <c r="BD21" s="438"/>
      <c r="BE21" s="438"/>
      <c r="BF21" s="438"/>
      <c r="BG21" s="438"/>
      <c r="BH21" s="438"/>
      <c r="BI21" s="438"/>
      <c r="BJ21" s="438"/>
      <c r="BK21" s="438"/>
      <c r="BL21" s="438"/>
      <c r="BM21" s="438"/>
      <c r="BN21" s="438"/>
      <c r="BO21" s="438"/>
      <c r="BP21" s="438"/>
      <c r="BQ21" s="438"/>
      <c r="BR21" s="438"/>
      <c r="BS21" s="438"/>
      <c r="BT21" s="438"/>
      <c r="BU21" s="438"/>
      <c r="BV21" s="438"/>
      <c r="BW21" s="438"/>
      <c r="BX21" s="438"/>
      <c r="BY21" s="438"/>
      <c r="BZ21" s="438"/>
      <c r="CA21" s="438"/>
      <c r="CB21" s="438"/>
      <c r="CC21" s="438"/>
      <c r="CD21" s="438"/>
      <c r="CE21" s="438"/>
      <c r="CF21" s="438"/>
      <c r="CG21" s="438"/>
      <c r="CH21" s="438"/>
      <c r="CI21" s="438"/>
      <c r="CJ21" s="438"/>
      <c r="CK21" s="438"/>
      <c r="CL21" s="438"/>
      <c r="CM21" s="438"/>
      <c r="CN21" s="438"/>
      <c r="CO21" s="438"/>
      <c r="CP21" s="438"/>
      <c r="CQ21" s="438"/>
      <c r="CR21" s="438"/>
      <c r="CS21" s="438"/>
      <c r="CT21" s="438"/>
      <c r="CU21" s="438"/>
      <c r="CV21" s="438"/>
      <c r="CW21" s="438"/>
      <c r="CX21" s="438"/>
      <c r="CY21" s="438"/>
      <c r="CZ21" s="438"/>
      <c r="DA21" s="438"/>
      <c r="DB21" s="438"/>
      <c r="DC21" s="438"/>
      <c r="DD21" s="438"/>
      <c r="DE21" s="438"/>
      <c r="DF21" s="438"/>
      <c r="DG21" s="438"/>
      <c r="DH21" s="438"/>
      <c r="DI21" s="438"/>
      <c r="DJ21" s="438"/>
      <c r="DK21" s="438"/>
      <c r="DL21" s="438"/>
      <c r="DM21" s="438"/>
      <c r="DN21" s="438"/>
      <c r="DO21" s="438"/>
      <c r="DP21" s="438"/>
      <c r="DQ21" s="438"/>
      <c r="DR21" s="438"/>
      <c r="DS21" s="438"/>
      <c r="DT21" s="438"/>
      <c r="DU21" s="438"/>
      <c r="DV21" s="438"/>
      <c r="DW21" s="438"/>
      <c r="DX21" s="438"/>
      <c r="DY21" s="438"/>
      <c r="DZ21" s="438"/>
      <c r="EA21" s="438"/>
      <c r="EB21" s="438"/>
      <c r="EC21" s="438"/>
      <c r="ED21" s="438"/>
      <c r="EE21" s="438"/>
      <c r="EF21" s="438"/>
      <c r="EG21" s="438"/>
      <c r="EH21" s="438"/>
      <c r="EI21" s="438"/>
      <c r="EJ21" s="438"/>
      <c r="EK21" s="438"/>
      <c r="EL21" s="438"/>
      <c r="EM21" s="438"/>
      <c r="EN21" s="438"/>
      <c r="EO21" s="438"/>
      <c r="EP21" s="438"/>
      <c r="EQ21" s="438"/>
      <c r="ER21" s="438"/>
      <c r="ES21" s="438"/>
      <c r="ET21" s="438"/>
      <c r="EU21" s="438"/>
      <c r="EV21" s="438"/>
      <c r="EW21" s="438"/>
      <c r="EX21" s="438"/>
      <c r="EY21" s="438"/>
      <c r="EZ21" s="438"/>
      <c r="FA21" s="438"/>
      <c r="FB21" s="438"/>
      <c r="FC21" s="438"/>
      <c r="FD21" s="438"/>
      <c r="FE21" s="438"/>
      <c r="FF21" s="438"/>
      <c r="FG21" s="438"/>
      <c r="FH21" s="438"/>
      <c r="FI21" s="438"/>
      <c r="FJ21" s="438"/>
      <c r="FK21" s="438"/>
      <c r="FL21" s="438"/>
      <c r="FM21" s="438"/>
      <c r="FN21" s="438"/>
      <c r="FO21" s="438"/>
      <c r="FP21" s="438"/>
      <c r="FQ21" s="438"/>
      <c r="FR21" s="438"/>
      <c r="FS21" s="438"/>
      <c r="FT21" s="438"/>
      <c r="FU21" s="438"/>
      <c r="FV21" s="438"/>
      <c r="FW21" s="438"/>
      <c r="FX21" s="438"/>
      <c r="FY21" s="438"/>
      <c r="FZ21" s="438"/>
      <c r="GA21" s="438"/>
      <c r="GB21" s="438"/>
      <c r="GC21" s="438"/>
      <c r="GD21" s="438"/>
      <c r="GE21" s="438"/>
      <c r="GF21" s="438"/>
      <c r="GG21" s="438"/>
      <c r="GH21" s="438"/>
      <c r="GI21" s="438"/>
      <c r="GJ21" s="438"/>
      <c r="GK21" s="438"/>
      <c r="GL21" s="438"/>
      <c r="GM21" s="438"/>
      <c r="GN21" s="438"/>
      <c r="GO21" s="438"/>
      <c r="GP21" s="438"/>
      <c r="GQ21" s="438"/>
      <c r="GR21" s="438"/>
      <c r="GS21" s="438"/>
      <c r="GT21" s="438"/>
      <c r="GU21" s="438"/>
      <c r="GV21" s="438"/>
      <c r="GW21" s="438"/>
      <c r="GX21" s="438"/>
      <c r="GY21" s="438"/>
      <c r="GZ21" s="438"/>
      <c r="HA21" s="438"/>
      <c r="HB21" s="438"/>
      <c r="HC21" s="438"/>
      <c r="HD21" s="438"/>
      <c r="HE21" s="438"/>
      <c r="HF21" s="438"/>
      <c r="HG21" s="438"/>
      <c r="HH21" s="438"/>
      <c r="HI21" s="438"/>
      <c r="HJ21" s="438"/>
      <c r="HK21" s="438"/>
      <c r="HL21" s="438"/>
      <c r="HM21" s="438"/>
      <c r="HN21" s="438"/>
      <c r="HO21" s="438"/>
      <c r="HP21" s="438"/>
      <c r="HQ21" s="438"/>
      <c r="HR21" s="438"/>
      <c r="HS21" s="438"/>
      <c r="HT21" s="438"/>
      <c r="HU21" s="438"/>
      <c r="HV21" s="438"/>
      <c r="HW21" s="438"/>
      <c r="HX21" s="438"/>
      <c r="HY21" s="438"/>
      <c r="HZ21" s="438"/>
      <c r="IA21" s="438"/>
      <c r="IB21" s="438"/>
      <c r="IC21" s="438"/>
      <c r="ID21" s="438"/>
      <c r="IE21" s="438"/>
      <c r="IF21" s="438"/>
      <c r="IG21" s="438"/>
      <c r="IH21" s="438"/>
      <c r="II21" s="438"/>
      <c r="IJ21" s="438"/>
      <c r="IK21" s="438"/>
      <c r="IL21" s="438"/>
      <c r="IM21" s="438"/>
      <c r="IN21" s="438"/>
      <c r="IO21" s="438"/>
      <c r="IP21" s="438"/>
      <c r="IQ21" s="438"/>
      <c r="IR21" s="438"/>
      <c r="IS21" s="438"/>
      <c r="IT21" s="438"/>
      <c r="IU21" s="438"/>
      <c r="IV21" s="438"/>
    </row>
    <row r="22" spans="1:256" s="411" customFormat="1" ht="15.95" customHeight="1">
      <c r="A22" s="424"/>
      <c r="B22" s="426" t="s">
        <v>575</v>
      </c>
      <c r="C22" s="657">
        <v>32</v>
      </c>
      <c r="D22" s="427">
        <v>213.85123400000001</v>
      </c>
      <c r="E22" s="644"/>
      <c r="K22" s="438"/>
      <c r="L22" s="438"/>
      <c r="M22" s="438"/>
      <c r="N22" s="438"/>
      <c r="O22" s="438"/>
      <c r="P22" s="438"/>
      <c r="Q22" s="438"/>
      <c r="R22" s="438"/>
      <c r="S22" s="438"/>
      <c r="T22" s="438"/>
      <c r="U22" s="438"/>
      <c r="V22" s="438"/>
      <c r="W22" s="438"/>
      <c r="X22" s="438"/>
      <c r="Y22" s="438"/>
      <c r="Z22" s="438"/>
      <c r="AA22" s="438"/>
      <c r="AB22" s="438"/>
      <c r="AC22" s="438"/>
      <c r="AD22" s="438"/>
      <c r="AE22" s="438"/>
      <c r="AF22" s="438"/>
      <c r="AG22" s="438"/>
      <c r="AH22" s="438"/>
      <c r="AI22" s="438"/>
      <c r="AJ22" s="438"/>
      <c r="AK22" s="438"/>
      <c r="AL22" s="438"/>
      <c r="AM22" s="438"/>
      <c r="AN22" s="438"/>
      <c r="AO22" s="438"/>
      <c r="AP22" s="438"/>
      <c r="AQ22" s="438"/>
      <c r="AR22" s="438"/>
      <c r="AS22" s="438"/>
      <c r="AT22" s="438"/>
      <c r="AU22" s="438"/>
      <c r="AV22" s="438"/>
      <c r="AW22" s="438"/>
      <c r="AX22" s="438"/>
      <c r="AY22" s="438"/>
      <c r="AZ22" s="438"/>
      <c r="BA22" s="438"/>
      <c r="BB22" s="438"/>
      <c r="BC22" s="438"/>
      <c r="BD22" s="438"/>
      <c r="BE22" s="438"/>
      <c r="BF22" s="438"/>
      <c r="BG22" s="438"/>
      <c r="BH22" s="438"/>
      <c r="BI22" s="438"/>
      <c r="BJ22" s="438"/>
      <c r="BK22" s="438"/>
      <c r="BL22" s="438"/>
      <c r="BM22" s="438"/>
      <c r="BN22" s="438"/>
      <c r="BO22" s="438"/>
      <c r="BP22" s="438"/>
      <c r="BQ22" s="438"/>
      <c r="BR22" s="438"/>
      <c r="BS22" s="438"/>
      <c r="BT22" s="438"/>
      <c r="BU22" s="438"/>
      <c r="BV22" s="438"/>
      <c r="BW22" s="438"/>
      <c r="BX22" s="438"/>
      <c r="BY22" s="438"/>
      <c r="BZ22" s="438"/>
      <c r="CA22" s="438"/>
      <c r="CB22" s="438"/>
      <c r="CC22" s="438"/>
      <c r="CD22" s="438"/>
      <c r="CE22" s="438"/>
      <c r="CF22" s="438"/>
      <c r="CG22" s="438"/>
      <c r="CH22" s="438"/>
      <c r="CI22" s="438"/>
      <c r="CJ22" s="438"/>
      <c r="CK22" s="438"/>
      <c r="CL22" s="438"/>
      <c r="CM22" s="438"/>
      <c r="CN22" s="438"/>
      <c r="CO22" s="438"/>
      <c r="CP22" s="438"/>
      <c r="CQ22" s="438"/>
      <c r="CR22" s="438"/>
      <c r="CS22" s="438"/>
      <c r="CT22" s="438"/>
      <c r="CU22" s="438"/>
      <c r="CV22" s="438"/>
      <c r="CW22" s="438"/>
      <c r="CX22" s="438"/>
      <c r="CY22" s="438"/>
      <c r="CZ22" s="438"/>
      <c r="DA22" s="438"/>
      <c r="DB22" s="438"/>
      <c r="DC22" s="438"/>
      <c r="DD22" s="438"/>
      <c r="DE22" s="438"/>
      <c r="DF22" s="438"/>
      <c r="DG22" s="438"/>
      <c r="DH22" s="438"/>
      <c r="DI22" s="438"/>
      <c r="DJ22" s="438"/>
      <c r="DK22" s="438"/>
      <c r="DL22" s="438"/>
      <c r="DM22" s="438"/>
      <c r="DN22" s="438"/>
      <c r="DO22" s="438"/>
      <c r="DP22" s="438"/>
      <c r="DQ22" s="438"/>
      <c r="DR22" s="438"/>
      <c r="DS22" s="438"/>
      <c r="DT22" s="438"/>
      <c r="DU22" s="438"/>
      <c r="DV22" s="438"/>
      <c r="DW22" s="438"/>
      <c r="DX22" s="438"/>
      <c r="DY22" s="438"/>
      <c r="DZ22" s="438"/>
      <c r="EA22" s="438"/>
      <c r="EB22" s="438"/>
      <c r="EC22" s="438"/>
      <c r="ED22" s="438"/>
      <c r="EE22" s="438"/>
      <c r="EF22" s="438"/>
      <c r="EG22" s="438"/>
      <c r="EH22" s="438"/>
      <c r="EI22" s="438"/>
      <c r="EJ22" s="438"/>
      <c r="EK22" s="438"/>
      <c r="EL22" s="438"/>
      <c r="EM22" s="438"/>
      <c r="EN22" s="438"/>
      <c r="EO22" s="438"/>
      <c r="EP22" s="438"/>
      <c r="EQ22" s="438"/>
      <c r="ER22" s="438"/>
      <c r="ES22" s="438"/>
      <c r="ET22" s="438"/>
      <c r="EU22" s="438"/>
      <c r="EV22" s="438"/>
      <c r="EW22" s="438"/>
      <c r="EX22" s="438"/>
      <c r="EY22" s="438"/>
      <c r="EZ22" s="438"/>
      <c r="FA22" s="438"/>
      <c r="FB22" s="438"/>
      <c r="FC22" s="438"/>
      <c r="FD22" s="438"/>
      <c r="FE22" s="438"/>
      <c r="FF22" s="438"/>
      <c r="FG22" s="438"/>
      <c r="FH22" s="438"/>
      <c r="FI22" s="438"/>
      <c r="FJ22" s="438"/>
      <c r="FK22" s="438"/>
      <c r="FL22" s="438"/>
      <c r="FM22" s="438"/>
      <c r="FN22" s="438"/>
      <c r="FO22" s="438"/>
      <c r="FP22" s="438"/>
      <c r="FQ22" s="438"/>
      <c r="FR22" s="438"/>
      <c r="FS22" s="438"/>
      <c r="FT22" s="438"/>
      <c r="FU22" s="438"/>
      <c r="FV22" s="438"/>
      <c r="FW22" s="438"/>
      <c r="FX22" s="438"/>
      <c r="FY22" s="438"/>
      <c r="FZ22" s="438"/>
      <c r="GA22" s="438"/>
      <c r="GB22" s="438"/>
      <c r="GC22" s="438"/>
      <c r="GD22" s="438"/>
      <c r="GE22" s="438"/>
      <c r="GF22" s="438"/>
      <c r="GG22" s="438"/>
      <c r="GH22" s="438"/>
      <c r="GI22" s="438"/>
      <c r="GJ22" s="438"/>
      <c r="GK22" s="438"/>
      <c r="GL22" s="438"/>
      <c r="GM22" s="438"/>
      <c r="GN22" s="438"/>
      <c r="GO22" s="438"/>
      <c r="GP22" s="438"/>
      <c r="GQ22" s="438"/>
      <c r="GR22" s="438"/>
      <c r="GS22" s="438"/>
      <c r="GT22" s="438"/>
      <c r="GU22" s="438"/>
      <c r="GV22" s="438"/>
      <c r="GW22" s="438"/>
      <c r="GX22" s="438"/>
      <c r="GY22" s="438"/>
      <c r="GZ22" s="438"/>
      <c r="HA22" s="438"/>
      <c r="HB22" s="438"/>
      <c r="HC22" s="438"/>
      <c r="HD22" s="438"/>
      <c r="HE22" s="438"/>
      <c r="HF22" s="438"/>
      <c r="HG22" s="438"/>
      <c r="HH22" s="438"/>
      <c r="HI22" s="438"/>
      <c r="HJ22" s="438"/>
      <c r="HK22" s="438"/>
      <c r="HL22" s="438"/>
      <c r="HM22" s="438"/>
      <c r="HN22" s="438"/>
      <c r="HO22" s="438"/>
      <c r="HP22" s="438"/>
      <c r="HQ22" s="438"/>
      <c r="HR22" s="438"/>
      <c r="HS22" s="438"/>
      <c r="HT22" s="438"/>
      <c r="HU22" s="438"/>
      <c r="HV22" s="438"/>
      <c r="HW22" s="438"/>
      <c r="HX22" s="438"/>
      <c r="HY22" s="438"/>
      <c r="HZ22" s="438"/>
      <c r="IA22" s="438"/>
      <c r="IB22" s="438"/>
      <c r="IC22" s="438"/>
      <c r="ID22" s="438"/>
      <c r="IE22" s="438"/>
      <c r="IF22" s="438"/>
      <c r="IG22" s="438"/>
      <c r="IH22" s="438"/>
      <c r="II22" s="438"/>
      <c r="IJ22" s="438"/>
      <c r="IK22" s="438"/>
      <c r="IL22" s="438"/>
      <c r="IM22" s="438"/>
      <c r="IN22" s="438"/>
      <c r="IO22" s="438"/>
      <c r="IP22" s="438"/>
      <c r="IQ22" s="438"/>
      <c r="IR22" s="438"/>
      <c r="IS22" s="438"/>
      <c r="IT22" s="438"/>
      <c r="IU22" s="438"/>
      <c r="IV22" s="438"/>
    </row>
    <row r="23" spans="1:256" s="411" customFormat="1" ht="15.95" customHeight="1">
      <c r="A23" s="424"/>
      <c r="B23" s="426" t="s">
        <v>545</v>
      </c>
      <c r="C23" s="658">
        <v>22</v>
      </c>
      <c r="D23" s="427">
        <v>197.30463</v>
      </c>
      <c r="E23" s="644"/>
      <c r="K23" s="438"/>
      <c r="L23" s="438"/>
      <c r="M23" s="438"/>
      <c r="N23" s="438"/>
      <c r="O23" s="438"/>
      <c r="P23" s="438"/>
      <c r="Q23" s="438"/>
      <c r="R23" s="438"/>
      <c r="S23" s="438"/>
      <c r="T23" s="438"/>
      <c r="U23" s="438"/>
      <c r="V23" s="438"/>
      <c r="W23" s="438"/>
      <c r="X23" s="438"/>
      <c r="Y23" s="438"/>
      <c r="Z23" s="438"/>
      <c r="AA23" s="438"/>
      <c r="AB23" s="438"/>
      <c r="AC23" s="438"/>
      <c r="AD23" s="438"/>
      <c r="AE23" s="438"/>
      <c r="AF23" s="438"/>
      <c r="AG23" s="438"/>
      <c r="AH23" s="438"/>
      <c r="AI23" s="438"/>
      <c r="AJ23" s="438"/>
      <c r="AK23" s="438"/>
      <c r="AL23" s="438"/>
      <c r="AM23" s="438"/>
      <c r="AN23" s="438"/>
      <c r="AO23" s="438"/>
      <c r="AP23" s="438"/>
      <c r="AQ23" s="438"/>
      <c r="AR23" s="438"/>
      <c r="AS23" s="438"/>
      <c r="AT23" s="438"/>
      <c r="AU23" s="438"/>
      <c r="AV23" s="438"/>
      <c r="AW23" s="438"/>
      <c r="AX23" s="438"/>
      <c r="AY23" s="438"/>
      <c r="AZ23" s="438"/>
      <c r="BA23" s="438"/>
      <c r="BB23" s="438"/>
      <c r="BC23" s="438"/>
      <c r="BD23" s="438"/>
      <c r="BE23" s="438"/>
      <c r="BF23" s="438"/>
      <c r="BG23" s="438"/>
      <c r="BH23" s="438"/>
      <c r="BI23" s="438"/>
      <c r="BJ23" s="438"/>
      <c r="BK23" s="438"/>
      <c r="BL23" s="438"/>
      <c r="BM23" s="438"/>
      <c r="BN23" s="438"/>
      <c r="BO23" s="438"/>
      <c r="BP23" s="438"/>
      <c r="BQ23" s="438"/>
      <c r="BR23" s="438"/>
      <c r="BS23" s="438"/>
      <c r="BT23" s="438"/>
      <c r="BU23" s="438"/>
      <c r="BV23" s="438"/>
      <c r="BW23" s="438"/>
      <c r="BX23" s="438"/>
      <c r="BY23" s="438"/>
      <c r="BZ23" s="438"/>
      <c r="CA23" s="438"/>
      <c r="CB23" s="438"/>
      <c r="CC23" s="438"/>
      <c r="CD23" s="438"/>
      <c r="CE23" s="438"/>
      <c r="CF23" s="438"/>
      <c r="CG23" s="438"/>
      <c r="CH23" s="438"/>
      <c r="CI23" s="438"/>
      <c r="CJ23" s="438"/>
      <c r="CK23" s="438"/>
      <c r="CL23" s="438"/>
      <c r="CM23" s="438"/>
      <c r="CN23" s="438"/>
      <c r="CO23" s="438"/>
      <c r="CP23" s="438"/>
      <c r="CQ23" s="438"/>
      <c r="CR23" s="438"/>
      <c r="CS23" s="438"/>
      <c r="CT23" s="438"/>
      <c r="CU23" s="438"/>
      <c r="CV23" s="438"/>
      <c r="CW23" s="438"/>
      <c r="CX23" s="438"/>
      <c r="CY23" s="438"/>
      <c r="CZ23" s="438"/>
      <c r="DA23" s="438"/>
      <c r="DB23" s="438"/>
      <c r="DC23" s="438"/>
      <c r="DD23" s="438"/>
      <c r="DE23" s="438"/>
      <c r="DF23" s="438"/>
      <c r="DG23" s="438"/>
      <c r="DH23" s="438"/>
      <c r="DI23" s="438"/>
      <c r="DJ23" s="438"/>
      <c r="DK23" s="438"/>
      <c r="DL23" s="438"/>
      <c r="DM23" s="438"/>
      <c r="DN23" s="438"/>
      <c r="DO23" s="438"/>
      <c r="DP23" s="438"/>
      <c r="DQ23" s="438"/>
      <c r="DR23" s="438"/>
      <c r="DS23" s="438"/>
      <c r="DT23" s="438"/>
      <c r="DU23" s="438"/>
      <c r="DV23" s="438"/>
      <c r="DW23" s="438"/>
      <c r="DX23" s="438"/>
      <c r="DY23" s="438"/>
      <c r="DZ23" s="438"/>
      <c r="EA23" s="438"/>
      <c r="EB23" s="438"/>
      <c r="EC23" s="438"/>
      <c r="ED23" s="438"/>
      <c r="EE23" s="438"/>
      <c r="EF23" s="438"/>
      <c r="EG23" s="438"/>
      <c r="EH23" s="438"/>
      <c r="EI23" s="438"/>
      <c r="EJ23" s="438"/>
      <c r="EK23" s="438"/>
      <c r="EL23" s="438"/>
      <c r="EM23" s="438"/>
      <c r="EN23" s="438"/>
      <c r="EO23" s="438"/>
      <c r="EP23" s="438"/>
      <c r="EQ23" s="438"/>
      <c r="ER23" s="438"/>
      <c r="ES23" s="438"/>
      <c r="ET23" s="438"/>
      <c r="EU23" s="438"/>
      <c r="EV23" s="438"/>
      <c r="EW23" s="438"/>
      <c r="EX23" s="438"/>
      <c r="EY23" s="438"/>
      <c r="EZ23" s="438"/>
      <c r="FA23" s="438"/>
      <c r="FB23" s="438"/>
      <c r="FC23" s="438"/>
      <c r="FD23" s="438"/>
      <c r="FE23" s="438"/>
      <c r="FF23" s="438"/>
      <c r="FG23" s="438"/>
      <c r="FH23" s="438"/>
      <c r="FI23" s="438"/>
      <c r="FJ23" s="438"/>
      <c r="FK23" s="438"/>
      <c r="FL23" s="438"/>
      <c r="FM23" s="438"/>
      <c r="FN23" s="438"/>
      <c r="FO23" s="438"/>
      <c r="FP23" s="438"/>
      <c r="FQ23" s="438"/>
      <c r="FR23" s="438"/>
      <c r="FS23" s="438"/>
      <c r="FT23" s="438"/>
      <c r="FU23" s="438"/>
      <c r="FV23" s="438"/>
      <c r="FW23" s="438"/>
      <c r="FX23" s="438"/>
      <c r="FY23" s="438"/>
      <c r="FZ23" s="438"/>
      <c r="GA23" s="438"/>
      <c r="GB23" s="438"/>
      <c r="GC23" s="438"/>
      <c r="GD23" s="438"/>
      <c r="GE23" s="438"/>
      <c r="GF23" s="438"/>
      <c r="GG23" s="438"/>
      <c r="GH23" s="438"/>
      <c r="GI23" s="438"/>
      <c r="GJ23" s="438"/>
      <c r="GK23" s="438"/>
      <c r="GL23" s="438"/>
      <c r="GM23" s="438"/>
      <c r="GN23" s="438"/>
      <c r="GO23" s="438"/>
      <c r="GP23" s="438"/>
      <c r="GQ23" s="438"/>
      <c r="GR23" s="438"/>
      <c r="GS23" s="438"/>
      <c r="GT23" s="438"/>
      <c r="GU23" s="438"/>
      <c r="GV23" s="438"/>
      <c r="GW23" s="438"/>
      <c r="GX23" s="438"/>
      <c r="GY23" s="438"/>
      <c r="GZ23" s="438"/>
      <c r="HA23" s="438"/>
      <c r="HB23" s="438"/>
      <c r="HC23" s="438"/>
      <c r="HD23" s="438"/>
      <c r="HE23" s="438"/>
      <c r="HF23" s="438"/>
      <c r="HG23" s="438"/>
      <c r="HH23" s="438"/>
      <c r="HI23" s="438"/>
      <c r="HJ23" s="438"/>
      <c r="HK23" s="438"/>
      <c r="HL23" s="438"/>
      <c r="HM23" s="438"/>
      <c r="HN23" s="438"/>
      <c r="HO23" s="438"/>
      <c r="HP23" s="438"/>
      <c r="HQ23" s="438"/>
      <c r="HR23" s="438"/>
      <c r="HS23" s="438"/>
      <c r="HT23" s="438"/>
      <c r="HU23" s="438"/>
      <c r="HV23" s="438"/>
      <c r="HW23" s="438"/>
      <c r="HX23" s="438"/>
      <c r="HY23" s="438"/>
      <c r="HZ23" s="438"/>
      <c r="IA23" s="438"/>
      <c r="IB23" s="438"/>
      <c r="IC23" s="438"/>
      <c r="ID23" s="438"/>
      <c r="IE23" s="438"/>
      <c r="IF23" s="438"/>
      <c r="IG23" s="438"/>
      <c r="IH23" s="438"/>
      <c r="II23" s="438"/>
      <c r="IJ23" s="438"/>
      <c r="IK23" s="438"/>
      <c r="IL23" s="438"/>
      <c r="IM23" s="438"/>
      <c r="IN23" s="438"/>
      <c r="IO23" s="438"/>
      <c r="IP23" s="438"/>
      <c r="IQ23" s="438"/>
      <c r="IR23" s="438"/>
      <c r="IS23" s="438"/>
      <c r="IT23" s="438"/>
      <c r="IU23" s="438"/>
      <c r="IV23" s="438"/>
    </row>
    <row r="24" spans="1:256" s="411" customFormat="1" ht="15.95" customHeight="1">
      <c r="A24" s="424"/>
      <c r="B24" s="426" t="s">
        <v>527</v>
      </c>
      <c r="C24" s="658">
        <v>5</v>
      </c>
      <c r="D24" s="427">
        <v>179.589202</v>
      </c>
      <c r="E24" s="644"/>
      <c r="K24" s="438"/>
      <c r="L24" s="438"/>
      <c r="M24" s="438"/>
      <c r="N24" s="438"/>
      <c r="O24" s="438"/>
      <c r="P24" s="438"/>
      <c r="Q24" s="438"/>
      <c r="R24" s="438"/>
      <c r="S24" s="438"/>
      <c r="T24" s="438"/>
      <c r="U24" s="438"/>
      <c r="V24" s="438"/>
      <c r="W24" s="438"/>
      <c r="X24" s="438"/>
      <c r="Y24" s="438"/>
      <c r="Z24" s="438"/>
      <c r="AA24" s="438"/>
      <c r="AB24" s="438"/>
      <c r="AC24" s="438"/>
      <c r="AD24" s="438"/>
      <c r="AE24" s="438"/>
      <c r="AF24" s="438"/>
      <c r="AG24" s="438"/>
      <c r="AH24" s="438"/>
      <c r="AI24" s="438"/>
      <c r="AJ24" s="438"/>
      <c r="AK24" s="438"/>
      <c r="AL24" s="438"/>
      <c r="AM24" s="438"/>
      <c r="AN24" s="438"/>
      <c r="AO24" s="438"/>
      <c r="AP24" s="438"/>
      <c r="AQ24" s="438"/>
      <c r="AR24" s="438"/>
      <c r="AS24" s="438"/>
      <c r="AT24" s="438"/>
      <c r="AU24" s="438"/>
      <c r="AV24" s="438"/>
      <c r="AW24" s="438"/>
      <c r="AX24" s="438"/>
      <c r="AY24" s="438"/>
      <c r="AZ24" s="438"/>
      <c r="BA24" s="438"/>
      <c r="BB24" s="438"/>
      <c r="BC24" s="438"/>
      <c r="BD24" s="438"/>
      <c r="BE24" s="438"/>
      <c r="BF24" s="438"/>
      <c r="BG24" s="438"/>
      <c r="BH24" s="438"/>
      <c r="BI24" s="438"/>
      <c r="BJ24" s="438"/>
      <c r="BK24" s="438"/>
      <c r="BL24" s="438"/>
      <c r="BM24" s="438"/>
      <c r="BN24" s="438"/>
      <c r="BO24" s="438"/>
      <c r="BP24" s="438"/>
      <c r="BQ24" s="438"/>
      <c r="BR24" s="438"/>
      <c r="BS24" s="438"/>
      <c r="BT24" s="438"/>
      <c r="BU24" s="438"/>
      <c r="BV24" s="438"/>
      <c r="BW24" s="438"/>
      <c r="BX24" s="438"/>
      <c r="BY24" s="438"/>
      <c r="BZ24" s="438"/>
      <c r="CA24" s="438"/>
      <c r="CB24" s="438"/>
      <c r="CC24" s="438"/>
      <c r="CD24" s="438"/>
      <c r="CE24" s="438"/>
      <c r="CF24" s="438"/>
      <c r="CG24" s="438"/>
      <c r="CH24" s="438"/>
      <c r="CI24" s="438"/>
      <c r="CJ24" s="438"/>
      <c r="CK24" s="438"/>
      <c r="CL24" s="438"/>
      <c r="CM24" s="438"/>
      <c r="CN24" s="438"/>
      <c r="CO24" s="438"/>
      <c r="CP24" s="438"/>
      <c r="CQ24" s="438"/>
      <c r="CR24" s="438"/>
      <c r="CS24" s="438"/>
      <c r="CT24" s="438"/>
      <c r="CU24" s="438"/>
      <c r="CV24" s="438"/>
      <c r="CW24" s="438"/>
      <c r="CX24" s="438"/>
      <c r="CY24" s="438"/>
      <c r="CZ24" s="438"/>
      <c r="DA24" s="438"/>
      <c r="DB24" s="438"/>
      <c r="DC24" s="438"/>
      <c r="DD24" s="438"/>
      <c r="DE24" s="438"/>
      <c r="DF24" s="438"/>
      <c r="DG24" s="438"/>
      <c r="DH24" s="438"/>
      <c r="DI24" s="438"/>
      <c r="DJ24" s="438"/>
      <c r="DK24" s="438"/>
      <c r="DL24" s="438"/>
      <c r="DM24" s="438"/>
      <c r="DN24" s="438"/>
      <c r="DO24" s="438"/>
      <c r="DP24" s="438"/>
      <c r="DQ24" s="438"/>
      <c r="DR24" s="438"/>
      <c r="DS24" s="438"/>
      <c r="DT24" s="438"/>
      <c r="DU24" s="438"/>
      <c r="DV24" s="438"/>
      <c r="DW24" s="438"/>
      <c r="DX24" s="438"/>
      <c r="DY24" s="438"/>
      <c r="DZ24" s="438"/>
      <c r="EA24" s="438"/>
      <c r="EB24" s="438"/>
      <c r="EC24" s="438"/>
      <c r="ED24" s="438"/>
      <c r="EE24" s="438"/>
      <c r="EF24" s="438"/>
      <c r="EG24" s="438"/>
      <c r="EH24" s="438"/>
      <c r="EI24" s="438"/>
      <c r="EJ24" s="438"/>
      <c r="EK24" s="438"/>
      <c r="EL24" s="438"/>
      <c r="EM24" s="438"/>
      <c r="EN24" s="438"/>
      <c r="EO24" s="438"/>
      <c r="EP24" s="438"/>
      <c r="EQ24" s="438"/>
      <c r="ER24" s="438"/>
      <c r="ES24" s="438"/>
      <c r="ET24" s="438"/>
      <c r="EU24" s="438"/>
      <c r="EV24" s="438"/>
      <c r="EW24" s="438"/>
      <c r="EX24" s="438"/>
      <c r="EY24" s="438"/>
      <c r="EZ24" s="438"/>
      <c r="FA24" s="438"/>
      <c r="FB24" s="438"/>
      <c r="FC24" s="438"/>
      <c r="FD24" s="438"/>
      <c r="FE24" s="438"/>
      <c r="FF24" s="438"/>
      <c r="FG24" s="438"/>
      <c r="FH24" s="438"/>
      <c r="FI24" s="438"/>
      <c r="FJ24" s="438"/>
      <c r="FK24" s="438"/>
      <c r="FL24" s="438"/>
      <c r="FM24" s="438"/>
      <c r="FN24" s="438"/>
      <c r="FO24" s="438"/>
      <c r="FP24" s="438"/>
      <c r="FQ24" s="438"/>
      <c r="FR24" s="438"/>
      <c r="FS24" s="438"/>
      <c r="FT24" s="438"/>
      <c r="FU24" s="438"/>
      <c r="FV24" s="438"/>
      <c r="FW24" s="438"/>
      <c r="FX24" s="438"/>
      <c r="FY24" s="438"/>
      <c r="FZ24" s="438"/>
      <c r="GA24" s="438"/>
      <c r="GB24" s="438"/>
      <c r="GC24" s="438"/>
      <c r="GD24" s="438"/>
      <c r="GE24" s="438"/>
      <c r="GF24" s="438"/>
      <c r="GG24" s="438"/>
      <c r="GH24" s="438"/>
      <c r="GI24" s="438"/>
      <c r="GJ24" s="438"/>
      <c r="GK24" s="438"/>
      <c r="GL24" s="438"/>
      <c r="GM24" s="438"/>
      <c r="GN24" s="438"/>
      <c r="GO24" s="438"/>
      <c r="GP24" s="438"/>
      <c r="GQ24" s="438"/>
      <c r="GR24" s="438"/>
      <c r="GS24" s="438"/>
      <c r="GT24" s="438"/>
      <c r="GU24" s="438"/>
      <c r="GV24" s="438"/>
      <c r="GW24" s="438"/>
      <c r="GX24" s="438"/>
      <c r="GY24" s="438"/>
      <c r="GZ24" s="438"/>
      <c r="HA24" s="438"/>
      <c r="HB24" s="438"/>
      <c r="HC24" s="438"/>
      <c r="HD24" s="438"/>
      <c r="HE24" s="438"/>
      <c r="HF24" s="438"/>
      <c r="HG24" s="438"/>
      <c r="HH24" s="438"/>
      <c r="HI24" s="438"/>
      <c r="HJ24" s="438"/>
      <c r="HK24" s="438"/>
      <c r="HL24" s="438"/>
      <c r="HM24" s="438"/>
      <c r="HN24" s="438"/>
      <c r="HO24" s="438"/>
      <c r="HP24" s="438"/>
      <c r="HQ24" s="438"/>
      <c r="HR24" s="438"/>
      <c r="HS24" s="438"/>
      <c r="HT24" s="438"/>
      <c r="HU24" s="438"/>
      <c r="HV24" s="438"/>
      <c r="HW24" s="438"/>
      <c r="HX24" s="438"/>
      <c r="HY24" s="438"/>
      <c r="HZ24" s="438"/>
      <c r="IA24" s="438"/>
      <c r="IB24" s="438"/>
      <c r="IC24" s="438"/>
      <c r="ID24" s="438"/>
      <c r="IE24" s="438"/>
      <c r="IF24" s="438"/>
      <c r="IG24" s="438"/>
      <c r="IH24" s="438"/>
      <c r="II24" s="438"/>
      <c r="IJ24" s="438"/>
      <c r="IK24" s="438"/>
      <c r="IL24" s="438"/>
      <c r="IM24" s="438"/>
      <c r="IN24" s="438"/>
      <c r="IO24" s="438"/>
      <c r="IP24" s="438"/>
      <c r="IQ24" s="438"/>
      <c r="IR24" s="438"/>
      <c r="IS24" s="438"/>
      <c r="IT24" s="438"/>
      <c r="IU24" s="438"/>
      <c r="IV24" s="438"/>
    </row>
    <row r="25" spans="1:256" s="411" customFormat="1" ht="15.95" customHeight="1">
      <c r="A25" s="424"/>
      <c r="B25" s="426" t="s">
        <v>531</v>
      </c>
      <c r="C25" s="658">
        <v>41</v>
      </c>
      <c r="D25" s="427">
        <v>163.85173399999999</v>
      </c>
      <c r="E25" s="644"/>
      <c r="K25" s="438"/>
      <c r="L25" s="438"/>
      <c r="M25" s="438"/>
      <c r="N25" s="438"/>
      <c r="O25" s="438"/>
      <c r="P25" s="438"/>
      <c r="Q25" s="438"/>
      <c r="R25" s="438"/>
      <c r="S25" s="438"/>
      <c r="T25" s="438"/>
      <c r="U25" s="438"/>
      <c r="V25" s="438"/>
      <c r="W25" s="438"/>
      <c r="X25" s="438"/>
      <c r="Y25" s="438"/>
      <c r="Z25" s="438"/>
      <c r="AA25" s="438"/>
      <c r="AB25" s="438"/>
      <c r="AC25" s="438"/>
      <c r="AD25" s="438"/>
      <c r="AE25" s="438"/>
      <c r="AF25" s="438"/>
      <c r="AG25" s="438"/>
      <c r="AH25" s="438"/>
      <c r="AI25" s="438"/>
      <c r="AJ25" s="438"/>
      <c r="AK25" s="438"/>
      <c r="AL25" s="438"/>
      <c r="AM25" s="438"/>
      <c r="AN25" s="438"/>
      <c r="AO25" s="438"/>
      <c r="AP25" s="438"/>
      <c r="AQ25" s="438"/>
      <c r="AR25" s="438"/>
      <c r="AS25" s="438"/>
      <c r="AT25" s="438"/>
      <c r="AU25" s="438"/>
      <c r="AV25" s="438"/>
      <c r="AW25" s="438"/>
      <c r="AX25" s="438"/>
      <c r="AY25" s="438"/>
      <c r="AZ25" s="438"/>
      <c r="BA25" s="438"/>
      <c r="BB25" s="438"/>
      <c r="BC25" s="438"/>
      <c r="BD25" s="438"/>
      <c r="BE25" s="438"/>
      <c r="BF25" s="438"/>
      <c r="BG25" s="438"/>
      <c r="BH25" s="438"/>
      <c r="BI25" s="438"/>
      <c r="BJ25" s="438"/>
      <c r="BK25" s="438"/>
      <c r="BL25" s="438"/>
      <c r="BM25" s="438"/>
      <c r="BN25" s="438"/>
      <c r="BO25" s="438"/>
      <c r="BP25" s="438"/>
      <c r="BQ25" s="438"/>
      <c r="BR25" s="438"/>
      <c r="BS25" s="438"/>
      <c r="BT25" s="438"/>
      <c r="BU25" s="438"/>
      <c r="BV25" s="438"/>
      <c r="BW25" s="438"/>
      <c r="BX25" s="438"/>
      <c r="BY25" s="438"/>
      <c r="BZ25" s="438"/>
      <c r="CA25" s="438"/>
      <c r="CB25" s="438"/>
      <c r="CC25" s="438"/>
      <c r="CD25" s="438"/>
      <c r="CE25" s="438"/>
      <c r="CF25" s="438"/>
      <c r="CG25" s="438"/>
      <c r="CH25" s="438"/>
      <c r="CI25" s="438"/>
      <c r="CJ25" s="438"/>
      <c r="CK25" s="438"/>
      <c r="CL25" s="438"/>
      <c r="CM25" s="438"/>
      <c r="CN25" s="438"/>
      <c r="CO25" s="438"/>
      <c r="CP25" s="438"/>
      <c r="CQ25" s="438"/>
      <c r="CR25" s="438"/>
      <c r="CS25" s="438"/>
      <c r="CT25" s="438"/>
      <c r="CU25" s="438"/>
      <c r="CV25" s="438"/>
      <c r="CW25" s="438"/>
      <c r="CX25" s="438"/>
      <c r="CY25" s="438"/>
      <c r="CZ25" s="438"/>
      <c r="DA25" s="438"/>
      <c r="DB25" s="438"/>
      <c r="DC25" s="438"/>
      <c r="DD25" s="438"/>
      <c r="DE25" s="438"/>
      <c r="DF25" s="438"/>
      <c r="DG25" s="438"/>
      <c r="DH25" s="438"/>
      <c r="DI25" s="438"/>
      <c r="DJ25" s="438"/>
      <c r="DK25" s="438"/>
      <c r="DL25" s="438"/>
      <c r="DM25" s="438"/>
      <c r="DN25" s="438"/>
      <c r="DO25" s="438"/>
      <c r="DP25" s="438"/>
      <c r="DQ25" s="438"/>
      <c r="DR25" s="438"/>
      <c r="DS25" s="438"/>
      <c r="DT25" s="438"/>
      <c r="DU25" s="438"/>
      <c r="DV25" s="438"/>
      <c r="DW25" s="438"/>
      <c r="DX25" s="438"/>
      <c r="DY25" s="438"/>
      <c r="DZ25" s="438"/>
      <c r="EA25" s="438"/>
      <c r="EB25" s="438"/>
      <c r="EC25" s="438"/>
      <c r="ED25" s="438"/>
      <c r="EE25" s="438"/>
      <c r="EF25" s="438"/>
      <c r="EG25" s="438"/>
      <c r="EH25" s="438"/>
      <c r="EI25" s="438"/>
      <c r="EJ25" s="438"/>
      <c r="EK25" s="438"/>
      <c r="EL25" s="438"/>
      <c r="EM25" s="438"/>
      <c r="EN25" s="438"/>
      <c r="EO25" s="438"/>
      <c r="EP25" s="438"/>
      <c r="EQ25" s="438"/>
      <c r="ER25" s="438"/>
      <c r="ES25" s="438"/>
      <c r="ET25" s="438"/>
      <c r="EU25" s="438"/>
      <c r="EV25" s="438"/>
      <c r="EW25" s="438"/>
      <c r="EX25" s="438"/>
      <c r="EY25" s="438"/>
      <c r="EZ25" s="438"/>
      <c r="FA25" s="438"/>
      <c r="FB25" s="438"/>
      <c r="FC25" s="438"/>
      <c r="FD25" s="438"/>
      <c r="FE25" s="438"/>
      <c r="FF25" s="438"/>
      <c r="FG25" s="438"/>
      <c r="FH25" s="438"/>
      <c r="FI25" s="438"/>
      <c r="FJ25" s="438"/>
      <c r="FK25" s="438"/>
      <c r="FL25" s="438"/>
      <c r="FM25" s="438"/>
      <c r="FN25" s="438"/>
      <c r="FO25" s="438"/>
      <c r="FP25" s="438"/>
      <c r="FQ25" s="438"/>
      <c r="FR25" s="438"/>
      <c r="FS25" s="438"/>
      <c r="FT25" s="438"/>
      <c r="FU25" s="438"/>
      <c r="FV25" s="438"/>
      <c r="FW25" s="438"/>
      <c r="FX25" s="438"/>
      <c r="FY25" s="438"/>
      <c r="FZ25" s="438"/>
      <c r="GA25" s="438"/>
      <c r="GB25" s="438"/>
      <c r="GC25" s="438"/>
      <c r="GD25" s="438"/>
      <c r="GE25" s="438"/>
      <c r="GF25" s="438"/>
      <c r="GG25" s="438"/>
      <c r="GH25" s="438"/>
      <c r="GI25" s="438"/>
      <c r="GJ25" s="438"/>
      <c r="GK25" s="438"/>
      <c r="GL25" s="438"/>
      <c r="GM25" s="438"/>
      <c r="GN25" s="438"/>
      <c r="GO25" s="438"/>
      <c r="GP25" s="438"/>
      <c r="GQ25" s="438"/>
      <c r="GR25" s="438"/>
      <c r="GS25" s="438"/>
      <c r="GT25" s="438"/>
      <c r="GU25" s="438"/>
      <c r="GV25" s="438"/>
      <c r="GW25" s="438"/>
      <c r="GX25" s="438"/>
      <c r="GY25" s="438"/>
      <c r="GZ25" s="438"/>
      <c r="HA25" s="438"/>
      <c r="HB25" s="438"/>
      <c r="HC25" s="438"/>
      <c r="HD25" s="438"/>
      <c r="HE25" s="438"/>
      <c r="HF25" s="438"/>
      <c r="HG25" s="438"/>
      <c r="HH25" s="438"/>
      <c r="HI25" s="438"/>
      <c r="HJ25" s="438"/>
      <c r="HK25" s="438"/>
      <c r="HL25" s="438"/>
      <c r="HM25" s="438"/>
      <c r="HN25" s="438"/>
      <c r="HO25" s="438"/>
      <c r="HP25" s="438"/>
      <c r="HQ25" s="438"/>
      <c r="HR25" s="438"/>
      <c r="HS25" s="438"/>
      <c r="HT25" s="438"/>
      <c r="HU25" s="438"/>
      <c r="HV25" s="438"/>
      <c r="HW25" s="438"/>
      <c r="HX25" s="438"/>
      <c r="HY25" s="438"/>
      <c r="HZ25" s="438"/>
      <c r="IA25" s="438"/>
      <c r="IB25" s="438"/>
      <c r="IC25" s="438"/>
      <c r="ID25" s="438"/>
      <c r="IE25" s="438"/>
      <c r="IF25" s="438"/>
      <c r="IG25" s="438"/>
      <c r="IH25" s="438"/>
      <c r="II25" s="438"/>
      <c r="IJ25" s="438"/>
      <c r="IK25" s="438"/>
      <c r="IL25" s="438"/>
      <c r="IM25" s="438"/>
      <c r="IN25" s="438"/>
      <c r="IO25" s="438"/>
      <c r="IP25" s="438"/>
      <c r="IQ25" s="438"/>
      <c r="IR25" s="438"/>
      <c r="IS25" s="438"/>
      <c r="IT25" s="438"/>
      <c r="IU25" s="438"/>
      <c r="IV25" s="438"/>
    </row>
    <row r="26" spans="1:256" s="411" customFormat="1" ht="15.95" customHeight="1">
      <c r="A26" s="424"/>
      <c r="B26" s="426" t="s">
        <v>576</v>
      </c>
      <c r="C26" s="657">
        <v>3</v>
      </c>
      <c r="D26" s="427">
        <v>163.36166800000001</v>
      </c>
      <c r="E26" s="644"/>
      <c r="K26" s="438"/>
      <c r="L26" s="438"/>
      <c r="M26" s="438"/>
      <c r="N26" s="438"/>
      <c r="O26" s="438"/>
      <c r="P26" s="438"/>
      <c r="Q26" s="438"/>
      <c r="R26" s="438"/>
      <c r="S26" s="438"/>
      <c r="T26" s="438"/>
      <c r="U26" s="438"/>
      <c r="V26" s="438"/>
      <c r="W26" s="438"/>
      <c r="X26" s="438"/>
      <c r="Y26" s="438"/>
      <c r="Z26" s="438"/>
      <c r="AA26" s="438"/>
      <c r="AB26" s="438"/>
      <c r="AC26" s="438"/>
      <c r="AD26" s="438"/>
      <c r="AE26" s="438"/>
      <c r="AF26" s="438"/>
      <c r="AG26" s="438"/>
      <c r="AH26" s="438"/>
      <c r="AI26" s="438"/>
      <c r="AJ26" s="438"/>
      <c r="AK26" s="438"/>
      <c r="AL26" s="438"/>
      <c r="AM26" s="438"/>
      <c r="AN26" s="438"/>
      <c r="AO26" s="438"/>
      <c r="AP26" s="438"/>
      <c r="AQ26" s="438"/>
      <c r="AR26" s="438"/>
      <c r="AS26" s="438"/>
      <c r="AT26" s="438"/>
      <c r="AU26" s="438"/>
      <c r="AV26" s="438"/>
      <c r="AW26" s="438"/>
      <c r="AX26" s="438"/>
      <c r="AY26" s="438"/>
      <c r="AZ26" s="438"/>
      <c r="BA26" s="438"/>
      <c r="BB26" s="438"/>
      <c r="BC26" s="438"/>
      <c r="BD26" s="438"/>
      <c r="BE26" s="438"/>
      <c r="BF26" s="438"/>
      <c r="BG26" s="438"/>
      <c r="BH26" s="438"/>
      <c r="BI26" s="438"/>
      <c r="BJ26" s="438"/>
      <c r="BK26" s="438"/>
      <c r="BL26" s="438"/>
      <c r="BM26" s="438"/>
      <c r="BN26" s="438"/>
      <c r="BO26" s="438"/>
      <c r="BP26" s="438"/>
      <c r="BQ26" s="438"/>
      <c r="BR26" s="438"/>
      <c r="BS26" s="438"/>
      <c r="BT26" s="438"/>
      <c r="BU26" s="438"/>
      <c r="BV26" s="438"/>
      <c r="BW26" s="438"/>
      <c r="BX26" s="438"/>
      <c r="BY26" s="438"/>
      <c r="BZ26" s="438"/>
      <c r="CA26" s="438"/>
      <c r="CB26" s="438"/>
      <c r="CC26" s="438"/>
      <c r="CD26" s="438"/>
      <c r="CE26" s="438"/>
      <c r="CF26" s="438"/>
      <c r="CG26" s="438"/>
      <c r="CH26" s="438"/>
      <c r="CI26" s="438"/>
      <c r="CJ26" s="438"/>
      <c r="CK26" s="438"/>
      <c r="CL26" s="438"/>
      <c r="CM26" s="438"/>
      <c r="CN26" s="438"/>
      <c r="CO26" s="438"/>
      <c r="CP26" s="438"/>
      <c r="CQ26" s="438"/>
      <c r="CR26" s="438"/>
      <c r="CS26" s="438"/>
      <c r="CT26" s="438"/>
      <c r="CU26" s="438"/>
      <c r="CV26" s="438"/>
      <c r="CW26" s="438"/>
      <c r="CX26" s="438"/>
      <c r="CY26" s="438"/>
      <c r="CZ26" s="438"/>
      <c r="DA26" s="438"/>
      <c r="DB26" s="438"/>
      <c r="DC26" s="438"/>
      <c r="DD26" s="438"/>
      <c r="DE26" s="438"/>
      <c r="DF26" s="438"/>
      <c r="DG26" s="438"/>
      <c r="DH26" s="438"/>
      <c r="DI26" s="438"/>
      <c r="DJ26" s="438"/>
      <c r="DK26" s="438"/>
      <c r="DL26" s="438"/>
      <c r="DM26" s="438"/>
      <c r="DN26" s="438"/>
      <c r="DO26" s="438"/>
      <c r="DP26" s="438"/>
      <c r="DQ26" s="438"/>
      <c r="DR26" s="438"/>
      <c r="DS26" s="438"/>
      <c r="DT26" s="438"/>
      <c r="DU26" s="438"/>
      <c r="DV26" s="438"/>
      <c r="DW26" s="438"/>
      <c r="DX26" s="438"/>
      <c r="DY26" s="438"/>
      <c r="DZ26" s="438"/>
      <c r="EA26" s="438"/>
      <c r="EB26" s="438"/>
      <c r="EC26" s="438"/>
      <c r="ED26" s="438"/>
      <c r="EE26" s="438"/>
      <c r="EF26" s="438"/>
      <c r="EG26" s="438"/>
      <c r="EH26" s="438"/>
      <c r="EI26" s="438"/>
      <c r="EJ26" s="438"/>
      <c r="EK26" s="438"/>
      <c r="EL26" s="438"/>
      <c r="EM26" s="438"/>
      <c r="EN26" s="438"/>
      <c r="EO26" s="438"/>
      <c r="EP26" s="438"/>
      <c r="EQ26" s="438"/>
      <c r="ER26" s="438"/>
      <c r="ES26" s="438"/>
      <c r="ET26" s="438"/>
      <c r="EU26" s="438"/>
      <c r="EV26" s="438"/>
      <c r="EW26" s="438"/>
      <c r="EX26" s="438"/>
      <c r="EY26" s="438"/>
      <c r="EZ26" s="438"/>
      <c r="FA26" s="438"/>
      <c r="FB26" s="438"/>
      <c r="FC26" s="438"/>
      <c r="FD26" s="438"/>
      <c r="FE26" s="438"/>
      <c r="FF26" s="438"/>
      <c r="FG26" s="438"/>
      <c r="FH26" s="438"/>
      <c r="FI26" s="438"/>
      <c r="FJ26" s="438"/>
      <c r="FK26" s="438"/>
      <c r="FL26" s="438"/>
      <c r="FM26" s="438"/>
      <c r="FN26" s="438"/>
      <c r="FO26" s="438"/>
      <c r="FP26" s="438"/>
      <c r="FQ26" s="438"/>
      <c r="FR26" s="438"/>
      <c r="FS26" s="438"/>
      <c r="FT26" s="438"/>
      <c r="FU26" s="438"/>
      <c r="FV26" s="438"/>
      <c r="FW26" s="438"/>
      <c r="FX26" s="438"/>
      <c r="FY26" s="438"/>
      <c r="FZ26" s="438"/>
      <c r="GA26" s="438"/>
      <c r="GB26" s="438"/>
      <c r="GC26" s="438"/>
      <c r="GD26" s="438"/>
      <c r="GE26" s="438"/>
      <c r="GF26" s="438"/>
      <c r="GG26" s="438"/>
      <c r="GH26" s="438"/>
      <c r="GI26" s="438"/>
      <c r="GJ26" s="438"/>
      <c r="GK26" s="438"/>
      <c r="GL26" s="438"/>
      <c r="GM26" s="438"/>
      <c r="GN26" s="438"/>
      <c r="GO26" s="438"/>
      <c r="GP26" s="438"/>
      <c r="GQ26" s="438"/>
      <c r="GR26" s="438"/>
      <c r="GS26" s="438"/>
      <c r="GT26" s="438"/>
      <c r="GU26" s="438"/>
      <c r="GV26" s="438"/>
      <c r="GW26" s="438"/>
      <c r="GX26" s="438"/>
      <c r="GY26" s="438"/>
      <c r="GZ26" s="438"/>
      <c r="HA26" s="438"/>
      <c r="HB26" s="438"/>
      <c r="HC26" s="438"/>
      <c r="HD26" s="438"/>
      <c r="HE26" s="438"/>
      <c r="HF26" s="438"/>
      <c r="HG26" s="438"/>
      <c r="HH26" s="438"/>
      <c r="HI26" s="438"/>
      <c r="HJ26" s="438"/>
      <c r="HK26" s="438"/>
      <c r="HL26" s="438"/>
      <c r="HM26" s="438"/>
      <c r="HN26" s="438"/>
      <c r="HO26" s="438"/>
      <c r="HP26" s="438"/>
      <c r="HQ26" s="438"/>
      <c r="HR26" s="438"/>
      <c r="HS26" s="438"/>
      <c r="HT26" s="438"/>
      <c r="HU26" s="438"/>
      <c r="HV26" s="438"/>
      <c r="HW26" s="438"/>
      <c r="HX26" s="438"/>
      <c r="HY26" s="438"/>
      <c r="HZ26" s="438"/>
      <c r="IA26" s="438"/>
      <c r="IB26" s="438"/>
      <c r="IC26" s="438"/>
      <c r="ID26" s="438"/>
      <c r="IE26" s="438"/>
      <c r="IF26" s="438"/>
      <c r="IG26" s="438"/>
      <c r="IH26" s="438"/>
      <c r="II26" s="438"/>
      <c r="IJ26" s="438"/>
      <c r="IK26" s="438"/>
      <c r="IL26" s="438"/>
      <c r="IM26" s="438"/>
      <c r="IN26" s="438"/>
      <c r="IO26" s="438"/>
      <c r="IP26" s="438"/>
      <c r="IQ26" s="438"/>
      <c r="IR26" s="438"/>
      <c r="IS26" s="438"/>
      <c r="IT26" s="438"/>
      <c r="IU26" s="438"/>
      <c r="IV26" s="438"/>
    </row>
    <row r="27" spans="1:256" s="411" customFormat="1" ht="15.95" customHeight="1">
      <c r="A27" s="424"/>
      <c r="B27" s="426" t="s">
        <v>577</v>
      </c>
      <c r="C27" s="658">
        <v>1</v>
      </c>
      <c r="D27" s="427">
        <v>148.158072</v>
      </c>
      <c r="E27" s="644"/>
      <c r="K27" s="438"/>
      <c r="L27" s="438"/>
      <c r="M27" s="438"/>
      <c r="N27" s="438"/>
      <c r="O27" s="438"/>
      <c r="P27" s="438"/>
      <c r="Q27" s="438"/>
      <c r="R27" s="438"/>
      <c r="S27" s="438"/>
      <c r="T27" s="438"/>
      <c r="U27" s="438"/>
      <c r="V27" s="438"/>
      <c r="W27" s="438"/>
      <c r="X27" s="438"/>
      <c r="Y27" s="438"/>
      <c r="Z27" s="438"/>
      <c r="AA27" s="438"/>
      <c r="AB27" s="438"/>
      <c r="AC27" s="438"/>
      <c r="AD27" s="438"/>
      <c r="AE27" s="438"/>
      <c r="AF27" s="438"/>
      <c r="AG27" s="438"/>
      <c r="AH27" s="438"/>
      <c r="AI27" s="438"/>
      <c r="AJ27" s="438"/>
      <c r="AK27" s="438"/>
      <c r="AL27" s="438"/>
      <c r="AM27" s="438"/>
      <c r="AN27" s="438"/>
      <c r="AO27" s="438"/>
      <c r="AP27" s="438"/>
      <c r="AQ27" s="438"/>
      <c r="AR27" s="438"/>
      <c r="AS27" s="438"/>
      <c r="AT27" s="438"/>
      <c r="AU27" s="438"/>
      <c r="AV27" s="438"/>
      <c r="AW27" s="438"/>
      <c r="AX27" s="438"/>
      <c r="AY27" s="438"/>
      <c r="AZ27" s="438"/>
      <c r="BA27" s="438"/>
      <c r="BB27" s="438"/>
      <c r="BC27" s="438"/>
      <c r="BD27" s="438"/>
      <c r="BE27" s="438"/>
      <c r="BF27" s="438"/>
      <c r="BG27" s="438"/>
      <c r="BH27" s="438"/>
      <c r="BI27" s="438"/>
      <c r="BJ27" s="438"/>
      <c r="BK27" s="438"/>
      <c r="BL27" s="438"/>
      <c r="BM27" s="438"/>
      <c r="BN27" s="438"/>
      <c r="BO27" s="438"/>
      <c r="BP27" s="438"/>
      <c r="BQ27" s="438"/>
      <c r="BR27" s="438"/>
      <c r="BS27" s="438"/>
      <c r="BT27" s="438"/>
      <c r="BU27" s="438"/>
      <c r="BV27" s="438"/>
      <c r="BW27" s="438"/>
      <c r="BX27" s="438"/>
      <c r="BY27" s="438"/>
      <c r="BZ27" s="438"/>
      <c r="CA27" s="438"/>
      <c r="CB27" s="438"/>
      <c r="CC27" s="438"/>
      <c r="CD27" s="438"/>
      <c r="CE27" s="438"/>
      <c r="CF27" s="438"/>
      <c r="CG27" s="438"/>
      <c r="CH27" s="438"/>
      <c r="CI27" s="438"/>
      <c r="CJ27" s="438"/>
      <c r="CK27" s="438"/>
      <c r="CL27" s="438"/>
      <c r="CM27" s="438"/>
      <c r="CN27" s="438"/>
      <c r="CO27" s="438"/>
      <c r="CP27" s="438"/>
      <c r="CQ27" s="438"/>
      <c r="CR27" s="438"/>
      <c r="CS27" s="438"/>
      <c r="CT27" s="438"/>
      <c r="CU27" s="438"/>
      <c r="CV27" s="438"/>
      <c r="CW27" s="438"/>
      <c r="CX27" s="438"/>
      <c r="CY27" s="438"/>
      <c r="CZ27" s="438"/>
      <c r="DA27" s="438"/>
      <c r="DB27" s="438"/>
      <c r="DC27" s="438"/>
      <c r="DD27" s="438"/>
      <c r="DE27" s="438"/>
      <c r="DF27" s="438"/>
      <c r="DG27" s="438"/>
      <c r="DH27" s="438"/>
      <c r="DI27" s="438"/>
      <c r="DJ27" s="438"/>
      <c r="DK27" s="438"/>
      <c r="DL27" s="438"/>
      <c r="DM27" s="438"/>
      <c r="DN27" s="438"/>
      <c r="DO27" s="438"/>
      <c r="DP27" s="438"/>
      <c r="DQ27" s="438"/>
      <c r="DR27" s="438"/>
      <c r="DS27" s="438"/>
      <c r="DT27" s="438"/>
      <c r="DU27" s="438"/>
      <c r="DV27" s="438"/>
      <c r="DW27" s="438"/>
      <c r="DX27" s="438"/>
      <c r="DY27" s="438"/>
      <c r="DZ27" s="438"/>
      <c r="EA27" s="438"/>
      <c r="EB27" s="438"/>
      <c r="EC27" s="438"/>
      <c r="ED27" s="438"/>
      <c r="EE27" s="438"/>
      <c r="EF27" s="438"/>
      <c r="EG27" s="438"/>
      <c r="EH27" s="438"/>
      <c r="EI27" s="438"/>
      <c r="EJ27" s="438"/>
      <c r="EK27" s="438"/>
      <c r="EL27" s="438"/>
      <c r="EM27" s="438"/>
      <c r="EN27" s="438"/>
      <c r="EO27" s="438"/>
      <c r="EP27" s="438"/>
      <c r="EQ27" s="438"/>
      <c r="ER27" s="438"/>
      <c r="ES27" s="438"/>
      <c r="ET27" s="438"/>
      <c r="EU27" s="438"/>
      <c r="EV27" s="438"/>
      <c r="EW27" s="438"/>
      <c r="EX27" s="438"/>
      <c r="EY27" s="438"/>
      <c r="EZ27" s="438"/>
      <c r="FA27" s="438"/>
      <c r="FB27" s="438"/>
      <c r="FC27" s="438"/>
      <c r="FD27" s="438"/>
      <c r="FE27" s="438"/>
      <c r="FF27" s="438"/>
      <c r="FG27" s="438"/>
      <c r="FH27" s="438"/>
      <c r="FI27" s="438"/>
      <c r="FJ27" s="438"/>
      <c r="FK27" s="438"/>
      <c r="FL27" s="438"/>
      <c r="FM27" s="438"/>
      <c r="FN27" s="438"/>
      <c r="FO27" s="438"/>
      <c r="FP27" s="438"/>
      <c r="FQ27" s="438"/>
      <c r="FR27" s="438"/>
      <c r="FS27" s="438"/>
      <c r="FT27" s="438"/>
      <c r="FU27" s="438"/>
      <c r="FV27" s="438"/>
      <c r="FW27" s="438"/>
      <c r="FX27" s="438"/>
      <c r="FY27" s="438"/>
      <c r="FZ27" s="438"/>
      <c r="GA27" s="438"/>
      <c r="GB27" s="438"/>
      <c r="GC27" s="438"/>
      <c r="GD27" s="438"/>
      <c r="GE27" s="438"/>
      <c r="GF27" s="438"/>
      <c r="GG27" s="438"/>
      <c r="GH27" s="438"/>
      <c r="GI27" s="438"/>
      <c r="GJ27" s="438"/>
      <c r="GK27" s="438"/>
      <c r="GL27" s="438"/>
      <c r="GM27" s="438"/>
      <c r="GN27" s="438"/>
      <c r="GO27" s="438"/>
      <c r="GP27" s="438"/>
      <c r="GQ27" s="438"/>
      <c r="GR27" s="438"/>
      <c r="GS27" s="438"/>
      <c r="GT27" s="438"/>
      <c r="GU27" s="438"/>
      <c r="GV27" s="438"/>
      <c r="GW27" s="438"/>
      <c r="GX27" s="438"/>
      <c r="GY27" s="438"/>
      <c r="GZ27" s="438"/>
      <c r="HA27" s="438"/>
      <c r="HB27" s="438"/>
      <c r="HC27" s="438"/>
      <c r="HD27" s="438"/>
      <c r="HE27" s="438"/>
      <c r="HF27" s="438"/>
      <c r="HG27" s="438"/>
      <c r="HH27" s="438"/>
      <c r="HI27" s="438"/>
      <c r="HJ27" s="438"/>
      <c r="HK27" s="438"/>
      <c r="HL27" s="438"/>
      <c r="HM27" s="438"/>
      <c r="HN27" s="438"/>
      <c r="HO27" s="438"/>
      <c r="HP27" s="438"/>
      <c r="HQ27" s="438"/>
      <c r="HR27" s="438"/>
      <c r="HS27" s="438"/>
      <c r="HT27" s="438"/>
      <c r="HU27" s="438"/>
      <c r="HV27" s="438"/>
      <c r="HW27" s="438"/>
      <c r="HX27" s="438"/>
      <c r="HY27" s="438"/>
      <c r="HZ27" s="438"/>
      <c r="IA27" s="438"/>
      <c r="IB27" s="438"/>
      <c r="IC27" s="438"/>
      <c r="ID27" s="438"/>
      <c r="IE27" s="438"/>
      <c r="IF27" s="438"/>
      <c r="IG27" s="438"/>
      <c r="IH27" s="438"/>
      <c r="II27" s="438"/>
      <c r="IJ27" s="438"/>
      <c r="IK27" s="438"/>
      <c r="IL27" s="438"/>
      <c r="IM27" s="438"/>
      <c r="IN27" s="438"/>
      <c r="IO27" s="438"/>
      <c r="IP27" s="438"/>
      <c r="IQ27" s="438"/>
      <c r="IR27" s="438"/>
      <c r="IS27" s="438"/>
      <c r="IT27" s="438"/>
      <c r="IU27" s="438"/>
      <c r="IV27" s="438"/>
    </row>
    <row r="28" spans="1:256" s="411" customFormat="1" ht="7.5" customHeight="1">
      <c r="A28" s="424"/>
      <c r="B28" s="432"/>
      <c r="C28" s="430"/>
      <c r="D28" s="427"/>
      <c r="E28" s="410"/>
      <c r="K28" s="438"/>
      <c r="L28" s="438"/>
      <c r="M28" s="438"/>
      <c r="N28" s="438"/>
      <c r="O28" s="438"/>
      <c r="P28" s="438"/>
      <c r="Q28" s="438"/>
      <c r="R28" s="438"/>
      <c r="S28" s="438"/>
      <c r="T28" s="438"/>
      <c r="U28" s="438"/>
      <c r="V28" s="438"/>
      <c r="W28" s="438"/>
      <c r="X28" s="438"/>
      <c r="Y28" s="438"/>
      <c r="Z28" s="438"/>
      <c r="AA28" s="438"/>
      <c r="AB28" s="438"/>
      <c r="AC28" s="438"/>
      <c r="AD28" s="438"/>
      <c r="AE28" s="438"/>
      <c r="AF28" s="438"/>
      <c r="AG28" s="438"/>
      <c r="AH28" s="438"/>
      <c r="AI28" s="438"/>
      <c r="AJ28" s="438"/>
      <c r="AK28" s="438"/>
      <c r="AL28" s="438"/>
      <c r="AM28" s="438"/>
      <c r="AN28" s="438"/>
      <c r="AO28" s="438"/>
      <c r="AP28" s="438"/>
      <c r="AQ28" s="438"/>
      <c r="AR28" s="438"/>
      <c r="AS28" s="438"/>
      <c r="AT28" s="438"/>
      <c r="AU28" s="438"/>
      <c r="AV28" s="438"/>
      <c r="AW28" s="438"/>
      <c r="AX28" s="438"/>
      <c r="AY28" s="438"/>
      <c r="AZ28" s="438"/>
      <c r="BA28" s="438"/>
      <c r="BB28" s="438"/>
      <c r="BC28" s="438"/>
      <c r="BD28" s="438"/>
      <c r="BE28" s="438"/>
      <c r="BF28" s="438"/>
      <c r="BG28" s="438"/>
      <c r="BH28" s="438"/>
      <c r="BI28" s="438"/>
      <c r="BJ28" s="438"/>
      <c r="BK28" s="438"/>
      <c r="BL28" s="438"/>
      <c r="BM28" s="438"/>
      <c r="BN28" s="438"/>
      <c r="BO28" s="438"/>
      <c r="BP28" s="438"/>
      <c r="BQ28" s="438"/>
      <c r="BR28" s="438"/>
      <c r="BS28" s="438"/>
      <c r="BT28" s="438"/>
      <c r="BU28" s="438"/>
      <c r="BV28" s="438"/>
      <c r="BW28" s="438"/>
      <c r="BX28" s="438"/>
      <c r="BY28" s="438"/>
      <c r="BZ28" s="438"/>
      <c r="CA28" s="438"/>
      <c r="CB28" s="438"/>
      <c r="CC28" s="438"/>
      <c r="CD28" s="438"/>
      <c r="CE28" s="438"/>
      <c r="CF28" s="438"/>
      <c r="CG28" s="438"/>
      <c r="CH28" s="438"/>
      <c r="CI28" s="438"/>
      <c r="CJ28" s="438"/>
      <c r="CK28" s="438"/>
      <c r="CL28" s="438"/>
      <c r="CM28" s="438"/>
      <c r="CN28" s="438"/>
      <c r="CO28" s="438"/>
      <c r="CP28" s="438"/>
      <c r="CQ28" s="438"/>
      <c r="CR28" s="438"/>
      <c r="CS28" s="438"/>
      <c r="CT28" s="438"/>
      <c r="CU28" s="438"/>
      <c r="CV28" s="438"/>
      <c r="CW28" s="438"/>
      <c r="CX28" s="438"/>
      <c r="CY28" s="438"/>
      <c r="CZ28" s="438"/>
      <c r="DA28" s="438"/>
      <c r="DB28" s="438"/>
      <c r="DC28" s="438"/>
      <c r="DD28" s="438"/>
      <c r="DE28" s="438"/>
      <c r="DF28" s="438"/>
      <c r="DG28" s="438"/>
      <c r="DH28" s="438"/>
      <c r="DI28" s="438"/>
      <c r="DJ28" s="438"/>
      <c r="DK28" s="438"/>
      <c r="DL28" s="438"/>
      <c r="DM28" s="438"/>
      <c r="DN28" s="438"/>
      <c r="DO28" s="438"/>
      <c r="DP28" s="438"/>
      <c r="DQ28" s="438"/>
      <c r="DR28" s="438"/>
      <c r="DS28" s="438"/>
      <c r="DT28" s="438"/>
      <c r="DU28" s="438"/>
      <c r="DV28" s="438"/>
      <c r="DW28" s="438"/>
      <c r="DX28" s="438"/>
      <c r="DY28" s="438"/>
      <c r="DZ28" s="438"/>
      <c r="EA28" s="438"/>
      <c r="EB28" s="438"/>
      <c r="EC28" s="438"/>
      <c r="ED28" s="438"/>
      <c r="EE28" s="438"/>
      <c r="EF28" s="438"/>
      <c r="EG28" s="438"/>
      <c r="EH28" s="438"/>
      <c r="EI28" s="438"/>
      <c r="EJ28" s="438"/>
      <c r="EK28" s="438"/>
      <c r="EL28" s="438"/>
      <c r="EM28" s="438"/>
      <c r="EN28" s="438"/>
      <c r="EO28" s="438"/>
      <c r="EP28" s="438"/>
      <c r="EQ28" s="438"/>
      <c r="ER28" s="438"/>
      <c r="ES28" s="438"/>
      <c r="ET28" s="438"/>
      <c r="EU28" s="438"/>
      <c r="EV28" s="438"/>
      <c r="EW28" s="438"/>
      <c r="EX28" s="438"/>
      <c r="EY28" s="438"/>
      <c r="EZ28" s="438"/>
      <c r="FA28" s="438"/>
      <c r="FB28" s="438"/>
      <c r="FC28" s="438"/>
      <c r="FD28" s="438"/>
      <c r="FE28" s="438"/>
      <c r="FF28" s="438"/>
      <c r="FG28" s="438"/>
      <c r="FH28" s="438"/>
      <c r="FI28" s="438"/>
      <c r="FJ28" s="438"/>
      <c r="FK28" s="438"/>
      <c r="FL28" s="438"/>
      <c r="FM28" s="438"/>
      <c r="FN28" s="438"/>
      <c r="FO28" s="438"/>
      <c r="FP28" s="438"/>
      <c r="FQ28" s="438"/>
      <c r="FR28" s="438"/>
      <c r="FS28" s="438"/>
      <c r="FT28" s="438"/>
      <c r="FU28" s="438"/>
      <c r="FV28" s="438"/>
      <c r="FW28" s="438"/>
      <c r="FX28" s="438"/>
      <c r="FY28" s="438"/>
      <c r="FZ28" s="438"/>
      <c r="GA28" s="438"/>
      <c r="GB28" s="438"/>
      <c r="GC28" s="438"/>
      <c r="GD28" s="438"/>
      <c r="GE28" s="438"/>
      <c r="GF28" s="438"/>
      <c r="GG28" s="438"/>
      <c r="GH28" s="438"/>
      <c r="GI28" s="438"/>
      <c r="GJ28" s="438"/>
      <c r="GK28" s="438"/>
      <c r="GL28" s="438"/>
      <c r="GM28" s="438"/>
      <c r="GN28" s="438"/>
      <c r="GO28" s="438"/>
      <c r="GP28" s="438"/>
      <c r="GQ28" s="438"/>
      <c r="GR28" s="438"/>
      <c r="GS28" s="438"/>
      <c r="GT28" s="438"/>
      <c r="GU28" s="438"/>
      <c r="GV28" s="438"/>
      <c r="GW28" s="438"/>
      <c r="GX28" s="438"/>
      <c r="GY28" s="438"/>
      <c r="GZ28" s="438"/>
      <c r="HA28" s="438"/>
      <c r="HB28" s="438"/>
      <c r="HC28" s="438"/>
      <c r="HD28" s="438"/>
      <c r="HE28" s="438"/>
      <c r="HF28" s="438"/>
      <c r="HG28" s="438"/>
      <c r="HH28" s="438"/>
      <c r="HI28" s="438"/>
      <c r="HJ28" s="438"/>
      <c r="HK28" s="438"/>
      <c r="HL28" s="438"/>
      <c r="HM28" s="438"/>
      <c r="HN28" s="438"/>
      <c r="HO28" s="438"/>
      <c r="HP28" s="438"/>
      <c r="HQ28" s="438"/>
      <c r="HR28" s="438"/>
      <c r="HS28" s="438"/>
      <c r="HT28" s="438"/>
      <c r="HU28" s="438"/>
      <c r="HV28" s="438"/>
      <c r="HW28" s="438"/>
      <c r="HX28" s="438"/>
      <c r="HY28" s="438"/>
      <c r="HZ28" s="438"/>
      <c r="IA28" s="438"/>
      <c r="IB28" s="438"/>
      <c r="IC28" s="438"/>
      <c r="ID28" s="438"/>
      <c r="IE28" s="438"/>
      <c r="IF28" s="438"/>
      <c r="IG28" s="438"/>
      <c r="IH28" s="438"/>
      <c r="II28" s="438"/>
      <c r="IJ28" s="438"/>
      <c r="IK28" s="438"/>
      <c r="IL28" s="438"/>
      <c r="IM28" s="438"/>
      <c r="IN28" s="438"/>
      <c r="IO28" s="438"/>
      <c r="IP28" s="438"/>
      <c r="IQ28" s="438"/>
      <c r="IR28" s="438"/>
      <c r="IS28" s="438"/>
      <c r="IT28" s="438"/>
      <c r="IU28" s="438"/>
      <c r="IV28" s="438"/>
    </row>
    <row r="29" spans="1:256" s="411" customFormat="1" ht="15.95" customHeight="1">
      <c r="A29" s="433" t="s">
        <v>354</v>
      </c>
      <c r="B29" s="434"/>
      <c r="C29" s="655"/>
      <c r="D29" s="435"/>
      <c r="E29" s="410"/>
      <c r="K29" s="438"/>
      <c r="L29" s="438"/>
      <c r="M29" s="438"/>
      <c r="N29" s="438"/>
      <c r="O29" s="438"/>
      <c r="P29" s="438"/>
      <c r="Q29" s="438"/>
      <c r="R29" s="438"/>
      <c r="S29" s="438"/>
      <c r="T29" s="438"/>
      <c r="U29" s="438"/>
      <c r="V29" s="438"/>
      <c r="W29" s="438"/>
      <c r="X29" s="438"/>
      <c r="Y29" s="438"/>
      <c r="Z29" s="438"/>
      <c r="AA29" s="438"/>
      <c r="AB29" s="438"/>
      <c r="AC29" s="438"/>
      <c r="AD29" s="438"/>
      <c r="AE29" s="438"/>
      <c r="AF29" s="438"/>
      <c r="AG29" s="438"/>
      <c r="AH29" s="438"/>
      <c r="AI29" s="438"/>
      <c r="AJ29" s="438"/>
      <c r="AK29" s="438"/>
      <c r="AL29" s="438"/>
      <c r="AM29" s="438"/>
      <c r="AN29" s="438"/>
      <c r="AO29" s="438"/>
      <c r="AP29" s="438"/>
      <c r="AQ29" s="438"/>
      <c r="AR29" s="438"/>
      <c r="AS29" s="438"/>
      <c r="AT29" s="438"/>
      <c r="AU29" s="438"/>
      <c r="AV29" s="438"/>
      <c r="AW29" s="438"/>
      <c r="AX29" s="438"/>
      <c r="AY29" s="438"/>
      <c r="AZ29" s="438"/>
      <c r="BA29" s="438"/>
      <c r="BB29" s="438"/>
      <c r="BC29" s="438"/>
      <c r="BD29" s="438"/>
      <c r="BE29" s="438"/>
      <c r="BF29" s="438"/>
      <c r="BG29" s="438"/>
      <c r="BH29" s="438"/>
      <c r="BI29" s="438"/>
      <c r="BJ29" s="438"/>
      <c r="BK29" s="438"/>
      <c r="BL29" s="438"/>
      <c r="BM29" s="438"/>
      <c r="BN29" s="438"/>
      <c r="BO29" s="438"/>
      <c r="BP29" s="438"/>
      <c r="BQ29" s="438"/>
      <c r="BR29" s="438"/>
      <c r="BS29" s="438"/>
      <c r="BT29" s="438"/>
      <c r="BU29" s="438"/>
      <c r="BV29" s="438"/>
      <c r="BW29" s="438"/>
      <c r="BX29" s="438"/>
      <c r="BY29" s="438"/>
      <c r="BZ29" s="438"/>
      <c r="CA29" s="438"/>
      <c r="CB29" s="438"/>
      <c r="CC29" s="438"/>
      <c r="CD29" s="438"/>
      <c r="CE29" s="438"/>
      <c r="CF29" s="438"/>
      <c r="CG29" s="438"/>
      <c r="CH29" s="438"/>
      <c r="CI29" s="438"/>
      <c r="CJ29" s="438"/>
      <c r="CK29" s="438"/>
      <c r="CL29" s="438"/>
      <c r="CM29" s="438"/>
      <c r="CN29" s="438"/>
      <c r="CO29" s="438"/>
      <c r="CP29" s="438"/>
      <c r="CQ29" s="438"/>
      <c r="CR29" s="438"/>
      <c r="CS29" s="438"/>
      <c r="CT29" s="438"/>
      <c r="CU29" s="438"/>
      <c r="CV29" s="438"/>
      <c r="CW29" s="438"/>
      <c r="CX29" s="438"/>
      <c r="CY29" s="438"/>
      <c r="CZ29" s="438"/>
      <c r="DA29" s="438"/>
      <c r="DB29" s="438"/>
      <c r="DC29" s="438"/>
      <c r="DD29" s="438"/>
      <c r="DE29" s="438"/>
      <c r="DF29" s="438"/>
      <c r="DG29" s="438"/>
      <c r="DH29" s="438"/>
      <c r="DI29" s="438"/>
      <c r="DJ29" s="438"/>
      <c r="DK29" s="438"/>
      <c r="DL29" s="438"/>
      <c r="DM29" s="438"/>
      <c r="DN29" s="438"/>
      <c r="DO29" s="438"/>
      <c r="DP29" s="438"/>
      <c r="DQ29" s="438"/>
      <c r="DR29" s="438"/>
      <c r="DS29" s="438"/>
      <c r="DT29" s="438"/>
      <c r="DU29" s="438"/>
      <c r="DV29" s="438"/>
      <c r="DW29" s="438"/>
      <c r="DX29" s="438"/>
      <c r="DY29" s="438"/>
      <c r="DZ29" s="438"/>
      <c r="EA29" s="438"/>
      <c r="EB29" s="438"/>
      <c r="EC29" s="438"/>
      <c r="ED29" s="438"/>
      <c r="EE29" s="438"/>
      <c r="EF29" s="438"/>
      <c r="EG29" s="438"/>
      <c r="EH29" s="438"/>
      <c r="EI29" s="438"/>
      <c r="EJ29" s="438"/>
      <c r="EK29" s="438"/>
      <c r="EL29" s="438"/>
      <c r="EM29" s="438"/>
      <c r="EN29" s="438"/>
      <c r="EO29" s="438"/>
      <c r="EP29" s="438"/>
      <c r="EQ29" s="438"/>
      <c r="ER29" s="438"/>
      <c r="ES29" s="438"/>
      <c r="ET29" s="438"/>
      <c r="EU29" s="438"/>
      <c r="EV29" s="438"/>
      <c r="EW29" s="438"/>
      <c r="EX29" s="438"/>
      <c r="EY29" s="438"/>
      <c r="EZ29" s="438"/>
      <c r="FA29" s="438"/>
      <c r="FB29" s="438"/>
      <c r="FC29" s="438"/>
      <c r="FD29" s="438"/>
      <c r="FE29" s="438"/>
      <c r="FF29" s="438"/>
      <c r="FG29" s="438"/>
      <c r="FH29" s="438"/>
      <c r="FI29" s="438"/>
      <c r="FJ29" s="438"/>
      <c r="FK29" s="438"/>
      <c r="FL29" s="438"/>
      <c r="FM29" s="438"/>
      <c r="FN29" s="438"/>
      <c r="FO29" s="438"/>
      <c r="FP29" s="438"/>
      <c r="FQ29" s="438"/>
      <c r="FR29" s="438"/>
      <c r="FS29" s="438"/>
      <c r="FT29" s="438"/>
      <c r="FU29" s="438"/>
      <c r="FV29" s="438"/>
      <c r="FW29" s="438"/>
      <c r="FX29" s="438"/>
      <c r="FY29" s="438"/>
      <c r="FZ29" s="438"/>
      <c r="GA29" s="438"/>
      <c r="GB29" s="438"/>
      <c r="GC29" s="438"/>
      <c r="GD29" s="438"/>
      <c r="GE29" s="438"/>
      <c r="GF29" s="438"/>
      <c r="GG29" s="438"/>
      <c r="GH29" s="438"/>
      <c r="GI29" s="438"/>
      <c r="GJ29" s="438"/>
      <c r="GK29" s="438"/>
      <c r="GL29" s="438"/>
      <c r="GM29" s="438"/>
      <c r="GN29" s="438"/>
      <c r="GO29" s="438"/>
      <c r="GP29" s="438"/>
      <c r="GQ29" s="438"/>
      <c r="GR29" s="438"/>
      <c r="GS29" s="438"/>
      <c r="GT29" s="438"/>
      <c r="GU29" s="438"/>
      <c r="GV29" s="438"/>
      <c r="GW29" s="438"/>
      <c r="GX29" s="438"/>
      <c r="GY29" s="438"/>
      <c r="GZ29" s="438"/>
      <c r="HA29" s="438"/>
      <c r="HB29" s="438"/>
      <c r="HC29" s="438"/>
      <c r="HD29" s="438"/>
      <c r="HE29" s="438"/>
      <c r="HF29" s="438"/>
      <c r="HG29" s="438"/>
      <c r="HH29" s="438"/>
      <c r="HI29" s="438"/>
      <c r="HJ29" s="438"/>
      <c r="HK29" s="438"/>
      <c r="HL29" s="438"/>
      <c r="HM29" s="438"/>
      <c r="HN29" s="438"/>
      <c r="HO29" s="438"/>
      <c r="HP29" s="438"/>
      <c r="HQ29" s="438"/>
      <c r="HR29" s="438"/>
      <c r="HS29" s="438"/>
      <c r="HT29" s="438"/>
      <c r="HU29" s="438"/>
      <c r="HV29" s="438"/>
      <c r="HW29" s="438"/>
      <c r="HX29" s="438"/>
      <c r="HY29" s="438"/>
      <c r="HZ29" s="438"/>
      <c r="IA29" s="438"/>
      <c r="IB29" s="438"/>
      <c r="IC29" s="438"/>
      <c r="ID29" s="438"/>
      <c r="IE29" s="438"/>
      <c r="IF29" s="438"/>
      <c r="IG29" s="438"/>
      <c r="IH29" s="438"/>
      <c r="II29" s="438"/>
      <c r="IJ29" s="438"/>
      <c r="IK29" s="438"/>
      <c r="IL29" s="438"/>
      <c r="IM29" s="438"/>
      <c r="IN29" s="438"/>
      <c r="IO29" s="438"/>
      <c r="IP29" s="438"/>
      <c r="IQ29" s="438"/>
      <c r="IR29" s="438"/>
      <c r="IS29" s="438"/>
      <c r="IT29" s="438"/>
      <c r="IU29" s="438"/>
      <c r="IV29" s="438"/>
    </row>
    <row r="30" spans="1:256" s="410" customFormat="1" ht="15.95" customHeight="1">
      <c r="A30" s="433"/>
      <c r="B30" s="436" t="s">
        <v>358</v>
      </c>
      <c r="C30" s="658">
        <v>318</v>
      </c>
      <c r="D30" s="427">
        <v>5837.4764543599995</v>
      </c>
      <c r="E30" s="645"/>
      <c r="F30" s="411"/>
      <c r="G30" s="411"/>
      <c r="H30" s="411"/>
      <c r="I30" s="411"/>
      <c r="J30" s="411"/>
      <c r="K30" s="438"/>
      <c r="L30" s="438"/>
      <c r="M30" s="438"/>
      <c r="N30" s="438"/>
      <c r="O30" s="438"/>
      <c r="P30" s="438"/>
      <c r="Q30" s="438"/>
      <c r="R30" s="438"/>
      <c r="S30" s="438"/>
      <c r="T30" s="438"/>
      <c r="U30" s="438"/>
      <c r="V30" s="438"/>
      <c r="W30" s="438"/>
      <c r="X30" s="438"/>
      <c r="Y30" s="438"/>
      <c r="Z30" s="438"/>
      <c r="AA30" s="438"/>
      <c r="AB30" s="438"/>
      <c r="AC30" s="438"/>
      <c r="AD30" s="438"/>
      <c r="AE30" s="438"/>
      <c r="AF30" s="438"/>
      <c r="AG30" s="438"/>
      <c r="AH30" s="438"/>
      <c r="AI30" s="438"/>
      <c r="AJ30" s="438"/>
      <c r="AK30" s="438"/>
      <c r="AL30" s="438"/>
      <c r="AM30" s="438"/>
      <c r="AN30" s="438"/>
      <c r="AO30" s="438"/>
      <c r="AP30" s="438"/>
      <c r="AQ30" s="438"/>
      <c r="AR30" s="438"/>
      <c r="AS30" s="438"/>
      <c r="AT30" s="438"/>
      <c r="AU30" s="438"/>
      <c r="AV30" s="438"/>
      <c r="AW30" s="438"/>
      <c r="AX30" s="438"/>
      <c r="AY30" s="438"/>
      <c r="AZ30" s="438"/>
      <c r="BA30" s="438"/>
      <c r="BB30" s="438"/>
      <c r="BC30" s="438"/>
      <c r="BD30" s="438"/>
      <c r="BE30" s="438"/>
      <c r="BF30" s="438"/>
      <c r="BG30" s="438"/>
      <c r="BH30" s="438"/>
      <c r="BI30" s="438"/>
      <c r="BJ30" s="438"/>
      <c r="BK30" s="438"/>
      <c r="BL30" s="438"/>
      <c r="BM30" s="438"/>
      <c r="BN30" s="438"/>
      <c r="BO30" s="438"/>
      <c r="BP30" s="438"/>
      <c r="BQ30" s="438"/>
      <c r="BR30" s="438"/>
      <c r="BS30" s="438"/>
      <c r="BT30" s="438"/>
      <c r="BU30" s="438"/>
      <c r="BV30" s="438"/>
      <c r="BW30" s="438"/>
      <c r="BX30" s="438"/>
      <c r="BY30" s="438"/>
      <c r="BZ30" s="438"/>
      <c r="CA30" s="438"/>
      <c r="CB30" s="438"/>
      <c r="CC30" s="438"/>
      <c r="CD30" s="438"/>
      <c r="CE30" s="438"/>
      <c r="CF30" s="438"/>
      <c r="CG30" s="438"/>
      <c r="CH30" s="438"/>
      <c r="CI30" s="438"/>
      <c r="CJ30" s="438"/>
      <c r="CK30" s="438"/>
      <c r="CL30" s="438"/>
      <c r="CM30" s="438"/>
      <c r="CN30" s="438"/>
      <c r="CO30" s="438"/>
      <c r="CP30" s="438"/>
      <c r="CQ30" s="438"/>
      <c r="CR30" s="438"/>
      <c r="CS30" s="438"/>
      <c r="CT30" s="438"/>
      <c r="CU30" s="438"/>
      <c r="CV30" s="438"/>
      <c r="CW30" s="438"/>
      <c r="CX30" s="438"/>
      <c r="CY30" s="438"/>
      <c r="CZ30" s="438"/>
      <c r="DA30" s="438"/>
      <c r="DB30" s="438"/>
      <c r="DC30" s="438"/>
      <c r="DD30" s="438"/>
      <c r="DE30" s="438"/>
      <c r="DF30" s="438"/>
      <c r="DG30" s="438"/>
      <c r="DH30" s="438"/>
      <c r="DI30" s="438"/>
      <c r="DJ30" s="438"/>
      <c r="DK30" s="438"/>
      <c r="DL30" s="438"/>
      <c r="DM30" s="438"/>
      <c r="DN30" s="438"/>
      <c r="DO30" s="438"/>
      <c r="DP30" s="438"/>
      <c r="DQ30" s="438"/>
      <c r="DR30" s="438"/>
      <c r="DS30" s="438"/>
      <c r="DT30" s="438"/>
      <c r="DU30" s="438"/>
      <c r="DV30" s="438"/>
      <c r="DW30" s="438"/>
      <c r="DX30" s="438"/>
      <c r="DY30" s="438"/>
      <c r="DZ30" s="438"/>
      <c r="EA30" s="438"/>
      <c r="EB30" s="438"/>
      <c r="EC30" s="438"/>
      <c r="ED30" s="438"/>
      <c r="EE30" s="438"/>
      <c r="EF30" s="438"/>
      <c r="EG30" s="438"/>
      <c r="EH30" s="438"/>
      <c r="EI30" s="438"/>
      <c r="EJ30" s="438"/>
      <c r="EK30" s="438"/>
      <c r="EL30" s="438"/>
      <c r="EM30" s="438"/>
      <c r="EN30" s="438"/>
      <c r="EO30" s="438"/>
      <c r="EP30" s="438"/>
      <c r="EQ30" s="438"/>
      <c r="ER30" s="438"/>
      <c r="ES30" s="438"/>
      <c r="ET30" s="438"/>
      <c r="EU30" s="438"/>
      <c r="EV30" s="438"/>
      <c r="EW30" s="438"/>
      <c r="EX30" s="438"/>
      <c r="EY30" s="438"/>
      <c r="EZ30" s="438"/>
      <c r="FA30" s="438"/>
      <c r="FB30" s="438"/>
      <c r="FC30" s="438"/>
      <c r="FD30" s="438"/>
      <c r="FE30" s="438"/>
      <c r="FF30" s="438"/>
      <c r="FG30" s="438"/>
      <c r="FH30" s="438"/>
      <c r="FI30" s="438"/>
      <c r="FJ30" s="438"/>
      <c r="FK30" s="438"/>
      <c r="FL30" s="438"/>
      <c r="FM30" s="438"/>
      <c r="FN30" s="438"/>
      <c r="FO30" s="438"/>
      <c r="FP30" s="438"/>
      <c r="FQ30" s="438"/>
      <c r="FR30" s="438"/>
      <c r="FS30" s="438"/>
      <c r="FT30" s="438"/>
      <c r="FU30" s="438"/>
      <c r="FV30" s="438"/>
      <c r="FW30" s="438"/>
      <c r="FX30" s="438"/>
      <c r="FY30" s="438"/>
      <c r="FZ30" s="438"/>
      <c r="GA30" s="438"/>
      <c r="GB30" s="438"/>
      <c r="GC30" s="438"/>
      <c r="GD30" s="438"/>
      <c r="GE30" s="438"/>
      <c r="GF30" s="438"/>
      <c r="GG30" s="438"/>
      <c r="GH30" s="438"/>
      <c r="GI30" s="438"/>
      <c r="GJ30" s="438"/>
      <c r="GK30" s="438"/>
      <c r="GL30" s="438"/>
      <c r="GM30" s="438"/>
      <c r="GN30" s="438"/>
      <c r="GO30" s="438"/>
      <c r="GP30" s="438"/>
      <c r="GQ30" s="438"/>
      <c r="GR30" s="438"/>
      <c r="GS30" s="438"/>
      <c r="GT30" s="438"/>
      <c r="GU30" s="438"/>
      <c r="GV30" s="438"/>
      <c r="GW30" s="438"/>
      <c r="GX30" s="438"/>
      <c r="GY30" s="438"/>
      <c r="GZ30" s="438"/>
      <c r="HA30" s="438"/>
      <c r="HB30" s="438"/>
      <c r="HC30" s="438"/>
      <c r="HD30" s="438"/>
      <c r="HE30" s="438"/>
      <c r="HF30" s="438"/>
      <c r="HG30" s="438"/>
      <c r="HH30" s="438"/>
      <c r="HI30" s="438"/>
      <c r="HJ30" s="438"/>
      <c r="HK30" s="438"/>
      <c r="HL30" s="438"/>
      <c r="HM30" s="438"/>
      <c r="HN30" s="438"/>
      <c r="HO30" s="438"/>
      <c r="HP30" s="438"/>
      <c r="HQ30" s="438"/>
      <c r="HR30" s="438"/>
      <c r="HS30" s="438"/>
      <c r="HT30" s="438"/>
      <c r="HU30" s="438"/>
      <c r="HV30" s="438"/>
      <c r="HW30" s="438"/>
      <c r="HX30" s="438"/>
      <c r="HY30" s="438"/>
      <c r="HZ30" s="438"/>
      <c r="IA30" s="438"/>
      <c r="IB30" s="438"/>
      <c r="IC30" s="438"/>
      <c r="ID30" s="438"/>
      <c r="IE30" s="438"/>
      <c r="IF30" s="438"/>
      <c r="IG30" s="438"/>
      <c r="IH30" s="438"/>
      <c r="II30" s="438"/>
      <c r="IJ30" s="438"/>
      <c r="IK30" s="438"/>
      <c r="IL30" s="438"/>
      <c r="IM30" s="438"/>
      <c r="IN30" s="438"/>
      <c r="IO30" s="438"/>
      <c r="IP30" s="438"/>
      <c r="IQ30" s="438"/>
      <c r="IR30" s="438"/>
      <c r="IS30" s="438"/>
      <c r="IT30" s="438"/>
      <c r="IU30" s="438"/>
      <c r="IV30" s="438"/>
    </row>
    <row r="31" spans="1:256" s="410" customFormat="1" ht="15.95" customHeight="1">
      <c r="A31" s="433"/>
      <c r="B31" s="436" t="s">
        <v>357</v>
      </c>
      <c r="C31" s="658">
        <v>776</v>
      </c>
      <c r="D31" s="427">
        <v>3094.7386219999999</v>
      </c>
      <c r="E31" s="645"/>
      <c r="F31" s="411"/>
      <c r="G31" s="411"/>
      <c r="H31" s="411"/>
      <c r="I31" s="411"/>
      <c r="J31" s="411"/>
      <c r="K31" s="438"/>
      <c r="L31" s="438"/>
      <c r="M31" s="438"/>
      <c r="N31" s="438"/>
      <c r="O31" s="438"/>
      <c r="P31" s="438"/>
      <c r="Q31" s="438"/>
      <c r="R31" s="438"/>
      <c r="S31" s="438"/>
      <c r="T31" s="438"/>
      <c r="U31" s="438"/>
      <c r="V31" s="438"/>
      <c r="W31" s="438"/>
      <c r="X31" s="438"/>
      <c r="Y31" s="438"/>
      <c r="Z31" s="438"/>
      <c r="AA31" s="438"/>
      <c r="AB31" s="438"/>
      <c r="AC31" s="438"/>
      <c r="AD31" s="438"/>
      <c r="AE31" s="438"/>
      <c r="AF31" s="438"/>
      <c r="AG31" s="438"/>
      <c r="AH31" s="438"/>
      <c r="AI31" s="438"/>
      <c r="AJ31" s="438"/>
      <c r="AK31" s="438"/>
      <c r="AL31" s="438"/>
      <c r="AM31" s="438"/>
      <c r="AN31" s="438"/>
      <c r="AO31" s="438"/>
      <c r="AP31" s="438"/>
      <c r="AQ31" s="438"/>
      <c r="AR31" s="438"/>
      <c r="AS31" s="438"/>
      <c r="AT31" s="438"/>
      <c r="AU31" s="438"/>
      <c r="AV31" s="438"/>
      <c r="AW31" s="438"/>
      <c r="AX31" s="438"/>
      <c r="AY31" s="438"/>
      <c r="AZ31" s="438"/>
      <c r="BA31" s="438"/>
      <c r="BB31" s="438"/>
      <c r="BC31" s="438"/>
      <c r="BD31" s="438"/>
      <c r="BE31" s="438"/>
      <c r="BF31" s="438"/>
      <c r="BG31" s="438"/>
      <c r="BH31" s="438"/>
      <c r="BI31" s="438"/>
      <c r="BJ31" s="438"/>
      <c r="BK31" s="438"/>
      <c r="BL31" s="438"/>
      <c r="BM31" s="438"/>
      <c r="BN31" s="438"/>
      <c r="BO31" s="438"/>
      <c r="BP31" s="438"/>
      <c r="BQ31" s="438"/>
      <c r="BR31" s="438"/>
      <c r="BS31" s="438"/>
      <c r="BT31" s="438"/>
      <c r="BU31" s="438"/>
      <c r="BV31" s="438"/>
      <c r="BW31" s="438"/>
      <c r="BX31" s="438"/>
      <c r="BY31" s="438"/>
      <c r="BZ31" s="438"/>
      <c r="CA31" s="438"/>
      <c r="CB31" s="438"/>
      <c r="CC31" s="438"/>
      <c r="CD31" s="438"/>
      <c r="CE31" s="438"/>
      <c r="CF31" s="438"/>
      <c r="CG31" s="438"/>
      <c r="CH31" s="438"/>
      <c r="CI31" s="438"/>
      <c r="CJ31" s="438"/>
      <c r="CK31" s="438"/>
      <c r="CL31" s="438"/>
      <c r="CM31" s="438"/>
      <c r="CN31" s="438"/>
      <c r="CO31" s="438"/>
      <c r="CP31" s="438"/>
      <c r="CQ31" s="438"/>
      <c r="CR31" s="438"/>
      <c r="CS31" s="438"/>
      <c r="CT31" s="438"/>
      <c r="CU31" s="438"/>
      <c r="CV31" s="438"/>
      <c r="CW31" s="438"/>
      <c r="CX31" s="438"/>
      <c r="CY31" s="438"/>
      <c r="CZ31" s="438"/>
      <c r="DA31" s="438"/>
      <c r="DB31" s="438"/>
      <c r="DC31" s="438"/>
      <c r="DD31" s="438"/>
      <c r="DE31" s="438"/>
      <c r="DF31" s="438"/>
      <c r="DG31" s="438"/>
      <c r="DH31" s="438"/>
      <c r="DI31" s="438"/>
      <c r="DJ31" s="438"/>
      <c r="DK31" s="438"/>
      <c r="DL31" s="438"/>
      <c r="DM31" s="438"/>
      <c r="DN31" s="438"/>
      <c r="DO31" s="438"/>
      <c r="DP31" s="438"/>
      <c r="DQ31" s="438"/>
      <c r="DR31" s="438"/>
      <c r="DS31" s="438"/>
      <c r="DT31" s="438"/>
      <c r="DU31" s="438"/>
      <c r="DV31" s="438"/>
      <c r="DW31" s="438"/>
      <c r="DX31" s="438"/>
      <c r="DY31" s="438"/>
      <c r="DZ31" s="438"/>
      <c r="EA31" s="438"/>
      <c r="EB31" s="438"/>
      <c r="EC31" s="438"/>
      <c r="ED31" s="438"/>
      <c r="EE31" s="438"/>
      <c r="EF31" s="438"/>
      <c r="EG31" s="438"/>
      <c r="EH31" s="438"/>
      <c r="EI31" s="438"/>
      <c r="EJ31" s="438"/>
      <c r="EK31" s="438"/>
      <c r="EL31" s="438"/>
      <c r="EM31" s="438"/>
      <c r="EN31" s="438"/>
      <c r="EO31" s="438"/>
      <c r="EP31" s="438"/>
      <c r="EQ31" s="438"/>
      <c r="ER31" s="438"/>
      <c r="ES31" s="438"/>
      <c r="ET31" s="438"/>
      <c r="EU31" s="438"/>
      <c r="EV31" s="438"/>
      <c r="EW31" s="438"/>
      <c r="EX31" s="438"/>
      <c r="EY31" s="438"/>
      <c r="EZ31" s="438"/>
      <c r="FA31" s="438"/>
      <c r="FB31" s="438"/>
      <c r="FC31" s="438"/>
      <c r="FD31" s="438"/>
      <c r="FE31" s="438"/>
      <c r="FF31" s="438"/>
      <c r="FG31" s="438"/>
      <c r="FH31" s="438"/>
      <c r="FI31" s="438"/>
      <c r="FJ31" s="438"/>
      <c r="FK31" s="438"/>
      <c r="FL31" s="438"/>
      <c r="FM31" s="438"/>
      <c r="FN31" s="438"/>
      <c r="FO31" s="438"/>
      <c r="FP31" s="438"/>
      <c r="FQ31" s="438"/>
      <c r="FR31" s="438"/>
      <c r="FS31" s="438"/>
      <c r="FT31" s="438"/>
      <c r="FU31" s="438"/>
      <c r="FV31" s="438"/>
      <c r="FW31" s="438"/>
      <c r="FX31" s="438"/>
      <c r="FY31" s="438"/>
      <c r="FZ31" s="438"/>
      <c r="GA31" s="438"/>
      <c r="GB31" s="438"/>
      <c r="GC31" s="438"/>
      <c r="GD31" s="438"/>
      <c r="GE31" s="438"/>
      <c r="GF31" s="438"/>
      <c r="GG31" s="438"/>
      <c r="GH31" s="438"/>
      <c r="GI31" s="438"/>
      <c r="GJ31" s="438"/>
      <c r="GK31" s="438"/>
      <c r="GL31" s="438"/>
      <c r="GM31" s="438"/>
      <c r="GN31" s="438"/>
      <c r="GO31" s="438"/>
      <c r="GP31" s="438"/>
      <c r="GQ31" s="438"/>
      <c r="GR31" s="438"/>
      <c r="GS31" s="438"/>
      <c r="GT31" s="438"/>
      <c r="GU31" s="438"/>
      <c r="GV31" s="438"/>
      <c r="GW31" s="438"/>
      <c r="GX31" s="438"/>
      <c r="GY31" s="438"/>
      <c r="GZ31" s="438"/>
      <c r="HA31" s="438"/>
      <c r="HB31" s="438"/>
      <c r="HC31" s="438"/>
      <c r="HD31" s="438"/>
      <c r="HE31" s="438"/>
      <c r="HF31" s="438"/>
      <c r="HG31" s="438"/>
      <c r="HH31" s="438"/>
      <c r="HI31" s="438"/>
      <c r="HJ31" s="438"/>
      <c r="HK31" s="438"/>
      <c r="HL31" s="438"/>
      <c r="HM31" s="438"/>
      <c r="HN31" s="438"/>
      <c r="HO31" s="438"/>
      <c r="HP31" s="438"/>
      <c r="HQ31" s="438"/>
      <c r="HR31" s="438"/>
      <c r="HS31" s="438"/>
      <c r="HT31" s="438"/>
      <c r="HU31" s="438"/>
      <c r="HV31" s="438"/>
      <c r="HW31" s="438"/>
      <c r="HX31" s="438"/>
      <c r="HY31" s="438"/>
      <c r="HZ31" s="438"/>
      <c r="IA31" s="438"/>
      <c r="IB31" s="438"/>
      <c r="IC31" s="438"/>
      <c r="ID31" s="438"/>
      <c r="IE31" s="438"/>
      <c r="IF31" s="438"/>
      <c r="IG31" s="438"/>
      <c r="IH31" s="438"/>
      <c r="II31" s="438"/>
      <c r="IJ31" s="438"/>
      <c r="IK31" s="438"/>
      <c r="IL31" s="438"/>
      <c r="IM31" s="438"/>
      <c r="IN31" s="438"/>
      <c r="IO31" s="438"/>
      <c r="IP31" s="438"/>
      <c r="IQ31" s="438"/>
      <c r="IR31" s="438"/>
      <c r="IS31" s="438"/>
      <c r="IT31" s="438"/>
      <c r="IU31" s="438"/>
      <c r="IV31" s="438"/>
    </row>
    <row r="32" spans="1:256" s="410" customFormat="1" ht="15.95" customHeight="1">
      <c r="A32" s="433"/>
      <c r="B32" s="437" t="s">
        <v>362</v>
      </c>
      <c r="C32" s="658">
        <v>172</v>
      </c>
      <c r="D32" s="427">
        <v>1101.3665559999999</v>
      </c>
      <c r="E32" s="645"/>
      <c r="F32" s="411"/>
      <c r="G32" s="411"/>
      <c r="H32" s="411"/>
      <c r="I32" s="411"/>
      <c r="J32" s="411"/>
      <c r="K32" s="438"/>
      <c r="L32" s="438"/>
      <c r="M32" s="438"/>
      <c r="N32" s="438"/>
      <c r="O32" s="438"/>
      <c r="P32" s="438"/>
      <c r="Q32" s="438"/>
      <c r="R32" s="438"/>
      <c r="S32" s="438"/>
      <c r="T32" s="438"/>
      <c r="U32" s="438"/>
      <c r="V32" s="438"/>
      <c r="W32" s="438"/>
      <c r="X32" s="438"/>
      <c r="Y32" s="438"/>
      <c r="Z32" s="438"/>
      <c r="AA32" s="438"/>
      <c r="AB32" s="438"/>
      <c r="AC32" s="438"/>
      <c r="AD32" s="438"/>
      <c r="AE32" s="438"/>
      <c r="AF32" s="438"/>
      <c r="AG32" s="438"/>
      <c r="AH32" s="438"/>
      <c r="AI32" s="438"/>
      <c r="AJ32" s="438"/>
      <c r="AK32" s="438"/>
      <c r="AL32" s="438"/>
      <c r="AM32" s="438"/>
      <c r="AN32" s="438"/>
      <c r="AO32" s="438"/>
      <c r="AP32" s="438"/>
      <c r="AQ32" s="438"/>
      <c r="AR32" s="438"/>
      <c r="AS32" s="438"/>
      <c r="AT32" s="438"/>
      <c r="AU32" s="438"/>
      <c r="AV32" s="438"/>
      <c r="AW32" s="438"/>
      <c r="AX32" s="438"/>
      <c r="AY32" s="438"/>
      <c r="AZ32" s="438"/>
      <c r="BA32" s="438"/>
      <c r="BB32" s="438"/>
      <c r="BC32" s="438"/>
      <c r="BD32" s="438"/>
      <c r="BE32" s="438"/>
      <c r="BF32" s="438"/>
      <c r="BG32" s="438"/>
      <c r="BH32" s="438"/>
      <c r="BI32" s="438"/>
      <c r="BJ32" s="438"/>
      <c r="BK32" s="438"/>
      <c r="BL32" s="438"/>
      <c r="BM32" s="438"/>
      <c r="BN32" s="438"/>
      <c r="BO32" s="438"/>
      <c r="BP32" s="438"/>
      <c r="BQ32" s="438"/>
      <c r="BR32" s="438"/>
      <c r="BS32" s="438"/>
      <c r="BT32" s="438"/>
      <c r="BU32" s="438"/>
      <c r="BV32" s="438"/>
      <c r="BW32" s="438"/>
      <c r="BX32" s="438"/>
      <c r="BY32" s="438"/>
      <c r="BZ32" s="438"/>
      <c r="CA32" s="438"/>
      <c r="CB32" s="438"/>
      <c r="CC32" s="438"/>
      <c r="CD32" s="438"/>
      <c r="CE32" s="438"/>
      <c r="CF32" s="438"/>
      <c r="CG32" s="438"/>
      <c r="CH32" s="438"/>
      <c r="CI32" s="438"/>
      <c r="CJ32" s="438"/>
      <c r="CK32" s="438"/>
      <c r="CL32" s="438"/>
      <c r="CM32" s="438"/>
      <c r="CN32" s="438"/>
      <c r="CO32" s="438"/>
      <c r="CP32" s="438"/>
      <c r="CQ32" s="438"/>
      <c r="CR32" s="438"/>
      <c r="CS32" s="438"/>
      <c r="CT32" s="438"/>
      <c r="CU32" s="438"/>
      <c r="CV32" s="438"/>
      <c r="CW32" s="438"/>
      <c r="CX32" s="438"/>
      <c r="CY32" s="438"/>
      <c r="CZ32" s="438"/>
      <c r="DA32" s="438"/>
      <c r="DB32" s="438"/>
      <c r="DC32" s="438"/>
      <c r="DD32" s="438"/>
      <c r="DE32" s="438"/>
      <c r="DF32" s="438"/>
      <c r="DG32" s="438"/>
      <c r="DH32" s="438"/>
      <c r="DI32" s="438"/>
      <c r="DJ32" s="438"/>
      <c r="DK32" s="438"/>
      <c r="DL32" s="438"/>
      <c r="DM32" s="438"/>
      <c r="DN32" s="438"/>
      <c r="DO32" s="438"/>
      <c r="DP32" s="438"/>
      <c r="DQ32" s="438"/>
      <c r="DR32" s="438"/>
      <c r="DS32" s="438"/>
      <c r="DT32" s="438"/>
      <c r="DU32" s="438"/>
      <c r="DV32" s="438"/>
      <c r="DW32" s="438"/>
      <c r="DX32" s="438"/>
      <c r="DY32" s="438"/>
      <c r="DZ32" s="438"/>
      <c r="EA32" s="438"/>
      <c r="EB32" s="438"/>
      <c r="EC32" s="438"/>
      <c r="ED32" s="438"/>
      <c r="EE32" s="438"/>
      <c r="EF32" s="438"/>
      <c r="EG32" s="438"/>
      <c r="EH32" s="438"/>
      <c r="EI32" s="438"/>
      <c r="EJ32" s="438"/>
      <c r="EK32" s="438"/>
      <c r="EL32" s="438"/>
      <c r="EM32" s="438"/>
      <c r="EN32" s="438"/>
      <c r="EO32" s="438"/>
      <c r="EP32" s="438"/>
      <c r="EQ32" s="438"/>
      <c r="ER32" s="438"/>
      <c r="ES32" s="438"/>
      <c r="ET32" s="438"/>
      <c r="EU32" s="438"/>
      <c r="EV32" s="438"/>
      <c r="EW32" s="438"/>
      <c r="EX32" s="438"/>
      <c r="EY32" s="438"/>
      <c r="EZ32" s="438"/>
      <c r="FA32" s="438"/>
      <c r="FB32" s="438"/>
      <c r="FC32" s="438"/>
      <c r="FD32" s="438"/>
      <c r="FE32" s="438"/>
      <c r="FF32" s="438"/>
      <c r="FG32" s="438"/>
      <c r="FH32" s="438"/>
      <c r="FI32" s="438"/>
      <c r="FJ32" s="438"/>
      <c r="FK32" s="438"/>
      <c r="FL32" s="438"/>
      <c r="FM32" s="438"/>
      <c r="FN32" s="438"/>
      <c r="FO32" s="438"/>
      <c r="FP32" s="438"/>
      <c r="FQ32" s="438"/>
      <c r="FR32" s="438"/>
      <c r="FS32" s="438"/>
      <c r="FT32" s="438"/>
      <c r="FU32" s="438"/>
      <c r="FV32" s="438"/>
      <c r="FW32" s="438"/>
      <c r="FX32" s="438"/>
      <c r="FY32" s="438"/>
      <c r="FZ32" s="438"/>
      <c r="GA32" s="438"/>
      <c r="GB32" s="438"/>
      <c r="GC32" s="438"/>
      <c r="GD32" s="438"/>
      <c r="GE32" s="438"/>
      <c r="GF32" s="438"/>
      <c r="GG32" s="438"/>
      <c r="GH32" s="438"/>
      <c r="GI32" s="438"/>
      <c r="GJ32" s="438"/>
      <c r="GK32" s="438"/>
      <c r="GL32" s="438"/>
      <c r="GM32" s="438"/>
      <c r="GN32" s="438"/>
      <c r="GO32" s="438"/>
      <c r="GP32" s="438"/>
      <c r="GQ32" s="438"/>
      <c r="GR32" s="438"/>
      <c r="GS32" s="438"/>
      <c r="GT32" s="438"/>
      <c r="GU32" s="438"/>
      <c r="GV32" s="438"/>
      <c r="GW32" s="438"/>
      <c r="GX32" s="438"/>
      <c r="GY32" s="438"/>
      <c r="GZ32" s="438"/>
      <c r="HA32" s="438"/>
      <c r="HB32" s="438"/>
      <c r="HC32" s="438"/>
      <c r="HD32" s="438"/>
      <c r="HE32" s="438"/>
      <c r="HF32" s="438"/>
      <c r="HG32" s="438"/>
      <c r="HH32" s="438"/>
      <c r="HI32" s="438"/>
      <c r="HJ32" s="438"/>
      <c r="HK32" s="438"/>
      <c r="HL32" s="438"/>
      <c r="HM32" s="438"/>
      <c r="HN32" s="438"/>
      <c r="HO32" s="438"/>
      <c r="HP32" s="438"/>
      <c r="HQ32" s="438"/>
      <c r="HR32" s="438"/>
      <c r="HS32" s="438"/>
      <c r="HT32" s="438"/>
      <c r="HU32" s="438"/>
      <c r="HV32" s="438"/>
      <c r="HW32" s="438"/>
      <c r="HX32" s="438"/>
      <c r="HY32" s="438"/>
      <c r="HZ32" s="438"/>
      <c r="IA32" s="438"/>
      <c r="IB32" s="438"/>
      <c r="IC32" s="438"/>
      <c r="ID32" s="438"/>
      <c r="IE32" s="438"/>
      <c r="IF32" s="438"/>
      <c r="IG32" s="438"/>
      <c r="IH32" s="438"/>
      <c r="II32" s="438"/>
      <c r="IJ32" s="438"/>
      <c r="IK32" s="438"/>
      <c r="IL32" s="438"/>
      <c r="IM32" s="438"/>
      <c r="IN32" s="438"/>
      <c r="IO32" s="438"/>
      <c r="IP32" s="438"/>
      <c r="IQ32" s="438"/>
      <c r="IR32" s="438"/>
      <c r="IS32" s="438"/>
      <c r="IT32" s="438"/>
      <c r="IU32" s="438"/>
      <c r="IV32" s="438"/>
    </row>
    <row r="33" spans="1:256" s="410" customFormat="1" ht="15.95" customHeight="1">
      <c r="A33" s="433"/>
      <c r="B33" s="436" t="s">
        <v>361</v>
      </c>
      <c r="C33" s="658">
        <v>26</v>
      </c>
      <c r="D33" s="427">
        <v>853.89484000000004</v>
      </c>
      <c r="E33" s="645"/>
      <c r="F33" s="411"/>
      <c r="G33" s="411"/>
      <c r="H33" s="411"/>
      <c r="I33" s="411"/>
      <c r="J33" s="411"/>
      <c r="K33" s="438"/>
      <c r="L33" s="438"/>
      <c r="M33" s="438"/>
      <c r="N33" s="438"/>
      <c r="O33" s="438"/>
      <c r="P33" s="438"/>
      <c r="Q33" s="438"/>
      <c r="R33" s="438"/>
      <c r="S33" s="438"/>
      <c r="T33" s="438"/>
      <c r="U33" s="438"/>
      <c r="V33" s="438"/>
      <c r="W33" s="438"/>
      <c r="X33" s="438"/>
      <c r="Y33" s="438"/>
      <c r="Z33" s="438"/>
      <c r="AA33" s="438"/>
      <c r="AB33" s="438"/>
      <c r="AC33" s="438"/>
      <c r="AD33" s="438"/>
      <c r="AE33" s="438"/>
      <c r="AF33" s="438"/>
      <c r="AG33" s="438"/>
      <c r="AH33" s="438"/>
      <c r="AI33" s="438"/>
      <c r="AJ33" s="438"/>
      <c r="AK33" s="438"/>
      <c r="AL33" s="438"/>
      <c r="AM33" s="438"/>
      <c r="AN33" s="438"/>
      <c r="AO33" s="438"/>
      <c r="AP33" s="438"/>
      <c r="AQ33" s="438"/>
      <c r="AR33" s="438"/>
      <c r="AS33" s="438"/>
      <c r="AT33" s="438"/>
      <c r="AU33" s="438"/>
      <c r="AV33" s="438"/>
      <c r="AW33" s="438"/>
      <c r="AX33" s="438"/>
      <c r="AY33" s="438"/>
      <c r="AZ33" s="438"/>
      <c r="BA33" s="438"/>
      <c r="BB33" s="438"/>
      <c r="BC33" s="438"/>
      <c r="BD33" s="438"/>
      <c r="BE33" s="438"/>
      <c r="BF33" s="438"/>
      <c r="BG33" s="438"/>
      <c r="BH33" s="438"/>
      <c r="BI33" s="438"/>
      <c r="BJ33" s="438"/>
      <c r="BK33" s="438"/>
      <c r="BL33" s="438"/>
      <c r="BM33" s="438"/>
      <c r="BN33" s="438"/>
      <c r="BO33" s="438"/>
      <c r="BP33" s="438"/>
      <c r="BQ33" s="438"/>
      <c r="BR33" s="438"/>
      <c r="BS33" s="438"/>
      <c r="BT33" s="438"/>
      <c r="BU33" s="438"/>
      <c r="BV33" s="438"/>
      <c r="BW33" s="438"/>
      <c r="BX33" s="438"/>
      <c r="BY33" s="438"/>
      <c r="BZ33" s="438"/>
      <c r="CA33" s="438"/>
      <c r="CB33" s="438"/>
      <c r="CC33" s="438"/>
      <c r="CD33" s="438"/>
      <c r="CE33" s="438"/>
      <c r="CF33" s="438"/>
      <c r="CG33" s="438"/>
      <c r="CH33" s="438"/>
      <c r="CI33" s="438"/>
      <c r="CJ33" s="438"/>
      <c r="CK33" s="438"/>
      <c r="CL33" s="438"/>
      <c r="CM33" s="438"/>
      <c r="CN33" s="438"/>
      <c r="CO33" s="438"/>
      <c r="CP33" s="438"/>
      <c r="CQ33" s="438"/>
      <c r="CR33" s="438"/>
      <c r="CS33" s="438"/>
      <c r="CT33" s="438"/>
      <c r="CU33" s="438"/>
      <c r="CV33" s="438"/>
      <c r="CW33" s="438"/>
      <c r="CX33" s="438"/>
      <c r="CY33" s="438"/>
      <c r="CZ33" s="438"/>
      <c r="DA33" s="438"/>
      <c r="DB33" s="438"/>
      <c r="DC33" s="438"/>
      <c r="DD33" s="438"/>
      <c r="DE33" s="438"/>
      <c r="DF33" s="438"/>
      <c r="DG33" s="438"/>
      <c r="DH33" s="438"/>
      <c r="DI33" s="438"/>
      <c r="DJ33" s="438"/>
      <c r="DK33" s="438"/>
      <c r="DL33" s="438"/>
      <c r="DM33" s="438"/>
      <c r="DN33" s="438"/>
      <c r="DO33" s="438"/>
      <c r="DP33" s="438"/>
      <c r="DQ33" s="438"/>
      <c r="DR33" s="438"/>
      <c r="DS33" s="438"/>
      <c r="DT33" s="438"/>
      <c r="DU33" s="438"/>
      <c r="DV33" s="438"/>
      <c r="DW33" s="438"/>
      <c r="DX33" s="438"/>
      <c r="DY33" s="438"/>
      <c r="DZ33" s="438"/>
      <c r="EA33" s="438"/>
      <c r="EB33" s="438"/>
      <c r="EC33" s="438"/>
      <c r="ED33" s="438"/>
      <c r="EE33" s="438"/>
      <c r="EF33" s="438"/>
      <c r="EG33" s="438"/>
      <c r="EH33" s="438"/>
      <c r="EI33" s="438"/>
      <c r="EJ33" s="438"/>
      <c r="EK33" s="438"/>
      <c r="EL33" s="438"/>
      <c r="EM33" s="438"/>
      <c r="EN33" s="438"/>
      <c r="EO33" s="438"/>
      <c r="EP33" s="438"/>
      <c r="EQ33" s="438"/>
      <c r="ER33" s="438"/>
      <c r="ES33" s="438"/>
      <c r="ET33" s="438"/>
      <c r="EU33" s="438"/>
      <c r="EV33" s="438"/>
      <c r="EW33" s="438"/>
      <c r="EX33" s="438"/>
      <c r="EY33" s="438"/>
      <c r="EZ33" s="438"/>
      <c r="FA33" s="438"/>
      <c r="FB33" s="438"/>
      <c r="FC33" s="438"/>
      <c r="FD33" s="438"/>
      <c r="FE33" s="438"/>
      <c r="FF33" s="438"/>
      <c r="FG33" s="438"/>
      <c r="FH33" s="438"/>
      <c r="FI33" s="438"/>
      <c r="FJ33" s="438"/>
      <c r="FK33" s="438"/>
      <c r="FL33" s="438"/>
      <c r="FM33" s="438"/>
      <c r="FN33" s="438"/>
      <c r="FO33" s="438"/>
      <c r="FP33" s="438"/>
      <c r="FQ33" s="438"/>
      <c r="FR33" s="438"/>
      <c r="FS33" s="438"/>
      <c r="FT33" s="438"/>
      <c r="FU33" s="438"/>
      <c r="FV33" s="438"/>
      <c r="FW33" s="438"/>
      <c r="FX33" s="438"/>
      <c r="FY33" s="438"/>
      <c r="FZ33" s="438"/>
      <c r="GA33" s="438"/>
      <c r="GB33" s="438"/>
      <c r="GC33" s="438"/>
      <c r="GD33" s="438"/>
      <c r="GE33" s="438"/>
      <c r="GF33" s="438"/>
      <c r="GG33" s="438"/>
      <c r="GH33" s="438"/>
      <c r="GI33" s="438"/>
      <c r="GJ33" s="438"/>
      <c r="GK33" s="438"/>
      <c r="GL33" s="438"/>
      <c r="GM33" s="438"/>
      <c r="GN33" s="438"/>
      <c r="GO33" s="438"/>
      <c r="GP33" s="438"/>
      <c r="GQ33" s="438"/>
      <c r="GR33" s="438"/>
      <c r="GS33" s="438"/>
      <c r="GT33" s="438"/>
      <c r="GU33" s="438"/>
      <c r="GV33" s="438"/>
      <c r="GW33" s="438"/>
      <c r="GX33" s="438"/>
      <c r="GY33" s="438"/>
      <c r="GZ33" s="438"/>
      <c r="HA33" s="438"/>
      <c r="HB33" s="438"/>
      <c r="HC33" s="438"/>
      <c r="HD33" s="438"/>
      <c r="HE33" s="438"/>
      <c r="HF33" s="438"/>
      <c r="HG33" s="438"/>
      <c r="HH33" s="438"/>
      <c r="HI33" s="438"/>
      <c r="HJ33" s="438"/>
      <c r="HK33" s="438"/>
      <c r="HL33" s="438"/>
      <c r="HM33" s="438"/>
      <c r="HN33" s="438"/>
      <c r="HO33" s="438"/>
      <c r="HP33" s="438"/>
      <c r="HQ33" s="438"/>
      <c r="HR33" s="438"/>
      <c r="HS33" s="438"/>
      <c r="HT33" s="438"/>
      <c r="HU33" s="438"/>
      <c r="HV33" s="438"/>
      <c r="HW33" s="438"/>
      <c r="HX33" s="438"/>
      <c r="HY33" s="438"/>
      <c r="HZ33" s="438"/>
      <c r="IA33" s="438"/>
      <c r="IB33" s="438"/>
      <c r="IC33" s="438"/>
      <c r="ID33" s="438"/>
      <c r="IE33" s="438"/>
      <c r="IF33" s="438"/>
      <c r="IG33" s="438"/>
      <c r="IH33" s="438"/>
      <c r="II33" s="438"/>
      <c r="IJ33" s="438"/>
      <c r="IK33" s="438"/>
      <c r="IL33" s="438"/>
      <c r="IM33" s="438"/>
      <c r="IN33" s="438"/>
      <c r="IO33" s="438"/>
      <c r="IP33" s="438"/>
      <c r="IQ33" s="438"/>
      <c r="IR33" s="438"/>
      <c r="IS33" s="438"/>
      <c r="IT33" s="438"/>
      <c r="IU33" s="438"/>
      <c r="IV33" s="438"/>
    </row>
    <row r="34" spans="1:256" s="410" customFormat="1" ht="15.95" customHeight="1">
      <c r="A34" s="433"/>
      <c r="B34" s="436" t="s">
        <v>367</v>
      </c>
      <c r="C34" s="658">
        <v>109</v>
      </c>
      <c r="D34" s="427">
        <v>603.70751299999995</v>
      </c>
      <c r="E34" s="645"/>
      <c r="F34" s="411"/>
      <c r="G34" s="411"/>
      <c r="H34" s="411"/>
      <c r="I34" s="411"/>
      <c r="J34" s="411"/>
      <c r="K34" s="438"/>
      <c r="L34" s="438"/>
      <c r="M34" s="438"/>
      <c r="N34" s="438"/>
      <c r="O34" s="438"/>
      <c r="P34" s="438"/>
      <c r="Q34" s="438"/>
      <c r="R34" s="438"/>
      <c r="S34" s="438"/>
      <c r="T34" s="438"/>
      <c r="U34" s="438"/>
      <c r="V34" s="438"/>
      <c r="W34" s="438"/>
      <c r="X34" s="438"/>
      <c r="Y34" s="438"/>
      <c r="Z34" s="438"/>
      <c r="AA34" s="438"/>
      <c r="AB34" s="438"/>
      <c r="AC34" s="438"/>
      <c r="AD34" s="438"/>
      <c r="AE34" s="438"/>
      <c r="AF34" s="438"/>
      <c r="AG34" s="438"/>
      <c r="AH34" s="438"/>
      <c r="AI34" s="438"/>
      <c r="AJ34" s="438"/>
      <c r="AK34" s="438"/>
      <c r="AL34" s="438"/>
      <c r="AM34" s="438"/>
      <c r="AN34" s="438"/>
      <c r="AO34" s="438"/>
      <c r="AP34" s="438"/>
      <c r="AQ34" s="438"/>
      <c r="AR34" s="438"/>
      <c r="AS34" s="438"/>
      <c r="AT34" s="438"/>
      <c r="AU34" s="438"/>
      <c r="AV34" s="438"/>
      <c r="AW34" s="438"/>
      <c r="AX34" s="438"/>
      <c r="AY34" s="438"/>
      <c r="AZ34" s="438"/>
      <c r="BA34" s="438"/>
      <c r="BB34" s="438"/>
      <c r="BC34" s="438"/>
      <c r="BD34" s="438"/>
      <c r="BE34" s="438"/>
      <c r="BF34" s="438"/>
      <c r="BG34" s="438"/>
      <c r="BH34" s="438"/>
      <c r="BI34" s="438"/>
      <c r="BJ34" s="438"/>
      <c r="BK34" s="438"/>
      <c r="BL34" s="438"/>
      <c r="BM34" s="438"/>
      <c r="BN34" s="438"/>
      <c r="BO34" s="438"/>
      <c r="BP34" s="438"/>
      <c r="BQ34" s="438"/>
      <c r="BR34" s="438"/>
      <c r="BS34" s="438"/>
      <c r="BT34" s="438"/>
      <c r="BU34" s="438"/>
      <c r="BV34" s="438"/>
      <c r="BW34" s="438"/>
      <c r="BX34" s="438"/>
      <c r="BY34" s="438"/>
      <c r="BZ34" s="438"/>
      <c r="CA34" s="438"/>
      <c r="CB34" s="438"/>
      <c r="CC34" s="438"/>
      <c r="CD34" s="438"/>
      <c r="CE34" s="438"/>
      <c r="CF34" s="438"/>
      <c r="CG34" s="438"/>
      <c r="CH34" s="438"/>
      <c r="CI34" s="438"/>
      <c r="CJ34" s="438"/>
      <c r="CK34" s="438"/>
      <c r="CL34" s="438"/>
      <c r="CM34" s="438"/>
      <c r="CN34" s="438"/>
      <c r="CO34" s="438"/>
      <c r="CP34" s="438"/>
      <c r="CQ34" s="438"/>
      <c r="CR34" s="438"/>
      <c r="CS34" s="438"/>
      <c r="CT34" s="438"/>
      <c r="CU34" s="438"/>
      <c r="CV34" s="438"/>
      <c r="CW34" s="438"/>
      <c r="CX34" s="438"/>
      <c r="CY34" s="438"/>
      <c r="CZ34" s="438"/>
      <c r="DA34" s="438"/>
      <c r="DB34" s="438"/>
      <c r="DC34" s="438"/>
      <c r="DD34" s="438"/>
      <c r="DE34" s="438"/>
      <c r="DF34" s="438"/>
      <c r="DG34" s="438"/>
      <c r="DH34" s="438"/>
      <c r="DI34" s="438"/>
      <c r="DJ34" s="438"/>
      <c r="DK34" s="438"/>
      <c r="DL34" s="438"/>
      <c r="DM34" s="438"/>
      <c r="DN34" s="438"/>
      <c r="DO34" s="438"/>
      <c r="DP34" s="438"/>
      <c r="DQ34" s="438"/>
      <c r="DR34" s="438"/>
      <c r="DS34" s="438"/>
      <c r="DT34" s="438"/>
      <c r="DU34" s="438"/>
      <c r="DV34" s="438"/>
      <c r="DW34" s="438"/>
      <c r="DX34" s="438"/>
      <c r="DY34" s="438"/>
      <c r="DZ34" s="438"/>
      <c r="EA34" s="438"/>
      <c r="EB34" s="438"/>
      <c r="EC34" s="438"/>
      <c r="ED34" s="438"/>
      <c r="EE34" s="438"/>
      <c r="EF34" s="438"/>
      <c r="EG34" s="438"/>
      <c r="EH34" s="438"/>
      <c r="EI34" s="438"/>
      <c r="EJ34" s="438"/>
      <c r="EK34" s="438"/>
      <c r="EL34" s="438"/>
      <c r="EM34" s="438"/>
      <c r="EN34" s="438"/>
      <c r="EO34" s="438"/>
      <c r="EP34" s="438"/>
      <c r="EQ34" s="438"/>
      <c r="ER34" s="438"/>
      <c r="ES34" s="438"/>
      <c r="ET34" s="438"/>
      <c r="EU34" s="438"/>
      <c r="EV34" s="438"/>
      <c r="EW34" s="438"/>
      <c r="EX34" s="438"/>
      <c r="EY34" s="438"/>
      <c r="EZ34" s="438"/>
      <c r="FA34" s="438"/>
      <c r="FB34" s="438"/>
      <c r="FC34" s="438"/>
      <c r="FD34" s="438"/>
      <c r="FE34" s="438"/>
      <c r="FF34" s="438"/>
      <c r="FG34" s="438"/>
      <c r="FH34" s="438"/>
      <c r="FI34" s="438"/>
      <c r="FJ34" s="438"/>
      <c r="FK34" s="438"/>
      <c r="FL34" s="438"/>
      <c r="FM34" s="438"/>
      <c r="FN34" s="438"/>
      <c r="FO34" s="438"/>
      <c r="FP34" s="438"/>
      <c r="FQ34" s="438"/>
      <c r="FR34" s="438"/>
      <c r="FS34" s="438"/>
      <c r="FT34" s="438"/>
      <c r="FU34" s="438"/>
      <c r="FV34" s="438"/>
      <c r="FW34" s="438"/>
      <c r="FX34" s="438"/>
      <c r="FY34" s="438"/>
      <c r="FZ34" s="438"/>
      <c r="GA34" s="438"/>
      <c r="GB34" s="438"/>
      <c r="GC34" s="438"/>
      <c r="GD34" s="438"/>
      <c r="GE34" s="438"/>
      <c r="GF34" s="438"/>
      <c r="GG34" s="438"/>
      <c r="GH34" s="438"/>
      <c r="GI34" s="438"/>
      <c r="GJ34" s="438"/>
      <c r="GK34" s="438"/>
      <c r="GL34" s="438"/>
      <c r="GM34" s="438"/>
      <c r="GN34" s="438"/>
      <c r="GO34" s="438"/>
      <c r="GP34" s="438"/>
      <c r="GQ34" s="438"/>
      <c r="GR34" s="438"/>
      <c r="GS34" s="438"/>
      <c r="GT34" s="438"/>
      <c r="GU34" s="438"/>
      <c r="GV34" s="438"/>
      <c r="GW34" s="438"/>
      <c r="GX34" s="438"/>
      <c r="GY34" s="438"/>
      <c r="GZ34" s="438"/>
      <c r="HA34" s="438"/>
      <c r="HB34" s="438"/>
      <c r="HC34" s="438"/>
      <c r="HD34" s="438"/>
      <c r="HE34" s="438"/>
      <c r="HF34" s="438"/>
      <c r="HG34" s="438"/>
      <c r="HH34" s="438"/>
      <c r="HI34" s="438"/>
      <c r="HJ34" s="438"/>
      <c r="HK34" s="438"/>
      <c r="HL34" s="438"/>
      <c r="HM34" s="438"/>
      <c r="HN34" s="438"/>
      <c r="HO34" s="438"/>
      <c r="HP34" s="438"/>
      <c r="HQ34" s="438"/>
      <c r="HR34" s="438"/>
      <c r="HS34" s="438"/>
      <c r="HT34" s="438"/>
      <c r="HU34" s="438"/>
      <c r="HV34" s="438"/>
      <c r="HW34" s="438"/>
      <c r="HX34" s="438"/>
      <c r="HY34" s="438"/>
      <c r="HZ34" s="438"/>
      <c r="IA34" s="438"/>
      <c r="IB34" s="438"/>
      <c r="IC34" s="438"/>
      <c r="ID34" s="438"/>
      <c r="IE34" s="438"/>
      <c r="IF34" s="438"/>
      <c r="IG34" s="438"/>
      <c r="IH34" s="438"/>
      <c r="II34" s="438"/>
      <c r="IJ34" s="438"/>
      <c r="IK34" s="438"/>
      <c r="IL34" s="438"/>
      <c r="IM34" s="438"/>
      <c r="IN34" s="438"/>
      <c r="IO34" s="438"/>
      <c r="IP34" s="438"/>
      <c r="IQ34" s="438"/>
      <c r="IR34" s="438"/>
      <c r="IS34" s="438"/>
      <c r="IT34" s="438"/>
      <c r="IU34" s="438"/>
      <c r="IV34" s="438"/>
    </row>
    <row r="35" spans="1:256" s="410" customFormat="1" ht="15.95" customHeight="1">
      <c r="A35" s="433"/>
      <c r="B35" s="436" t="s">
        <v>356</v>
      </c>
      <c r="C35" s="658">
        <v>256</v>
      </c>
      <c r="D35" s="427">
        <v>547.93084899999997</v>
      </c>
      <c r="E35" s="645"/>
      <c r="F35" s="411"/>
      <c r="G35" s="411"/>
      <c r="H35" s="411"/>
      <c r="I35" s="411"/>
      <c r="J35" s="411"/>
      <c r="K35" s="438"/>
      <c r="L35" s="438"/>
      <c r="M35" s="438"/>
      <c r="N35" s="438"/>
      <c r="O35" s="438"/>
      <c r="P35" s="438"/>
      <c r="Q35" s="438"/>
      <c r="R35" s="438"/>
      <c r="S35" s="438"/>
      <c r="T35" s="438"/>
      <c r="U35" s="438"/>
      <c r="V35" s="438"/>
      <c r="W35" s="438"/>
      <c r="X35" s="438"/>
      <c r="Y35" s="438"/>
      <c r="Z35" s="438"/>
      <c r="AA35" s="438"/>
      <c r="AB35" s="438"/>
      <c r="AC35" s="438"/>
      <c r="AD35" s="438"/>
      <c r="AE35" s="438"/>
      <c r="AF35" s="438"/>
      <c r="AG35" s="438"/>
      <c r="AH35" s="438"/>
      <c r="AI35" s="438"/>
      <c r="AJ35" s="438"/>
      <c r="AK35" s="438"/>
      <c r="AL35" s="438"/>
      <c r="AM35" s="438"/>
      <c r="AN35" s="438"/>
      <c r="AO35" s="438"/>
      <c r="AP35" s="438"/>
      <c r="AQ35" s="438"/>
      <c r="AR35" s="438"/>
      <c r="AS35" s="438"/>
      <c r="AT35" s="438"/>
      <c r="AU35" s="438"/>
      <c r="AV35" s="438"/>
      <c r="AW35" s="438"/>
      <c r="AX35" s="438"/>
      <c r="AY35" s="438"/>
      <c r="AZ35" s="438"/>
      <c r="BA35" s="438"/>
      <c r="BB35" s="438"/>
      <c r="BC35" s="438"/>
      <c r="BD35" s="438"/>
      <c r="BE35" s="438"/>
      <c r="BF35" s="438"/>
      <c r="BG35" s="438"/>
      <c r="BH35" s="438"/>
      <c r="BI35" s="438"/>
      <c r="BJ35" s="438"/>
      <c r="BK35" s="438"/>
      <c r="BL35" s="438"/>
      <c r="BM35" s="438"/>
      <c r="BN35" s="438"/>
      <c r="BO35" s="438"/>
      <c r="BP35" s="438"/>
      <c r="BQ35" s="438"/>
      <c r="BR35" s="438"/>
      <c r="BS35" s="438"/>
      <c r="BT35" s="438"/>
      <c r="BU35" s="438"/>
      <c r="BV35" s="438"/>
      <c r="BW35" s="438"/>
      <c r="BX35" s="438"/>
      <c r="BY35" s="438"/>
      <c r="BZ35" s="438"/>
      <c r="CA35" s="438"/>
      <c r="CB35" s="438"/>
      <c r="CC35" s="438"/>
      <c r="CD35" s="438"/>
      <c r="CE35" s="438"/>
      <c r="CF35" s="438"/>
      <c r="CG35" s="438"/>
      <c r="CH35" s="438"/>
      <c r="CI35" s="438"/>
      <c r="CJ35" s="438"/>
      <c r="CK35" s="438"/>
      <c r="CL35" s="438"/>
      <c r="CM35" s="438"/>
      <c r="CN35" s="438"/>
      <c r="CO35" s="438"/>
      <c r="CP35" s="438"/>
      <c r="CQ35" s="438"/>
      <c r="CR35" s="438"/>
      <c r="CS35" s="438"/>
      <c r="CT35" s="438"/>
      <c r="CU35" s="438"/>
      <c r="CV35" s="438"/>
      <c r="CW35" s="438"/>
      <c r="CX35" s="438"/>
      <c r="CY35" s="438"/>
      <c r="CZ35" s="438"/>
      <c r="DA35" s="438"/>
      <c r="DB35" s="438"/>
      <c r="DC35" s="438"/>
      <c r="DD35" s="438"/>
      <c r="DE35" s="438"/>
      <c r="DF35" s="438"/>
      <c r="DG35" s="438"/>
      <c r="DH35" s="438"/>
      <c r="DI35" s="438"/>
      <c r="DJ35" s="438"/>
      <c r="DK35" s="438"/>
      <c r="DL35" s="438"/>
      <c r="DM35" s="438"/>
      <c r="DN35" s="438"/>
      <c r="DO35" s="438"/>
      <c r="DP35" s="438"/>
      <c r="DQ35" s="438"/>
      <c r="DR35" s="438"/>
      <c r="DS35" s="438"/>
      <c r="DT35" s="438"/>
      <c r="DU35" s="438"/>
      <c r="DV35" s="438"/>
      <c r="DW35" s="438"/>
      <c r="DX35" s="438"/>
      <c r="DY35" s="438"/>
      <c r="DZ35" s="438"/>
      <c r="EA35" s="438"/>
      <c r="EB35" s="438"/>
      <c r="EC35" s="438"/>
      <c r="ED35" s="438"/>
      <c r="EE35" s="438"/>
      <c r="EF35" s="438"/>
      <c r="EG35" s="438"/>
      <c r="EH35" s="438"/>
      <c r="EI35" s="438"/>
      <c r="EJ35" s="438"/>
      <c r="EK35" s="438"/>
      <c r="EL35" s="438"/>
      <c r="EM35" s="438"/>
      <c r="EN35" s="438"/>
      <c r="EO35" s="438"/>
      <c r="EP35" s="438"/>
      <c r="EQ35" s="438"/>
      <c r="ER35" s="438"/>
      <c r="ES35" s="438"/>
      <c r="ET35" s="438"/>
      <c r="EU35" s="438"/>
      <c r="EV35" s="438"/>
      <c r="EW35" s="438"/>
      <c r="EX35" s="438"/>
      <c r="EY35" s="438"/>
      <c r="EZ35" s="438"/>
      <c r="FA35" s="438"/>
      <c r="FB35" s="438"/>
      <c r="FC35" s="438"/>
      <c r="FD35" s="438"/>
      <c r="FE35" s="438"/>
      <c r="FF35" s="438"/>
      <c r="FG35" s="438"/>
      <c r="FH35" s="438"/>
      <c r="FI35" s="438"/>
      <c r="FJ35" s="438"/>
      <c r="FK35" s="438"/>
      <c r="FL35" s="438"/>
      <c r="FM35" s="438"/>
      <c r="FN35" s="438"/>
      <c r="FO35" s="438"/>
      <c r="FP35" s="438"/>
      <c r="FQ35" s="438"/>
      <c r="FR35" s="438"/>
      <c r="FS35" s="438"/>
      <c r="FT35" s="438"/>
      <c r="FU35" s="438"/>
      <c r="FV35" s="438"/>
      <c r="FW35" s="438"/>
      <c r="FX35" s="438"/>
      <c r="FY35" s="438"/>
      <c r="FZ35" s="438"/>
      <c r="GA35" s="438"/>
      <c r="GB35" s="438"/>
      <c r="GC35" s="438"/>
      <c r="GD35" s="438"/>
      <c r="GE35" s="438"/>
      <c r="GF35" s="438"/>
      <c r="GG35" s="438"/>
      <c r="GH35" s="438"/>
      <c r="GI35" s="438"/>
      <c r="GJ35" s="438"/>
      <c r="GK35" s="438"/>
      <c r="GL35" s="438"/>
      <c r="GM35" s="438"/>
      <c r="GN35" s="438"/>
      <c r="GO35" s="438"/>
      <c r="GP35" s="438"/>
      <c r="GQ35" s="438"/>
      <c r="GR35" s="438"/>
      <c r="GS35" s="438"/>
      <c r="GT35" s="438"/>
      <c r="GU35" s="438"/>
      <c r="GV35" s="438"/>
      <c r="GW35" s="438"/>
      <c r="GX35" s="438"/>
      <c r="GY35" s="438"/>
      <c r="GZ35" s="438"/>
      <c r="HA35" s="438"/>
      <c r="HB35" s="438"/>
      <c r="HC35" s="438"/>
      <c r="HD35" s="438"/>
      <c r="HE35" s="438"/>
      <c r="HF35" s="438"/>
      <c r="HG35" s="438"/>
      <c r="HH35" s="438"/>
      <c r="HI35" s="438"/>
      <c r="HJ35" s="438"/>
      <c r="HK35" s="438"/>
      <c r="HL35" s="438"/>
      <c r="HM35" s="438"/>
      <c r="HN35" s="438"/>
      <c r="HO35" s="438"/>
      <c r="HP35" s="438"/>
      <c r="HQ35" s="438"/>
      <c r="HR35" s="438"/>
      <c r="HS35" s="438"/>
      <c r="HT35" s="438"/>
      <c r="HU35" s="438"/>
      <c r="HV35" s="438"/>
      <c r="HW35" s="438"/>
      <c r="HX35" s="438"/>
      <c r="HY35" s="438"/>
      <c r="HZ35" s="438"/>
      <c r="IA35" s="438"/>
      <c r="IB35" s="438"/>
      <c r="IC35" s="438"/>
      <c r="ID35" s="438"/>
      <c r="IE35" s="438"/>
      <c r="IF35" s="438"/>
      <c r="IG35" s="438"/>
      <c r="IH35" s="438"/>
      <c r="II35" s="438"/>
      <c r="IJ35" s="438"/>
      <c r="IK35" s="438"/>
      <c r="IL35" s="438"/>
      <c r="IM35" s="438"/>
      <c r="IN35" s="438"/>
      <c r="IO35" s="438"/>
      <c r="IP35" s="438"/>
      <c r="IQ35" s="438"/>
      <c r="IR35" s="438"/>
      <c r="IS35" s="438"/>
      <c r="IT35" s="438"/>
      <c r="IU35" s="438"/>
      <c r="IV35" s="438"/>
    </row>
    <row r="36" spans="1:256" s="410" customFormat="1" ht="15.95" customHeight="1">
      <c r="A36" s="433"/>
      <c r="B36" s="436" t="s">
        <v>376</v>
      </c>
      <c r="C36" s="658">
        <v>26</v>
      </c>
      <c r="D36" s="427">
        <v>470.20510300000001</v>
      </c>
      <c r="E36" s="645"/>
      <c r="F36" s="411"/>
      <c r="G36" s="411"/>
      <c r="H36" s="411"/>
      <c r="I36" s="411"/>
      <c r="J36" s="411"/>
      <c r="K36" s="438"/>
      <c r="L36" s="438"/>
      <c r="M36" s="438"/>
      <c r="N36" s="438"/>
      <c r="O36" s="438"/>
      <c r="P36" s="438"/>
      <c r="Q36" s="438"/>
      <c r="R36" s="438"/>
      <c r="S36" s="438"/>
      <c r="T36" s="438"/>
      <c r="U36" s="438"/>
      <c r="V36" s="438"/>
      <c r="W36" s="438"/>
      <c r="X36" s="438"/>
      <c r="Y36" s="438"/>
      <c r="Z36" s="438"/>
      <c r="AA36" s="438"/>
      <c r="AB36" s="438"/>
      <c r="AC36" s="438"/>
      <c r="AD36" s="438"/>
      <c r="AE36" s="438"/>
      <c r="AF36" s="438"/>
      <c r="AG36" s="438"/>
      <c r="AH36" s="438"/>
      <c r="AI36" s="438"/>
      <c r="AJ36" s="438"/>
      <c r="AK36" s="438"/>
      <c r="AL36" s="438"/>
      <c r="AM36" s="438"/>
      <c r="AN36" s="438"/>
      <c r="AO36" s="438"/>
      <c r="AP36" s="438"/>
      <c r="AQ36" s="438"/>
      <c r="AR36" s="438"/>
      <c r="AS36" s="438"/>
      <c r="AT36" s="438"/>
      <c r="AU36" s="438"/>
      <c r="AV36" s="438"/>
      <c r="AW36" s="438"/>
      <c r="AX36" s="438"/>
      <c r="AY36" s="438"/>
      <c r="AZ36" s="438"/>
      <c r="BA36" s="438"/>
      <c r="BB36" s="438"/>
      <c r="BC36" s="438"/>
      <c r="BD36" s="438"/>
      <c r="BE36" s="438"/>
      <c r="BF36" s="438"/>
      <c r="BG36" s="438"/>
      <c r="BH36" s="438"/>
      <c r="BI36" s="438"/>
      <c r="BJ36" s="438"/>
      <c r="BK36" s="438"/>
      <c r="BL36" s="438"/>
      <c r="BM36" s="438"/>
      <c r="BN36" s="438"/>
      <c r="BO36" s="438"/>
      <c r="BP36" s="438"/>
      <c r="BQ36" s="438"/>
      <c r="BR36" s="438"/>
      <c r="BS36" s="438"/>
      <c r="BT36" s="438"/>
      <c r="BU36" s="438"/>
      <c r="BV36" s="438"/>
      <c r="BW36" s="438"/>
      <c r="BX36" s="438"/>
      <c r="BY36" s="438"/>
      <c r="BZ36" s="438"/>
      <c r="CA36" s="438"/>
      <c r="CB36" s="438"/>
      <c r="CC36" s="438"/>
      <c r="CD36" s="438"/>
      <c r="CE36" s="438"/>
      <c r="CF36" s="438"/>
      <c r="CG36" s="438"/>
      <c r="CH36" s="438"/>
      <c r="CI36" s="438"/>
      <c r="CJ36" s="438"/>
      <c r="CK36" s="438"/>
      <c r="CL36" s="438"/>
      <c r="CM36" s="438"/>
      <c r="CN36" s="438"/>
      <c r="CO36" s="438"/>
      <c r="CP36" s="438"/>
      <c r="CQ36" s="438"/>
      <c r="CR36" s="438"/>
      <c r="CS36" s="438"/>
      <c r="CT36" s="438"/>
      <c r="CU36" s="438"/>
      <c r="CV36" s="438"/>
      <c r="CW36" s="438"/>
      <c r="CX36" s="438"/>
      <c r="CY36" s="438"/>
      <c r="CZ36" s="438"/>
      <c r="DA36" s="438"/>
      <c r="DB36" s="438"/>
      <c r="DC36" s="438"/>
      <c r="DD36" s="438"/>
      <c r="DE36" s="438"/>
      <c r="DF36" s="438"/>
      <c r="DG36" s="438"/>
      <c r="DH36" s="438"/>
      <c r="DI36" s="438"/>
      <c r="DJ36" s="438"/>
      <c r="DK36" s="438"/>
      <c r="DL36" s="438"/>
      <c r="DM36" s="438"/>
      <c r="DN36" s="438"/>
      <c r="DO36" s="438"/>
      <c r="DP36" s="438"/>
      <c r="DQ36" s="438"/>
      <c r="DR36" s="438"/>
      <c r="DS36" s="438"/>
      <c r="DT36" s="438"/>
      <c r="DU36" s="438"/>
      <c r="DV36" s="438"/>
      <c r="DW36" s="438"/>
      <c r="DX36" s="438"/>
      <c r="DY36" s="438"/>
      <c r="DZ36" s="438"/>
      <c r="EA36" s="438"/>
      <c r="EB36" s="438"/>
      <c r="EC36" s="438"/>
      <c r="ED36" s="438"/>
      <c r="EE36" s="438"/>
      <c r="EF36" s="438"/>
      <c r="EG36" s="438"/>
      <c r="EH36" s="438"/>
      <c r="EI36" s="438"/>
      <c r="EJ36" s="438"/>
      <c r="EK36" s="438"/>
      <c r="EL36" s="438"/>
      <c r="EM36" s="438"/>
      <c r="EN36" s="438"/>
      <c r="EO36" s="438"/>
      <c r="EP36" s="438"/>
      <c r="EQ36" s="438"/>
      <c r="ER36" s="438"/>
      <c r="ES36" s="438"/>
      <c r="ET36" s="438"/>
      <c r="EU36" s="438"/>
      <c r="EV36" s="438"/>
      <c r="EW36" s="438"/>
      <c r="EX36" s="438"/>
      <c r="EY36" s="438"/>
      <c r="EZ36" s="438"/>
      <c r="FA36" s="438"/>
      <c r="FB36" s="438"/>
      <c r="FC36" s="438"/>
      <c r="FD36" s="438"/>
      <c r="FE36" s="438"/>
      <c r="FF36" s="438"/>
      <c r="FG36" s="438"/>
      <c r="FH36" s="438"/>
      <c r="FI36" s="438"/>
      <c r="FJ36" s="438"/>
      <c r="FK36" s="438"/>
      <c r="FL36" s="438"/>
      <c r="FM36" s="438"/>
      <c r="FN36" s="438"/>
      <c r="FO36" s="438"/>
      <c r="FP36" s="438"/>
      <c r="FQ36" s="438"/>
      <c r="FR36" s="438"/>
      <c r="FS36" s="438"/>
      <c r="FT36" s="438"/>
      <c r="FU36" s="438"/>
      <c r="FV36" s="438"/>
      <c r="FW36" s="438"/>
      <c r="FX36" s="438"/>
      <c r="FY36" s="438"/>
      <c r="FZ36" s="438"/>
      <c r="GA36" s="438"/>
      <c r="GB36" s="438"/>
      <c r="GC36" s="438"/>
      <c r="GD36" s="438"/>
      <c r="GE36" s="438"/>
      <c r="GF36" s="438"/>
      <c r="GG36" s="438"/>
      <c r="GH36" s="438"/>
      <c r="GI36" s="438"/>
      <c r="GJ36" s="438"/>
      <c r="GK36" s="438"/>
      <c r="GL36" s="438"/>
      <c r="GM36" s="438"/>
      <c r="GN36" s="438"/>
      <c r="GO36" s="438"/>
      <c r="GP36" s="438"/>
      <c r="GQ36" s="438"/>
      <c r="GR36" s="438"/>
      <c r="GS36" s="438"/>
      <c r="GT36" s="438"/>
      <c r="GU36" s="438"/>
      <c r="GV36" s="438"/>
      <c r="GW36" s="438"/>
      <c r="GX36" s="438"/>
      <c r="GY36" s="438"/>
      <c r="GZ36" s="438"/>
      <c r="HA36" s="438"/>
      <c r="HB36" s="438"/>
      <c r="HC36" s="438"/>
      <c r="HD36" s="438"/>
      <c r="HE36" s="438"/>
      <c r="HF36" s="438"/>
      <c r="HG36" s="438"/>
      <c r="HH36" s="438"/>
      <c r="HI36" s="438"/>
      <c r="HJ36" s="438"/>
      <c r="HK36" s="438"/>
      <c r="HL36" s="438"/>
      <c r="HM36" s="438"/>
      <c r="HN36" s="438"/>
      <c r="HO36" s="438"/>
      <c r="HP36" s="438"/>
      <c r="HQ36" s="438"/>
      <c r="HR36" s="438"/>
      <c r="HS36" s="438"/>
      <c r="HT36" s="438"/>
      <c r="HU36" s="438"/>
      <c r="HV36" s="438"/>
      <c r="HW36" s="438"/>
      <c r="HX36" s="438"/>
      <c r="HY36" s="438"/>
      <c r="HZ36" s="438"/>
      <c r="IA36" s="438"/>
      <c r="IB36" s="438"/>
      <c r="IC36" s="438"/>
      <c r="ID36" s="438"/>
      <c r="IE36" s="438"/>
      <c r="IF36" s="438"/>
      <c r="IG36" s="438"/>
      <c r="IH36" s="438"/>
      <c r="II36" s="438"/>
      <c r="IJ36" s="438"/>
      <c r="IK36" s="438"/>
      <c r="IL36" s="438"/>
      <c r="IM36" s="438"/>
      <c r="IN36" s="438"/>
      <c r="IO36" s="438"/>
      <c r="IP36" s="438"/>
      <c r="IQ36" s="438"/>
      <c r="IR36" s="438"/>
      <c r="IS36" s="438"/>
      <c r="IT36" s="438"/>
      <c r="IU36" s="438"/>
      <c r="IV36" s="438"/>
    </row>
    <row r="37" spans="1:256" s="410" customFormat="1" ht="15.95" customHeight="1">
      <c r="A37" s="433"/>
      <c r="B37" s="439" t="s">
        <v>359</v>
      </c>
      <c r="C37" s="658">
        <v>89</v>
      </c>
      <c r="D37" s="427">
        <v>239.267787</v>
      </c>
      <c r="E37" s="645"/>
      <c r="F37" s="411"/>
      <c r="G37" s="411"/>
      <c r="H37" s="411"/>
      <c r="I37" s="411"/>
      <c r="J37" s="411"/>
      <c r="K37" s="438"/>
      <c r="L37" s="438"/>
      <c r="M37" s="438"/>
      <c r="N37" s="438"/>
      <c r="O37" s="438"/>
      <c r="P37" s="438"/>
      <c r="Q37" s="438"/>
      <c r="R37" s="438"/>
      <c r="S37" s="438"/>
      <c r="T37" s="438"/>
      <c r="U37" s="438"/>
      <c r="V37" s="438"/>
      <c r="W37" s="438"/>
      <c r="X37" s="438"/>
      <c r="Y37" s="438"/>
      <c r="Z37" s="438"/>
      <c r="AA37" s="438"/>
      <c r="AB37" s="438"/>
      <c r="AC37" s="438"/>
      <c r="AD37" s="438"/>
      <c r="AE37" s="438"/>
      <c r="AF37" s="438"/>
      <c r="AG37" s="438"/>
      <c r="AH37" s="438"/>
      <c r="AI37" s="438"/>
      <c r="AJ37" s="438"/>
      <c r="AK37" s="438"/>
      <c r="AL37" s="438"/>
      <c r="AM37" s="438"/>
      <c r="AN37" s="438"/>
      <c r="AO37" s="438"/>
      <c r="AP37" s="438"/>
      <c r="AQ37" s="438"/>
      <c r="AR37" s="438"/>
      <c r="AS37" s="438"/>
      <c r="AT37" s="438"/>
      <c r="AU37" s="438"/>
      <c r="AV37" s="438"/>
      <c r="AW37" s="438"/>
      <c r="AX37" s="438"/>
      <c r="AY37" s="438"/>
      <c r="AZ37" s="438"/>
      <c r="BA37" s="438"/>
      <c r="BB37" s="438"/>
      <c r="BC37" s="438"/>
      <c r="BD37" s="438"/>
      <c r="BE37" s="438"/>
      <c r="BF37" s="438"/>
      <c r="BG37" s="438"/>
      <c r="BH37" s="438"/>
      <c r="BI37" s="438"/>
      <c r="BJ37" s="438"/>
      <c r="BK37" s="438"/>
      <c r="BL37" s="438"/>
      <c r="BM37" s="438"/>
      <c r="BN37" s="438"/>
      <c r="BO37" s="438"/>
      <c r="BP37" s="438"/>
      <c r="BQ37" s="438"/>
      <c r="BR37" s="438"/>
      <c r="BS37" s="438"/>
      <c r="BT37" s="438"/>
      <c r="BU37" s="438"/>
      <c r="BV37" s="438"/>
      <c r="BW37" s="438"/>
      <c r="BX37" s="438"/>
      <c r="BY37" s="438"/>
      <c r="BZ37" s="438"/>
      <c r="CA37" s="438"/>
      <c r="CB37" s="438"/>
      <c r="CC37" s="438"/>
      <c r="CD37" s="438"/>
      <c r="CE37" s="438"/>
      <c r="CF37" s="438"/>
      <c r="CG37" s="438"/>
      <c r="CH37" s="438"/>
      <c r="CI37" s="438"/>
      <c r="CJ37" s="438"/>
      <c r="CK37" s="438"/>
      <c r="CL37" s="438"/>
      <c r="CM37" s="438"/>
      <c r="CN37" s="438"/>
      <c r="CO37" s="438"/>
      <c r="CP37" s="438"/>
      <c r="CQ37" s="438"/>
      <c r="CR37" s="438"/>
      <c r="CS37" s="438"/>
      <c r="CT37" s="438"/>
      <c r="CU37" s="438"/>
      <c r="CV37" s="438"/>
      <c r="CW37" s="438"/>
      <c r="CX37" s="438"/>
      <c r="CY37" s="438"/>
      <c r="CZ37" s="438"/>
      <c r="DA37" s="438"/>
      <c r="DB37" s="438"/>
      <c r="DC37" s="438"/>
      <c r="DD37" s="438"/>
      <c r="DE37" s="438"/>
      <c r="DF37" s="438"/>
      <c r="DG37" s="438"/>
      <c r="DH37" s="438"/>
      <c r="DI37" s="438"/>
      <c r="DJ37" s="438"/>
      <c r="DK37" s="438"/>
      <c r="DL37" s="438"/>
      <c r="DM37" s="438"/>
      <c r="DN37" s="438"/>
      <c r="DO37" s="438"/>
      <c r="DP37" s="438"/>
      <c r="DQ37" s="438"/>
      <c r="DR37" s="438"/>
      <c r="DS37" s="438"/>
      <c r="DT37" s="438"/>
      <c r="DU37" s="438"/>
      <c r="DV37" s="438"/>
      <c r="DW37" s="438"/>
      <c r="DX37" s="438"/>
      <c r="DY37" s="438"/>
      <c r="DZ37" s="438"/>
      <c r="EA37" s="438"/>
      <c r="EB37" s="438"/>
      <c r="EC37" s="438"/>
      <c r="ED37" s="438"/>
      <c r="EE37" s="438"/>
      <c r="EF37" s="438"/>
      <c r="EG37" s="438"/>
      <c r="EH37" s="438"/>
      <c r="EI37" s="438"/>
      <c r="EJ37" s="438"/>
      <c r="EK37" s="438"/>
      <c r="EL37" s="438"/>
      <c r="EM37" s="438"/>
      <c r="EN37" s="438"/>
      <c r="EO37" s="438"/>
      <c r="EP37" s="438"/>
      <c r="EQ37" s="438"/>
      <c r="ER37" s="438"/>
      <c r="ES37" s="438"/>
      <c r="ET37" s="438"/>
      <c r="EU37" s="438"/>
      <c r="EV37" s="438"/>
      <c r="EW37" s="438"/>
      <c r="EX37" s="438"/>
      <c r="EY37" s="438"/>
      <c r="EZ37" s="438"/>
      <c r="FA37" s="438"/>
      <c r="FB37" s="438"/>
      <c r="FC37" s="438"/>
      <c r="FD37" s="438"/>
      <c r="FE37" s="438"/>
      <c r="FF37" s="438"/>
      <c r="FG37" s="438"/>
      <c r="FH37" s="438"/>
      <c r="FI37" s="438"/>
      <c r="FJ37" s="438"/>
      <c r="FK37" s="438"/>
      <c r="FL37" s="438"/>
      <c r="FM37" s="438"/>
      <c r="FN37" s="438"/>
      <c r="FO37" s="438"/>
      <c r="FP37" s="438"/>
      <c r="FQ37" s="438"/>
      <c r="FR37" s="438"/>
      <c r="FS37" s="438"/>
      <c r="FT37" s="438"/>
      <c r="FU37" s="438"/>
      <c r="FV37" s="438"/>
      <c r="FW37" s="438"/>
      <c r="FX37" s="438"/>
      <c r="FY37" s="438"/>
      <c r="FZ37" s="438"/>
      <c r="GA37" s="438"/>
      <c r="GB37" s="438"/>
      <c r="GC37" s="438"/>
      <c r="GD37" s="438"/>
      <c r="GE37" s="438"/>
      <c r="GF37" s="438"/>
      <c r="GG37" s="438"/>
      <c r="GH37" s="438"/>
      <c r="GI37" s="438"/>
      <c r="GJ37" s="438"/>
      <c r="GK37" s="438"/>
      <c r="GL37" s="438"/>
      <c r="GM37" s="438"/>
      <c r="GN37" s="438"/>
      <c r="GO37" s="438"/>
      <c r="GP37" s="438"/>
      <c r="GQ37" s="438"/>
      <c r="GR37" s="438"/>
      <c r="GS37" s="438"/>
      <c r="GT37" s="438"/>
      <c r="GU37" s="438"/>
      <c r="GV37" s="438"/>
      <c r="GW37" s="438"/>
      <c r="GX37" s="438"/>
      <c r="GY37" s="438"/>
      <c r="GZ37" s="438"/>
      <c r="HA37" s="438"/>
      <c r="HB37" s="438"/>
      <c r="HC37" s="438"/>
      <c r="HD37" s="438"/>
      <c r="HE37" s="438"/>
      <c r="HF37" s="438"/>
      <c r="HG37" s="438"/>
      <c r="HH37" s="438"/>
      <c r="HI37" s="438"/>
      <c r="HJ37" s="438"/>
      <c r="HK37" s="438"/>
      <c r="HL37" s="438"/>
      <c r="HM37" s="438"/>
      <c r="HN37" s="438"/>
      <c r="HO37" s="438"/>
      <c r="HP37" s="438"/>
      <c r="HQ37" s="438"/>
      <c r="HR37" s="438"/>
      <c r="HS37" s="438"/>
      <c r="HT37" s="438"/>
      <c r="HU37" s="438"/>
      <c r="HV37" s="438"/>
      <c r="HW37" s="438"/>
      <c r="HX37" s="438"/>
      <c r="HY37" s="438"/>
      <c r="HZ37" s="438"/>
      <c r="IA37" s="438"/>
      <c r="IB37" s="438"/>
      <c r="IC37" s="438"/>
      <c r="ID37" s="438"/>
      <c r="IE37" s="438"/>
      <c r="IF37" s="438"/>
      <c r="IG37" s="438"/>
      <c r="IH37" s="438"/>
      <c r="II37" s="438"/>
      <c r="IJ37" s="438"/>
      <c r="IK37" s="438"/>
      <c r="IL37" s="438"/>
      <c r="IM37" s="438"/>
      <c r="IN37" s="438"/>
      <c r="IO37" s="438"/>
      <c r="IP37" s="438"/>
      <c r="IQ37" s="438"/>
      <c r="IR37" s="438"/>
      <c r="IS37" s="438"/>
      <c r="IT37" s="438"/>
      <c r="IU37" s="438"/>
      <c r="IV37" s="438"/>
    </row>
    <row r="38" spans="1:256" s="410" customFormat="1" ht="15.95" customHeight="1">
      <c r="A38" s="436"/>
      <c r="B38" s="436" t="s">
        <v>578</v>
      </c>
      <c r="C38" s="658">
        <v>28</v>
      </c>
      <c r="D38" s="427">
        <v>204.48587499999999</v>
      </c>
      <c r="E38" s="645"/>
      <c r="F38" s="411"/>
      <c r="G38" s="411"/>
      <c r="H38" s="411"/>
      <c r="I38" s="411"/>
      <c r="J38" s="411"/>
      <c r="K38" s="438"/>
      <c r="L38" s="438"/>
      <c r="M38" s="438"/>
      <c r="N38" s="438"/>
      <c r="O38" s="438"/>
      <c r="P38" s="438"/>
      <c r="Q38" s="438"/>
      <c r="R38" s="438"/>
      <c r="S38" s="438"/>
      <c r="T38" s="438"/>
      <c r="U38" s="438"/>
      <c r="V38" s="438"/>
      <c r="W38" s="438"/>
      <c r="X38" s="438"/>
      <c r="Y38" s="438"/>
      <c r="Z38" s="438"/>
      <c r="AA38" s="438"/>
      <c r="AB38" s="438"/>
      <c r="AC38" s="438"/>
      <c r="AD38" s="438"/>
      <c r="AE38" s="438"/>
      <c r="AF38" s="438"/>
      <c r="AG38" s="438"/>
      <c r="AH38" s="438"/>
      <c r="AI38" s="438"/>
      <c r="AJ38" s="438"/>
      <c r="AK38" s="438"/>
      <c r="AL38" s="438"/>
      <c r="AM38" s="438"/>
      <c r="AN38" s="438"/>
      <c r="AO38" s="438"/>
      <c r="AP38" s="438"/>
      <c r="AQ38" s="438"/>
      <c r="AR38" s="438"/>
      <c r="AS38" s="438"/>
      <c r="AT38" s="438"/>
      <c r="AU38" s="438"/>
      <c r="AV38" s="438"/>
      <c r="AW38" s="438"/>
      <c r="AX38" s="438"/>
      <c r="AY38" s="438"/>
      <c r="AZ38" s="438"/>
      <c r="BA38" s="438"/>
      <c r="BB38" s="438"/>
      <c r="BC38" s="438"/>
      <c r="BD38" s="438"/>
      <c r="BE38" s="438"/>
      <c r="BF38" s="438"/>
      <c r="BG38" s="438"/>
      <c r="BH38" s="438"/>
      <c r="BI38" s="438"/>
      <c r="BJ38" s="438"/>
      <c r="BK38" s="438"/>
      <c r="BL38" s="438"/>
      <c r="BM38" s="438"/>
      <c r="BN38" s="438"/>
      <c r="BO38" s="438"/>
      <c r="BP38" s="438"/>
      <c r="BQ38" s="438"/>
      <c r="BR38" s="438"/>
      <c r="BS38" s="438"/>
      <c r="BT38" s="438"/>
      <c r="BU38" s="438"/>
      <c r="BV38" s="438"/>
      <c r="BW38" s="438"/>
      <c r="BX38" s="438"/>
      <c r="BY38" s="438"/>
      <c r="BZ38" s="438"/>
      <c r="CA38" s="438"/>
      <c r="CB38" s="438"/>
      <c r="CC38" s="438"/>
      <c r="CD38" s="438"/>
      <c r="CE38" s="438"/>
      <c r="CF38" s="438"/>
      <c r="CG38" s="438"/>
      <c r="CH38" s="438"/>
      <c r="CI38" s="438"/>
      <c r="CJ38" s="438"/>
      <c r="CK38" s="438"/>
      <c r="CL38" s="438"/>
      <c r="CM38" s="438"/>
      <c r="CN38" s="438"/>
      <c r="CO38" s="438"/>
      <c r="CP38" s="438"/>
      <c r="CQ38" s="438"/>
      <c r="CR38" s="438"/>
      <c r="CS38" s="438"/>
      <c r="CT38" s="438"/>
      <c r="CU38" s="438"/>
      <c r="CV38" s="438"/>
      <c r="CW38" s="438"/>
      <c r="CX38" s="438"/>
      <c r="CY38" s="438"/>
      <c r="CZ38" s="438"/>
      <c r="DA38" s="438"/>
      <c r="DB38" s="438"/>
      <c r="DC38" s="438"/>
      <c r="DD38" s="438"/>
      <c r="DE38" s="438"/>
      <c r="DF38" s="438"/>
      <c r="DG38" s="438"/>
      <c r="DH38" s="438"/>
      <c r="DI38" s="438"/>
      <c r="DJ38" s="438"/>
      <c r="DK38" s="438"/>
      <c r="DL38" s="438"/>
      <c r="DM38" s="438"/>
      <c r="DN38" s="438"/>
      <c r="DO38" s="438"/>
      <c r="DP38" s="438"/>
      <c r="DQ38" s="438"/>
      <c r="DR38" s="438"/>
      <c r="DS38" s="438"/>
      <c r="DT38" s="438"/>
      <c r="DU38" s="438"/>
      <c r="DV38" s="438"/>
      <c r="DW38" s="438"/>
      <c r="DX38" s="438"/>
      <c r="DY38" s="438"/>
      <c r="DZ38" s="438"/>
      <c r="EA38" s="438"/>
      <c r="EB38" s="438"/>
      <c r="EC38" s="438"/>
      <c r="ED38" s="438"/>
      <c r="EE38" s="438"/>
      <c r="EF38" s="438"/>
      <c r="EG38" s="438"/>
      <c r="EH38" s="438"/>
      <c r="EI38" s="438"/>
      <c r="EJ38" s="438"/>
      <c r="EK38" s="438"/>
      <c r="EL38" s="438"/>
      <c r="EM38" s="438"/>
      <c r="EN38" s="438"/>
      <c r="EO38" s="438"/>
      <c r="EP38" s="438"/>
      <c r="EQ38" s="438"/>
      <c r="ER38" s="438"/>
      <c r="ES38" s="438"/>
      <c r="ET38" s="438"/>
      <c r="EU38" s="438"/>
      <c r="EV38" s="438"/>
      <c r="EW38" s="438"/>
      <c r="EX38" s="438"/>
      <c r="EY38" s="438"/>
      <c r="EZ38" s="438"/>
      <c r="FA38" s="438"/>
      <c r="FB38" s="438"/>
      <c r="FC38" s="438"/>
      <c r="FD38" s="438"/>
      <c r="FE38" s="438"/>
      <c r="FF38" s="438"/>
      <c r="FG38" s="438"/>
      <c r="FH38" s="438"/>
      <c r="FI38" s="438"/>
      <c r="FJ38" s="438"/>
      <c r="FK38" s="438"/>
      <c r="FL38" s="438"/>
      <c r="FM38" s="438"/>
      <c r="FN38" s="438"/>
      <c r="FO38" s="438"/>
      <c r="FP38" s="438"/>
      <c r="FQ38" s="438"/>
      <c r="FR38" s="438"/>
      <c r="FS38" s="438"/>
      <c r="FT38" s="438"/>
      <c r="FU38" s="438"/>
      <c r="FV38" s="438"/>
      <c r="FW38" s="438"/>
      <c r="FX38" s="438"/>
      <c r="FY38" s="438"/>
      <c r="FZ38" s="438"/>
      <c r="GA38" s="438"/>
      <c r="GB38" s="438"/>
      <c r="GC38" s="438"/>
      <c r="GD38" s="438"/>
      <c r="GE38" s="438"/>
      <c r="GF38" s="438"/>
      <c r="GG38" s="438"/>
      <c r="GH38" s="438"/>
      <c r="GI38" s="438"/>
      <c r="GJ38" s="438"/>
      <c r="GK38" s="438"/>
      <c r="GL38" s="438"/>
      <c r="GM38" s="438"/>
      <c r="GN38" s="438"/>
      <c r="GO38" s="438"/>
      <c r="GP38" s="438"/>
      <c r="GQ38" s="438"/>
      <c r="GR38" s="438"/>
      <c r="GS38" s="438"/>
      <c r="GT38" s="438"/>
      <c r="GU38" s="438"/>
      <c r="GV38" s="438"/>
      <c r="GW38" s="438"/>
      <c r="GX38" s="438"/>
      <c r="GY38" s="438"/>
      <c r="GZ38" s="438"/>
      <c r="HA38" s="438"/>
      <c r="HB38" s="438"/>
      <c r="HC38" s="438"/>
      <c r="HD38" s="438"/>
      <c r="HE38" s="438"/>
      <c r="HF38" s="438"/>
      <c r="HG38" s="438"/>
      <c r="HH38" s="438"/>
      <c r="HI38" s="438"/>
      <c r="HJ38" s="438"/>
      <c r="HK38" s="438"/>
      <c r="HL38" s="438"/>
      <c r="HM38" s="438"/>
      <c r="HN38" s="438"/>
      <c r="HO38" s="438"/>
      <c r="HP38" s="438"/>
      <c r="HQ38" s="438"/>
      <c r="HR38" s="438"/>
      <c r="HS38" s="438"/>
      <c r="HT38" s="438"/>
      <c r="HU38" s="438"/>
      <c r="HV38" s="438"/>
      <c r="HW38" s="438"/>
      <c r="HX38" s="438"/>
      <c r="HY38" s="438"/>
      <c r="HZ38" s="438"/>
      <c r="IA38" s="438"/>
      <c r="IB38" s="438"/>
      <c r="IC38" s="438"/>
      <c r="ID38" s="438"/>
      <c r="IE38" s="438"/>
      <c r="IF38" s="438"/>
      <c r="IG38" s="438"/>
      <c r="IH38" s="438"/>
      <c r="II38" s="438"/>
      <c r="IJ38" s="438"/>
      <c r="IK38" s="438"/>
      <c r="IL38" s="438"/>
      <c r="IM38" s="438"/>
      <c r="IN38" s="438"/>
      <c r="IO38" s="438"/>
      <c r="IP38" s="438"/>
      <c r="IQ38" s="438"/>
      <c r="IR38" s="438"/>
      <c r="IS38" s="438"/>
      <c r="IT38" s="438"/>
      <c r="IU38" s="438"/>
      <c r="IV38" s="438"/>
    </row>
    <row r="39" spans="1:256" s="410" customFormat="1" ht="15.95" customHeight="1">
      <c r="A39" s="433"/>
      <c r="B39" s="439" t="s">
        <v>378</v>
      </c>
      <c r="C39" s="658">
        <v>14</v>
      </c>
      <c r="D39" s="427">
        <v>202.24407600000001</v>
      </c>
      <c r="E39" s="645"/>
      <c r="F39" s="411"/>
      <c r="G39" s="411"/>
      <c r="H39" s="411"/>
      <c r="I39" s="411"/>
      <c r="J39" s="411"/>
      <c r="K39" s="438"/>
      <c r="L39" s="438"/>
      <c r="M39" s="438"/>
      <c r="N39" s="438"/>
      <c r="O39" s="438"/>
      <c r="P39" s="438"/>
      <c r="Q39" s="438"/>
      <c r="R39" s="438"/>
      <c r="S39" s="438"/>
      <c r="T39" s="438"/>
      <c r="U39" s="438"/>
      <c r="V39" s="438"/>
      <c r="W39" s="438"/>
      <c r="X39" s="438"/>
      <c r="Y39" s="438"/>
      <c r="Z39" s="438"/>
      <c r="AA39" s="438"/>
      <c r="AB39" s="438"/>
      <c r="AC39" s="438"/>
      <c r="AD39" s="438"/>
      <c r="AE39" s="438"/>
      <c r="AF39" s="438"/>
      <c r="AG39" s="438"/>
      <c r="AH39" s="438"/>
      <c r="AI39" s="438"/>
      <c r="AJ39" s="438"/>
      <c r="AK39" s="438"/>
      <c r="AL39" s="438"/>
      <c r="AM39" s="438"/>
      <c r="AN39" s="438"/>
      <c r="AO39" s="438"/>
      <c r="AP39" s="438"/>
      <c r="AQ39" s="438"/>
      <c r="AR39" s="438"/>
      <c r="AS39" s="438"/>
      <c r="AT39" s="438"/>
      <c r="AU39" s="438"/>
      <c r="AV39" s="438"/>
      <c r="AW39" s="438"/>
      <c r="AX39" s="438"/>
      <c r="AY39" s="438"/>
      <c r="AZ39" s="438"/>
      <c r="BA39" s="438"/>
      <c r="BB39" s="438"/>
      <c r="BC39" s="438"/>
      <c r="BD39" s="438"/>
      <c r="BE39" s="438"/>
      <c r="BF39" s="438"/>
      <c r="BG39" s="438"/>
      <c r="BH39" s="438"/>
      <c r="BI39" s="438"/>
      <c r="BJ39" s="438"/>
      <c r="BK39" s="438"/>
      <c r="BL39" s="438"/>
      <c r="BM39" s="438"/>
      <c r="BN39" s="438"/>
      <c r="BO39" s="438"/>
      <c r="BP39" s="438"/>
      <c r="BQ39" s="438"/>
      <c r="BR39" s="438"/>
      <c r="BS39" s="438"/>
      <c r="BT39" s="438"/>
      <c r="BU39" s="438"/>
      <c r="BV39" s="438"/>
      <c r="BW39" s="438"/>
      <c r="BX39" s="438"/>
      <c r="BY39" s="438"/>
      <c r="BZ39" s="438"/>
      <c r="CA39" s="438"/>
      <c r="CB39" s="438"/>
      <c r="CC39" s="438"/>
      <c r="CD39" s="438"/>
      <c r="CE39" s="438"/>
      <c r="CF39" s="438"/>
      <c r="CG39" s="438"/>
      <c r="CH39" s="438"/>
      <c r="CI39" s="438"/>
      <c r="CJ39" s="438"/>
      <c r="CK39" s="438"/>
      <c r="CL39" s="438"/>
      <c r="CM39" s="438"/>
      <c r="CN39" s="438"/>
      <c r="CO39" s="438"/>
      <c r="CP39" s="438"/>
      <c r="CQ39" s="438"/>
      <c r="CR39" s="438"/>
      <c r="CS39" s="438"/>
      <c r="CT39" s="438"/>
      <c r="CU39" s="438"/>
      <c r="CV39" s="438"/>
      <c r="CW39" s="438"/>
      <c r="CX39" s="438"/>
      <c r="CY39" s="438"/>
      <c r="CZ39" s="438"/>
      <c r="DA39" s="438"/>
      <c r="DB39" s="438"/>
      <c r="DC39" s="438"/>
      <c r="DD39" s="438"/>
      <c r="DE39" s="438"/>
      <c r="DF39" s="438"/>
      <c r="DG39" s="438"/>
      <c r="DH39" s="438"/>
      <c r="DI39" s="438"/>
      <c r="DJ39" s="438"/>
      <c r="DK39" s="438"/>
      <c r="DL39" s="438"/>
      <c r="DM39" s="438"/>
      <c r="DN39" s="438"/>
      <c r="DO39" s="438"/>
      <c r="DP39" s="438"/>
      <c r="DQ39" s="438"/>
      <c r="DR39" s="438"/>
      <c r="DS39" s="438"/>
      <c r="DT39" s="438"/>
      <c r="DU39" s="438"/>
      <c r="DV39" s="438"/>
      <c r="DW39" s="438"/>
      <c r="DX39" s="438"/>
      <c r="DY39" s="438"/>
      <c r="DZ39" s="438"/>
      <c r="EA39" s="438"/>
      <c r="EB39" s="438"/>
      <c r="EC39" s="438"/>
      <c r="ED39" s="438"/>
      <c r="EE39" s="438"/>
      <c r="EF39" s="438"/>
      <c r="EG39" s="438"/>
      <c r="EH39" s="438"/>
      <c r="EI39" s="438"/>
      <c r="EJ39" s="438"/>
      <c r="EK39" s="438"/>
      <c r="EL39" s="438"/>
      <c r="EM39" s="438"/>
      <c r="EN39" s="438"/>
      <c r="EO39" s="438"/>
      <c r="EP39" s="438"/>
      <c r="EQ39" s="438"/>
      <c r="ER39" s="438"/>
      <c r="ES39" s="438"/>
      <c r="ET39" s="438"/>
      <c r="EU39" s="438"/>
      <c r="EV39" s="438"/>
      <c r="EW39" s="438"/>
      <c r="EX39" s="438"/>
      <c r="EY39" s="438"/>
      <c r="EZ39" s="438"/>
      <c r="FA39" s="438"/>
      <c r="FB39" s="438"/>
      <c r="FC39" s="438"/>
      <c r="FD39" s="438"/>
      <c r="FE39" s="438"/>
      <c r="FF39" s="438"/>
      <c r="FG39" s="438"/>
      <c r="FH39" s="438"/>
      <c r="FI39" s="438"/>
      <c r="FJ39" s="438"/>
      <c r="FK39" s="438"/>
      <c r="FL39" s="438"/>
      <c r="FM39" s="438"/>
      <c r="FN39" s="438"/>
      <c r="FO39" s="438"/>
      <c r="FP39" s="438"/>
      <c r="FQ39" s="438"/>
      <c r="FR39" s="438"/>
      <c r="FS39" s="438"/>
      <c r="FT39" s="438"/>
      <c r="FU39" s="438"/>
      <c r="FV39" s="438"/>
      <c r="FW39" s="438"/>
      <c r="FX39" s="438"/>
      <c r="FY39" s="438"/>
      <c r="FZ39" s="438"/>
      <c r="GA39" s="438"/>
      <c r="GB39" s="438"/>
      <c r="GC39" s="438"/>
      <c r="GD39" s="438"/>
      <c r="GE39" s="438"/>
      <c r="GF39" s="438"/>
      <c r="GG39" s="438"/>
      <c r="GH39" s="438"/>
      <c r="GI39" s="438"/>
      <c r="GJ39" s="438"/>
      <c r="GK39" s="438"/>
      <c r="GL39" s="438"/>
      <c r="GM39" s="438"/>
      <c r="GN39" s="438"/>
      <c r="GO39" s="438"/>
      <c r="GP39" s="438"/>
      <c r="GQ39" s="438"/>
      <c r="GR39" s="438"/>
      <c r="GS39" s="438"/>
      <c r="GT39" s="438"/>
      <c r="GU39" s="438"/>
      <c r="GV39" s="438"/>
      <c r="GW39" s="438"/>
      <c r="GX39" s="438"/>
      <c r="GY39" s="438"/>
      <c r="GZ39" s="438"/>
      <c r="HA39" s="438"/>
      <c r="HB39" s="438"/>
      <c r="HC39" s="438"/>
      <c r="HD39" s="438"/>
      <c r="HE39" s="438"/>
      <c r="HF39" s="438"/>
      <c r="HG39" s="438"/>
      <c r="HH39" s="438"/>
      <c r="HI39" s="438"/>
      <c r="HJ39" s="438"/>
      <c r="HK39" s="438"/>
      <c r="HL39" s="438"/>
      <c r="HM39" s="438"/>
      <c r="HN39" s="438"/>
      <c r="HO39" s="438"/>
      <c r="HP39" s="438"/>
      <c r="HQ39" s="438"/>
      <c r="HR39" s="438"/>
      <c r="HS39" s="438"/>
      <c r="HT39" s="438"/>
      <c r="HU39" s="438"/>
      <c r="HV39" s="438"/>
      <c r="HW39" s="438"/>
      <c r="HX39" s="438"/>
      <c r="HY39" s="438"/>
      <c r="HZ39" s="438"/>
      <c r="IA39" s="438"/>
      <c r="IB39" s="438"/>
      <c r="IC39" s="438"/>
      <c r="ID39" s="438"/>
      <c r="IE39" s="438"/>
      <c r="IF39" s="438"/>
      <c r="IG39" s="438"/>
      <c r="IH39" s="438"/>
      <c r="II39" s="438"/>
      <c r="IJ39" s="438"/>
      <c r="IK39" s="438"/>
      <c r="IL39" s="438"/>
      <c r="IM39" s="438"/>
      <c r="IN39" s="438"/>
      <c r="IO39" s="438"/>
      <c r="IP39" s="438"/>
      <c r="IQ39" s="438"/>
      <c r="IR39" s="438"/>
      <c r="IS39" s="438"/>
      <c r="IT39" s="438"/>
      <c r="IU39" s="438"/>
      <c r="IV39" s="438"/>
    </row>
    <row r="40" spans="1:256" s="410" customFormat="1" ht="15.95" customHeight="1">
      <c r="A40" s="433"/>
      <c r="B40" s="436" t="s">
        <v>579</v>
      </c>
      <c r="C40" s="658">
        <v>17</v>
      </c>
      <c r="D40" s="427">
        <v>130.12975499999999</v>
      </c>
      <c r="E40" s="645"/>
      <c r="F40" s="411"/>
      <c r="G40" s="411"/>
      <c r="H40" s="411"/>
      <c r="I40" s="411"/>
      <c r="J40" s="411"/>
      <c r="K40" s="438"/>
      <c r="L40" s="438"/>
      <c r="M40" s="438"/>
      <c r="N40" s="438"/>
      <c r="O40" s="438"/>
      <c r="P40" s="438"/>
      <c r="Q40" s="438"/>
      <c r="R40" s="438"/>
      <c r="S40" s="438"/>
      <c r="T40" s="438"/>
      <c r="U40" s="438"/>
      <c r="V40" s="438"/>
      <c r="W40" s="438"/>
      <c r="X40" s="438"/>
      <c r="Y40" s="438"/>
      <c r="Z40" s="438"/>
      <c r="AA40" s="438"/>
      <c r="AB40" s="438"/>
      <c r="AC40" s="438"/>
      <c r="AD40" s="438"/>
      <c r="AE40" s="438"/>
      <c r="AF40" s="438"/>
      <c r="AG40" s="438"/>
      <c r="AH40" s="438"/>
      <c r="AI40" s="438"/>
      <c r="AJ40" s="438"/>
      <c r="AK40" s="438"/>
      <c r="AL40" s="438"/>
      <c r="AM40" s="438"/>
      <c r="AN40" s="438"/>
      <c r="AO40" s="438"/>
      <c r="AP40" s="438"/>
      <c r="AQ40" s="438"/>
      <c r="AR40" s="438"/>
      <c r="AS40" s="438"/>
      <c r="AT40" s="438"/>
      <c r="AU40" s="438"/>
      <c r="AV40" s="438"/>
      <c r="AW40" s="438"/>
      <c r="AX40" s="438"/>
      <c r="AY40" s="438"/>
      <c r="AZ40" s="438"/>
      <c r="BA40" s="438"/>
      <c r="BB40" s="438"/>
      <c r="BC40" s="438"/>
      <c r="BD40" s="438"/>
      <c r="BE40" s="438"/>
      <c r="BF40" s="438"/>
      <c r="BG40" s="438"/>
      <c r="BH40" s="438"/>
      <c r="BI40" s="438"/>
      <c r="BJ40" s="438"/>
      <c r="BK40" s="438"/>
      <c r="BL40" s="438"/>
      <c r="BM40" s="438"/>
      <c r="BN40" s="438"/>
      <c r="BO40" s="438"/>
      <c r="BP40" s="438"/>
      <c r="BQ40" s="438"/>
      <c r="BR40" s="438"/>
      <c r="BS40" s="438"/>
      <c r="BT40" s="438"/>
      <c r="BU40" s="438"/>
      <c r="BV40" s="438"/>
      <c r="BW40" s="438"/>
      <c r="BX40" s="438"/>
      <c r="BY40" s="438"/>
      <c r="BZ40" s="438"/>
      <c r="CA40" s="438"/>
      <c r="CB40" s="438"/>
      <c r="CC40" s="438"/>
      <c r="CD40" s="438"/>
      <c r="CE40" s="438"/>
      <c r="CF40" s="438"/>
      <c r="CG40" s="438"/>
      <c r="CH40" s="438"/>
      <c r="CI40" s="438"/>
      <c r="CJ40" s="438"/>
      <c r="CK40" s="438"/>
      <c r="CL40" s="438"/>
      <c r="CM40" s="438"/>
      <c r="CN40" s="438"/>
      <c r="CO40" s="438"/>
      <c r="CP40" s="438"/>
      <c r="CQ40" s="438"/>
      <c r="CR40" s="438"/>
      <c r="CS40" s="438"/>
      <c r="CT40" s="438"/>
      <c r="CU40" s="438"/>
      <c r="CV40" s="438"/>
      <c r="CW40" s="438"/>
      <c r="CX40" s="438"/>
      <c r="CY40" s="438"/>
      <c r="CZ40" s="438"/>
      <c r="DA40" s="438"/>
      <c r="DB40" s="438"/>
      <c r="DC40" s="438"/>
      <c r="DD40" s="438"/>
      <c r="DE40" s="438"/>
      <c r="DF40" s="438"/>
      <c r="DG40" s="438"/>
      <c r="DH40" s="438"/>
      <c r="DI40" s="438"/>
      <c r="DJ40" s="438"/>
      <c r="DK40" s="438"/>
      <c r="DL40" s="438"/>
      <c r="DM40" s="438"/>
      <c r="DN40" s="438"/>
      <c r="DO40" s="438"/>
      <c r="DP40" s="438"/>
      <c r="DQ40" s="438"/>
      <c r="DR40" s="438"/>
      <c r="DS40" s="438"/>
      <c r="DT40" s="438"/>
      <c r="DU40" s="438"/>
      <c r="DV40" s="438"/>
      <c r="DW40" s="438"/>
      <c r="DX40" s="438"/>
      <c r="DY40" s="438"/>
      <c r="DZ40" s="438"/>
      <c r="EA40" s="438"/>
      <c r="EB40" s="438"/>
      <c r="EC40" s="438"/>
      <c r="ED40" s="438"/>
      <c r="EE40" s="438"/>
      <c r="EF40" s="438"/>
      <c r="EG40" s="438"/>
      <c r="EH40" s="438"/>
      <c r="EI40" s="438"/>
      <c r="EJ40" s="438"/>
      <c r="EK40" s="438"/>
      <c r="EL40" s="438"/>
      <c r="EM40" s="438"/>
      <c r="EN40" s="438"/>
      <c r="EO40" s="438"/>
      <c r="EP40" s="438"/>
      <c r="EQ40" s="438"/>
      <c r="ER40" s="438"/>
      <c r="ES40" s="438"/>
      <c r="ET40" s="438"/>
      <c r="EU40" s="438"/>
      <c r="EV40" s="438"/>
      <c r="EW40" s="438"/>
      <c r="EX40" s="438"/>
      <c r="EY40" s="438"/>
      <c r="EZ40" s="438"/>
      <c r="FA40" s="438"/>
      <c r="FB40" s="438"/>
      <c r="FC40" s="438"/>
      <c r="FD40" s="438"/>
      <c r="FE40" s="438"/>
      <c r="FF40" s="438"/>
      <c r="FG40" s="438"/>
      <c r="FH40" s="438"/>
      <c r="FI40" s="438"/>
      <c r="FJ40" s="438"/>
      <c r="FK40" s="438"/>
      <c r="FL40" s="438"/>
      <c r="FM40" s="438"/>
      <c r="FN40" s="438"/>
      <c r="FO40" s="438"/>
      <c r="FP40" s="438"/>
      <c r="FQ40" s="438"/>
      <c r="FR40" s="438"/>
      <c r="FS40" s="438"/>
      <c r="FT40" s="438"/>
      <c r="FU40" s="438"/>
      <c r="FV40" s="438"/>
      <c r="FW40" s="438"/>
      <c r="FX40" s="438"/>
      <c r="FY40" s="438"/>
      <c r="FZ40" s="438"/>
      <c r="GA40" s="438"/>
      <c r="GB40" s="438"/>
      <c r="GC40" s="438"/>
      <c r="GD40" s="438"/>
      <c r="GE40" s="438"/>
      <c r="GF40" s="438"/>
      <c r="GG40" s="438"/>
      <c r="GH40" s="438"/>
      <c r="GI40" s="438"/>
      <c r="GJ40" s="438"/>
      <c r="GK40" s="438"/>
      <c r="GL40" s="438"/>
      <c r="GM40" s="438"/>
      <c r="GN40" s="438"/>
      <c r="GO40" s="438"/>
      <c r="GP40" s="438"/>
      <c r="GQ40" s="438"/>
      <c r="GR40" s="438"/>
      <c r="GS40" s="438"/>
      <c r="GT40" s="438"/>
      <c r="GU40" s="438"/>
      <c r="GV40" s="438"/>
      <c r="GW40" s="438"/>
      <c r="GX40" s="438"/>
      <c r="GY40" s="438"/>
      <c r="GZ40" s="438"/>
      <c r="HA40" s="438"/>
      <c r="HB40" s="438"/>
      <c r="HC40" s="438"/>
      <c r="HD40" s="438"/>
      <c r="HE40" s="438"/>
      <c r="HF40" s="438"/>
      <c r="HG40" s="438"/>
      <c r="HH40" s="438"/>
      <c r="HI40" s="438"/>
      <c r="HJ40" s="438"/>
      <c r="HK40" s="438"/>
      <c r="HL40" s="438"/>
      <c r="HM40" s="438"/>
      <c r="HN40" s="438"/>
      <c r="HO40" s="438"/>
      <c r="HP40" s="438"/>
      <c r="HQ40" s="438"/>
      <c r="HR40" s="438"/>
      <c r="HS40" s="438"/>
      <c r="HT40" s="438"/>
      <c r="HU40" s="438"/>
      <c r="HV40" s="438"/>
      <c r="HW40" s="438"/>
      <c r="HX40" s="438"/>
      <c r="HY40" s="438"/>
      <c r="HZ40" s="438"/>
      <c r="IA40" s="438"/>
      <c r="IB40" s="438"/>
      <c r="IC40" s="438"/>
      <c r="ID40" s="438"/>
      <c r="IE40" s="438"/>
      <c r="IF40" s="438"/>
      <c r="IG40" s="438"/>
      <c r="IH40" s="438"/>
      <c r="II40" s="438"/>
      <c r="IJ40" s="438"/>
      <c r="IK40" s="438"/>
      <c r="IL40" s="438"/>
      <c r="IM40" s="438"/>
      <c r="IN40" s="438"/>
      <c r="IO40" s="438"/>
      <c r="IP40" s="438"/>
      <c r="IQ40" s="438"/>
      <c r="IR40" s="438"/>
      <c r="IS40" s="438"/>
      <c r="IT40" s="438"/>
      <c r="IU40" s="438"/>
      <c r="IV40" s="438"/>
    </row>
    <row r="41" spans="1:256" s="410" customFormat="1" ht="15.95" customHeight="1">
      <c r="A41" s="433"/>
      <c r="B41" s="436" t="s">
        <v>370</v>
      </c>
      <c r="C41" s="658">
        <v>54</v>
      </c>
      <c r="D41" s="427">
        <v>129.14121399999999</v>
      </c>
      <c r="E41" s="645"/>
      <c r="F41" s="411"/>
      <c r="G41" s="411"/>
      <c r="H41" s="411"/>
      <c r="I41" s="411"/>
      <c r="J41" s="411"/>
      <c r="K41" s="438"/>
      <c r="L41" s="438"/>
      <c r="M41" s="438"/>
      <c r="N41" s="438"/>
      <c r="O41" s="438"/>
      <c r="P41" s="438"/>
      <c r="Q41" s="438"/>
      <c r="R41" s="438"/>
      <c r="S41" s="438"/>
      <c r="T41" s="438"/>
      <c r="U41" s="438"/>
      <c r="V41" s="438"/>
      <c r="W41" s="438"/>
      <c r="X41" s="438"/>
      <c r="Y41" s="438"/>
      <c r="Z41" s="438"/>
      <c r="AA41" s="438"/>
      <c r="AB41" s="438"/>
      <c r="AC41" s="438"/>
      <c r="AD41" s="438"/>
      <c r="AE41" s="438"/>
      <c r="AF41" s="438"/>
      <c r="AG41" s="438"/>
      <c r="AH41" s="438"/>
      <c r="AI41" s="438"/>
      <c r="AJ41" s="438"/>
      <c r="AK41" s="438"/>
      <c r="AL41" s="438"/>
      <c r="AM41" s="438"/>
      <c r="AN41" s="438"/>
      <c r="AO41" s="438"/>
      <c r="AP41" s="438"/>
      <c r="AQ41" s="438"/>
      <c r="AR41" s="438"/>
      <c r="AS41" s="438"/>
      <c r="AT41" s="438"/>
      <c r="AU41" s="438"/>
      <c r="AV41" s="438"/>
      <c r="AW41" s="438"/>
      <c r="AX41" s="438"/>
      <c r="AY41" s="438"/>
      <c r="AZ41" s="438"/>
      <c r="BA41" s="438"/>
      <c r="BB41" s="438"/>
      <c r="BC41" s="438"/>
      <c r="BD41" s="438"/>
      <c r="BE41" s="438"/>
      <c r="BF41" s="438"/>
      <c r="BG41" s="438"/>
      <c r="BH41" s="438"/>
      <c r="BI41" s="438"/>
      <c r="BJ41" s="438"/>
      <c r="BK41" s="438"/>
      <c r="BL41" s="438"/>
      <c r="BM41" s="438"/>
      <c r="BN41" s="438"/>
      <c r="BO41" s="438"/>
      <c r="BP41" s="438"/>
      <c r="BQ41" s="438"/>
      <c r="BR41" s="438"/>
      <c r="BS41" s="438"/>
      <c r="BT41" s="438"/>
      <c r="BU41" s="438"/>
      <c r="BV41" s="438"/>
      <c r="BW41" s="438"/>
      <c r="BX41" s="438"/>
      <c r="BY41" s="438"/>
      <c r="BZ41" s="438"/>
      <c r="CA41" s="438"/>
      <c r="CB41" s="438"/>
      <c r="CC41" s="438"/>
      <c r="CD41" s="438"/>
      <c r="CE41" s="438"/>
      <c r="CF41" s="438"/>
      <c r="CG41" s="438"/>
      <c r="CH41" s="438"/>
      <c r="CI41" s="438"/>
      <c r="CJ41" s="438"/>
      <c r="CK41" s="438"/>
      <c r="CL41" s="438"/>
      <c r="CM41" s="438"/>
      <c r="CN41" s="438"/>
      <c r="CO41" s="438"/>
      <c r="CP41" s="438"/>
      <c r="CQ41" s="438"/>
      <c r="CR41" s="438"/>
      <c r="CS41" s="438"/>
      <c r="CT41" s="438"/>
      <c r="CU41" s="438"/>
      <c r="CV41" s="438"/>
      <c r="CW41" s="438"/>
      <c r="CX41" s="438"/>
      <c r="CY41" s="438"/>
      <c r="CZ41" s="438"/>
      <c r="DA41" s="438"/>
      <c r="DB41" s="438"/>
      <c r="DC41" s="438"/>
      <c r="DD41" s="438"/>
      <c r="DE41" s="438"/>
      <c r="DF41" s="438"/>
      <c r="DG41" s="438"/>
      <c r="DH41" s="438"/>
      <c r="DI41" s="438"/>
      <c r="DJ41" s="438"/>
      <c r="DK41" s="438"/>
      <c r="DL41" s="438"/>
      <c r="DM41" s="438"/>
      <c r="DN41" s="438"/>
      <c r="DO41" s="438"/>
      <c r="DP41" s="438"/>
      <c r="DQ41" s="438"/>
      <c r="DR41" s="438"/>
      <c r="DS41" s="438"/>
      <c r="DT41" s="438"/>
      <c r="DU41" s="438"/>
      <c r="DV41" s="438"/>
      <c r="DW41" s="438"/>
      <c r="DX41" s="438"/>
      <c r="DY41" s="438"/>
      <c r="DZ41" s="438"/>
      <c r="EA41" s="438"/>
      <c r="EB41" s="438"/>
      <c r="EC41" s="438"/>
      <c r="ED41" s="438"/>
      <c r="EE41" s="438"/>
      <c r="EF41" s="438"/>
      <c r="EG41" s="438"/>
      <c r="EH41" s="438"/>
      <c r="EI41" s="438"/>
      <c r="EJ41" s="438"/>
      <c r="EK41" s="438"/>
      <c r="EL41" s="438"/>
      <c r="EM41" s="438"/>
      <c r="EN41" s="438"/>
      <c r="EO41" s="438"/>
      <c r="EP41" s="438"/>
      <c r="EQ41" s="438"/>
      <c r="ER41" s="438"/>
      <c r="ES41" s="438"/>
      <c r="ET41" s="438"/>
      <c r="EU41" s="438"/>
      <c r="EV41" s="438"/>
      <c r="EW41" s="438"/>
      <c r="EX41" s="438"/>
      <c r="EY41" s="438"/>
      <c r="EZ41" s="438"/>
      <c r="FA41" s="438"/>
      <c r="FB41" s="438"/>
      <c r="FC41" s="438"/>
      <c r="FD41" s="438"/>
      <c r="FE41" s="438"/>
      <c r="FF41" s="438"/>
      <c r="FG41" s="438"/>
      <c r="FH41" s="438"/>
      <c r="FI41" s="438"/>
      <c r="FJ41" s="438"/>
      <c r="FK41" s="438"/>
      <c r="FL41" s="438"/>
      <c r="FM41" s="438"/>
      <c r="FN41" s="438"/>
      <c r="FO41" s="438"/>
      <c r="FP41" s="438"/>
      <c r="FQ41" s="438"/>
      <c r="FR41" s="438"/>
      <c r="FS41" s="438"/>
      <c r="FT41" s="438"/>
      <c r="FU41" s="438"/>
      <c r="FV41" s="438"/>
      <c r="FW41" s="438"/>
      <c r="FX41" s="438"/>
      <c r="FY41" s="438"/>
      <c r="FZ41" s="438"/>
      <c r="GA41" s="438"/>
      <c r="GB41" s="438"/>
      <c r="GC41" s="438"/>
      <c r="GD41" s="438"/>
      <c r="GE41" s="438"/>
      <c r="GF41" s="438"/>
      <c r="GG41" s="438"/>
      <c r="GH41" s="438"/>
      <c r="GI41" s="438"/>
      <c r="GJ41" s="438"/>
      <c r="GK41" s="438"/>
      <c r="GL41" s="438"/>
      <c r="GM41" s="438"/>
      <c r="GN41" s="438"/>
      <c r="GO41" s="438"/>
      <c r="GP41" s="438"/>
      <c r="GQ41" s="438"/>
      <c r="GR41" s="438"/>
      <c r="GS41" s="438"/>
      <c r="GT41" s="438"/>
      <c r="GU41" s="438"/>
      <c r="GV41" s="438"/>
      <c r="GW41" s="438"/>
      <c r="GX41" s="438"/>
      <c r="GY41" s="438"/>
      <c r="GZ41" s="438"/>
      <c r="HA41" s="438"/>
      <c r="HB41" s="438"/>
      <c r="HC41" s="438"/>
      <c r="HD41" s="438"/>
      <c r="HE41" s="438"/>
      <c r="HF41" s="438"/>
      <c r="HG41" s="438"/>
      <c r="HH41" s="438"/>
      <c r="HI41" s="438"/>
      <c r="HJ41" s="438"/>
      <c r="HK41" s="438"/>
      <c r="HL41" s="438"/>
      <c r="HM41" s="438"/>
      <c r="HN41" s="438"/>
      <c r="HO41" s="438"/>
      <c r="HP41" s="438"/>
      <c r="HQ41" s="438"/>
      <c r="HR41" s="438"/>
      <c r="HS41" s="438"/>
      <c r="HT41" s="438"/>
      <c r="HU41" s="438"/>
      <c r="HV41" s="438"/>
      <c r="HW41" s="438"/>
      <c r="HX41" s="438"/>
      <c r="HY41" s="438"/>
      <c r="HZ41" s="438"/>
      <c r="IA41" s="438"/>
      <c r="IB41" s="438"/>
      <c r="IC41" s="438"/>
      <c r="ID41" s="438"/>
      <c r="IE41" s="438"/>
      <c r="IF41" s="438"/>
      <c r="IG41" s="438"/>
      <c r="IH41" s="438"/>
      <c r="II41" s="438"/>
      <c r="IJ41" s="438"/>
      <c r="IK41" s="438"/>
      <c r="IL41" s="438"/>
      <c r="IM41" s="438"/>
      <c r="IN41" s="438"/>
      <c r="IO41" s="438"/>
      <c r="IP41" s="438"/>
      <c r="IQ41" s="438"/>
      <c r="IR41" s="438"/>
      <c r="IS41" s="438"/>
      <c r="IT41" s="438"/>
      <c r="IU41" s="438"/>
      <c r="IV41" s="438"/>
    </row>
    <row r="42" spans="1:256" s="410" customFormat="1" ht="15.95" customHeight="1">
      <c r="A42" s="433"/>
      <c r="B42" s="436" t="s">
        <v>580</v>
      </c>
      <c r="C42" s="658">
        <v>32</v>
      </c>
      <c r="D42" s="427">
        <v>110.36224199999999</v>
      </c>
      <c r="E42" s="645"/>
      <c r="F42" s="411"/>
      <c r="G42" s="411"/>
      <c r="H42" s="411"/>
      <c r="I42" s="411"/>
      <c r="J42" s="411"/>
      <c r="K42" s="438"/>
      <c r="L42" s="438"/>
      <c r="M42" s="438"/>
      <c r="N42" s="438"/>
      <c r="O42" s="438"/>
      <c r="P42" s="438"/>
      <c r="Q42" s="438"/>
      <c r="R42" s="438"/>
      <c r="S42" s="438"/>
      <c r="T42" s="438"/>
      <c r="U42" s="438"/>
      <c r="V42" s="438"/>
      <c r="W42" s="438"/>
      <c r="X42" s="438"/>
      <c r="Y42" s="438"/>
      <c r="Z42" s="438"/>
      <c r="AA42" s="438"/>
      <c r="AB42" s="438"/>
      <c r="AC42" s="438"/>
      <c r="AD42" s="438"/>
      <c r="AE42" s="438"/>
      <c r="AF42" s="438"/>
      <c r="AG42" s="438"/>
      <c r="AH42" s="438"/>
      <c r="AI42" s="438"/>
      <c r="AJ42" s="438"/>
      <c r="AK42" s="438"/>
      <c r="AL42" s="438"/>
      <c r="AM42" s="438"/>
      <c r="AN42" s="438"/>
      <c r="AO42" s="438"/>
      <c r="AP42" s="438"/>
      <c r="AQ42" s="438"/>
      <c r="AR42" s="438"/>
      <c r="AS42" s="438"/>
      <c r="AT42" s="438"/>
      <c r="AU42" s="438"/>
      <c r="AV42" s="438"/>
      <c r="AW42" s="438"/>
      <c r="AX42" s="438"/>
      <c r="AY42" s="438"/>
      <c r="AZ42" s="438"/>
      <c r="BA42" s="438"/>
      <c r="BB42" s="438"/>
      <c r="BC42" s="438"/>
      <c r="BD42" s="438"/>
      <c r="BE42" s="438"/>
      <c r="BF42" s="438"/>
      <c r="BG42" s="438"/>
      <c r="BH42" s="438"/>
      <c r="BI42" s="438"/>
      <c r="BJ42" s="438"/>
      <c r="BK42" s="438"/>
      <c r="BL42" s="438"/>
      <c r="BM42" s="438"/>
      <c r="BN42" s="438"/>
      <c r="BO42" s="438"/>
      <c r="BP42" s="438"/>
      <c r="BQ42" s="438"/>
      <c r="BR42" s="438"/>
      <c r="BS42" s="438"/>
      <c r="BT42" s="438"/>
      <c r="BU42" s="438"/>
      <c r="BV42" s="438"/>
      <c r="BW42" s="438"/>
      <c r="BX42" s="438"/>
      <c r="BY42" s="438"/>
      <c r="BZ42" s="438"/>
      <c r="CA42" s="438"/>
      <c r="CB42" s="438"/>
      <c r="CC42" s="438"/>
      <c r="CD42" s="438"/>
      <c r="CE42" s="438"/>
      <c r="CF42" s="438"/>
      <c r="CG42" s="438"/>
      <c r="CH42" s="438"/>
      <c r="CI42" s="438"/>
      <c r="CJ42" s="438"/>
      <c r="CK42" s="438"/>
      <c r="CL42" s="438"/>
      <c r="CM42" s="438"/>
      <c r="CN42" s="438"/>
      <c r="CO42" s="438"/>
      <c r="CP42" s="438"/>
      <c r="CQ42" s="438"/>
      <c r="CR42" s="438"/>
      <c r="CS42" s="438"/>
      <c r="CT42" s="438"/>
      <c r="CU42" s="438"/>
      <c r="CV42" s="438"/>
      <c r="CW42" s="438"/>
      <c r="CX42" s="438"/>
      <c r="CY42" s="438"/>
      <c r="CZ42" s="438"/>
      <c r="DA42" s="438"/>
      <c r="DB42" s="438"/>
      <c r="DC42" s="438"/>
      <c r="DD42" s="438"/>
      <c r="DE42" s="438"/>
      <c r="DF42" s="438"/>
      <c r="DG42" s="438"/>
      <c r="DH42" s="438"/>
      <c r="DI42" s="438"/>
      <c r="DJ42" s="438"/>
      <c r="DK42" s="438"/>
      <c r="DL42" s="438"/>
      <c r="DM42" s="438"/>
      <c r="DN42" s="438"/>
      <c r="DO42" s="438"/>
      <c r="DP42" s="438"/>
      <c r="DQ42" s="438"/>
      <c r="DR42" s="438"/>
      <c r="DS42" s="438"/>
      <c r="DT42" s="438"/>
      <c r="DU42" s="438"/>
      <c r="DV42" s="438"/>
      <c r="DW42" s="438"/>
      <c r="DX42" s="438"/>
      <c r="DY42" s="438"/>
      <c r="DZ42" s="438"/>
      <c r="EA42" s="438"/>
      <c r="EB42" s="438"/>
      <c r="EC42" s="438"/>
      <c r="ED42" s="438"/>
      <c r="EE42" s="438"/>
      <c r="EF42" s="438"/>
      <c r="EG42" s="438"/>
      <c r="EH42" s="438"/>
      <c r="EI42" s="438"/>
      <c r="EJ42" s="438"/>
      <c r="EK42" s="438"/>
      <c r="EL42" s="438"/>
      <c r="EM42" s="438"/>
      <c r="EN42" s="438"/>
      <c r="EO42" s="438"/>
      <c r="EP42" s="438"/>
      <c r="EQ42" s="438"/>
      <c r="ER42" s="438"/>
      <c r="ES42" s="438"/>
      <c r="ET42" s="438"/>
      <c r="EU42" s="438"/>
      <c r="EV42" s="438"/>
      <c r="EW42" s="438"/>
      <c r="EX42" s="438"/>
      <c r="EY42" s="438"/>
      <c r="EZ42" s="438"/>
      <c r="FA42" s="438"/>
      <c r="FB42" s="438"/>
      <c r="FC42" s="438"/>
      <c r="FD42" s="438"/>
      <c r="FE42" s="438"/>
      <c r="FF42" s="438"/>
      <c r="FG42" s="438"/>
      <c r="FH42" s="438"/>
      <c r="FI42" s="438"/>
      <c r="FJ42" s="438"/>
      <c r="FK42" s="438"/>
      <c r="FL42" s="438"/>
      <c r="FM42" s="438"/>
      <c r="FN42" s="438"/>
      <c r="FO42" s="438"/>
      <c r="FP42" s="438"/>
      <c r="FQ42" s="438"/>
      <c r="FR42" s="438"/>
      <c r="FS42" s="438"/>
      <c r="FT42" s="438"/>
      <c r="FU42" s="438"/>
      <c r="FV42" s="438"/>
      <c r="FW42" s="438"/>
      <c r="FX42" s="438"/>
      <c r="FY42" s="438"/>
      <c r="FZ42" s="438"/>
      <c r="GA42" s="438"/>
      <c r="GB42" s="438"/>
      <c r="GC42" s="438"/>
      <c r="GD42" s="438"/>
      <c r="GE42" s="438"/>
      <c r="GF42" s="438"/>
      <c r="GG42" s="438"/>
      <c r="GH42" s="438"/>
      <c r="GI42" s="438"/>
      <c r="GJ42" s="438"/>
      <c r="GK42" s="438"/>
      <c r="GL42" s="438"/>
      <c r="GM42" s="438"/>
      <c r="GN42" s="438"/>
      <c r="GO42" s="438"/>
      <c r="GP42" s="438"/>
      <c r="GQ42" s="438"/>
      <c r="GR42" s="438"/>
      <c r="GS42" s="438"/>
      <c r="GT42" s="438"/>
      <c r="GU42" s="438"/>
      <c r="GV42" s="438"/>
      <c r="GW42" s="438"/>
      <c r="GX42" s="438"/>
      <c r="GY42" s="438"/>
      <c r="GZ42" s="438"/>
      <c r="HA42" s="438"/>
      <c r="HB42" s="438"/>
      <c r="HC42" s="438"/>
      <c r="HD42" s="438"/>
      <c r="HE42" s="438"/>
      <c r="HF42" s="438"/>
      <c r="HG42" s="438"/>
      <c r="HH42" s="438"/>
      <c r="HI42" s="438"/>
      <c r="HJ42" s="438"/>
      <c r="HK42" s="438"/>
      <c r="HL42" s="438"/>
      <c r="HM42" s="438"/>
      <c r="HN42" s="438"/>
      <c r="HO42" s="438"/>
      <c r="HP42" s="438"/>
      <c r="HQ42" s="438"/>
      <c r="HR42" s="438"/>
      <c r="HS42" s="438"/>
      <c r="HT42" s="438"/>
      <c r="HU42" s="438"/>
      <c r="HV42" s="438"/>
      <c r="HW42" s="438"/>
      <c r="HX42" s="438"/>
      <c r="HY42" s="438"/>
      <c r="HZ42" s="438"/>
      <c r="IA42" s="438"/>
      <c r="IB42" s="438"/>
      <c r="IC42" s="438"/>
      <c r="ID42" s="438"/>
      <c r="IE42" s="438"/>
      <c r="IF42" s="438"/>
      <c r="IG42" s="438"/>
      <c r="IH42" s="438"/>
      <c r="II42" s="438"/>
      <c r="IJ42" s="438"/>
      <c r="IK42" s="438"/>
      <c r="IL42" s="438"/>
      <c r="IM42" s="438"/>
      <c r="IN42" s="438"/>
      <c r="IO42" s="438"/>
      <c r="IP42" s="438"/>
      <c r="IQ42" s="438"/>
      <c r="IR42" s="438"/>
      <c r="IS42" s="438"/>
      <c r="IT42" s="438"/>
      <c r="IU42" s="438"/>
      <c r="IV42" s="438"/>
    </row>
    <row r="43" spans="1:256" s="410" customFormat="1" ht="15.95" customHeight="1">
      <c r="A43" s="433"/>
      <c r="B43" s="436" t="s">
        <v>366</v>
      </c>
      <c r="C43" s="658">
        <v>6</v>
      </c>
      <c r="D43" s="427">
        <v>97.47</v>
      </c>
      <c r="E43" s="645"/>
      <c r="F43" s="411"/>
      <c r="G43" s="411"/>
      <c r="H43" s="411"/>
      <c r="I43" s="411"/>
      <c r="J43" s="411"/>
      <c r="K43" s="438"/>
      <c r="L43" s="438"/>
      <c r="M43" s="438"/>
      <c r="N43" s="438"/>
      <c r="O43" s="438"/>
      <c r="P43" s="438"/>
      <c r="Q43" s="438"/>
      <c r="R43" s="438"/>
      <c r="S43" s="438"/>
      <c r="T43" s="438"/>
      <c r="U43" s="438"/>
      <c r="V43" s="438"/>
      <c r="W43" s="438"/>
      <c r="X43" s="438"/>
      <c r="Y43" s="438"/>
      <c r="Z43" s="438"/>
      <c r="AA43" s="438"/>
      <c r="AB43" s="438"/>
      <c r="AC43" s="438"/>
      <c r="AD43" s="438"/>
      <c r="AE43" s="438"/>
      <c r="AF43" s="438"/>
      <c r="AG43" s="438"/>
      <c r="AH43" s="438"/>
      <c r="AI43" s="438"/>
      <c r="AJ43" s="438"/>
      <c r="AK43" s="438"/>
      <c r="AL43" s="438"/>
      <c r="AM43" s="438"/>
      <c r="AN43" s="438"/>
      <c r="AO43" s="438"/>
      <c r="AP43" s="438"/>
      <c r="AQ43" s="438"/>
      <c r="AR43" s="438"/>
      <c r="AS43" s="438"/>
      <c r="AT43" s="438"/>
      <c r="AU43" s="438"/>
      <c r="AV43" s="438"/>
      <c r="AW43" s="438"/>
      <c r="AX43" s="438"/>
      <c r="AY43" s="438"/>
      <c r="AZ43" s="438"/>
      <c r="BA43" s="438"/>
      <c r="BB43" s="438"/>
      <c r="BC43" s="438"/>
      <c r="BD43" s="438"/>
      <c r="BE43" s="438"/>
      <c r="BF43" s="438"/>
      <c r="BG43" s="438"/>
      <c r="BH43" s="438"/>
      <c r="BI43" s="438"/>
      <c r="BJ43" s="438"/>
      <c r="BK43" s="438"/>
      <c r="BL43" s="438"/>
      <c r="BM43" s="438"/>
      <c r="BN43" s="438"/>
      <c r="BO43" s="438"/>
      <c r="BP43" s="438"/>
      <c r="BQ43" s="438"/>
      <c r="BR43" s="438"/>
      <c r="BS43" s="438"/>
      <c r="BT43" s="438"/>
      <c r="BU43" s="438"/>
      <c r="BV43" s="438"/>
      <c r="BW43" s="438"/>
      <c r="BX43" s="438"/>
      <c r="BY43" s="438"/>
      <c r="BZ43" s="438"/>
      <c r="CA43" s="438"/>
      <c r="CB43" s="438"/>
      <c r="CC43" s="438"/>
      <c r="CD43" s="438"/>
      <c r="CE43" s="438"/>
      <c r="CF43" s="438"/>
      <c r="CG43" s="438"/>
      <c r="CH43" s="438"/>
      <c r="CI43" s="438"/>
      <c r="CJ43" s="438"/>
      <c r="CK43" s="438"/>
      <c r="CL43" s="438"/>
      <c r="CM43" s="438"/>
      <c r="CN43" s="438"/>
      <c r="CO43" s="438"/>
      <c r="CP43" s="438"/>
      <c r="CQ43" s="438"/>
      <c r="CR43" s="438"/>
      <c r="CS43" s="438"/>
      <c r="CT43" s="438"/>
      <c r="CU43" s="438"/>
      <c r="CV43" s="438"/>
      <c r="CW43" s="438"/>
      <c r="CX43" s="438"/>
      <c r="CY43" s="438"/>
      <c r="CZ43" s="438"/>
      <c r="DA43" s="438"/>
      <c r="DB43" s="438"/>
      <c r="DC43" s="438"/>
      <c r="DD43" s="438"/>
      <c r="DE43" s="438"/>
      <c r="DF43" s="438"/>
      <c r="DG43" s="438"/>
      <c r="DH43" s="438"/>
      <c r="DI43" s="438"/>
      <c r="DJ43" s="438"/>
      <c r="DK43" s="438"/>
      <c r="DL43" s="438"/>
      <c r="DM43" s="438"/>
      <c r="DN43" s="438"/>
      <c r="DO43" s="438"/>
      <c r="DP43" s="438"/>
      <c r="DQ43" s="438"/>
      <c r="DR43" s="438"/>
      <c r="DS43" s="438"/>
      <c r="DT43" s="438"/>
      <c r="DU43" s="438"/>
      <c r="DV43" s="438"/>
      <c r="DW43" s="438"/>
      <c r="DX43" s="438"/>
      <c r="DY43" s="438"/>
      <c r="DZ43" s="438"/>
      <c r="EA43" s="438"/>
      <c r="EB43" s="438"/>
      <c r="EC43" s="438"/>
      <c r="ED43" s="438"/>
      <c r="EE43" s="438"/>
      <c r="EF43" s="438"/>
      <c r="EG43" s="438"/>
      <c r="EH43" s="438"/>
      <c r="EI43" s="438"/>
      <c r="EJ43" s="438"/>
      <c r="EK43" s="438"/>
      <c r="EL43" s="438"/>
      <c r="EM43" s="438"/>
      <c r="EN43" s="438"/>
      <c r="EO43" s="438"/>
      <c r="EP43" s="438"/>
      <c r="EQ43" s="438"/>
      <c r="ER43" s="438"/>
      <c r="ES43" s="438"/>
      <c r="ET43" s="438"/>
      <c r="EU43" s="438"/>
      <c r="EV43" s="438"/>
      <c r="EW43" s="438"/>
      <c r="EX43" s="438"/>
      <c r="EY43" s="438"/>
      <c r="EZ43" s="438"/>
      <c r="FA43" s="438"/>
      <c r="FB43" s="438"/>
      <c r="FC43" s="438"/>
      <c r="FD43" s="438"/>
      <c r="FE43" s="438"/>
      <c r="FF43" s="438"/>
      <c r="FG43" s="438"/>
      <c r="FH43" s="438"/>
      <c r="FI43" s="438"/>
      <c r="FJ43" s="438"/>
      <c r="FK43" s="438"/>
      <c r="FL43" s="438"/>
      <c r="FM43" s="438"/>
      <c r="FN43" s="438"/>
      <c r="FO43" s="438"/>
      <c r="FP43" s="438"/>
      <c r="FQ43" s="438"/>
      <c r="FR43" s="438"/>
      <c r="FS43" s="438"/>
      <c r="FT43" s="438"/>
      <c r="FU43" s="438"/>
      <c r="FV43" s="438"/>
      <c r="FW43" s="438"/>
      <c r="FX43" s="438"/>
      <c r="FY43" s="438"/>
      <c r="FZ43" s="438"/>
      <c r="GA43" s="438"/>
      <c r="GB43" s="438"/>
      <c r="GC43" s="438"/>
      <c r="GD43" s="438"/>
      <c r="GE43" s="438"/>
      <c r="GF43" s="438"/>
      <c r="GG43" s="438"/>
      <c r="GH43" s="438"/>
      <c r="GI43" s="438"/>
      <c r="GJ43" s="438"/>
      <c r="GK43" s="438"/>
      <c r="GL43" s="438"/>
      <c r="GM43" s="438"/>
      <c r="GN43" s="438"/>
      <c r="GO43" s="438"/>
      <c r="GP43" s="438"/>
      <c r="GQ43" s="438"/>
      <c r="GR43" s="438"/>
      <c r="GS43" s="438"/>
      <c r="GT43" s="438"/>
      <c r="GU43" s="438"/>
      <c r="GV43" s="438"/>
      <c r="GW43" s="438"/>
      <c r="GX43" s="438"/>
      <c r="GY43" s="438"/>
      <c r="GZ43" s="438"/>
      <c r="HA43" s="438"/>
      <c r="HB43" s="438"/>
      <c r="HC43" s="438"/>
      <c r="HD43" s="438"/>
      <c r="HE43" s="438"/>
      <c r="HF43" s="438"/>
      <c r="HG43" s="438"/>
      <c r="HH43" s="438"/>
      <c r="HI43" s="438"/>
      <c r="HJ43" s="438"/>
      <c r="HK43" s="438"/>
      <c r="HL43" s="438"/>
      <c r="HM43" s="438"/>
      <c r="HN43" s="438"/>
      <c r="HO43" s="438"/>
      <c r="HP43" s="438"/>
      <c r="HQ43" s="438"/>
      <c r="HR43" s="438"/>
      <c r="HS43" s="438"/>
      <c r="HT43" s="438"/>
      <c r="HU43" s="438"/>
      <c r="HV43" s="438"/>
      <c r="HW43" s="438"/>
      <c r="HX43" s="438"/>
      <c r="HY43" s="438"/>
      <c r="HZ43" s="438"/>
      <c r="IA43" s="438"/>
      <c r="IB43" s="438"/>
      <c r="IC43" s="438"/>
      <c r="ID43" s="438"/>
      <c r="IE43" s="438"/>
      <c r="IF43" s="438"/>
      <c r="IG43" s="438"/>
      <c r="IH43" s="438"/>
      <c r="II43" s="438"/>
      <c r="IJ43" s="438"/>
      <c r="IK43" s="438"/>
      <c r="IL43" s="438"/>
      <c r="IM43" s="438"/>
      <c r="IN43" s="438"/>
      <c r="IO43" s="438"/>
      <c r="IP43" s="438"/>
      <c r="IQ43" s="438"/>
      <c r="IR43" s="438"/>
      <c r="IS43" s="438"/>
      <c r="IT43" s="438"/>
      <c r="IU43" s="438"/>
      <c r="IV43" s="438"/>
    </row>
    <row r="44" spans="1:256" s="410" customFormat="1" ht="15.95" customHeight="1">
      <c r="A44" s="433"/>
      <c r="B44" s="436" t="s">
        <v>581</v>
      </c>
      <c r="C44" s="658">
        <v>25</v>
      </c>
      <c r="D44" s="427">
        <v>96.909858</v>
      </c>
      <c r="E44" s="645"/>
      <c r="F44" s="411"/>
      <c r="G44" s="411"/>
      <c r="H44" s="411"/>
      <c r="I44" s="411"/>
      <c r="J44" s="411"/>
      <c r="K44" s="438"/>
      <c r="L44" s="438"/>
      <c r="M44" s="438"/>
      <c r="N44" s="438"/>
      <c r="O44" s="438"/>
      <c r="P44" s="438"/>
      <c r="Q44" s="438"/>
      <c r="R44" s="438"/>
      <c r="S44" s="438"/>
      <c r="T44" s="438"/>
      <c r="U44" s="438"/>
      <c r="V44" s="438"/>
      <c r="W44" s="438"/>
      <c r="X44" s="438"/>
      <c r="Y44" s="438"/>
      <c r="Z44" s="438"/>
      <c r="AA44" s="438"/>
      <c r="AB44" s="438"/>
      <c r="AC44" s="438"/>
      <c r="AD44" s="438"/>
      <c r="AE44" s="438"/>
      <c r="AF44" s="438"/>
      <c r="AG44" s="438"/>
      <c r="AH44" s="438"/>
      <c r="AI44" s="438"/>
      <c r="AJ44" s="438"/>
      <c r="AK44" s="438"/>
      <c r="AL44" s="438"/>
      <c r="AM44" s="438"/>
      <c r="AN44" s="438"/>
      <c r="AO44" s="438"/>
      <c r="AP44" s="438"/>
      <c r="AQ44" s="438"/>
      <c r="AR44" s="438"/>
      <c r="AS44" s="438"/>
      <c r="AT44" s="438"/>
      <c r="AU44" s="438"/>
      <c r="AV44" s="438"/>
      <c r="AW44" s="438"/>
      <c r="AX44" s="438"/>
      <c r="AY44" s="438"/>
      <c r="AZ44" s="438"/>
      <c r="BA44" s="438"/>
      <c r="BB44" s="438"/>
      <c r="BC44" s="438"/>
      <c r="BD44" s="438"/>
      <c r="BE44" s="438"/>
      <c r="BF44" s="438"/>
      <c r="BG44" s="438"/>
      <c r="BH44" s="438"/>
      <c r="BI44" s="438"/>
      <c r="BJ44" s="438"/>
      <c r="BK44" s="438"/>
      <c r="BL44" s="438"/>
      <c r="BM44" s="438"/>
      <c r="BN44" s="438"/>
      <c r="BO44" s="438"/>
      <c r="BP44" s="438"/>
      <c r="BQ44" s="438"/>
      <c r="BR44" s="438"/>
      <c r="BS44" s="438"/>
      <c r="BT44" s="438"/>
      <c r="BU44" s="438"/>
      <c r="BV44" s="438"/>
      <c r="BW44" s="438"/>
      <c r="BX44" s="438"/>
      <c r="BY44" s="438"/>
      <c r="BZ44" s="438"/>
      <c r="CA44" s="438"/>
      <c r="CB44" s="438"/>
      <c r="CC44" s="438"/>
      <c r="CD44" s="438"/>
      <c r="CE44" s="438"/>
      <c r="CF44" s="438"/>
      <c r="CG44" s="438"/>
      <c r="CH44" s="438"/>
      <c r="CI44" s="438"/>
      <c r="CJ44" s="438"/>
      <c r="CK44" s="438"/>
      <c r="CL44" s="438"/>
      <c r="CM44" s="438"/>
      <c r="CN44" s="438"/>
      <c r="CO44" s="438"/>
      <c r="CP44" s="438"/>
      <c r="CQ44" s="438"/>
      <c r="CR44" s="438"/>
      <c r="CS44" s="438"/>
      <c r="CT44" s="438"/>
      <c r="CU44" s="438"/>
      <c r="CV44" s="438"/>
      <c r="CW44" s="438"/>
      <c r="CX44" s="438"/>
      <c r="CY44" s="438"/>
      <c r="CZ44" s="438"/>
      <c r="DA44" s="438"/>
      <c r="DB44" s="438"/>
      <c r="DC44" s="438"/>
      <c r="DD44" s="438"/>
      <c r="DE44" s="438"/>
      <c r="DF44" s="438"/>
      <c r="DG44" s="438"/>
      <c r="DH44" s="438"/>
      <c r="DI44" s="438"/>
      <c r="DJ44" s="438"/>
      <c r="DK44" s="438"/>
      <c r="DL44" s="438"/>
      <c r="DM44" s="438"/>
      <c r="DN44" s="438"/>
      <c r="DO44" s="438"/>
      <c r="DP44" s="438"/>
      <c r="DQ44" s="438"/>
      <c r="DR44" s="438"/>
      <c r="DS44" s="438"/>
      <c r="DT44" s="438"/>
      <c r="DU44" s="438"/>
      <c r="DV44" s="438"/>
      <c r="DW44" s="438"/>
      <c r="DX44" s="438"/>
      <c r="DY44" s="438"/>
      <c r="DZ44" s="438"/>
      <c r="EA44" s="438"/>
      <c r="EB44" s="438"/>
      <c r="EC44" s="438"/>
      <c r="ED44" s="438"/>
      <c r="EE44" s="438"/>
      <c r="EF44" s="438"/>
      <c r="EG44" s="438"/>
      <c r="EH44" s="438"/>
      <c r="EI44" s="438"/>
      <c r="EJ44" s="438"/>
      <c r="EK44" s="438"/>
      <c r="EL44" s="438"/>
      <c r="EM44" s="438"/>
      <c r="EN44" s="438"/>
      <c r="EO44" s="438"/>
      <c r="EP44" s="438"/>
      <c r="EQ44" s="438"/>
      <c r="ER44" s="438"/>
      <c r="ES44" s="438"/>
      <c r="ET44" s="438"/>
      <c r="EU44" s="438"/>
      <c r="EV44" s="438"/>
      <c r="EW44" s="438"/>
      <c r="EX44" s="438"/>
      <c r="EY44" s="438"/>
      <c r="EZ44" s="438"/>
      <c r="FA44" s="438"/>
      <c r="FB44" s="438"/>
      <c r="FC44" s="438"/>
      <c r="FD44" s="438"/>
      <c r="FE44" s="438"/>
      <c r="FF44" s="438"/>
      <c r="FG44" s="438"/>
      <c r="FH44" s="438"/>
      <c r="FI44" s="438"/>
      <c r="FJ44" s="438"/>
      <c r="FK44" s="438"/>
      <c r="FL44" s="438"/>
      <c r="FM44" s="438"/>
      <c r="FN44" s="438"/>
      <c r="FO44" s="438"/>
      <c r="FP44" s="438"/>
      <c r="FQ44" s="438"/>
      <c r="FR44" s="438"/>
      <c r="FS44" s="438"/>
      <c r="FT44" s="438"/>
      <c r="FU44" s="438"/>
      <c r="FV44" s="438"/>
      <c r="FW44" s="438"/>
      <c r="FX44" s="438"/>
      <c r="FY44" s="438"/>
      <c r="FZ44" s="438"/>
      <c r="GA44" s="438"/>
      <c r="GB44" s="438"/>
      <c r="GC44" s="438"/>
      <c r="GD44" s="438"/>
      <c r="GE44" s="438"/>
      <c r="GF44" s="438"/>
      <c r="GG44" s="438"/>
      <c r="GH44" s="438"/>
      <c r="GI44" s="438"/>
      <c r="GJ44" s="438"/>
      <c r="GK44" s="438"/>
      <c r="GL44" s="438"/>
      <c r="GM44" s="438"/>
      <c r="GN44" s="438"/>
      <c r="GO44" s="438"/>
      <c r="GP44" s="438"/>
      <c r="GQ44" s="438"/>
      <c r="GR44" s="438"/>
      <c r="GS44" s="438"/>
      <c r="GT44" s="438"/>
      <c r="GU44" s="438"/>
      <c r="GV44" s="438"/>
      <c r="GW44" s="438"/>
      <c r="GX44" s="438"/>
      <c r="GY44" s="438"/>
      <c r="GZ44" s="438"/>
      <c r="HA44" s="438"/>
      <c r="HB44" s="438"/>
      <c r="HC44" s="438"/>
      <c r="HD44" s="438"/>
      <c r="HE44" s="438"/>
      <c r="HF44" s="438"/>
      <c r="HG44" s="438"/>
      <c r="HH44" s="438"/>
      <c r="HI44" s="438"/>
      <c r="HJ44" s="438"/>
      <c r="HK44" s="438"/>
      <c r="HL44" s="438"/>
      <c r="HM44" s="438"/>
      <c r="HN44" s="438"/>
      <c r="HO44" s="438"/>
      <c r="HP44" s="438"/>
      <c r="HQ44" s="438"/>
      <c r="HR44" s="438"/>
      <c r="HS44" s="438"/>
      <c r="HT44" s="438"/>
      <c r="HU44" s="438"/>
      <c r="HV44" s="438"/>
      <c r="HW44" s="438"/>
      <c r="HX44" s="438"/>
      <c r="HY44" s="438"/>
      <c r="HZ44" s="438"/>
      <c r="IA44" s="438"/>
      <c r="IB44" s="438"/>
      <c r="IC44" s="438"/>
      <c r="ID44" s="438"/>
      <c r="IE44" s="438"/>
      <c r="IF44" s="438"/>
      <c r="IG44" s="438"/>
      <c r="IH44" s="438"/>
      <c r="II44" s="438"/>
      <c r="IJ44" s="438"/>
      <c r="IK44" s="438"/>
      <c r="IL44" s="438"/>
      <c r="IM44" s="438"/>
      <c r="IN44" s="438"/>
      <c r="IO44" s="438"/>
      <c r="IP44" s="438"/>
      <c r="IQ44" s="438"/>
      <c r="IR44" s="438"/>
      <c r="IS44" s="438"/>
      <c r="IT44" s="438"/>
      <c r="IU44" s="438"/>
      <c r="IV44" s="438"/>
    </row>
    <row r="45" spans="1:256" s="410" customFormat="1" ht="15.95" customHeight="1">
      <c r="A45" s="433"/>
      <c r="B45" s="436" t="s">
        <v>582</v>
      </c>
      <c r="C45" s="658">
        <v>14</v>
      </c>
      <c r="D45" s="427">
        <v>82.009424999999993</v>
      </c>
      <c r="E45" s="645"/>
      <c r="F45" s="411"/>
      <c r="G45" s="411"/>
      <c r="H45" s="411"/>
      <c r="I45" s="411"/>
      <c r="J45" s="411"/>
      <c r="K45" s="438"/>
      <c r="L45" s="438"/>
      <c r="M45" s="438"/>
      <c r="N45" s="438"/>
      <c r="O45" s="438"/>
      <c r="P45" s="438"/>
      <c r="Q45" s="438"/>
      <c r="R45" s="438"/>
      <c r="S45" s="438"/>
      <c r="T45" s="438"/>
      <c r="U45" s="438"/>
      <c r="V45" s="438"/>
      <c r="W45" s="438"/>
      <c r="X45" s="438"/>
      <c r="Y45" s="438"/>
      <c r="Z45" s="438"/>
      <c r="AA45" s="438"/>
      <c r="AB45" s="438"/>
      <c r="AC45" s="438"/>
      <c r="AD45" s="438"/>
      <c r="AE45" s="438"/>
      <c r="AF45" s="438"/>
      <c r="AG45" s="438"/>
      <c r="AH45" s="438"/>
      <c r="AI45" s="438"/>
      <c r="AJ45" s="438"/>
      <c r="AK45" s="438"/>
      <c r="AL45" s="438"/>
      <c r="AM45" s="438"/>
      <c r="AN45" s="438"/>
      <c r="AO45" s="438"/>
      <c r="AP45" s="438"/>
      <c r="AQ45" s="438"/>
      <c r="AR45" s="438"/>
      <c r="AS45" s="438"/>
      <c r="AT45" s="438"/>
      <c r="AU45" s="438"/>
      <c r="AV45" s="438"/>
      <c r="AW45" s="438"/>
      <c r="AX45" s="438"/>
      <c r="AY45" s="438"/>
      <c r="AZ45" s="438"/>
      <c r="BA45" s="438"/>
      <c r="BB45" s="438"/>
      <c r="BC45" s="438"/>
      <c r="BD45" s="438"/>
      <c r="BE45" s="438"/>
      <c r="BF45" s="438"/>
      <c r="BG45" s="438"/>
      <c r="BH45" s="438"/>
      <c r="BI45" s="438"/>
      <c r="BJ45" s="438"/>
      <c r="BK45" s="438"/>
      <c r="BL45" s="438"/>
      <c r="BM45" s="438"/>
      <c r="BN45" s="438"/>
      <c r="BO45" s="438"/>
      <c r="BP45" s="438"/>
      <c r="BQ45" s="438"/>
      <c r="BR45" s="438"/>
      <c r="BS45" s="438"/>
      <c r="BT45" s="438"/>
      <c r="BU45" s="438"/>
      <c r="BV45" s="438"/>
      <c r="BW45" s="438"/>
      <c r="BX45" s="438"/>
      <c r="BY45" s="438"/>
      <c r="BZ45" s="438"/>
      <c r="CA45" s="438"/>
      <c r="CB45" s="438"/>
      <c r="CC45" s="438"/>
      <c r="CD45" s="438"/>
      <c r="CE45" s="438"/>
      <c r="CF45" s="438"/>
      <c r="CG45" s="438"/>
      <c r="CH45" s="438"/>
      <c r="CI45" s="438"/>
      <c r="CJ45" s="438"/>
      <c r="CK45" s="438"/>
      <c r="CL45" s="438"/>
      <c r="CM45" s="438"/>
      <c r="CN45" s="438"/>
      <c r="CO45" s="438"/>
      <c r="CP45" s="438"/>
      <c r="CQ45" s="438"/>
      <c r="CR45" s="438"/>
      <c r="CS45" s="438"/>
      <c r="CT45" s="438"/>
      <c r="CU45" s="438"/>
      <c r="CV45" s="438"/>
      <c r="CW45" s="438"/>
      <c r="CX45" s="438"/>
      <c r="CY45" s="438"/>
      <c r="CZ45" s="438"/>
      <c r="DA45" s="438"/>
      <c r="DB45" s="438"/>
      <c r="DC45" s="438"/>
      <c r="DD45" s="438"/>
      <c r="DE45" s="438"/>
      <c r="DF45" s="438"/>
      <c r="DG45" s="438"/>
      <c r="DH45" s="438"/>
      <c r="DI45" s="438"/>
      <c r="DJ45" s="438"/>
      <c r="DK45" s="438"/>
      <c r="DL45" s="438"/>
      <c r="DM45" s="438"/>
      <c r="DN45" s="438"/>
      <c r="DO45" s="438"/>
      <c r="DP45" s="438"/>
      <c r="DQ45" s="438"/>
      <c r="DR45" s="438"/>
      <c r="DS45" s="438"/>
      <c r="DT45" s="438"/>
      <c r="DU45" s="438"/>
      <c r="DV45" s="438"/>
      <c r="DW45" s="438"/>
      <c r="DX45" s="438"/>
      <c r="DY45" s="438"/>
      <c r="DZ45" s="438"/>
      <c r="EA45" s="438"/>
      <c r="EB45" s="438"/>
      <c r="EC45" s="438"/>
      <c r="ED45" s="438"/>
      <c r="EE45" s="438"/>
      <c r="EF45" s="438"/>
      <c r="EG45" s="438"/>
      <c r="EH45" s="438"/>
      <c r="EI45" s="438"/>
      <c r="EJ45" s="438"/>
      <c r="EK45" s="438"/>
      <c r="EL45" s="438"/>
      <c r="EM45" s="438"/>
      <c r="EN45" s="438"/>
      <c r="EO45" s="438"/>
      <c r="EP45" s="438"/>
      <c r="EQ45" s="438"/>
      <c r="ER45" s="438"/>
      <c r="ES45" s="438"/>
      <c r="ET45" s="438"/>
      <c r="EU45" s="438"/>
      <c r="EV45" s="438"/>
      <c r="EW45" s="438"/>
      <c r="EX45" s="438"/>
      <c r="EY45" s="438"/>
      <c r="EZ45" s="438"/>
      <c r="FA45" s="438"/>
      <c r="FB45" s="438"/>
      <c r="FC45" s="438"/>
      <c r="FD45" s="438"/>
      <c r="FE45" s="438"/>
      <c r="FF45" s="438"/>
      <c r="FG45" s="438"/>
      <c r="FH45" s="438"/>
      <c r="FI45" s="438"/>
      <c r="FJ45" s="438"/>
      <c r="FK45" s="438"/>
      <c r="FL45" s="438"/>
      <c r="FM45" s="438"/>
      <c r="FN45" s="438"/>
      <c r="FO45" s="438"/>
      <c r="FP45" s="438"/>
      <c r="FQ45" s="438"/>
      <c r="FR45" s="438"/>
      <c r="FS45" s="438"/>
      <c r="FT45" s="438"/>
      <c r="FU45" s="438"/>
      <c r="FV45" s="438"/>
      <c r="FW45" s="438"/>
      <c r="FX45" s="438"/>
      <c r="FY45" s="438"/>
      <c r="FZ45" s="438"/>
      <c r="GA45" s="438"/>
      <c r="GB45" s="438"/>
      <c r="GC45" s="438"/>
      <c r="GD45" s="438"/>
      <c r="GE45" s="438"/>
      <c r="GF45" s="438"/>
      <c r="GG45" s="438"/>
      <c r="GH45" s="438"/>
      <c r="GI45" s="438"/>
      <c r="GJ45" s="438"/>
      <c r="GK45" s="438"/>
      <c r="GL45" s="438"/>
      <c r="GM45" s="438"/>
      <c r="GN45" s="438"/>
      <c r="GO45" s="438"/>
      <c r="GP45" s="438"/>
      <c r="GQ45" s="438"/>
      <c r="GR45" s="438"/>
      <c r="GS45" s="438"/>
      <c r="GT45" s="438"/>
      <c r="GU45" s="438"/>
      <c r="GV45" s="438"/>
      <c r="GW45" s="438"/>
      <c r="GX45" s="438"/>
      <c r="GY45" s="438"/>
      <c r="GZ45" s="438"/>
      <c r="HA45" s="438"/>
      <c r="HB45" s="438"/>
      <c r="HC45" s="438"/>
      <c r="HD45" s="438"/>
      <c r="HE45" s="438"/>
      <c r="HF45" s="438"/>
      <c r="HG45" s="438"/>
      <c r="HH45" s="438"/>
      <c r="HI45" s="438"/>
      <c r="HJ45" s="438"/>
      <c r="HK45" s="438"/>
      <c r="HL45" s="438"/>
      <c r="HM45" s="438"/>
      <c r="HN45" s="438"/>
      <c r="HO45" s="438"/>
      <c r="HP45" s="438"/>
      <c r="HQ45" s="438"/>
      <c r="HR45" s="438"/>
      <c r="HS45" s="438"/>
      <c r="HT45" s="438"/>
      <c r="HU45" s="438"/>
      <c r="HV45" s="438"/>
      <c r="HW45" s="438"/>
      <c r="HX45" s="438"/>
      <c r="HY45" s="438"/>
      <c r="HZ45" s="438"/>
      <c r="IA45" s="438"/>
      <c r="IB45" s="438"/>
      <c r="IC45" s="438"/>
      <c r="ID45" s="438"/>
      <c r="IE45" s="438"/>
      <c r="IF45" s="438"/>
      <c r="IG45" s="438"/>
      <c r="IH45" s="438"/>
      <c r="II45" s="438"/>
      <c r="IJ45" s="438"/>
      <c r="IK45" s="438"/>
      <c r="IL45" s="438"/>
      <c r="IM45" s="438"/>
      <c r="IN45" s="438"/>
      <c r="IO45" s="438"/>
      <c r="IP45" s="438"/>
      <c r="IQ45" s="438"/>
      <c r="IR45" s="438"/>
      <c r="IS45" s="438"/>
      <c r="IT45" s="438"/>
      <c r="IU45" s="438"/>
      <c r="IV45" s="438"/>
    </row>
    <row r="46" spans="1:256" s="410" customFormat="1" ht="15.95" customHeight="1">
      <c r="A46" s="433"/>
      <c r="B46" s="436" t="s">
        <v>385</v>
      </c>
      <c r="C46" s="658">
        <v>4</v>
      </c>
      <c r="D46" s="427">
        <v>70.080699999999993</v>
      </c>
      <c r="E46" s="645"/>
      <c r="F46" s="411"/>
      <c r="G46" s="411"/>
      <c r="H46" s="411"/>
      <c r="I46" s="411"/>
      <c r="J46" s="411"/>
      <c r="K46" s="438"/>
      <c r="L46" s="438"/>
      <c r="M46" s="438"/>
      <c r="N46" s="438"/>
      <c r="O46" s="438"/>
      <c r="P46" s="438"/>
      <c r="Q46" s="438"/>
      <c r="R46" s="438"/>
      <c r="S46" s="438"/>
      <c r="T46" s="438"/>
      <c r="U46" s="438"/>
      <c r="V46" s="438"/>
      <c r="W46" s="438"/>
      <c r="X46" s="438"/>
      <c r="Y46" s="438"/>
      <c r="Z46" s="438"/>
      <c r="AA46" s="438"/>
      <c r="AB46" s="438"/>
      <c r="AC46" s="438"/>
      <c r="AD46" s="438"/>
      <c r="AE46" s="438"/>
      <c r="AF46" s="438"/>
      <c r="AG46" s="438"/>
      <c r="AH46" s="438"/>
      <c r="AI46" s="438"/>
      <c r="AJ46" s="438"/>
      <c r="AK46" s="438"/>
      <c r="AL46" s="438"/>
      <c r="AM46" s="438"/>
      <c r="AN46" s="438"/>
      <c r="AO46" s="438"/>
      <c r="AP46" s="438"/>
      <c r="AQ46" s="438"/>
      <c r="AR46" s="438"/>
      <c r="AS46" s="438"/>
      <c r="AT46" s="438"/>
      <c r="AU46" s="438"/>
      <c r="AV46" s="438"/>
      <c r="AW46" s="438"/>
      <c r="AX46" s="438"/>
      <c r="AY46" s="438"/>
      <c r="AZ46" s="438"/>
      <c r="BA46" s="438"/>
      <c r="BB46" s="438"/>
      <c r="BC46" s="438"/>
      <c r="BD46" s="438"/>
      <c r="BE46" s="438"/>
      <c r="BF46" s="438"/>
      <c r="BG46" s="438"/>
      <c r="BH46" s="438"/>
      <c r="BI46" s="438"/>
      <c r="BJ46" s="438"/>
      <c r="BK46" s="438"/>
      <c r="BL46" s="438"/>
      <c r="BM46" s="438"/>
      <c r="BN46" s="438"/>
      <c r="BO46" s="438"/>
      <c r="BP46" s="438"/>
      <c r="BQ46" s="438"/>
      <c r="BR46" s="438"/>
      <c r="BS46" s="438"/>
      <c r="BT46" s="438"/>
      <c r="BU46" s="438"/>
      <c r="BV46" s="438"/>
      <c r="BW46" s="438"/>
      <c r="BX46" s="438"/>
      <c r="BY46" s="438"/>
      <c r="BZ46" s="438"/>
      <c r="CA46" s="438"/>
      <c r="CB46" s="438"/>
      <c r="CC46" s="438"/>
      <c r="CD46" s="438"/>
      <c r="CE46" s="438"/>
      <c r="CF46" s="438"/>
      <c r="CG46" s="438"/>
      <c r="CH46" s="438"/>
      <c r="CI46" s="438"/>
      <c r="CJ46" s="438"/>
      <c r="CK46" s="438"/>
      <c r="CL46" s="438"/>
      <c r="CM46" s="438"/>
      <c r="CN46" s="438"/>
      <c r="CO46" s="438"/>
      <c r="CP46" s="438"/>
      <c r="CQ46" s="438"/>
      <c r="CR46" s="438"/>
      <c r="CS46" s="438"/>
      <c r="CT46" s="438"/>
      <c r="CU46" s="438"/>
      <c r="CV46" s="438"/>
      <c r="CW46" s="438"/>
      <c r="CX46" s="438"/>
      <c r="CY46" s="438"/>
      <c r="CZ46" s="438"/>
      <c r="DA46" s="438"/>
      <c r="DB46" s="438"/>
      <c r="DC46" s="438"/>
      <c r="DD46" s="438"/>
      <c r="DE46" s="438"/>
      <c r="DF46" s="438"/>
      <c r="DG46" s="438"/>
      <c r="DH46" s="438"/>
      <c r="DI46" s="438"/>
      <c r="DJ46" s="438"/>
      <c r="DK46" s="438"/>
      <c r="DL46" s="438"/>
      <c r="DM46" s="438"/>
      <c r="DN46" s="438"/>
      <c r="DO46" s="438"/>
      <c r="DP46" s="438"/>
      <c r="DQ46" s="438"/>
      <c r="DR46" s="438"/>
      <c r="DS46" s="438"/>
      <c r="DT46" s="438"/>
      <c r="DU46" s="438"/>
      <c r="DV46" s="438"/>
      <c r="DW46" s="438"/>
      <c r="DX46" s="438"/>
      <c r="DY46" s="438"/>
      <c r="DZ46" s="438"/>
      <c r="EA46" s="438"/>
      <c r="EB46" s="438"/>
      <c r="EC46" s="438"/>
      <c r="ED46" s="438"/>
      <c r="EE46" s="438"/>
      <c r="EF46" s="438"/>
      <c r="EG46" s="438"/>
      <c r="EH46" s="438"/>
      <c r="EI46" s="438"/>
      <c r="EJ46" s="438"/>
      <c r="EK46" s="438"/>
      <c r="EL46" s="438"/>
      <c r="EM46" s="438"/>
      <c r="EN46" s="438"/>
      <c r="EO46" s="438"/>
      <c r="EP46" s="438"/>
      <c r="EQ46" s="438"/>
      <c r="ER46" s="438"/>
      <c r="ES46" s="438"/>
      <c r="ET46" s="438"/>
      <c r="EU46" s="438"/>
      <c r="EV46" s="438"/>
      <c r="EW46" s="438"/>
      <c r="EX46" s="438"/>
      <c r="EY46" s="438"/>
      <c r="EZ46" s="438"/>
      <c r="FA46" s="438"/>
      <c r="FB46" s="438"/>
      <c r="FC46" s="438"/>
      <c r="FD46" s="438"/>
      <c r="FE46" s="438"/>
      <c r="FF46" s="438"/>
      <c r="FG46" s="438"/>
      <c r="FH46" s="438"/>
      <c r="FI46" s="438"/>
      <c r="FJ46" s="438"/>
      <c r="FK46" s="438"/>
      <c r="FL46" s="438"/>
      <c r="FM46" s="438"/>
      <c r="FN46" s="438"/>
      <c r="FO46" s="438"/>
      <c r="FP46" s="438"/>
      <c r="FQ46" s="438"/>
      <c r="FR46" s="438"/>
      <c r="FS46" s="438"/>
      <c r="FT46" s="438"/>
      <c r="FU46" s="438"/>
      <c r="FV46" s="438"/>
      <c r="FW46" s="438"/>
      <c r="FX46" s="438"/>
      <c r="FY46" s="438"/>
      <c r="FZ46" s="438"/>
      <c r="GA46" s="438"/>
      <c r="GB46" s="438"/>
      <c r="GC46" s="438"/>
      <c r="GD46" s="438"/>
      <c r="GE46" s="438"/>
      <c r="GF46" s="438"/>
      <c r="GG46" s="438"/>
      <c r="GH46" s="438"/>
      <c r="GI46" s="438"/>
      <c r="GJ46" s="438"/>
      <c r="GK46" s="438"/>
      <c r="GL46" s="438"/>
      <c r="GM46" s="438"/>
      <c r="GN46" s="438"/>
      <c r="GO46" s="438"/>
      <c r="GP46" s="438"/>
      <c r="GQ46" s="438"/>
      <c r="GR46" s="438"/>
      <c r="GS46" s="438"/>
      <c r="GT46" s="438"/>
      <c r="GU46" s="438"/>
      <c r="GV46" s="438"/>
      <c r="GW46" s="438"/>
      <c r="GX46" s="438"/>
      <c r="GY46" s="438"/>
      <c r="GZ46" s="438"/>
      <c r="HA46" s="438"/>
      <c r="HB46" s="438"/>
      <c r="HC46" s="438"/>
      <c r="HD46" s="438"/>
      <c r="HE46" s="438"/>
      <c r="HF46" s="438"/>
      <c r="HG46" s="438"/>
      <c r="HH46" s="438"/>
      <c r="HI46" s="438"/>
      <c r="HJ46" s="438"/>
      <c r="HK46" s="438"/>
      <c r="HL46" s="438"/>
      <c r="HM46" s="438"/>
      <c r="HN46" s="438"/>
      <c r="HO46" s="438"/>
      <c r="HP46" s="438"/>
      <c r="HQ46" s="438"/>
      <c r="HR46" s="438"/>
      <c r="HS46" s="438"/>
      <c r="HT46" s="438"/>
      <c r="HU46" s="438"/>
      <c r="HV46" s="438"/>
      <c r="HW46" s="438"/>
      <c r="HX46" s="438"/>
      <c r="HY46" s="438"/>
      <c r="HZ46" s="438"/>
      <c r="IA46" s="438"/>
      <c r="IB46" s="438"/>
      <c r="IC46" s="438"/>
      <c r="ID46" s="438"/>
      <c r="IE46" s="438"/>
      <c r="IF46" s="438"/>
      <c r="IG46" s="438"/>
      <c r="IH46" s="438"/>
      <c r="II46" s="438"/>
      <c r="IJ46" s="438"/>
      <c r="IK46" s="438"/>
      <c r="IL46" s="438"/>
      <c r="IM46" s="438"/>
      <c r="IN46" s="438"/>
      <c r="IO46" s="438"/>
      <c r="IP46" s="438"/>
      <c r="IQ46" s="438"/>
      <c r="IR46" s="438"/>
      <c r="IS46" s="438"/>
      <c r="IT46" s="438"/>
      <c r="IU46" s="438"/>
      <c r="IV46" s="438"/>
    </row>
    <row r="47" spans="1:256" s="410" customFormat="1" ht="15.95" customHeight="1">
      <c r="A47" s="433"/>
      <c r="B47" s="436" t="s">
        <v>360</v>
      </c>
      <c r="C47" s="658">
        <v>25</v>
      </c>
      <c r="D47" s="427">
        <v>63.986198999999999</v>
      </c>
      <c r="E47" s="645"/>
      <c r="F47" s="411"/>
      <c r="G47" s="411"/>
      <c r="H47" s="411"/>
      <c r="I47" s="411"/>
      <c r="J47" s="411"/>
      <c r="K47" s="438"/>
      <c r="L47" s="438"/>
      <c r="M47" s="438"/>
      <c r="N47" s="438"/>
      <c r="O47" s="438"/>
      <c r="P47" s="438"/>
      <c r="Q47" s="438"/>
      <c r="R47" s="438"/>
      <c r="S47" s="438"/>
      <c r="T47" s="438"/>
      <c r="U47" s="438"/>
      <c r="V47" s="438"/>
      <c r="W47" s="438"/>
      <c r="X47" s="438"/>
      <c r="Y47" s="438"/>
      <c r="Z47" s="438"/>
      <c r="AA47" s="438"/>
      <c r="AB47" s="438"/>
      <c r="AC47" s="438"/>
      <c r="AD47" s="438"/>
      <c r="AE47" s="438"/>
      <c r="AF47" s="438"/>
      <c r="AG47" s="438"/>
      <c r="AH47" s="438"/>
      <c r="AI47" s="438"/>
      <c r="AJ47" s="438"/>
      <c r="AK47" s="438"/>
      <c r="AL47" s="438"/>
      <c r="AM47" s="438"/>
      <c r="AN47" s="438"/>
      <c r="AO47" s="438"/>
      <c r="AP47" s="438"/>
      <c r="AQ47" s="438"/>
      <c r="AR47" s="438"/>
      <c r="AS47" s="438"/>
      <c r="AT47" s="438"/>
      <c r="AU47" s="438"/>
      <c r="AV47" s="438"/>
      <c r="AW47" s="438"/>
      <c r="AX47" s="438"/>
      <c r="AY47" s="438"/>
      <c r="AZ47" s="438"/>
      <c r="BA47" s="438"/>
      <c r="BB47" s="438"/>
      <c r="BC47" s="438"/>
      <c r="BD47" s="438"/>
      <c r="BE47" s="438"/>
      <c r="BF47" s="438"/>
      <c r="BG47" s="438"/>
      <c r="BH47" s="438"/>
      <c r="BI47" s="438"/>
      <c r="BJ47" s="438"/>
      <c r="BK47" s="438"/>
      <c r="BL47" s="438"/>
      <c r="BM47" s="438"/>
      <c r="BN47" s="438"/>
      <c r="BO47" s="438"/>
      <c r="BP47" s="438"/>
      <c r="BQ47" s="438"/>
      <c r="BR47" s="438"/>
      <c r="BS47" s="438"/>
      <c r="BT47" s="438"/>
      <c r="BU47" s="438"/>
      <c r="BV47" s="438"/>
      <c r="BW47" s="438"/>
      <c r="BX47" s="438"/>
      <c r="BY47" s="438"/>
      <c r="BZ47" s="438"/>
      <c r="CA47" s="438"/>
      <c r="CB47" s="438"/>
      <c r="CC47" s="438"/>
      <c r="CD47" s="438"/>
      <c r="CE47" s="438"/>
      <c r="CF47" s="438"/>
      <c r="CG47" s="438"/>
      <c r="CH47" s="438"/>
      <c r="CI47" s="438"/>
      <c r="CJ47" s="438"/>
      <c r="CK47" s="438"/>
      <c r="CL47" s="438"/>
      <c r="CM47" s="438"/>
      <c r="CN47" s="438"/>
      <c r="CO47" s="438"/>
      <c r="CP47" s="438"/>
      <c r="CQ47" s="438"/>
      <c r="CR47" s="438"/>
      <c r="CS47" s="438"/>
      <c r="CT47" s="438"/>
      <c r="CU47" s="438"/>
      <c r="CV47" s="438"/>
      <c r="CW47" s="438"/>
      <c r="CX47" s="438"/>
      <c r="CY47" s="438"/>
      <c r="CZ47" s="438"/>
      <c r="DA47" s="438"/>
      <c r="DB47" s="438"/>
      <c r="DC47" s="438"/>
      <c r="DD47" s="438"/>
      <c r="DE47" s="438"/>
      <c r="DF47" s="438"/>
      <c r="DG47" s="438"/>
      <c r="DH47" s="438"/>
      <c r="DI47" s="438"/>
      <c r="DJ47" s="438"/>
      <c r="DK47" s="438"/>
      <c r="DL47" s="438"/>
      <c r="DM47" s="438"/>
      <c r="DN47" s="438"/>
      <c r="DO47" s="438"/>
      <c r="DP47" s="438"/>
      <c r="DQ47" s="438"/>
      <c r="DR47" s="438"/>
      <c r="DS47" s="438"/>
      <c r="DT47" s="438"/>
      <c r="DU47" s="438"/>
      <c r="DV47" s="438"/>
      <c r="DW47" s="438"/>
      <c r="DX47" s="438"/>
      <c r="DY47" s="438"/>
      <c r="DZ47" s="438"/>
      <c r="EA47" s="438"/>
      <c r="EB47" s="438"/>
      <c r="EC47" s="438"/>
      <c r="ED47" s="438"/>
      <c r="EE47" s="438"/>
      <c r="EF47" s="438"/>
      <c r="EG47" s="438"/>
      <c r="EH47" s="438"/>
      <c r="EI47" s="438"/>
      <c r="EJ47" s="438"/>
      <c r="EK47" s="438"/>
      <c r="EL47" s="438"/>
      <c r="EM47" s="438"/>
      <c r="EN47" s="438"/>
      <c r="EO47" s="438"/>
      <c r="EP47" s="438"/>
      <c r="EQ47" s="438"/>
      <c r="ER47" s="438"/>
      <c r="ES47" s="438"/>
      <c r="ET47" s="438"/>
      <c r="EU47" s="438"/>
      <c r="EV47" s="438"/>
      <c r="EW47" s="438"/>
      <c r="EX47" s="438"/>
      <c r="EY47" s="438"/>
      <c r="EZ47" s="438"/>
      <c r="FA47" s="438"/>
      <c r="FB47" s="438"/>
      <c r="FC47" s="438"/>
      <c r="FD47" s="438"/>
      <c r="FE47" s="438"/>
      <c r="FF47" s="438"/>
      <c r="FG47" s="438"/>
      <c r="FH47" s="438"/>
      <c r="FI47" s="438"/>
      <c r="FJ47" s="438"/>
      <c r="FK47" s="438"/>
      <c r="FL47" s="438"/>
      <c r="FM47" s="438"/>
      <c r="FN47" s="438"/>
      <c r="FO47" s="438"/>
      <c r="FP47" s="438"/>
      <c r="FQ47" s="438"/>
      <c r="FR47" s="438"/>
      <c r="FS47" s="438"/>
      <c r="FT47" s="438"/>
      <c r="FU47" s="438"/>
      <c r="FV47" s="438"/>
      <c r="FW47" s="438"/>
      <c r="FX47" s="438"/>
      <c r="FY47" s="438"/>
      <c r="FZ47" s="438"/>
      <c r="GA47" s="438"/>
      <c r="GB47" s="438"/>
      <c r="GC47" s="438"/>
      <c r="GD47" s="438"/>
      <c r="GE47" s="438"/>
      <c r="GF47" s="438"/>
      <c r="GG47" s="438"/>
      <c r="GH47" s="438"/>
      <c r="GI47" s="438"/>
      <c r="GJ47" s="438"/>
      <c r="GK47" s="438"/>
      <c r="GL47" s="438"/>
      <c r="GM47" s="438"/>
      <c r="GN47" s="438"/>
      <c r="GO47" s="438"/>
      <c r="GP47" s="438"/>
      <c r="GQ47" s="438"/>
      <c r="GR47" s="438"/>
      <c r="GS47" s="438"/>
      <c r="GT47" s="438"/>
      <c r="GU47" s="438"/>
      <c r="GV47" s="438"/>
      <c r="GW47" s="438"/>
      <c r="GX47" s="438"/>
      <c r="GY47" s="438"/>
      <c r="GZ47" s="438"/>
      <c r="HA47" s="438"/>
      <c r="HB47" s="438"/>
      <c r="HC47" s="438"/>
      <c r="HD47" s="438"/>
      <c r="HE47" s="438"/>
      <c r="HF47" s="438"/>
      <c r="HG47" s="438"/>
      <c r="HH47" s="438"/>
      <c r="HI47" s="438"/>
      <c r="HJ47" s="438"/>
      <c r="HK47" s="438"/>
      <c r="HL47" s="438"/>
      <c r="HM47" s="438"/>
      <c r="HN47" s="438"/>
      <c r="HO47" s="438"/>
      <c r="HP47" s="438"/>
      <c r="HQ47" s="438"/>
      <c r="HR47" s="438"/>
      <c r="HS47" s="438"/>
      <c r="HT47" s="438"/>
      <c r="HU47" s="438"/>
      <c r="HV47" s="438"/>
      <c r="HW47" s="438"/>
      <c r="HX47" s="438"/>
      <c r="HY47" s="438"/>
      <c r="HZ47" s="438"/>
      <c r="IA47" s="438"/>
      <c r="IB47" s="438"/>
      <c r="IC47" s="438"/>
      <c r="ID47" s="438"/>
      <c r="IE47" s="438"/>
      <c r="IF47" s="438"/>
      <c r="IG47" s="438"/>
      <c r="IH47" s="438"/>
      <c r="II47" s="438"/>
      <c r="IJ47" s="438"/>
      <c r="IK47" s="438"/>
      <c r="IL47" s="438"/>
      <c r="IM47" s="438"/>
      <c r="IN47" s="438"/>
      <c r="IO47" s="438"/>
      <c r="IP47" s="438"/>
      <c r="IQ47" s="438"/>
      <c r="IR47" s="438"/>
      <c r="IS47" s="438"/>
      <c r="IT47" s="438"/>
      <c r="IU47" s="438"/>
      <c r="IV47" s="438"/>
    </row>
    <row r="48" spans="1:256" s="410" customFormat="1" ht="15.95" customHeight="1">
      <c r="A48" s="433"/>
      <c r="B48" s="436" t="s">
        <v>375</v>
      </c>
      <c r="C48" s="658">
        <v>35</v>
      </c>
      <c r="D48" s="427">
        <v>38.217835999999998</v>
      </c>
      <c r="E48" s="645"/>
      <c r="F48" s="411"/>
      <c r="G48" s="411"/>
      <c r="H48" s="411"/>
      <c r="I48" s="411"/>
      <c r="J48" s="411"/>
      <c r="K48" s="438"/>
      <c r="L48" s="438"/>
      <c r="M48" s="438"/>
      <c r="N48" s="438"/>
      <c r="O48" s="438"/>
      <c r="P48" s="438"/>
      <c r="Q48" s="438"/>
      <c r="R48" s="438"/>
      <c r="S48" s="438"/>
      <c r="T48" s="438"/>
      <c r="U48" s="438"/>
      <c r="V48" s="438"/>
      <c r="W48" s="438"/>
      <c r="X48" s="438"/>
      <c r="Y48" s="438"/>
      <c r="Z48" s="438"/>
      <c r="AA48" s="438"/>
      <c r="AB48" s="438"/>
      <c r="AC48" s="438"/>
      <c r="AD48" s="438"/>
      <c r="AE48" s="438"/>
      <c r="AF48" s="438"/>
      <c r="AG48" s="438"/>
      <c r="AH48" s="438"/>
      <c r="AI48" s="438"/>
      <c r="AJ48" s="438"/>
      <c r="AK48" s="438"/>
      <c r="AL48" s="438"/>
      <c r="AM48" s="438"/>
      <c r="AN48" s="438"/>
      <c r="AO48" s="438"/>
      <c r="AP48" s="438"/>
      <c r="AQ48" s="438"/>
      <c r="AR48" s="438"/>
      <c r="AS48" s="438"/>
      <c r="AT48" s="438"/>
      <c r="AU48" s="438"/>
      <c r="AV48" s="438"/>
      <c r="AW48" s="438"/>
      <c r="AX48" s="438"/>
      <c r="AY48" s="438"/>
      <c r="AZ48" s="438"/>
      <c r="BA48" s="438"/>
      <c r="BB48" s="438"/>
      <c r="BC48" s="438"/>
      <c r="BD48" s="438"/>
      <c r="BE48" s="438"/>
      <c r="BF48" s="438"/>
      <c r="BG48" s="438"/>
      <c r="BH48" s="438"/>
      <c r="BI48" s="438"/>
      <c r="BJ48" s="438"/>
      <c r="BK48" s="438"/>
      <c r="BL48" s="438"/>
      <c r="BM48" s="438"/>
      <c r="BN48" s="438"/>
      <c r="BO48" s="438"/>
      <c r="BP48" s="438"/>
      <c r="BQ48" s="438"/>
      <c r="BR48" s="438"/>
      <c r="BS48" s="438"/>
      <c r="BT48" s="438"/>
      <c r="BU48" s="438"/>
      <c r="BV48" s="438"/>
      <c r="BW48" s="438"/>
      <c r="BX48" s="438"/>
      <c r="BY48" s="438"/>
      <c r="BZ48" s="438"/>
      <c r="CA48" s="438"/>
      <c r="CB48" s="438"/>
      <c r="CC48" s="438"/>
      <c r="CD48" s="438"/>
      <c r="CE48" s="438"/>
      <c r="CF48" s="438"/>
      <c r="CG48" s="438"/>
      <c r="CH48" s="438"/>
      <c r="CI48" s="438"/>
      <c r="CJ48" s="438"/>
      <c r="CK48" s="438"/>
      <c r="CL48" s="438"/>
      <c r="CM48" s="438"/>
      <c r="CN48" s="438"/>
      <c r="CO48" s="438"/>
      <c r="CP48" s="438"/>
      <c r="CQ48" s="438"/>
      <c r="CR48" s="438"/>
      <c r="CS48" s="438"/>
      <c r="CT48" s="438"/>
      <c r="CU48" s="438"/>
      <c r="CV48" s="438"/>
      <c r="CW48" s="438"/>
      <c r="CX48" s="438"/>
      <c r="CY48" s="438"/>
      <c r="CZ48" s="438"/>
      <c r="DA48" s="438"/>
      <c r="DB48" s="438"/>
      <c r="DC48" s="438"/>
      <c r="DD48" s="438"/>
      <c r="DE48" s="438"/>
      <c r="DF48" s="438"/>
      <c r="DG48" s="438"/>
      <c r="DH48" s="438"/>
      <c r="DI48" s="438"/>
      <c r="DJ48" s="438"/>
      <c r="DK48" s="438"/>
      <c r="DL48" s="438"/>
      <c r="DM48" s="438"/>
      <c r="DN48" s="438"/>
      <c r="DO48" s="438"/>
      <c r="DP48" s="438"/>
      <c r="DQ48" s="438"/>
      <c r="DR48" s="438"/>
      <c r="DS48" s="438"/>
      <c r="DT48" s="438"/>
      <c r="DU48" s="438"/>
      <c r="DV48" s="438"/>
      <c r="DW48" s="438"/>
      <c r="DX48" s="438"/>
      <c r="DY48" s="438"/>
      <c r="DZ48" s="438"/>
      <c r="EA48" s="438"/>
      <c r="EB48" s="438"/>
      <c r="EC48" s="438"/>
      <c r="ED48" s="438"/>
      <c r="EE48" s="438"/>
      <c r="EF48" s="438"/>
      <c r="EG48" s="438"/>
      <c r="EH48" s="438"/>
      <c r="EI48" s="438"/>
      <c r="EJ48" s="438"/>
      <c r="EK48" s="438"/>
      <c r="EL48" s="438"/>
      <c r="EM48" s="438"/>
      <c r="EN48" s="438"/>
      <c r="EO48" s="438"/>
      <c r="EP48" s="438"/>
      <c r="EQ48" s="438"/>
      <c r="ER48" s="438"/>
      <c r="ES48" s="438"/>
      <c r="ET48" s="438"/>
      <c r="EU48" s="438"/>
      <c r="EV48" s="438"/>
      <c r="EW48" s="438"/>
      <c r="EX48" s="438"/>
      <c r="EY48" s="438"/>
      <c r="EZ48" s="438"/>
      <c r="FA48" s="438"/>
      <c r="FB48" s="438"/>
      <c r="FC48" s="438"/>
      <c r="FD48" s="438"/>
      <c r="FE48" s="438"/>
      <c r="FF48" s="438"/>
      <c r="FG48" s="438"/>
      <c r="FH48" s="438"/>
      <c r="FI48" s="438"/>
      <c r="FJ48" s="438"/>
      <c r="FK48" s="438"/>
      <c r="FL48" s="438"/>
      <c r="FM48" s="438"/>
      <c r="FN48" s="438"/>
      <c r="FO48" s="438"/>
      <c r="FP48" s="438"/>
      <c r="FQ48" s="438"/>
      <c r="FR48" s="438"/>
      <c r="FS48" s="438"/>
      <c r="FT48" s="438"/>
      <c r="FU48" s="438"/>
      <c r="FV48" s="438"/>
      <c r="FW48" s="438"/>
      <c r="FX48" s="438"/>
      <c r="FY48" s="438"/>
      <c r="FZ48" s="438"/>
      <c r="GA48" s="438"/>
      <c r="GB48" s="438"/>
      <c r="GC48" s="438"/>
      <c r="GD48" s="438"/>
      <c r="GE48" s="438"/>
      <c r="GF48" s="438"/>
      <c r="GG48" s="438"/>
      <c r="GH48" s="438"/>
      <c r="GI48" s="438"/>
      <c r="GJ48" s="438"/>
      <c r="GK48" s="438"/>
      <c r="GL48" s="438"/>
      <c r="GM48" s="438"/>
      <c r="GN48" s="438"/>
      <c r="GO48" s="438"/>
      <c r="GP48" s="438"/>
      <c r="GQ48" s="438"/>
      <c r="GR48" s="438"/>
      <c r="GS48" s="438"/>
      <c r="GT48" s="438"/>
      <c r="GU48" s="438"/>
      <c r="GV48" s="438"/>
      <c r="GW48" s="438"/>
      <c r="GX48" s="438"/>
      <c r="GY48" s="438"/>
      <c r="GZ48" s="438"/>
      <c r="HA48" s="438"/>
      <c r="HB48" s="438"/>
      <c r="HC48" s="438"/>
      <c r="HD48" s="438"/>
      <c r="HE48" s="438"/>
      <c r="HF48" s="438"/>
      <c r="HG48" s="438"/>
      <c r="HH48" s="438"/>
      <c r="HI48" s="438"/>
      <c r="HJ48" s="438"/>
      <c r="HK48" s="438"/>
      <c r="HL48" s="438"/>
      <c r="HM48" s="438"/>
      <c r="HN48" s="438"/>
      <c r="HO48" s="438"/>
      <c r="HP48" s="438"/>
      <c r="HQ48" s="438"/>
      <c r="HR48" s="438"/>
      <c r="HS48" s="438"/>
      <c r="HT48" s="438"/>
      <c r="HU48" s="438"/>
      <c r="HV48" s="438"/>
      <c r="HW48" s="438"/>
      <c r="HX48" s="438"/>
      <c r="HY48" s="438"/>
      <c r="HZ48" s="438"/>
      <c r="IA48" s="438"/>
      <c r="IB48" s="438"/>
      <c r="IC48" s="438"/>
      <c r="ID48" s="438"/>
      <c r="IE48" s="438"/>
      <c r="IF48" s="438"/>
      <c r="IG48" s="438"/>
      <c r="IH48" s="438"/>
      <c r="II48" s="438"/>
      <c r="IJ48" s="438"/>
      <c r="IK48" s="438"/>
      <c r="IL48" s="438"/>
      <c r="IM48" s="438"/>
      <c r="IN48" s="438"/>
      <c r="IO48" s="438"/>
      <c r="IP48" s="438"/>
      <c r="IQ48" s="438"/>
      <c r="IR48" s="438"/>
      <c r="IS48" s="438"/>
      <c r="IT48" s="438"/>
      <c r="IU48" s="438"/>
      <c r="IV48" s="438"/>
    </row>
    <row r="49" spans="1:256" s="410" customFormat="1" ht="15.95" customHeight="1">
      <c r="A49" s="433"/>
      <c r="B49" s="646" t="s">
        <v>583</v>
      </c>
      <c r="C49" s="658">
        <v>2</v>
      </c>
      <c r="D49" s="427">
        <v>31.5</v>
      </c>
      <c r="E49" s="645"/>
      <c r="F49" s="411"/>
      <c r="G49" s="411"/>
      <c r="H49" s="411"/>
      <c r="I49" s="411"/>
      <c r="J49" s="411"/>
      <c r="K49" s="438"/>
      <c r="L49" s="438"/>
      <c r="M49" s="438"/>
      <c r="N49" s="438"/>
      <c r="O49" s="438"/>
      <c r="P49" s="438"/>
      <c r="Q49" s="438"/>
      <c r="R49" s="438"/>
      <c r="S49" s="438"/>
      <c r="T49" s="438"/>
      <c r="U49" s="438"/>
      <c r="V49" s="438"/>
      <c r="W49" s="438"/>
      <c r="X49" s="438"/>
      <c r="Y49" s="438"/>
      <c r="Z49" s="438"/>
      <c r="AA49" s="438"/>
      <c r="AB49" s="438"/>
      <c r="AC49" s="438"/>
      <c r="AD49" s="438"/>
      <c r="AE49" s="438"/>
      <c r="AF49" s="438"/>
      <c r="AG49" s="438"/>
      <c r="AH49" s="438"/>
      <c r="AI49" s="438"/>
      <c r="AJ49" s="438"/>
      <c r="AK49" s="438"/>
      <c r="AL49" s="438"/>
      <c r="AM49" s="438"/>
      <c r="AN49" s="438"/>
      <c r="AO49" s="438"/>
      <c r="AP49" s="438"/>
      <c r="AQ49" s="438"/>
      <c r="AR49" s="438"/>
      <c r="AS49" s="438"/>
      <c r="AT49" s="438"/>
      <c r="AU49" s="438"/>
      <c r="AV49" s="438"/>
      <c r="AW49" s="438"/>
      <c r="AX49" s="438"/>
      <c r="AY49" s="438"/>
      <c r="AZ49" s="438"/>
      <c r="BA49" s="438"/>
      <c r="BB49" s="438"/>
      <c r="BC49" s="438"/>
      <c r="BD49" s="438"/>
      <c r="BE49" s="438"/>
      <c r="BF49" s="438"/>
      <c r="BG49" s="438"/>
      <c r="BH49" s="438"/>
      <c r="BI49" s="438"/>
      <c r="BJ49" s="438"/>
      <c r="BK49" s="438"/>
      <c r="BL49" s="438"/>
      <c r="BM49" s="438"/>
      <c r="BN49" s="438"/>
      <c r="BO49" s="438"/>
      <c r="BP49" s="438"/>
      <c r="BQ49" s="438"/>
      <c r="BR49" s="438"/>
      <c r="BS49" s="438"/>
      <c r="BT49" s="438"/>
      <c r="BU49" s="438"/>
      <c r="BV49" s="438"/>
      <c r="BW49" s="438"/>
      <c r="BX49" s="438"/>
      <c r="BY49" s="438"/>
      <c r="BZ49" s="438"/>
      <c r="CA49" s="438"/>
      <c r="CB49" s="438"/>
      <c r="CC49" s="438"/>
      <c r="CD49" s="438"/>
      <c r="CE49" s="438"/>
      <c r="CF49" s="438"/>
      <c r="CG49" s="438"/>
      <c r="CH49" s="438"/>
      <c r="CI49" s="438"/>
      <c r="CJ49" s="438"/>
      <c r="CK49" s="438"/>
      <c r="CL49" s="438"/>
      <c r="CM49" s="438"/>
      <c r="CN49" s="438"/>
      <c r="CO49" s="438"/>
      <c r="CP49" s="438"/>
      <c r="CQ49" s="438"/>
      <c r="CR49" s="438"/>
      <c r="CS49" s="438"/>
      <c r="CT49" s="438"/>
      <c r="CU49" s="438"/>
      <c r="CV49" s="438"/>
      <c r="CW49" s="438"/>
      <c r="CX49" s="438"/>
      <c r="CY49" s="438"/>
      <c r="CZ49" s="438"/>
      <c r="DA49" s="438"/>
      <c r="DB49" s="438"/>
      <c r="DC49" s="438"/>
      <c r="DD49" s="438"/>
      <c r="DE49" s="438"/>
      <c r="DF49" s="438"/>
      <c r="DG49" s="438"/>
      <c r="DH49" s="438"/>
      <c r="DI49" s="438"/>
      <c r="DJ49" s="438"/>
      <c r="DK49" s="438"/>
      <c r="DL49" s="438"/>
      <c r="DM49" s="438"/>
      <c r="DN49" s="438"/>
      <c r="DO49" s="438"/>
      <c r="DP49" s="438"/>
      <c r="DQ49" s="438"/>
      <c r="DR49" s="438"/>
      <c r="DS49" s="438"/>
      <c r="DT49" s="438"/>
      <c r="DU49" s="438"/>
      <c r="DV49" s="438"/>
      <c r="DW49" s="438"/>
      <c r="DX49" s="438"/>
      <c r="DY49" s="438"/>
      <c r="DZ49" s="438"/>
      <c r="EA49" s="438"/>
      <c r="EB49" s="438"/>
      <c r="EC49" s="438"/>
      <c r="ED49" s="438"/>
      <c r="EE49" s="438"/>
      <c r="EF49" s="438"/>
      <c r="EG49" s="438"/>
      <c r="EH49" s="438"/>
      <c r="EI49" s="438"/>
      <c r="EJ49" s="438"/>
      <c r="EK49" s="438"/>
      <c r="EL49" s="438"/>
      <c r="EM49" s="438"/>
      <c r="EN49" s="438"/>
      <c r="EO49" s="438"/>
      <c r="EP49" s="438"/>
      <c r="EQ49" s="438"/>
      <c r="ER49" s="438"/>
      <c r="ES49" s="438"/>
      <c r="ET49" s="438"/>
      <c r="EU49" s="438"/>
      <c r="EV49" s="438"/>
      <c r="EW49" s="438"/>
      <c r="EX49" s="438"/>
      <c r="EY49" s="438"/>
      <c r="EZ49" s="438"/>
      <c r="FA49" s="438"/>
      <c r="FB49" s="438"/>
      <c r="FC49" s="438"/>
      <c r="FD49" s="438"/>
      <c r="FE49" s="438"/>
      <c r="FF49" s="438"/>
      <c r="FG49" s="438"/>
      <c r="FH49" s="438"/>
      <c r="FI49" s="438"/>
      <c r="FJ49" s="438"/>
      <c r="FK49" s="438"/>
      <c r="FL49" s="438"/>
      <c r="FM49" s="438"/>
      <c r="FN49" s="438"/>
      <c r="FO49" s="438"/>
      <c r="FP49" s="438"/>
      <c r="FQ49" s="438"/>
      <c r="FR49" s="438"/>
      <c r="FS49" s="438"/>
      <c r="FT49" s="438"/>
      <c r="FU49" s="438"/>
      <c r="FV49" s="438"/>
      <c r="FW49" s="438"/>
      <c r="FX49" s="438"/>
      <c r="FY49" s="438"/>
      <c r="FZ49" s="438"/>
      <c r="GA49" s="438"/>
      <c r="GB49" s="438"/>
      <c r="GC49" s="438"/>
      <c r="GD49" s="438"/>
      <c r="GE49" s="438"/>
      <c r="GF49" s="438"/>
      <c r="GG49" s="438"/>
      <c r="GH49" s="438"/>
      <c r="GI49" s="438"/>
      <c r="GJ49" s="438"/>
      <c r="GK49" s="438"/>
      <c r="GL49" s="438"/>
      <c r="GM49" s="438"/>
      <c r="GN49" s="438"/>
      <c r="GO49" s="438"/>
      <c r="GP49" s="438"/>
      <c r="GQ49" s="438"/>
      <c r="GR49" s="438"/>
      <c r="GS49" s="438"/>
      <c r="GT49" s="438"/>
      <c r="GU49" s="438"/>
      <c r="GV49" s="438"/>
      <c r="GW49" s="438"/>
      <c r="GX49" s="438"/>
      <c r="GY49" s="438"/>
      <c r="GZ49" s="438"/>
      <c r="HA49" s="438"/>
      <c r="HB49" s="438"/>
      <c r="HC49" s="438"/>
      <c r="HD49" s="438"/>
      <c r="HE49" s="438"/>
      <c r="HF49" s="438"/>
      <c r="HG49" s="438"/>
      <c r="HH49" s="438"/>
      <c r="HI49" s="438"/>
      <c r="HJ49" s="438"/>
      <c r="HK49" s="438"/>
      <c r="HL49" s="438"/>
      <c r="HM49" s="438"/>
      <c r="HN49" s="438"/>
      <c r="HO49" s="438"/>
      <c r="HP49" s="438"/>
      <c r="HQ49" s="438"/>
      <c r="HR49" s="438"/>
      <c r="HS49" s="438"/>
      <c r="HT49" s="438"/>
      <c r="HU49" s="438"/>
      <c r="HV49" s="438"/>
      <c r="HW49" s="438"/>
      <c r="HX49" s="438"/>
      <c r="HY49" s="438"/>
      <c r="HZ49" s="438"/>
      <c r="IA49" s="438"/>
      <c r="IB49" s="438"/>
      <c r="IC49" s="438"/>
      <c r="ID49" s="438"/>
      <c r="IE49" s="438"/>
      <c r="IF49" s="438"/>
      <c r="IG49" s="438"/>
      <c r="IH49" s="438"/>
      <c r="II49" s="438"/>
      <c r="IJ49" s="438"/>
      <c r="IK49" s="438"/>
      <c r="IL49" s="438"/>
      <c r="IM49" s="438"/>
      <c r="IN49" s="438"/>
      <c r="IO49" s="438"/>
      <c r="IP49" s="438"/>
      <c r="IQ49" s="438"/>
      <c r="IR49" s="438"/>
      <c r="IS49" s="438"/>
      <c r="IT49" s="438"/>
      <c r="IU49" s="438"/>
      <c r="IV49" s="438"/>
    </row>
    <row r="50" spans="1:256" s="410" customFormat="1">
      <c r="A50" s="433"/>
      <c r="B50" s="436"/>
      <c r="C50" s="430"/>
      <c r="D50" s="427"/>
      <c r="F50" s="411"/>
      <c r="G50" s="411"/>
      <c r="H50" s="411"/>
      <c r="I50" s="411"/>
      <c r="J50" s="411"/>
      <c r="K50" s="438"/>
      <c r="L50" s="438"/>
      <c r="M50" s="438"/>
      <c r="N50" s="438"/>
      <c r="O50" s="438"/>
      <c r="P50" s="438"/>
      <c r="Q50" s="438"/>
      <c r="R50" s="438"/>
      <c r="S50" s="438"/>
      <c r="T50" s="438"/>
      <c r="U50" s="438"/>
      <c r="V50" s="438"/>
      <c r="W50" s="438"/>
      <c r="X50" s="438"/>
      <c r="Y50" s="438"/>
      <c r="Z50" s="438"/>
      <c r="AA50" s="438"/>
      <c r="AB50" s="438"/>
      <c r="AC50" s="438"/>
      <c r="AD50" s="438"/>
      <c r="AE50" s="438"/>
      <c r="AF50" s="438"/>
      <c r="AG50" s="438"/>
      <c r="AH50" s="438"/>
      <c r="AI50" s="438"/>
      <c r="AJ50" s="438"/>
      <c r="AK50" s="438"/>
      <c r="AL50" s="438"/>
      <c r="AM50" s="438"/>
      <c r="AN50" s="438"/>
      <c r="AO50" s="438"/>
      <c r="AP50" s="438"/>
      <c r="AQ50" s="438"/>
      <c r="AR50" s="438"/>
      <c r="AS50" s="438"/>
      <c r="AT50" s="438"/>
      <c r="AU50" s="438"/>
      <c r="AV50" s="438"/>
      <c r="AW50" s="438"/>
      <c r="AX50" s="438"/>
      <c r="AY50" s="438"/>
      <c r="AZ50" s="438"/>
      <c r="BA50" s="438"/>
      <c r="BB50" s="438"/>
      <c r="BC50" s="438"/>
      <c r="BD50" s="438"/>
      <c r="BE50" s="438"/>
      <c r="BF50" s="438"/>
      <c r="BG50" s="438"/>
      <c r="BH50" s="438"/>
      <c r="BI50" s="438"/>
      <c r="BJ50" s="438"/>
      <c r="BK50" s="438"/>
      <c r="BL50" s="438"/>
      <c r="BM50" s="438"/>
      <c r="BN50" s="438"/>
      <c r="BO50" s="438"/>
      <c r="BP50" s="438"/>
      <c r="BQ50" s="438"/>
      <c r="BR50" s="438"/>
      <c r="BS50" s="438"/>
      <c r="BT50" s="438"/>
      <c r="BU50" s="438"/>
      <c r="BV50" s="438"/>
      <c r="BW50" s="438"/>
      <c r="BX50" s="438"/>
      <c r="BY50" s="438"/>
      <c r="BZ50" s="438"/>
      <c r="CA50" s="438"/>
      <c r="CB50" s="438"/>
      <c r="CC50" s="438"/>
      <c r="CD50" s="438"/>
      <c r="CE50" s="438"/>
      <c r="CF50" s="438"/>
      <c r="CG50" s="438"/>
      <c r="CH50" s="438"/>
      <c r="CI50" s="438"/>
      <c r="CJ50" s="438"/>
      <c r="CK50" s="438"/>
      <c r="CL50" s="438"/>
      <c r="CM50" s="438"/>
      <c r="CN50" s="438"/>
      <c r="CO50" s="438"/>
      <c r="CP50" s="438"/>
      <c r="CQ50" s="438"/>
      <c r="CR50" s="438"/>
      <c r="CS50" s="438"/>
      <c r="CT50" s="438"/>
      <c r="CU50" s="438"/>
      <c r="CV50" s="438"/>
      <c r="CW50" s="438"/>
      <c r="CX50" s="438"/>
      <c r="CY50" s="438"/>
      <c r="CZ50" s="438"/>
      <c r="DA50" s="438"/>
      <c r="DB50" s="438"/>
      <c r="DC50" s="438"/>
      <c r="DD50" s="438"/>
      <c r="DE50" s="438"/>
      <c r="DF50" s="438"/>
      <c r="DG50" s="438"/>
      <c r="DH50" s="438"/>
      <c r="DI50" s="438"/>
      <c r="DJ50" s="438"/>
      <c r="DK50" s="438"/>
      <c r="DL50" s="438"/>
      <c r="DM50" s="438"/>
      <c r="DN50" s="438"/>
      <c r="DO50" s="438"/>
      <c r="DP50" s="438"/>
      <c r="DQ50" s="438"/>
      <c r="DR50" s="438"/>
      <c r="DS50" s="438"/>
      <c r="DT50" s="438"/>
      <c r="DU50" s="438"/>
      <c r="DV50" s="438"/>
      <c r="DW50" s="438"/>
      <c r="DX50" s="438"/>
      <c r="DY50" s="438"/>
      <c r="DZ50" s="438"/>
      <c r="EA50" s="438"/>
      <c r="EB50" s="438"/>
      <c r="EC50" s="438"/>
      <c r="ED50" s="438"/>
      <c r="EE50" s="438"/>
      <c r="EF50" s="438"/>
      <c r="EG50" s="438"/>
      <c r="EH50" s="438"/>
      <c r="EI50" s="438"/>
      <c r="EJ50" s="438"/>
      <c r="EK50" s="438"/>
      <c r="EL50" s="438"/>
      <c r="EM50" s="438"/>
      <c r="EN50" s="438"/>
      <c r="EO50" s="438"/>
      <c r="EP50" s="438"/>
      <c r="EQ50" s="438"/>
      <c r="ER50" s="438"/>
      <c r="ES50" s="438"/>
      <c r="ET50" s="438"/>
      <c r="EU50" s="438"/>
      <c r="EV50" s="438"/>
      <c r="EW50" s="438"/>
      <c r="EX50" s="438"/>
      <c r="EY50" s="438"/>
      <c r="EZ50" s="438"/>
      <c r="FA50" s="438"/>
      <c r="FB50" s="438"/>
      <c r="FC50" s="438"/>
      <c r="FD50" s="438"/>
      <c r="FE50" s="438"/>
      <c r="FF50" s="438"/>
      <c r="FG50" s="438"/>
      <c r="FH50" s="438"/>
      <c r="FI50" s="438"/>
      <c r="FJ50" s="438"/>
      <c r="FK50" s="438"/>
      <c r="FL50" s="438"/>
      <c r="FM50" s="438"/>
      <c r="FN50" s="438"/>
      <c r="FO50" s="438"/>
      <c r="FP50" s="438"/>
      <c r="FQ50" s="438"/>
      <c r="FR50" s="438"/>
      <c r="FS50" s="438"/>
      <c r="FT50" s="438"/>
      <c r="FU50" s="438"/>
      <c r="FV50" s="438"/>
      <c r="FW50" s="438"/>
      <c r="FX50" s="438"/>
      <c r="FY50" s="438"/>
      <c r="FZ50" s="438"/>
      <c r="GA50" s="438"/>
      <c r="GB50" s="438"/>
      <c r="GC50" s="438"/>
      <c r="GD50" s="438"/>
      <c r="GE50" s="438"/>
      <c r="GF50" s="438"/>
      <c r="GG50" s="438"/>
      <c r="GH50" s="438"/>
      <c r="GI50" s="438"/>
      <c r="GJ50" s="438"/>
      <c r="GK50" s="438"/>
      <c r="GL50" s="438"/>
      <c r="GM50" s="438"/>
      <c r="GN50" s="438"/>
      <c r="GO50" s="438"/>
      <c r="GP50" s="438"/>
      <c r="GQ50" s="438"/>
      <c r="GR50" s="438"/>
      <c r="GS50" s="438"/>
      <c r="GT50" s="438"/>
      <c r="GU50" s="438"/>
      <c r="GV50" s="438"/>
      <c r="GW50" s="438"/>
      <c r="GX50" s="438"/>
      <c r="GY50" s="438"/>
      <c r="GZ50" s="438"/>
      <c r="HA50" s="438"/>
      <c r="HB50" s="438"/>
      <c r="HC50" s="438"/>
      <c r="HD50" s="438"/>
      <c r="HE50" s="438"/>
      <c r="HF50" s="438"/>
      <c r="HG50" s="438"/>
      <c r="HH50" s="438"/>
      <c r="HI50" s="438"/>
      <c r="HJ50" s="438"/>
      <c r="HK50" s="438"/>
      <c r="HL50" s="438"/>
      <c r="HM50" s="438"/>
      <c r="HN50" s="438"/>
      <c r="HO50" s="438"/>
      <c r="HP50" s="438"/>
      <c r="HQ50" s="438"/>
      <c r="HR50" s="438"/>
      <c r="HS50" s="438"/>
      <c r="HT50" s="438"/>
      <c r="HU50" s="438"/>
      <c r="HV50" s="438"/>
      <c r="HW50" s="438"/>
      <c r="HX50" s="438"/>
      <c r="HY50" s="438"/>
      <c r="HZ50" s="438"/>
      <c r="IA50" s="438"/>
      <c r="IB50" s="438"/>
      <c r="IC50" s="438"/>
      <c r="ID50" s="438"/>
      <c r="IE50" s="438"/>
      <c r="IF50" s="438"/>
      <c r="IG50" s="438"/>
      <c r="IH50" s="438"/>
      <c r="II50" s="438"/>
      <c r="IJ50" s="438"/>
      <c r="IK50" s="438"/>
      <c r="IL50" s="438"/>
      <c r="IM50" s="438"/>
      <c r="IN50" s="438"/>
      <c r="IO50" s="438"/>
      <c r="IP50" s="438"/>
      <c r="IQ50" s="438"/>
      <c r="IR50" s="438"/>
      <c r="IS50" s="438"/>
      <c r="IT50" s="438"/>
      <c r="IU50" s="438"/>
      <c r="IV50" s="438"/>
    </row>
    <row r="51" spans="1:256" s="410" customFormat="1">
      <c r="A51" s="433"/>
      <c r="B51" s="439"/>
      <c r="C51" s="430"/>
      <c r="D51" s="427"/>
      <c r="F51" s="411"/>
      <c r="G51" s="411"/>
      <c r="H51" s="411"/>
      <c r="I51" s="411"/>
      <c r="J51" s="411"/>
      <c r="K51" s="438"/>
      <c r="L51" s="438"/>
      <c r="M51" s="438"/>
      <c r="N51" s="438"/>
      <c r="O51" s="438"/>
      <c r="P51" s="438"/>
      <c r="Q51" s="438"/>
      <c r="R51" s="438"/>
      <c r="S51" s="438"/>
      <c r="T51" s="438"/>
      <c r="U51" s="438"/>
      <c r="V51" s="438"/>
      <c r="W51" s="438"/>
      <c r="X51" s="438"/>
      <c r="Y51" s="438"/>
      <c r="Z51" s="438"/>
      <c r="AA51" s="438"/>
      <c r="AB51" s="438"/>
      <c r="AC51" s="438"/>
      <c r="AD51" s="438"/>
      <c r="AE51" s="438"/>
      <c r="AF51" s="438"/>
      <c r="AG51" s="438"/>
      <c r="AH51" s="438"/>
      <c r="AI51" s="438"/>
      <c r="AJ51" s="438"/>
      <c r="AK51" s="438"/>
      <c r="AL51" s="438"/>
      <c r="AM51" s="438"/>
      <c r="AN51" s="438"/>
      <c r="AO51" s="438"/>
      <c r="AP51" s="438"/>
      <c r="AQ51" s="438"/>
      <c r="AR51" s="438"/>
      <c r="AS51" s="438"/>
      <c r="AT51" s="438"/>
      <c r="AU51" s="438"/>
      <c r="AV51" s="438"/>
      <c r="AW51" s="438"/>
      <c r="AX51" s="438"/>
      <c r="AY51" s="438"/>
      <c r="AZ51" s="438"/>
      <c r="BA51" s="438"/>
      <c r="BB51" s="438"/>
      <c r="BC51" s="438"/>
      <c r="BD51" s="438"/>
      <c r="BE51" s="438"/>
      <c r="BF51" s="438"/>
      <c r="BG51" s="438"/>
      <c r="BH51" s="438"/>
      <c r="BI51" s="438"/>
      <c r="BJ51" s="438"/>
      <c r="BK51" s="438"/>
      <c r="BL51" s="438"/>
      <c r="BM51" s="438"/>
      <c r="BN51" s="438"/>
      <c r="BO51" s="438"/>
      <c r="BP51" s="438"/>
      <c r="BQ51" s="438"/>
      <c r="BR51" s="438"/>
      <c r="BS51" s="438"/>
      <c r="BT51" s="438"/>
      <c r="BU51" s="438"/>
      <c r="BV51" s="438"/>
      <c r="BW51" s="438"/>
      <c r="BX51" s="438"/>
      <c r="BY51" s="438"/>
      <c r="BZ51" s="438"/>
      <c r="CA51" s="438"/>
      <c r="CB51" s="438"/>
      <c r="CC51" s="438"/>
      <c r="CD51" s="438"/>
      <c r="CE51" s="438"/>
      <c r="CF51" s="438"/>
      <c r="CG51" s="438"/>
      <c r="CH51" s="438"/>
      <c r="CI51" s="438"/>
      <c r="CJ51" s="438"/>
      <c r="CK51" s="438"/>
      <c r="CL51" s="438"/>
      <c r="CM51" s="438"/>
      <c r="CN51" s="438"/>
      <c r="CO51" s="438"/>
      <c r="CP51" s="438"/>
      <c r="CQ51" s="438"/>
      <c r="CR51" s="438"/>
      <c r="CS51" s="438"/>
      <c r="CT51" s="438"/>
      <c r="CU51" s="438"/>
      <c r="CV51" s="438"/>
      <c r="CW51" s="438"/>
      <c r="CX51" s="438"/>
      <c r="CY51" s="438"/>
      <c r="CZ51" s="438"/>
      <c r="DA51" s="438"/>
      <c r="DB51" s="438"/>
      <c r="DC51" s="438"/>
      <c r="DD51" s="438"/>
      <c r="DE51" s="438"/>
      <c r="DF51" s="438"/>
      <c r="DG51" s="438"/>
      <c r="DH51" s="438"/>
      <c r="DI51" s="438"/>
      <c r="DJ51" s="438"/>
      <c r="DK51" s="438"/>
      <c r="DL51" s="438"/>
      <c r="DM51" s="438"/>
      <c r="DN51" s="438"/>
      <c r="DO51" s="438"/>
      <c r="DP51" s="438"/>
      <c r="DQ51" s="438"/>
      <c r="DR51" s="438"/>
      <c r="DS51" s="438"/>
      <c r="DT51" s="438"/>
      <c r="DU51" s="438"/>
      <c r="DV51" s="438"/>
      <c r="DW51" s="438"/>
      <c r="DX51" s="438"/>
      <c r="DY51" s="438"/>
      <c r="DZ51" s="438"/>
      <c r="EA51" s="438"/>
      <c r="EB51" s="438"/>
      <c r="EC51" s="438"/>
      <c r="ED51" s="438"/>
      <c r="EE51" s="438"/>
      <c r="EF51" s="438"/>
      <c r="EG51" s="438"/>
      <c r="EH51" s="438"/>
      <c r="EI51" s="438"/>
      <c r="EJ51" s="438"/>
      <c r="EK51" s="438"/>
      <c r="EL51" s="438"/>
      <c r="EM51" s="438"/>
      <c r="EN51" s="438"/>
      <c r="EO51" s="438"/>
      <c r="EP51" s="438"/>
      <c r="EQ51" s="438"/>
      <c r="ER51" s="438"/>
      <c r="ES51" s="438"/>
      <c r="ET51" s="438"/>
      <c r="EU51" s="438"/>
      <c r="EV51" s="438"/>
      <c r="EW51" s="438"/>
      <c r="EX51" s="438"/>
      <c r="EY51" s="438"/>
      <c r="EZ51" s="438"/>
      <c r="FA51" s="438"/>
      <c r="FB51" s="438"/>
      <c r="FC51" s="438"/>
      <c r="FD51" s="438"/>
      <c r="FE51" s="438"/>
      <c r="FF51" s="438"/>
      <c r="FG51" s="438"/>
      <c r="FH51" s="438"/>
      <c r="FI51" s="438"/>
      <c r="FJ51" s="438"/>
      <c r="FK51" s="438"/>
      <c r="FL51" s="438"/>
      <c r="FM51" s="438"/>
      <c r="FN51" s="438"/>
      <c r="FO51" s="438"/>
      <c r="FP51" s="438"/>
      <c r="FQ51" s="438"/>
      <c r="FR51" s="438"/>
      <c r="FS51" s="438"/>
      <c r="FT51" s="438"/>
      <c r="FU51" s="438"/>
      <c r="FV51" s="438"/>
      <c r="FW51" s="438"/>
      <c r="FX51" s="438"/>
      <c r="FY51" s="438"/>
      <c r="FZ51" s="438"/>
      <c r="GA51" s="438"/>
      <c r="GB51" s="438"/>
      <c r="GC51" s="438"/>
      <c r="GD51" s="438"/>
      <c r="GE51" s="438"/>
      <c r="GF51" s="438"/>
      <c r="GG51" s="438"/>
      <c r="GH51" s="438"/>
      <c r="GI51" s="438"/>
      <c r="GJ51" s="438"/>
      <c r="GK51" s="438"/>
      <c r="GL51" s="438"/>
      <c r="GM51" s="438"/>
      <c r="GN51" s="438"/>
      <c r="GO51" s="438"/>
      <c r="GP51" s="438"/>
      <c r="GQ51" s="438"/>
      <c r="GR51" s="438"/>
      <c r="GS51" s="438"/>
      <c r="GT51" s="438"/>
      <c r="GU51" s="438"/>
      <c r="GV51" s="438"/>
      <c r="GW51" s="438"/>
      <c r="GX51" s="438"/>
      <c r="GY51" s="438"/>
      <c r="GZ51" s="438"/>
      <c r="HA51" s="438"/>
      <c r="HB51" s="438"/>
      <c r="HC51" s="438"/>
      <c r="HD51" s="438"/>
      <c r="HE51" s="438"/>
      <c r="HF51" s="438"/>
      <c r="HG51" s="438"/>
      <c r="HH51" s="438"/>
      <c r="HI51" s="438"/>
      <c r="HJ51" s="438"/>
      <c r="HK51" s="438"/>
      <c r="HL51" s="438"/>
      <c r="HM51" s="438"/>
      <c r="HN51" s="438"/>
      <c r="HO51" s="438"/>
      <c r="HP51" s="438"/>
      <c r="HQ51" s="438"/>
      <c r="HR51" s="438"/>
      <c r="HS51" s="438"/>
      <c r="HT51" s="438"/>
      <c r="HU51" s="438"/>
      <c r="HV51" s="438"/>
      <c r="HW51" s="438"/>
      <c r="HX51" s="438"/>
      <c r="HY51" s="438"/>
      <c r="HZ51" s="438"/>
      <c r="IA51" s="438"/>
      <c r="IB51" s="438"/>
      <c r="IC51" s="438"/>
      <c r="ID51" s="438"/>
      <c r="IE51" s="438"/>
      <c r="IF51" s="438"/>
      <c r="IG51" s="438"/>
      <c r="IH51" s="438"/>
      <c r="II51" s="438"/>
      <c r="IJ51" s="438"/>
      <c r="IK51" s="438"/>
      <c r="IL51" s="438"/>
      <c r="IM51" s="438"/>
      <c r="IN51" s="438"/>
      <c r="IO51" s="438"/>
      <c r="IP51" s="438"/>
      <c r="IQ51" s="438"/>
      <c r="IR51" s="438"/>
      <c r="IS51" s="438"/>
      <c r="IT51" s="438"/>
      <c r="IU51" s="438"/>
      <c r="IV51" s="438"/>
    </row>
    <row r="52" spans="1:256" s="410" customFormat="1">
      <c r="A52" s="433"/>
      <c r="B52" s="436"/>
      <c r="C52" s="430"/>
      <c r="D52" s="427"/>
      <c r="F52" s="411"/>
      <c r="G52" s="411"/>
      <c r="H52" s="411"/>
      <c r="I52" s="411"/>
      <c r="J52" s="411"/>
      <c r="K52" s="438"/>
      <c r="L52" s="438"/>
      <c r="M52" s="438"/>
      <c r="N52" s="438"/>
      <c r="O52" s="438"/>
      <c r="P52" s="438"/>
      <c r="Q52" s="438"/>
      <c r="R52" s="438"/>
      <c r="S52" s="438"/>
      <c r="T52" s="438"/>
      <c r="U52" s="438"/>
      <c r="V52" s="438"/>
      <c r="W52" s="438"/>
      <c r="X52" s="438"/>
      <c r="Y52" s="438"/>
      <c r="Z52" s="438"/>
      <c r="AA52" s="438"/>
      <c r="AB52" s="438"/>
      <c r="AC52" s="438"/>
      <c r="AD52" s="438"/>
      <c r="AE52" s="438"/>
      <c r="AF52" s="438"/>
      <c r="AG52" s="438"/>
      <c r="AH52" s="438"/>
      <c r="AI52" s="438"/>
      <c r="AJ52" s="438"/>
      <c r="AK52" s="438"/>
      <c r="AL52" s="438"/>
      <c r="AM52" s="438"/>
      <c r="AN52" s="438"/>
      <c r="AO52" s="438"/>
      <c r="AP52" s="438"/>
      <c r="AQ52" s="438"/>
      <c r="AR52" s="438"/>
      <c r="AS52" s="438"/>
      <c r="AT52" s="438"/>
      <c r="AU52" s="438"/>
      <c r="AV52" s="438"/>
      <c r="AW52" s="438"/>
      <c r="AX52" s="438"/>
      <c r="AY52" s="438"/>
      <c r="AZ52" s="438"/>
      <c r="BA52" s="438"/>
      <c r="BB52" s="438"/>
      <c r="BC52" s="438"/>
      <c r="BD52" s="438"/>
      <c r="BE52" s="438"/>
      <c r="BF52" s="438"/>
      <c r="BG52" s="438"/>
      <c r="BH52" s="438"/>
      <c r="BI52" s="438"/>
      <c r="BJ52" s="438"/>
      <c r="BK52" s="438"/>
      <c r="BL52" s="438"/>
      <c r="BM52" s="438"/>
      <c r="BN52" s="438"/>
      <c r="BO52" s="438"/>
      <c r="BP52" s="438"/>
      <c r="BQ52" s="438"/>
      <c r="BR52" s="438"/>
      <c r="BS52" s="438"/>
      <c r="BT52" s="438"/>
      <c r="BU52" s="438"/>
      <c r="BV52" s="438"/>
      <c r="BW52" s="438"/>
      <c r="BX52" s="438"/>
      <c r="BY52" s="438"/>
      <c r="BZ52" s="438"/>
      <c r="CA52" s="438"/>
      <c r="CB52" s="438"/>
      <c r="CC52" s="438"/>
      <c r="CD52" s="438"/>
      <c r="CE52" s="438"/>
      <c r="CF52" s="438"/>
      <c r="CG52" s="438"/>
      <c r="CH52" s="438"/>
      <c r="CI52" s="438"/>
      <c r="CJ52" s="438"/>
      <c r="CK52" s="438"/>
      <c r="CL52" s="438"/>
      <c r="CM52" s="438"/>
      <c r="CN52" s="438"/>
      <c r="CO52" s="438"/>
      <c r="CP52" s="438"/>
      <c r="CQ52" s="438"/>
      <c r="CR52" s="438"/>
      <c r="CS52" s="438"/>
      <c r="CT52" s="438"/>
      <c r="CU52" s="438"/>
      <c r="CV52" s="438"/>
      <c r="CW52" s="438"/>
      <c r="CX52" s="438"/>
      <c r="CY52" s="438"/>
      <c r="CZ52" s="438"/>
      <c r="DA52" s="438"/>
      <c r="DB52" s="438"/>
      <c r="DC52" s="438"/>
      <c r="DD52" s="438"/>
      <c r="DE52" s="438"/>
      <c r="DF52" s="438"/>
      <c r="DG52" s="438"/>
      <c r="DH52" s="438"/>
      <c r="DI52" s="438"/>
      <c r="DJ52" s="438"/>
      <c r="DK52" s="438"/>
      <c r="DL52" s="438"/>
      <c r="DM52" s="438"/>
      <c r="DN52" s="438"/>
      <c r="DO52" s="438"/>
      <c r="DP52" s="438"/>
      <c r="DQ52" s="438"/>
      <c r="DR52" s="438"/>
      <c r="DS52" s="438"/>
      <c r="DT52" s="438"/>
      <c r="DU52" s="438"/>
      <c r="DV52" s="438"/>
      <c r="DW52" s="438"/>
      <c r="DX52" s="438"/>
      <c r="DY52" s="438"/>
      <c r="DZ52" s="438"/>
      <c r="EA52" s="438"/>
      <c r="EB52" s="438"/>
      <c r="EC52" s="438"/>
      <c r="ED52" s="438"/>
      <c r="EE52" s="438"/>
      <c r="EF52" s="438"/>
      <c r="EG52" s="438"/>
      <c r="EH52" s="438"/>
      <c r="EI52" s="438"/>
      <c r="EJ52" s="438"/>
      <c r="EK52" s="438"/>
      <c r="EL52" s="438"/>
      <c r="EM52" s="438"/>
      <c r="EN52" s="438"/>
      <c r="EO52" s="438"/>
      <c r="EP52" s="438"/>
      <c r="EQ52" s="438"/>
      <c r="ER52" s="438"/>
      <c r="ES52" s="438"/>
      <c r="ET52" s="438"/>
      <c r="EU52" s="438"/>
      <c r="EV52" s="438"/>
      <c r="EW52" s="438"/>
      <c r="EX52" s="438"/>
      <c r="EY52" s="438"/>
      <c r="EZ52" s="438"/>
      <c r="FA52" s="438"/>
      <c r="FB52" s="438"/>
      <c r="FC52" s="438"/>
      <c r="FD52" s="438"/>
      <c r="FE52" s="438"/>
      <c r="FF52" s="438"/>
      <c r="FG52" s="438"/>
      <c r="FH52" s="438"/>
      <c r="FI52" s="438"/>
      <c r="FJ52" s="438"/>
      <c r="FK52" s="438"/>
      <c r="FL52" s="438"/>
      <c r="FM52" s="438"/>
      <c r="FN52" s="438"/>
      <c r="FO52" s="438"/>
      <c r="FP52" s="438"/>
      <c r="FQ52" s="438"/>
      <c r="FR52" s="438"/>
      <c r="FS52" s="438"/>
      <c r="FT52" s="438"/>
      <c r="FU52" s="438"/>
      <c r="FV52" s="438"/>
      <c r="FW52" s="438"/>
      <c r="FX52" s="438"/>
      <c r="FY52" s="438"/>
      <c r="FZ52" s="438"/>
      <c r="GA52" s="438"/>
      <c r="GB52" s="438"/>
      <c r="GC52" s="438"/>
      <c r="GD52" s="438"/>
      <c r="GE52" s="438"/>
      <c r="GF52" s="438"/>
      <c r="GG52" s="438"/>
      <c r="GH52" s="438"/>
      <c r="GI52" s="438"/>
      <c r="GJ52" s="438"/>
      <c r="GK52" s="438"/>
      <c r="GL52" s="438"/>
      <c r="GM52" s="438"/>
      <c r="GN52" s="438"/>
      <c r="GO52" s="438"/>
      <c r="GP52" s="438"/>
      <c r="GQ52" s="438"/>
      <c r="GR52" s="438"/>
      <c r="GS52" s="438"/>
      <c r="GT52" s="438"/>
      <c r="GU52" s="438"/>
      <c r="GV52" s="438"/>
      <c r="GW52" s="438"/>
      <c r="GX52" s="438"/>
      <c r="GY52" s="438"/>
      <c r="GZ52" s="438"/>
      <c r="HA52" s="438"/>
      <c r="HB52" s="438"/>
      <c r="HC52" s="438"/>
      <c r="HD52" s="438"/>
      <c r="HE52" s="438"/>
      <c r="HF52" s="438"/>
      <c r="HG52" s="438"/>
      <c r="HH52" s="438"/>
      <c r="HI52" s="438"/>
      <c r="HJ52" s="438"/>
      <c r="HK52" s="438"/>
      <c r="HL52" s="438"/>
      <c r="HM52" s="438"/>
      <c r="HN52" s="438"/>
      <c r="HO52" s="438"/>
      <c r="HP52" s="438"/>
      <c r="HQ52" s="438"/>
      <c r="HR52" s="438"/>
      <c r="HS52" s="438"/>
      <c r="HT52" s="438"/>
      <c r="HU52" s="438"/>
      <c r="HV52" s="438"/>
      <c r="HW52" s="438"/>
      <c r="HX52" s="438"/>
      <c r="HY52" s="438"/>
      <c r="HZ52" s="438"/>
      <c r="IA52" s="438"/>
      <c r="IB52" s="438"/>
      <c r="IC52" s="438"/>
      <c r="ID52" s="438"/>
      <c r="IE52" s="438"/>
      <c r="IF52" s="438"/>
      <c r="IG52" s="438"/>
      <c r="IH52" s="438"/>
      <c r="II52" s="438"/>
      <c r="IJ52" s="438"/>
      <c r="IK52" s="438"/>
      <c r="IL52" s="438"/>
      <c r="IM52" s="438"/>
      <c r="IN52" s="438"/>
      <c r="IO52" s="438"/>
      <c r="IP52" s="438"/>
      <c r="IQ52" s="438"/>
      <c r="IR52" s="438"/>
      <c r="IS52" s="438"/>
      <c r="IT52" s="438"/>
      <c r="IU52" s="438"/>
      <c r="IV52" s="438"/>
    </row>
    <row r="53" spans="1:256" s="410" customFormat="1">
      <c r="A53" s="433"/>
      <c r="B53" s="436"/>
      <c r="C53" s="430"/>
      <c r="D53" s="427"/>
      <c r="F53" s="411"/>
      <c r="G53" s="411"/>
      <c r="H53" s="411"/>
      <c r="I53" s="411"/>
      <c r="J53" s="411"/>
      <c r="K53" s="438"/>
      <c r="L53" s="438"/>
      <c r="M53" s="438"/>
      <c r="N53" s="438"/>
      <c r="O53" s="438"/>
      <c r="P53" s="438"/>
      <c r="Q53" s="438"/>
      <c r="R53" s="438"/>
      <c r="S53" s="438"/>
      <c r="T53" s="438"/>
      <c r="U53" s="438"/>
      <c r="V53" s="438"/>
      <c r="W53" s="438"/>
      <c r="X53" s="438"/>
      <c r="Y53" s="438"/>
      <c r="Z53" s="438"/>
      <c r="AA53" s="438"/>
      <c r="AB53" s="438"/>
      <c r="AC53" s="438"/>
      <c r="AD53" s="438"/>
      <c r="AE53" s="438"/>
      <c r="AF53" s="438"/>
      <c r="AG53" s="438"/>
      <c r="AH53" s="438"/>
      <c r="AI53" s="438"/>
      <c r="AJ53" s="438"/>
      <c r="AK53" s="438"/>
      <c r="AL53" s="438"/>
      <c r="AM53" s="438"/>
      <c r="AN53" s="438"/>
      <c r="AO53" s="438"/>
      <c r="AP53" s="438"/>
      <c r="AQ53" s="438"/>
      <c r="AR53" s="438"/>
      <c r="AS53" s="438"/>
      <c r="AT53" s="438"/>
      <c r="AU53" s="438"/>
      <c r="AV53" s="438"/>
      <c r="AW53" s="438"/>
      <c r="AX53" s="438"/>
      <c r="AY53" s="438"/>
      <c r="AZ53" s="438"/>
      <c r="BA53" s="438"/>
      <c r="BB53" s="438"/>
      <c r="BC53" s="438"/>
      <c r="BD53" s="438"/>
      <c r="BE53" s="438"/>
      <c r="BF53" s="438"/>
      <c r="BG53" s="438"/>
      <c r="BH53" s="438"/>
      <c r="BI53" s="438"/>
      <c r="BJ53" s="438"/>
      <c r="BK53" s="438"/>
      <c r="BL53" s="438"/>
      <c r="BM53" s="438"/>
      <c r="BN53" s="438"/>
      <c r="BO53" s="438"/>
      <c r="BP53" s="438"/>
      <c r="BQ53" s="438"/>
      <c r="BR53" s="438"/>
      <c r="BS53" s="438"/>
      <c r="BT53" s="438"/>
      <c r="BU53" s="438"/>
      <c r="BV53" s="438"/>
      <c r="BW53" s="438"/>
      <c r="BX53" s="438"/>
      <c r="BY53" s="438"/>
      <c r="BZ53" s="438"/>
      <c r="CA53" s="438"/>
      <c r="CB53" s="438"/>
      <c r="CC53" s="438"/>
      <c r="CD53" s="438"/>
      <c r="CE53" s="438"/>
      <c r="CF53" s="438"/>
      <c r="CG53" s="438"/>
      <c r="CH53" s="438"/>
      <c r="CI53" s="438"/>
      <c r="CJ53" s="438"/>
      <c r="CK53" s="438"/>
      <c r="CL53" s="438"/>
      <c r="CM53" s="438"/>
      <c r="CN53" s="438"/>
      <c r="CO53" s="438"/>
      <c r="CP53" s="438"/>
      <c r="CQ53" s="438"/>
      <c r="CR53" s="438"/>
      <c r="CS53" s="438"/>
      <c r="CT53" s="438"/>
      <c r="CU53" s="438"/>
      <c r="CV53" s="438"/>
      <c r="CW53" s="438"/>
      <c r="CX53" s="438"/>
      <c r="CY53" s="438"/>
      <c r="CZ53" s="438"/>
      <c r="DA53" s="438"/>
      <c r="DB53" s="438"/>
      <c r="DC53" s="438"/>
      <c r="DD53" s="438"/>
      <c r="DE53" s="438"/>
      <c r="DF53" s="438"/>
      <c r="DG53" s="438"/>
      <c r="DH53" s="438"/>
      <c r="DI53" s="438"/>
      <c r="DJ53" s="438"/>
      <c r="DK53" s="438"/>
      <c r="DL53" s="438"/>
      <c r="DM53" s="438"/>
      <c r="DN53" s="438"/>
      <c r="DO53" s="438"/>
      <c r="DP53" s="438"/>
      <c r="DQ53" s="438"/>
      <c r="DR53" s="438"/>
      <c r="DS53" s="438"/>
      <c r="DT53" s="438"/>
      <c r="DU53" s="438"/>
      <c r="DV53" s="438"/>
      <c r="DW53" s="438"/>
      <c r="DX53" s="438"/>
      <c r="DY53" s="438"/>
      <c r="DZ53" s="438"/>
      <c r="EA53" s="438"/>
      <c r="EB53" s="438"/>
      <c r="EC53" s="438"/>
      <c r="ED53" s="438"/>
      <c r="EE53" s="438"/>
      <c r="EF53" s="438"/>
      <c r="EG53" s="438"/>
      <c r="EH53" s="438"/>
      <c r="EI53" s="438"/>
      <c r="EJ53" s="438"/>
      <c r="EK53" s="438"/>
      <c r="EL53" s="438"/>
      <c r="EM53" s="438"/>
      <c r="EN53" s="438"/>
      <c r="EO53" s="438"/>
      <c r="EP53" s="438"/>
      <c r="EQ53" s="438"/>
      <c r="ER53" s="438"/>
      <c r="ES53" s="438"/>
      <c r="ET53" s="438"/>
      <c r="EU53" s="438"/>
      <c r="EV53" s="438"/>
      <c r="EW53" s="438"/>
      <c r="EX53" s="438"/>
      <c r="EY53" s="438"/>
      <c r="EZ53" s="438"/>
      <c r="FA53" s="438"/>
      <c r="FB53" s="438"/>
      <c r="FC53" s="438"/>
      <c r="FD53" s="438"/>
      <c r="FE53" s="438"/>
      <c r="FF53" s="438"/>
      <c r="FG53" s="438"/>
      <c r="FH53" s="438"/>
      <c r="FI53" s="438"/>
      <c r="FJ53" s="438"/>
      <c r="FK53" s="438"/>
      <c r="FL53" s="438"/>
      <c r="FM53" s="438"/>
      <c r="FN53" s="438"/>
      <c r="FO53" s="438"/>
      <c r="FP53" s="438"/>
      <c r="FQ53" s="438"/>
      <c r="FR53" s="438"/>
      <c r="FS53" s="438"/>
      <c r="FT53" s="438"/>
      <c r="FU53" s="438"/>
      <c r="FV53" s="438"/>
      <c r="FW53" s="438"/>
      <c r="FX53" s="438"/>
      <c r="FY53" s="438"/>
      <c r="FZ53" s="438"/>
      <c r="GA53" s="438"/>
      <c r="GB53" s="438"/>
      <c r="GC53" s="438"/>
      <c r="GD53" s="438"/>
      <c r="GE53" s="438"/>
      <c r="GF53" s="438"/>
      <c r="GG53" s="438"/>
      <c r="GH53" s="438"/>
      <c r="GI53" s="438"/>
      <c r="GJ53" s="438"/>
      <c r="GK53" s="438"/>
      <c r="GL53" s="438"/>
      <c r="GM53" s="438"/>
      <c r="GN53" s="438"/>
      <c r="GO53" s="438"/>
      <c r="GP53" s="438"/>
      <c r="GQ53" s="438"/>
      <c r="GR53" s="438"/>
      <c r="GS53" s="438"/>
      <c r="GT53" s="438"/>
      <c r="GU53" s="438"/>
      <c r="GV53" s="438"/>
      <c r="GW53" s="438"/>
      <c r="GX53" s="438"/>
      <c r="GY53" s="438"/>
      <c r="GZ53" s="438"/>
      <c r="HA53" s="438"/>
      <c r="HB53" s="438"/>
      <c r="HC53" s="438"/>
      <c r="HD53" s="438"/>
      <c r="HE53" s="438"/>
      <c r="HF53" s="438"/>
      <c r="HG53" s="438"/>
      <c r="HH53" s="438"/>
      <c r="HI53" s="438"/>
      <c r="HJ53" s="438"/>
      <c r="HK53" s="438"/>
      <c r="HL53" s="438"/>
      <c r="HM53" s="438"/>
      <c r="HN53" s="438"/>
      <c r="HO53" s="438"/>
      <c r="HP53" s="438"/>
      <c r="HQ53" s="438"/>
      <c r="HR53" s="438"/>
      <c r="HS53" s="438"/>
      <c r="HT53" s="438"/>
      <c r="HU53" s="438"/>
      <c r="HV53" s="438"/>
      <c r="HW53" s="438"/>
      <c r="HX53" s="438"/>
      <c r="HY53" s="438"/>
      <c r="HZ53" s="438"/>
      <c r="IA53" s="438"/>
      <c r="IB53" s="438"/>
      <c r="IC53" s="438"/>
      <c r="ID53" s="438"/>
      <c r="IE53" s="438"/>
      <c r="IF53" s="438"/>
      <c r="IG53" s="438"/>
      <c r="IH53" s="438"/>
      <c r="II53" s="438"/>
      <c r="IJ53" s="438"/>
      <c r="IK53" s="438"/>
      <c r="IL53" s="438"/>
      <c r="IM53" s="438"/>
      <c r="IN53" s="438"/>
      <c r="IO53" s="438"/>
      <c r="IP53" s="438"/>
      <c r="IQ53" s="438"/>
      <c r="IR53" s="438"/>
      <c r="IS53" s="438"/>
      <c r="IT53" s="438"/>
      <c r="IU53" s="438"/>
      <c r="IV53" s="438"/>
    </row>
    <row r="54" spans="1:256" s="410" customFormat="1">
      <c r="A54" s="433"/>
      <c r="B54" s="436"/>
      <c r="C54" s="430"/>
      <c r="D54" s="427"/>
      <c r="F54" s="411"/>
      <c r="G54" s="411"/>
      <c r="H54" s="411"/>
      <c r="I54" s="411"/>
      <c r="J54" s="411"/>
      <c r="K54" s="438"/>
      <c r="L54" s="438"/>
      <c r="M54" s="438"/>
      <c r="N54" s="438"/>
      <c r="O54" s="438"/>
      <c r="P54" s="438"/>
      <c r="Q54" s="438"/>
      <c r="R54" s="438"/>
      <c r="S54" s="438"/>
      <c r="T54" s="438"/>
      <c r="U54" s="438"/>
      <c r="V54" s="438"/>
      <c r="W54" s="438"/>
      <c r="X54" s="438"/>
      <c r="Y54" s="438"/>
      <c r="Z54" s="438"/>
      <c r="AA54" s="438"/>
      <c r="AB54" s="438"/>
      <c r="AC54" s="438"/>
      <c r="AD54" s="438"/>
      <c r="AE54" s="438"/>
      <c r="AF54" s="438"/>
      <c r="AG54" s="438"/>
      <c r="AH54" s="438"/>
      <c r="AI54" s="438"/>
      <c r="AJ54" s="438"/>
      <c r="AK54" s="438"/>
      <c r="AL54" s="438"/>
      <c r="AM54" s="438"/>
      <c r="AN54" s="438"/>
      <c r="AO54" s="438"/>
      <c r="AP54" s="438"/>
      <c r="AQ54" s="438"/>
      <c r="AR54" s="438"/>
      <c r="AS54" s="438"/>
      <c r="AT54" s="438"/>
      <c r="AU54" s="438"/>
      <c r="AV54" s="438"/>
      <c r="AW54" s="438"/>
      <c r="AX54" s="438"/>
      <c r="AY54" s="438"/>
      <c r="AZ54" s="438"/>
      <c r="BA54" s="438"/>
      <c r="BB54" s="438"/>
      <c r="BC54" s="438"/>
      <c r="BD54" s="438"/>
      <c r="BE54" s="438"/>
      <c r="BF54" s="438"/>
      <c r="BG54" s="438"/>
      <c r="BH54" s="438"/>
      <c r="BI54" s="438"/>
      <c r="BJ54" s="438"/>
      <c r="BK54" s="438"/>
      <c r="BL54" s="438"/>
      <c r="BM54" s="438"/>
      <c r="BN54" s="438"/>
      <c r="BO54" s="438"/>
      <c r="BP54" s="438"/>
      <c r="BQ54" s="438"/>
      <c r="BR54" s="438"/>
      <c r="BS54" s="438"/>
      <c r="BT54" s="438"/>
      <c r="BU54" s="438"/>
      <c r="BV54" s="438"/>
      <c r="BW54" s="438"/>
      <c r="BX54" s="438"/>
      <c r="BY54" s="438"/>
      <c r="BZ54" s="438"/>
      <c r="CA54" s="438"/>
      <c r="CB54" s="438"/>
      <c r="CC54" s="438"/>
      <c r="CD54" s="438"/>
      <c r="CE54" s="438"/>
      <c r="CF54" s="438"/>
      <c r="CG54" s="438"/>
      <c r="CH54" s="438"/>
      <c r="CI54" s="438"/>
      <c r="CJ54" s="438"/>
      <c r="CK54" s="438"/>
      <c r="CL54" s="438"/>
      <c r="CM54" s="438"/>
      <c r="CN54" s="438"/>
      <c r="CO54" s="438"/>
      <c r="CP54" s="438"/>
      <c r="CQ54" s="438"/>
      <c r="CR54" s="438"/>
      <c r="CS54" s="438"/>
      <c r="CT54" s="438"/>
      <c r="CU54" s="438"/>
      <c r="CV54" s="438"/>
      <c r="CW54" s="438"/>
      <c r="CX54" s="438"/>
      <c r="CY54" s="438"/>
      <c r="CZ54" s="438"/>
      <c r="DA54" s="438"/>
      <c r="DB54" s="438"/>
      <c r="DC54" s="438"/>
      <c r="DD54" s="438"/>
      <c r="DE54" s="438"/>
      <c r="DF54" s="438"/>
      <c r="DG54" s="438"/>
      <c r="DH54" s="438"/>
      <c r="DI54" s="438"/>
      <c r="DJ54" s="438"/>
      <c r="DK54" s="438"/>
      <c r="DL54" s="438"/>
      <c r="DM54" s="438"/>
      <c r="DN54" s="438"/>
      <c r="DO54" s="438"/>
      <c r="DP54" s="438"/>
      <c r="DQ54" s="438"/>
      <c r="DR54" s="438"/>
      <c r="DS54" s="438"/>
      <c r="DT54" s="438"/>
      <c r="DU54" s="438"/>
      <c r="DV54" s="438"/>
      <c r="DW54" s="438"/>
      <c r="DX54" s="438"/>
      <c r="DY54" s="438"/>
      <c r="DZ54" s="438"/>
      <c r="EA54" s="438"/>
      <c r="EB54" s="438"/>
      <c r="EC54" s="438"/>
      <c r="ED54" s="438"/>
      <c r="EE54" s="438"/>
      <c r="EF54" s="438"/>
      <c r="EG54" s="438"/>
      <c r="EH54" s="438"/>
      <c r="EI54" s="438"/>
      <c r="EJ54" s="438"/>
      <c r="EK54" s="438"/>
      <c r="EL54" s="438"/>
      <c r="EM54" s="438"/>
      <c r="EN54" s="438"/>
      <c r="EO54" s="438"/>
      <c r="EP54" s="438"/>
      <c r="EQ54" s="438"/>
      <c r="ER54" s="438"/>
      <c r="ES54" s="438"/>
      <c r="ET54" s="438"/>
      <c r="EU54" s="438"/>
      <c r="EV54" s="438"/>
      <c r="EW54" s="438"/>
      <c r="EX54" s="438"/>
      <c r="EY54" s="438"/>
      <c r="EZ54" s="438"/>
      <c r="FA54" s="438"/>
      <c r="FB54" s="438"/>
      <c r="FC54" s="438"/>
      <c r="FD54" s="438"/>
      <c r="FE54" s="438"/>
      <c r="FF54" s="438"/>
      <c r="FG54" s="438"/>
      <c r="FH54" s="438"/>
      <c r="FI54" s="438"/>
      <c r="FJ54" s="438"/>
      <c r="FK54" s="438"/>
      <c r="FL54" s="438"/>
      <c r="FM54" s="438"/>
      <c r="FN54" s="438"/>
      <c r="FO54" s="438"/>
      <c r="FP54" s="438"/>
      <c r="FQ54" s="438"/>
      <c r="FR54" s="438"/>
      <c r="FS54" s="438"/>
      <c r="FT54" s="438"/>
      <c r="FU54" s="438"/>
      <c r="FV54" s="438"/>
      <c r="FW54" s="438"/>
      <c r="FX54" s="438"/>
      <c r="FY54" s="438"/>
      <c r="FZ54" s="438"/>
      <c r="GA54" s="438"/>
      <c r="GB54" s="438"/>
      <c r="GC54" s="438"/>
      <c r="GD54" s="438"/>
      <c r="GE54" s="438"/>
      <c r="GF54" s="438"/>
      <c r="GG54" s="438"/>
      <c r="GH54" s="438"/>
      <c r="GI54" s="438"/>
      <c r="GJ54" s="438"/>
      <c r="GK54" s="438"/>
      <c r="GL54" s="438"/>
      <c r="GM54" s="438"/>
      <c r="GN54" s="438"/>
      <c r="GO54" s="438"/>
      <c r="GP54" s="438"/>
      <c r="GQ54" s="438"/>
      <c r="GR54" s="438"/>
      <c r="GS54" s="438"/>
      <c r="GT54" s="438"/>
      <c r="GU54" s="438"/>
      <c r="GV54" s="438"/>
      <c r="GW54" s="438"/>
      <c r="GX54" s="438"/>
      <c r="GY54" s="438"/>
      <c r="GZ54" s="438"/>
      <c r="HA54" s="438"/>
      <c r="HB54" s="438"/>
      <c r="HC54" s="438"/>
      <c r="HD54" s="438"/>
      <c r="HE54" s="438"/>
      <c r="HF54" s="438"/>
      <c r="HG54" s="438"/>
      <c r="HH54" s="438"/>
      <c r="HI54" s="438"/>
      <c r="HJ54" s="438"/>
      <c r="HK54" s="438"/>
      <c r="HL54" s="438"/>
      <c r="HM54" s="438"/>
      <c r="HN54" s="438"/>
      <c r="HO54" s="438"/>
      <c r="HP54" s="438"/>
      <c r="HQ54" s="438"/>
      <c r="HR54" s="438"/>
      <c r="HS54" s="438"/>
      <c r="HT54" s="438"/>
      <c r="HU54" s="438"/>
      <c r="HV54" s="438"/>
      <c r="HW54" s="438"/>
      <c r="HX54" s="438"/>
      <c r="HY54" s="438"/>
      <c r="HZ54" s="438"/>
      <c r="IA54" s="438"/>
      <c r="IB54" s="438"/>
      <c r="IC54" s="438"/>
      <c r="ID54" s="438"/>
      <c r="IE54" s="438"/>
      <c r="IF54" s="438"/>
      <c r="IG54" s="438"/>
      <c r="IH54" s="438"/>
      <c r="II54" s="438"/>
      <c r="IJ54" s="438"/>
      <c r="IK54" s="438"/>
      <c r="IL54" s="438"/>
      <c r="IM54" s="438"/>
      <c r="IN54" s="438"/>
      <c r="IO54" s="438"/>
      <c r="IP54" s="438"/>
      <c r="IQ54" s="438"/>
      <c r="IR54" s="438"/>
      <c r="IS54" s="438"/>
      <c r="IT54" s="438"/>
      <c r="IU54" s="438"/>
      <c r="IV54" s="438"/>
    </row>
    <row r="55" spans="1:256" s="410" customFormat="1">
      <c r="A55" s="433"/>
      <c r="B55" s="436"/>
      <c r="C55" s="430"/>
      <c r="D55" s="427"/>
      <c r="F55" s="411"/>
      <c r="G55" s="411"/>
      <c r="H55" s="411"/>
      <c r="I55" s="411"/>
      <c r="J55" s="411"/>
      <c r="K55" s="438"/>
      <c r="L55" s="438"/>
      <c r="M55" s="438"/>
      <c r="N55" s="438"/>
      <c r="O55" s="438"/>
      <c r="P55" s="438"/>
      <c r="Q55" s="438"/>
      <c r="R55" s="438"/>
      <c r="S55" s="438"/>
      <c r="T55" s="438"/>
      <c r="U55" s="438"/>
      <c r="V55" s="438"/>
      <c r="W55" s="438"/>
      <c r="X55" s="438"/>
      <c r="Y55" s="438"/>
      <c r="Z55" s="438"/>
      <c r="AA55" s="438"/>
      <c r="AB55" s="438"/>
      <c r="AC55" s="438"/>
      <c r="AD55" s="438"/>
      <c r="AE55" s="438"/>
      <c r="AF55" s="438"/>
      <c r="AG55" s="438"/>
      <c r="AH55" s="438"/>
      <c r="AI55" s="438"/>
      <c r="AJ55" s="438"/>
      <c r="AK55" s="438"/>
      <c r="AL55" s="438"/>
      <c r="AM55" s="438"/>
      <c r="AN55" s="438"/>
      <c r="AO55" s="438"/>
      <c r="AP55" s="438"/>
      <c r="AQ55" s="438"/>
      <c r="AR55" s="438"/>
      <c r="AS55" s="438"/>
      <c r="AT55" s="438"/>
      <c r="AU55" s="438"/>
      <c r="AV55" s="438"/>
      <c r="AW55" s="438"/>
      <c r="AX55" s="438"/>
      <c r="AY55" s="438"/>
      <c r="AZ55" s="438"/>
      <c r="BA55" s="438"/>
      <c r="BB55" s="438"/>
      <c r="BC55" s="438"/>
      <c r="BD55" s="438"/>
      <c r="BE55" s="438"/>
      <c r="BF55" s="438"/>
      <c r="BG55" s="438"/>
      <c r="BH55" s="438"/>
      <c r="BI55" s="438"/>
      <c r="BJ55" s="438"/>
      <c r="BK55" s="438"/>
      <c r="BL55" s="438"/>
      <c r="BM55" s="438"/>
      <c r="BN55" s="438"/>
      <c r="BO55" s="438"/>
      <c r="BP55" s="438"/>
      <c r="BQ55" s="438"/>
      <c r="BR55" s="438"/>
      <c r="BS55" s="438"/>
      <c r="BT55" s="438"/>
      <c r="BU55" s="438"/>
      <c r="BV55" s="438"/>
      <c r="BW55" s="438"/>
      <c r="BX55" s="438"/>
      <c r="BY55" s="438"/>
      <c r="BZ55" s="438"/>
      <c r="CA55" s="438"/>
      <c r="CB55" s="438"/>
      <c r="CC55" s="438"/>
      <c r="CD55" s="438"/>
      <c r="CE55" s="438"/>
      <c r="CF55" s="438"/>
      <c r="CG55" s="438"/>
      <c r="CH55" s="438"/>
      <c r="CI55" s="438"/>
      <c r="CJ55" s="438"/>
      <c r="CK55" s="438"/>
      <c r="CL55" s="438"/>
      <c r="CM55" s="438"/>
      <c r="CN55" s="438"/>
      <c r="CO55" s="438"/>
      <c r="CP55" s="438"/>
      <c r="CQ55" s="438"/>
      <c r="CR55" s="438"/>
      <c r="CS55" s="438"/>
      <c r="CT55" s="438"/>
      <c r="CU55" s="438"/>
      <c r="CV55" s="438"/>
      <c r="CW55" s="438"/>
      <c r="CX55" s="438"/>
      <c r="CY55" s="438"/>
      <c r="CZ55" s="438"/>
      <c r="DA55" s="438"/>
      <c r="DB55" s="438"/>
      <c r="DC55" s="438"/>
      <c r="DD55" s="438"/>
      <c r="DE55" s="438"/>
      <c r="DF55" s="438"/>
      <c r="DG55" s="438"/>
      <c r="DH55" s="438"/>
      <c r="DI55" s="438"/>
      <c r="DJ55" s="438"/>
      <c r="DK55" s="438"/>
      <c r="DL55" s="438"/>
      <c r="DM55" s="438"/>
      <c r="DN55" s="438"/>
      <c r="DO55" s="438"/>
      <c r="DP55" s="438"/>
      <c r="DQ55" s="438"/>
      <c r="DR55" s="438"/>
      <c r="DS55" s="438"/>
      <c r="DT55" s="438"/>
      <c r="DU55" s="438"/>
      <c r="DV55" s="438"/>
      <c r="DW55" s="438"/>
      <c r="DX55" s="438"/>
      <c r="DY55" s="438"/>
      <c r="DZ55" s="438"/>
      <c r="EA55" s="438"/>
      <c r="EB55" s="438"/>
      <c r="EC55" s="438"/>
      <c r="ED55" s="438"/>
      <c r="EE55" s="438"/>
      <c r="EF55" s="438"/>
      <c r="EG55" s="438"/>
      <c r="EH55" s="438"/>
      <c r="EI55" s="438"/>
      <c r="EJ55" s="438"/>
      <c r="EK55" s="438"/>
      <c r="EL55" s="438"/>
      <c r="EM55" s="438"/>
      <c r="EN55" s="438"/>
      <c r="EO55" s="438"/>
      <c r="EP55" s="438"/>
      <c r="EQ55" s="438"/>
      <c r="ER55" s="438"/>
      <c r="ES55" s="438"/>
      <c r="ET55" s="438"/>
      <c r="EU55" s="438"/>
      <c r="EV55" s="438"/>
      <c r="EW55" s="438"/>
      <c r="EX55" s="438"/>
      <c r="EY55" s="438"/>
      <c r="EZ55" s="438"/>
      <c r="FA55" s="438"/>
      <c r="FB55" s="438"/>
      <c r="FC55" s="438"/>
      <c r="FD55" s="438"/>
      <c r="FE55" s="438"/>
      <c r="FF55" s="438"/>
      <c r="FG55" s="438"/>
      <c r="FH55" s="438"/>
      <c r="FI55" s="438"/>
      <c r="FJ55" s="438"/>
      <c r="FK55" s="438"/>
      <c r="FL55" s="438"/>
      <c r="FM55" s="438"/>
      <c r="FN55" s="438"/>
      <c r="FO55" s="438"/>
      <c r="FP55" s="438"/>
      <c r="FQ55" s="438"/>
      <c r="FR55" s="438"/>
      <c r="FS55" s="438"/>
      <c r="FT55" s="438"/>
      <c r="FU55" s="438"/>
      <c r="FV55" s="438"/>
      <c r="FW55" s="438"/>
      <c r="FX55" s="438"/>
      <c r="FY55" s="438"/>
      <c r="FZ55" s="438"/>
      <c r="GA55" s="438"/>
      <c r="GB55" s="438"/>
      <c r="GC55" s="438"/>
      <c r="GD55" s="438"/>
      <c r="GE55" s="438"/>
      <c r="GF55" s="438"/>
      <c r="GG55" s="438"/>
      <c r="GH55" s="438"/>
      <c r="GI55" s="438"/>
      <c r="GJ55" s="438"/>
      <c r="GK55" s="438"/>
      <c r="GL55" s="438"/>
      <c r="GM55" s="438"/>
      <c r="GN55" s="438"/>
      <c r="GO55" s="438"/>
      <c r="GP55" s="438"/>
      <c r="GQ55" s="438"/>
      <c r="GR55" s="438"/>
      <c r="GS55" s="438"/>
      <c r="GT55" s="438"/>
      <c r="GU55" s="438"/>
      <c r="GV55" s="438"/>
      <c r="GW55" s="438"/>
      <c r="GX55" s="438"/>
      <c r="GY55" s="438"/>
      <c r="GZ55" s="438"/>
      <c r="HA55" s="438"/>
      <c r="HB55" s="438"/>
      <c r="HC55" s="438"/>
      <c r="HD55" s="438"/>
      <c r="HE55" s="438"/>
      <c r="HF55" s="438"/>
      <c r="HG55" s="438"/>
      <c r="HH55" s="438"/>
      <c r="HI55" s="438"/>
      <c r="HJ55" s="438"/>
      <c r="HK55" s="438"/>
      <c r="HL55" s="438"/>
      <c r="HM55" s="438"/>
      <c r="HN55" s="438"/>
      <c r="HO55" s="438"/>
      <c r="HP55" s="438"/>
      <c r="HQ55" s="438"/>
      <c r="HR55" s="438"/>
      <c r="HS55" s="438"/>
      <c r="HT55" s="438"/>
      <c r="HU55" s="438"/>
      <c r="HV55" s="438"/>
      <c r="HW55" s="438"/>
      <c r="HX55" s="438"/>
      <c r="HY55" s="438"/>
      <c r="HZ55" s="438"/>
      <c r="IA55" s="438"/>
      <c r="IB55" s="438"/>
      <c r="IC55" s="438"/>
      <c r="ID55" s="438"/>
      <c r="IE55" s="438"/>
      <c r="IF55" s="438"/>
      <c r="IG55" s="438"/>
      <c r="IH55" s="438"/>
      <c r="II55" s="438"/>
      <c r="IJ55" s="438"/>
      <c r="IK55" s="438"/>
      <c r="IL55" s="438"/>
      <c r="IM55" s="438"/>
      <c r="IN55" s="438"/>
      <c r="IO55" s="438"/>
      <c r="IP55" s="438"/>
      <c r="IQ55" s="438"/>
      <c r="IR55" s="438"/>
      <c r="IS55" s="438"/>
      <c r="IT55" s="438"/>
      <c r="IU55" s="438"/>
      <c r="IV55" s="438"/>
    </row>
    <row r="56" spans="1:256" s="410" customFormat="1" ht="15.75">
      <c r="A56" s="433"/>
      <c r="B56" s="432"/>
      <c r="C56" s="432"/>
      <c r="D56" s="432"/>
      <c r="F56" s="411"/>
      <c r="G56" s="411"/>
      <c r="H56" s="411"/>
      <c r="I56" s="411"/>
      <c r="J56" s="411"/>
      <c r="K56" s="438"/>
      <c r="L56" s="438"/>
      <c r="M56" s="438"/>
      <c r="N56" s="438"/>
      <c r="O56" s="438"/>
      <c r="P56" s="438"/>
      <c r="Q56" s="438"/>
      <c r="R56" s="438"/>
      <c r="S56" s="438"/>
      <c r="T56" s="438"/>
      <c r="U56" s="438"/>
      <c r="V56" s="438"/>
      <c r="W56" s="438"/>
      <c r="X56" s="438"/>
      <c r="Y56" s="438"/>
      <c r="Z56" s="438"/>
      <c r="AA56" s="438"/>
      <c r="AB56" s="438"/>
      <c r="AC56" s="438"/>
      <c r="AD56" s="438"/>
      <c r="AE56" s="438"/>
      <c r="AF56" s="438"/>
      <c r="AG56" s="438"/>
      <c r="AH56" s="438"/>
      <c r="AI56" s="438"/>
      <c r="AJ56" s="438"/>
      <c r="AK56" s="438"/>
      <c r="AL56" s="438"/>
      <c r="AM56" s="438"/>
      <c r="AN56" s="438"/>
      <c r="AO56" s="438"/>
      <c r="AP56" s="438"/>
      <c r="AQ56" s="438"/>
      <c r="AR56" s="438"/>
      <c r="AS56" s="438"/>
      <c r="AT56" s="438"/>
      <c r="AU56" s="438"/>
      <c r="AV56" s="438"/>
      <c r="AW56" s="438"/>
      <c r="AX56" s="438"/>
      <c r="AY56" s="438"/>
      <c r="AZ56" s="438"/>
      <c r="BA56" s="438"/>
      <c r="BB56" s="438"/>
      <c r="BC56" s="438"/>
      <c r="BD56" s="438"/>
      <c r="BE56" s="438"/>
      <c r="BF56" s="438"/>
      <c r="BG56" s="438"/>
      <c r="BH56" s="438"/>
      <c r="BI56" s="438"/>
      <c r="BJ56" s="438"/>
      <c r="BK56" s="438"/>
      <c r="BL56" s="438"/>
      <c r="BM56" s="438"/>
      <c r="BN56" s="438"/>
      <c r="BO56" s="438"/>
      <c r="BP56" s="438"/>
      <c r="BQ56" s="438"/>
      <c r="BR56" s="438"/>
      <c r="BS56" s="438"/>
      <c r="BT56" s="438"/>
      <c r="BU56" s="438"/>
      <c r="BV56" s="438"/>
      <c r="BW56" s="438"/>
      <c r="BX56" s="438"/>
      <c r="BY56" s="438"/>
      <c r="BZ56" s="438"/>
      <c r="CA56" s="438"/>
      <c r="CB56" s="438"/>
      <c r="CC56" s="438"/>
      <c r="CD56" s="438"/>
      <c r="CE56" s="438"/>
      <c r="CF56" s="438"/>
      <c r="CG56" s="438"/>
      <c r="CH56" s="438"/>
      <c r="CI56" s="438"/>
      <c r="CJ56" s="438"/>
      <c r="CK56" s="438"/>
      <c r="CL56" s="438"/>
      <c r="CM56" s="438"/>
      <c r="CN56" s="438"/>
      <c r="CO56" s="438"/>
      <c r="CP56" s="438"/>
      <c r="CQ56" s="438"/>
      <c r="CR56" s="438"/>
      <c r="CS56" s="438"/>
      <c r="CT56" s="438"/>
      <c r="CU56" s="438"/>
      <c r="CV56" s="438"/>
      <c r="CW56" s="438"/>
      <c r="CX56" s="438"/>
      <c r="CY56" s="438"/>
      <c r="CZ56" s="438"/>
      <c r="DA56" s="438"/>
      <c r="DB56" s="438"/>
      <c r="DC56" s="438"/>
      <c r="DD56" s="438"/>
      <c r="DE56" s="438"/>
      <c r="DF56" s="438"/>
      <c r="DG56" s="438"/>
      <c r="DH56" s="438"/>
      <c r="DI56" s="438"/>
      <c r="DJ56" s="438"/>
      <c r="DK56" s="438"/>
      <c r="DL56" s="438"/>
      <c r="DM56" s="438"/>
      <c r="DN56" s="438"/>
      <c r="DO56" s="438"/>
      <c r="DP56" s="438"/>
      <c r="DQ56" s="438"/>
      <c r="DR56" s="438"/>
      <c r="DS56" s="438"/>
      <c r="DT56" s="438"/>
      <c r="DU56" s="438"/>
      <c r="DV56" s="438"/>
      <c r="DW56" s="438"/>
      <c r="DX56" s="438"/>
      <c r="DY56" s="438"/>
      <c r="DZ56" s="438"/>
      <c r="EA56" s="438"/>
      <c r="EB56" s="438"/>
      <c r="EC56" s="438"/>
      <c r="ED56" s="438"/>
      <c r="EE56" s="438"/>
      <c r="EF56" s="438"/>
      <c r="EG56" s="438"/>
      <c r="EH56" s="438"/>
      <c r="EI56" s="438"/>
      <c r="EJ56" s="438"/>
      <c r="EK56" s="438"/>
      <c r="EL56" s="438"/>
      <c r="EM56" s="438"/>
      <c r="EN56" s="438"/>
      <c r="EO56" s="438"/>
      <c r="EP56" s="438"/>
      <c r="EQ56" s="438"/>
      <c r="ER56" s="438"/>
      <c r="ES56" s="438"/>
      <c r="ET56" s="438"/>
      <c r="EU56" s="438"/>
      <c r="EV56" s="438"/>
      <c r="EW56" s="438"/>
      <c r="EX56" s="438"/>
      <c r="EY56" s="438"/>
      <c r="EZ56" s="438"/>
      <c r="FA56" s="438"/>
      <c r="FB56" s="438"/>
      <c r="FC56" s="438"/>
      <c r="FD56" s="438"/>
      <c r="FE56" s="438"/>
      <c r="FF56" s="438"/>
      <c r="FG56" s="438"/>
      <c r="FH56" s="438"/>
      <c r="FI56" s="438"/>
      <c r="FJ56" s="438"/>
      <c r="FK56" s="438"/>
      <c r="FL56" s="438"/>
      <c r="FM56" s="438"/>
      <c r="FN56" s="438"/>
      <c r="FO56" s="438"/>
      <c r="FP56" s="438"/>
      <c r="FQ56" s="438"/>
      <c r="FR56" s="438"/>
      <c r="FS56" s="438"/>
      <c r="FT56" s="438"/>
      <c r="FU56" s="438"/>
      <c r="FV56" s="438"/>
      <c r="FW56" s="438"/>
      <c r="FX56" s="438"/>
      <c r="FY56" s="438"/>
      <c r="FZ56" s="438"/>
      <c r="GA56" s="438"/>
      <c r="GB56" s="438"/>
      <c r="GC56" s="438"/>
      <c r="GD56" s="438"/>
      <c r="GE56" s="438"/>
      <c r="GF56" s="438"/>
      <c r="GG56" s="438"/>
      <c r="GH56" s="438"/>
      <c r="GI56" s="438"/>
      <c r="GJ56" s="438"/>
      <c r="GK56" s="438"/>
      <c r="GL56" s="438"/>
      <c r="GM56" s="438"/>
      <c r="GN56" s="438"/>
      <c r="GO56" s="438"/>
      <c r="GP56" s="438"/>
      <c r="GQ56" s="438"/>
      <c r="GR56" s="438"/>
      <c r="GS56" s="438"/>
      <c r="GT56" s="438"/>
      <c r="GU56" s="438"/>
      <c r="GV56" s="438"/>
      <c r="GW56" s="438"/>
      <c r="GX56" s="438"/>
      <c r="GY56" s="438"/>
      <c r="GZ56" s="438"/>
      <c r="HA56" s="438"/>
      <c r="HB56" s="438"/>
      <c r="HC56" s="438"/>
      <c r="HD56" s="438"/>
      <c r="HE56" s="438"/>
      <c r="HF56" s="438"/>
      <c r="HG56" s="438"/>
      <c r="HH56" s="438"/>
      <c r="HI56" s="438"/>
      <c r="HJ56" s="438"/>
      <c r="HK56" s="438"/>
      <c r="HL56" s="438"/>
      <c r="HM56" s="438"/>
      <c r="HN56" s="438"/>
      <c r="HO56" s="438"/>
      <c r="HP56" s="438"/>
      <c r="HQ56" s="438"/>
      <c r="HR56" s="438"/>
      <c r="HS56" s="438"/>
      <c r="HT56" s="438"/>
      <c r="HU56" s="438"/>
      <c r="HV56" s="438"/>
      <c r="HW56" s="438"/>
      <c r="HX56" s="438"/>
      <c r="HY56" s="438"/>
      <c r="HZ56" s="438"/>
      <c r="IA56" s="438"/>
      <c r="IB56" s="438"/>
      <c r="IC56" s="438"/>
      <c r="ID56" s="438"/>
      <c r="IE56" s="438"/>
      <c r="IF56" s="438"/>
      <c r="IG56" s="438"/>
      <c r="IH56" s="438"/>
      <c r="II56" s="438"/>
      <c r="IJ56" s="438"/>
      <c r="IK56" s="438"/>
      <c r="IL56" s="438"/>
      <c r="IM56" s="438"/>
      <c r="IN56" s="438"/>
      <c r="IO56" s="438"/>
      <c r="IP56" s="438"/>
      <c r="IQ56" s="438"/>
      <c r="IR56" s="438"/>
      <c r="IS56" s="438"/>
      <c r="IT56" s="438"/>
      <c r="IU56" s="438"/>
      <c r="IV56" s="438"/>
    </row>
    <row r="57" spans="1:256" s="410" customFormat="1" ht="15.75">
      <c r="A57" s="433"/>
      <c r="B57" s="432"/>
      <c r="C57" s="440"/>
      <c r="D57" s="441"/>
      <c r="F57" s="411"/>
      <c r="G57" s="411"/>
      <c r="H57" s="411"/>
      <c r="I57" s="411"/>
      <c r="J57" s="411"/>
      <c r="K57" s="438"/>
      <c r="L57" s="438"/>
      <c r="M57" s="438"/>
      <c r="N57" s="438"/>
      <c r="O57" s="438"/>
      <c r="P57" s="438"/>
      <c r="Q57" s="438"/>
      <c r="R57" s="438"/>
      <c r="S57" s="438"/>
      <c r="T57" s="438"/>
      <c r="U57" s="438"/>
      <c r="V57" s="438"/>
      <c r="W57" s="438"/>
      <c r="X57" s="438"/>
      <c r="Y57" s="438"/>
      <c r="Z57" s="438"/>
      <c r="AA57" s="438"/>
      <c r="AB57" s="438"/>
      <c r="AC57" s="438"/>
      <c r="AD57" s="438"/>
      <c r="AE57" s="438"/>
      <c r="AF57" s="438"/>
      <c r="AG57" s="438"/>
      <c r="AH57" s="438"/>
      <c r="AI57" s="438"/>
      <c r="AJ57" s="438"/>
      <c r="AK57" s="438"/>
      <c r="AL57" s="438"/>
      <c r="AM57" s="438"/>
      <c r="AN57" s="438"/>
      <c r="AO57" s="438"/>
      <c r="AP57" s="438"/>
      <c r="AQ57" s="438"/>
      <c r="AR57" s="438"/>
      <c r="AS57" s="438"/>
      <c r="AT57" s="438"/>
      <c r="AU57" s="438"/>
      <c r="AV57" s="438"/>
      <c r="AW57" s="438"/>
      <c r="AX57" s="438"/>
      <c r="AY57" s="438"/>
      <c r="AZ57" s="438"/>
      <c r="BA57" s="438"/>
      <c r="BB57" s="438"/>
      <c r="BC57" s="438"/>
      <c r="BD57" s="438"/>
      <c r="BE57" s="438"/>
      <c r="BF57" s="438"/>
      <c r="BG57" s="438"/>
      <c r="BH57" s="438"/>
      <c r="BI57" s="438"/>
      <c r="BJ57" s="438"/>
      <c r="BK57" s="438"/>
      <c r="BL57" s="438"/>
      <c r="BM57" s="438"/>
      <c r="BN57" s="438"/>
      <c r="BO57" s="438"/>
      <c r="BP57" s="438"/>
      <c r="BQ57" s="438"/>
      <c r="BR57" s="438"/>
      <c r="BS57" s="438"/>
      <c r="BT57" s="438"/>
      <c r="BU57" s="438"/>
      <c r="BV57" s="438"/>
      <c r="BW57" s="438"/>
      <c r="BX57" s="438"/>
      <c r="BY57" s="438"/>
      <c r="BZ57" s="438"/>
      <c r="CA57" s="438"/>
      <c r="CB57" s="438"/>
      <c r="CC57" s="438"/>
      <c r="CD57" s="438"/>
      <c r="CE57" s="438"/>
      <c r="CF57" s="438"/>
      <c r="CG57" s="438"/>
      <c r="CH57" s="438"/>
      <c r="CI57" s="438"/>
      <c r="CJ57" s="438"/>
      <c r="CK57" s="438"/>
      <c r="CL57" s="438"/>
      <c r="CM57" s="438"/>
      <c r="CN57" s="438"/>
      <c r="CO57" s="438"/>
      <c r="CP57" s="438"/>
      <c r="CQ57" s="438"/>
      <c r="CR57" s="438"/>
      <c r="CS57" s="438"/>
      <c r="CT57" s="438"/>
      <c r="CU57" s="438"/>
      <c r="CV57" s="438"/>
      <c r="CW57" s="438"/>
      <c r="CX57" s="438"/>
      <c r="CY57" s="438"/>
      <c r="CZ57" s="438"/>
      <c r="DA57" s="438"/>
      <c r="DB57" s="438"/>
      <c r="DC57" s="438"/>
      <c r="DD57" s="438"/>
      <c r="DE57" s="438"/>
      <c r="DF57" s="438"/>
      <c r="DG57" s="438"/>
      <c r="DH57" s="438"/>
      <c r="DI57" s="438"/>
      <c r="DJ57" s="438"/>
      <c r="DK57" s="438"/>
      <c r="DL57" s="438"/>
      <c r="DM57" s="438"/>
      <c r="DN57" s="438"/>
      <c r="DO57" s="438"/>
      <c r="DP57" s="438"/>
      <c r="DQ57" s="438"/>
      <c r="DR57" s="438"/>
      <c r="DS57" s="438"/>
      <c r="DT57" s="438"/>
      <c r="DU57" s="438"/>
      <c r="DV57" s="438"/>
      <c r="DW57" s="438"/>
      <c r="DX57" s="438"/>
      <c r="DY57" s="438"/>
      <c r="DZ57" s="438"/>
      <c r="EA57" s="438"/>
      <c r="EB57" s="438"/>
      <c r="EC57" s="438"/>
      <c r="ED57" s="438"/>
      <c r="EE57" s="438"/>
      <c r="EF57" s="438"/>
      <c r="EG57" s="438"/>
      <c r="EH57" s="438"/>
      <c r="EI57" s="438"/>
      <c r="EJ57" s="438"/>
      <c r="EK57" s="438"/>
      <c r="EL57" s="438"/>
      <c r="EM57" s="438"/>
      <c r="EN57" s="438"/>
      <c r="EO57" s="438"/>
      <c r="EP57" s="438"/>
      <c r="EQ57" s="438"/>
      <c r="ER57" s="438"/>
      <c r="ES57" s="438"/>
      <c r="ET57" s="438"/>
      <c r="EU57" s="438"/>
      <c r="EV57" s="438"/>
      <c r="EW57" s="438"/>
      <c r="EX57" s="438"/>
      <c r="EY57" s="438"/>
      <c r="EZ57" s="438"/>
      <c r="FA57" s="438"/>
      <c r="FB57" s="438"/>
      <c r="FC57" s="438"/>
      <c r="FD57" s="438"/>
      <c r="FE57" s="438"/>
      <c r="FF57" s="438"/>
      <c r="FG57" s="438"/>
      <c r="FH57" s="438"/>
      <c r="FI57" s="438"/>
      <c r="FJ57" s="438"/>
      <c r="FK57" s="438"/>
      <c r="FL57" s="438"/>
      <c r="FM57" s="438"/>
      <c r="FN57" s="438"/>
      <c r="FO57" s="438"/>
      <c r="FP57" s="438"/>
      <c r="FQ57" s="438"/>
      <c r="FR57" s="438"/>
      <c r="FS57" s="438"/>
      <c r="FT57" s="438"/>
      <c r="FU57" s="438"/>
      <c r="FV57" s="438"/>
      <c r="FW57" s="438"/>
      <c r="FX57" s="438"/>
      <c r="FY57" s="438"/>
      <c r="FZ57" s="438"/>
      <c r="GA57" s="438"/>
      <c r="GB57" s="438"/>
      <c r="GC57" s="438"/>
      <c r="GD57" s="438"/>
      <c r="GE57" s="438"/>
      <c r="GF57" s="438"/>
      <c r="GG57" s="438"/>
      <c r="GH57" s="438"/>
      <c r="GI57" s="438"/>
      <c r="GJ57" s="438"/>
      <c r="GK57" s="438"/>
      <c r="GL57" s="438"/>
      <c r="GM57" s="438"/>
      <c r="GN57" s="438"/>
      <c r="GO57" s="438"/>
      <c r="GP57" s="438"/>
      <c r="GQ57" s="438"/>
      <c r="GR57" s="438"/>
      <c r="GS57" s="438"/>
      <c r="GT57" s="438"/>
      <c r="GU57" s="438"/>
      <c r="GV57" s="438"/>
      <c r="GW57" s="438"/>
      <c r="GX57" s="438"/>
      <c r="GY57" s="438"/>
      <c r="GZ57" s="438"/>
      <c r="HA57" s="438"/>
      <c r="HB57" s="438"/>
      <c r="HC57" s="438"/>
      <c r="HD57" s="438"/>
      <c r="HE57" s="438"/>
      <c r="HF57" s="438"/>
      <c r="HG57" s="438"/>
      <c r="HH57" s="438"/>
      <c r="HI57" s="438"/>
      <c r="HJ57" s="438"/>
      <c r="HK57" s="438"/>
      <c r="HL57" s="438"/>
      <c r="HM57" s="438"/>
      <c r="HN57" s="438"/>
      <c r="HO57" s="438"/>
      <c r="HP57" s="438"/>
      <c r="HQ57" s="438"/>
      <c r="HR57" s="438"/>
      <c r="HS57" s="438"/>
      <c r="HT57" s="438"/>
      <c r="HU57" s="438"/>
      <c r="HV57" s="438"/>
      <c r="HW57" s="438"/>
      <c r="HX57" s="438"/>
      <c r="HY57" s="438"/>
      <c r="HZ57" s="438"/>
      <c r="IA57" s="438"/>
      <c r="IB57" s="438"/>
      <c r="IC57" s="438"/>
      <c r="ID57" s="438"/>
      <c r="IE57" s="438"/>
      <c r="IF57" s="438"/>
      <c r="IG57" s="438"/>
      <c r="IH57" s="438"/>
      <c r="II57" s="438"/>
      <c r="IJ57" s="438"/>
      <c r="IK57" s="438"/>
      <c r="IL57" s="438"/>
      <c r="IM57" s="438"/>
      <c r="IN57" s="438"/>
      <c r="IO57" s="438"/>
      <c r="IP57" s="438"/>
      <c r="IQ57" s="438"/>
      <c r="IR57" s="438"/>
      <c r="IS57" s="438"/>
      <c r="IT57" s="438"/>
      <c r="IU57" s="438"/>
      <c r="IV57" s="438"/>
    </row>
    <row r="58" spans="1:256" s="410" customFormat="1" ht="15.75">
      <c r="A58" s="433"/>
      <c r="B58" s="432"/>
      <c r="C58" s="442"/>
      <c r="D58" s="442"/>
      <c r="F58" s="411"/>
      <c r="G58" s="411"/>
      <c r="H58" s="411"/>
      <c r="I58" s="411"/>
      <c r="J58" s="411"/>
      <c r="K58" s="438"/>
      <c r="L58" s="438"/>
      <c r="M58" s="438"/>
      <c r="N58" s="438"/>
      <c r="O58" s="438"/>
      <c r="P58" s="438"/>
      <c r="Q58" s="438"/>
      <c r="R58" s="438"/>
      <c r="S58" s="438"/>
      <c r="T58" s="438"/>
      <c r="U58" s="438"/>
      <c r="V58" s="438"/>
      <c r="W58" s="438"/>
      <c r="X58" s="438"/>
      <c r="Y58" s="438"/>
      <c r="Z58" s="438"/>
      <c r="AA58" s="438"/>
      <c r="AB58" s="438"/>
      <c r="AC58" s="438"/>
      <c r="AD58" s="438"/>
      <c r="AE58" s="438"/>
      <c r="AF58" s="438"/>
      <c r="AG58" s="438"/>
      <c r="AH58" s="438"/>
      <c r="AI58" s="438"/>
      <c r="AJ58" s="438"/>
      <c r="AK58" s="438"/>
      <c r="AL58" s="438"/>
      <c r="AM58" s="438"/>
      <c r="AN58" s="438"/>
      <c r="AO58" s="438"/>
      <c r="AP58" s="438"/>
      <c r="AQ58" s="438"/>
      <c r="AR58" s="438"/>
      <c r="AS58" s="438"/>
      <c r="AT58" s="438"/>
      <c r="AU58" s="438"/>
      <c r="AV58" s="438"/>
      <c r="AW58" s="438"/>
      <c r="AX58" s="438"/>
      <c r="AY58" s="438"/>
      <c r="AZ58" s="438"/>
      <c r="BA58" s="438"/>
      <c r="BB58" s="438"/>
      <c r="BC58" s="438"/>
      <c r="BD58" s="438"/>
      <c r="BE58" s="438"/>
      <c r="BF58" s="438"/>
      <c r="BG58" s="438"/>
      <c r="BH58" s="438"/>
      <c r="BI58" s="438"/>
      <c r="BJ58" s="438"/>
      <c r="BK58" s="438"/>
      <c r="BL58" s="438"/>
      <c r="BM58" s="438"/>
      <c r="BN58" s="438"/>
      <c r="BO58" s="438"/>
      <c r="BP58" s="438"/>
      <c r="BQ58" s="438"/>
      <c r="BR58" s="438"/>
      <c r="BS58" s="438"/>
      <c r="BT58" s="438"/>
      <c r="BU58" s="438"/>
      <c r="BV58" s="438"/>
      <c r="BW58" s="438"/>
      <c r="BX58" s="438"/>
      <c r="BY58" s="438"/>
      <c r="BZ58" s="438"/>
      <c r="CA58" s="438"/>
      <c r="CB58" s="438"/>
      <c r="CC58" s="438"/>
      <c r="CD58" s="438"/>
      <c r="CE58" s="438"/>
      <c r="CF58" s="438"/>
      <c r="CG58" s="438"/>
      <c r="CH58" s="438"/>
      <c r="CI58" s="438"/>
      <c r="CJ58" s="438"/>
      <c r="CK58" s="438"/>
      <c r="CL58" s="438"/>
      <c r="CM58" s="438"/>
      <c r="CN58" s="438"/>
      <c r="CO58" s="438"/>
      <c r="CP58" s="438"/>
      <c r="CQ58" s="438"/>
      <c r="CR58" s="438"/>
      <c r="CS58" s="438"/>
      <c r="CT58" s="438"/>
      <c r="CU58" s="438"/>
      <c r="CV58" s="438"/>
      <c r="CW58" s="438"/>
      <c r="CX58" s="438"/>
      <c r="CY58" s="438"/>
      <c r="CZ58" s="438"/>
      <c r="DA58" s="438"/>
      <c r="DB58" s="438"/>
      <c r="DC58" s="438"/>
      <c r="DD58" s="438"/>
      <c r="DE58" s="438"/>
      <c r="DF58" s="438"/>
      <c r="DG58" s="438"/>
      <c r="DH58" s="438"/>
      <c r="DI58" s="438"/>
      <c r="DJ58" s="438"/>
      <c r="DK58" s="438"/>
      <c r="DL58" s="438"/>
      <c r="DM58" s="438"/>
      <c r="DN58" s="438"/>
      <c r="DO58" s="438"/>
      <c r="DP58" s="438"/>
      <c r="DQ58" s="438"/>
      <c r="DR58" s="438"/>
      <c r="DS58" s="438"/>
      <c r="DT58" s="438"/>
      <c r="DU58" s="438"/>
      <c r="DV58" s="438"/>
      <c r="DW58" s="438"/>
      <c r="DX58" s="438"/>
      <c r="DY58" s="438"/>
      <c r="DZ58" s="438"/>
      <c r="EA58" s="438"/>
      <c r="EB58" s="438"/>
      <c r="EC58" s="438"/>
      <c r="ED58" s="438"/>
      <c r="EE58" s="438"/>
      <c r="EF58" s="438"/>
      <c r="EG58" s="438"/>
      <c r="EH58" s="438"/>
      <c r="EI58" s="438"/>
      <c r="EJ58" s="438"/>
      <c r="EK58" s="438"/>
      <c r="EL58" s="438"/>
      <c r="EM58" s="438"/>
      <c r="EN58" s="438"/>
      <c r="EO58" s="438"/>
      <c r="EP58" s="438"/>
      <c r="EQ58" s="438"/>
      <c r="ER58" s="438"/>
      <c r="ES58" s="438"/>
      <c r="ET58" s="438"/>
      <c r="EU58" s="438"/>
      <c r="EV58" s="438"/>
      <c r="EW58" s="438"/>
      <c r="EX58" s="438"/>
      <c r="EY58" s="438"/>
      <c r="EZ58" s="438"/>
      <c r="FA58" s="438"/>
      <c r="FB58" s="438"/>
      <c r="FC58" s="438"/>
      <c r="FD58" s="438"/>
      <c r="FE58" s="438"/>
      <c r="FF58" s="438"/>
      <c r="FG58" s="438"/>
      <c r="FH58" s="438"/>
      <c r="FI58" s="438"/>
      <c r="FJ58" s="438"/>
      <c r="FK58" s="438"/>
      <c r="FL58" s="438"/>
      <c r="FM58" s="438"/>
      <c r="FN58" s="438"/>
      <c r="FO58" s="438"/>
      <c r="FP58" s="438"/>
      <c r="FQ58" s="438"/>
      <c r="FR58" s="438"/>
      <c r="FS58" s="438"/>
      <c r="FT58" s="438"/>
      <c r="FU58" s="438"/>
      <c r="FV58" s="438"/>
      <c r="FW58" s="438"/>
      <c r="FX58" s="438"/>
      <c r="FY58" s="438"/>
      <c r="FZ58" s="438"/>
      <c r="GA58" s="438"/>
      <c r="GB58" s="438"/>
      <c r="GC58" s="438"/>
      <c r="GD58" s="438"/>
      <c r="GE58" s="438"/>
      <c r="GF58" s="438"/>
      <c r="GG58" s="438"/>
      <c r="GH58" s="438"/>
      <c r="GI58" s="438"/>
      <c r="GJ58" s="438"/>
      <c r="GK58" s="438"/>
      <c r="GL58" s="438"/>
      <c r="GM58" s="438"/>
      <c r="GN58" s="438"/>
      <c r="GO58" s="438"/>
      <c r="GP58" s="438"/>
      <c r="GQ58" s="438"/>
      <c r="GR58" s="438"/>
      <c r="GS58" s="438"/>
      <c r="GT58" s="438"/>
      <c r="GU58" s="438"/>
      <c r="GV58" s="438"/>
      <c r="GW58" s="438"/>
      <c r="GX58" s="438"/>
      <c r="GY58" s="438"/>
      <c r="GZ58" s="438"/>
      <c r="HA58" s="438"/>
      <c r="HB58" s="438"/>
      <c r="HC58" s="438"/>
      <c r="HD58" s="438"/>
      <c r="HE58" s="438"/>
      <c r="HF58" s="438"/>
      <c r="HG58" s="438"/>
      <c r="HH58" s="438"/>
      <c r="HI58" s="438"/>
      <c r="HJ58" s="438"/>
      <c r="HK58" s="438"/>
      <c r="HL58" s="438"/>
      <c r="HM58" s="438"/>
      <c r="HN58" s="438"/>
      <c r="HO58" s="438"/>
      <c r="HP58" s="438"/>
      <c r="HQ58" s="438"/>
      <c r="HR58" s="438"/>
      <c r="HS58" s="438"/>
      <c r="HT58" s="438"/>
      <c r="HU58" s="438"/>
      <c r="HV58" s="438"/>
      <c r="HW58" s="438"/>
      <c r="HX58" s="438"/>
      <c r="HY58" s="438"/>
      <c r="HZ58" s="438"/>
      <c r="IA58" s="438"/>
      <c r="IB58" s="438"/>
      <c r="IC58" s="438"/>
      <c r="ID58" s="438"/>
      <c r="IE58" s="438"/>
      <c r="IF58" s="438"/>
      <c r="IG58" s="438"/>
      <c r="IH58" s="438"/>
      <c r="II58" s="438"/>
      <c r="IJ58" s="438"/>
      <c r="IK58" s="438"/>
      <c r="IL58" s="438"/>
      <c r="IM58" s="438"/>
      <c r="IN58" s="438"/>
      <c r="IO58" s="438"/>
      <c r="IP58" s="438"/>
      <c r="IQ58" s="438"/>
      <c r="IR58" s="438"/>
      <c r="IS58" s="438"/>
      <c r="IT58" s="438"/>
      <c r="IU58" s="438"/>
      <c r="IV58" s="438"/>
    </row>
    <row r="59" spans="1:256" s="410" customFormat="1" ht="15.75">
      <c r="A59" s="433"/>
      <c r="B59" s="432"/>
      <c r="C59" s="442"/>
      <c r="D59" s="442"/>
      <c r="F59" s="411"/>
      <c r="G59" s="411"/>
      <c r="H59" s="411"/>
      <c r="I59" s="411"/>
      <c r="J59" s="411"/>
      <c r="K59" s="438"/>
      <c r="L59" s="438"/>
      <c r="M59" s="438"/>
      <c r="N59" s="438"/>
      <c r="O59" s="438"/>
      <c r="P59" s="438"/>
      <c r="Q59" s="438"/>
      <c r="R59" s="438"/>
      <c r="S59" s="438"/>
      <c r="T59" s="438"/>
      <c r="U59" s="438"/>
      <c r="V59" s="438"/>
      <c r="W59" s="438"/>
      <c r="X59" s="438"/>
      <c r="Y59" s="438"/>
      <c r="Z59" s="438"/>
      <c r="AA59" s="438"/>
      <c r="AB59" s="438"/>
      <c r="AC59" s="438"/>
      <c r="AD59" s="438"/>
      <c r="AE59" s="438"/>
      <c r="AF59" s="438"/>
      <c r="AG59" s="438"/>
      <c r="AH59" s="438"/>
      <c r="AI59" s="438"/>
      <c r="AJ59" s="438"/>
      <c r="AK59" s="438"/>
      <c r="AL59" s="438"/>
      <c r="AM59" s="438"/>
      <c r="AN59" s="438"/>
      <c r="AO59" s="438"/>
      <c r="AP59" s="438"/>
      <c r="AQ59" s="438"/>
      <c r="AR59" s="438"/>
      <c r="AS59" s="438"/>
      <c r="AT59" s="438"/>
      <c r="AU59" s="438"/>
      <c r="AV59" s="438"/>
      <c r="AW59" s="438"/>
      <c r="AX59" s="438"/>
      <c r="AY59" s="438"/>
      <c r="AZ59" s="438"/>
      <c r="BA59" s="438"/>
      <c r="BB59" s="438"/>
      <c r="BC59" s="438"/>
      <c r="BD59" s="438"/>
      <c r="BE59" s="438"/>
      <c r="BF59" s="438"/>
      <c r="BG59" s="438"/>
      <c r="BH59" s="438"/>
      <c r="BI59" s="438"/>
      <c r="BJ59" s="438"/>
      <c r="BK59" s="438"/>
      <c r="BL59" s="438"/>
      <c r="BM59" s="438"/>
      <c r="BN59" s="438"/>
      <c r="BO59" s="438"/>
      <c r="BP59" s="438"/>
      <c r="BQ59" s="438"/>
      <c r="BR59" s="438"/>
      <c r="BS59" s="438"/>
      <c r="BT59" s="438"/>
      <c r="BU59" s="438"/>
      <c r="BV59" s="438"/>
      <c r="BW59" s="438"/>
      <c r="BX59" s="438"/>
      <c r="BY59" s="438"/>
      <c r="BZ59" s="438"/>
      <c r="CA59" s="438"/>
      <c r="CB59" s="438"/>
      <c r="CC59" s="438"/>
      <c r="CD59" s="438"/>
      <c r="CE59" s="438"/>
      <c r="CF59" s="438"/>
      <c r="CG59" s="438"/>
      <c r="CH59" s="438"/>
      <c r="CI59" s="438"/>
      <c r="CJ59" s="438"/>
      <c r="CK59" s="438"/>
      <c r="CL59" s="438"/>
      <c r="CM59" s="438"/>
      <c r="CN59" s="438"/>
      <c r="CO59" s="438"/>
      <c r="CP59" s="438"/>
      <c r="CQ59" s="438"/>
      <c r="CR59" s="438"/>
      <c r="CS59" s="438"/>
      <c r="CT59" s="438"/>
      <c r="CU59" s="438"/>
      <c r="CV59" s="438"/>
      <c r="CW59" s="438"/>
      <c r="CX59" s="438"/>
      <c r="CY59" s="438"/>
      <c r="CZ59" s="438"/>
      <c r="DA59" s="438"/>
      <c r="DB59" s="438"/>
      <c r="DC59" s="438"/>
      <c r="DD59" s="438"/>
      <c r="DE59" s="438"/>
      <c r="DF59" s="438"/>
      <c r="DG59" s="438"/>
      <c r="DH59" s="438"/>
      <c r="DI59" s="438"/>
      <c r="DJ59" s="438"/>
      <c r="DK59" s="438"/>
      <c r="DL59" s="438"/>
      <c r="DM59" s="438"/>
      <c r="DN59" s="438"/>
      <c r="DO59" s="438"/>
      <c r="DP59" s="438"/>
      <c r="DQ59" s="438"/>
      <c r="DR59" s="438"/>
      <c r="DS59" s="438"/>
      <c r="DT59" s="438"/>
      <c r="DU59" s="438"/>
      <c r="DV59" s="438"/>
      <c r="DW59" s="438"/>
      <c r="DX59" s="438"/>
      <c r="DY59" s="438"/>
      <c r="DZ59" s="438"/>
      <c r="EA59" s="438"/>
      <c r="EB59" s="438"/>
      <c r="EC59" s="438"/>
      <c r="ED59" s="438"/>
      <c r="EE59" s="438"/>
      <c r="EF59" s="438"/>
      <c r="EG59" s="438"/>
      <c r="EH59" s="438"/>
      <c r="EI59" s="438"/>
      <c r="EJ59" s="438"/>
      <c r="EK59" s="438"/>
      <c r="EL59" s="438"/>
      <c r="EM59" s="438"/>
      <c r="EN59" s="438"/>
      <c r="EO59" s="438"/>
      <c r="EP59" s="438"/>
      <c r="EQ59" s="438"/>
      <c r="ER59" s="438"/>
      <c r="ES59" s="438"/>
      <c r="ET59" s="438"/>
      <c r="EU59" s="438"/>
      <c r="EV59" s="438"/>
      <c r="EW59" s="438"/>
      <c r="EX59" s="438"/>
      <c r="EY59" s="438"/>
      <c r="EZ59" s="438"/>
      <c r="FA59" s="438"/>
      <c r="FB59" s="438"/>
      <c r="FC59" s="438"/>
      <c r="FD59" s="438"/>
      <c r="FE59" s="438"/>
      <c r="FF59" s="438"/>
      <c r="FG59" s="438"/>
      <c r="FH59" s="438"/>
      <c r="FI59" s="438"/>
      <c r="FJ59" s="438"/>
      <c r="FK59" s="438"/>
      <c r="FL59" s="438"/>
      <c r="FM59" s="438"/>
      <c r="FN59" s="438"/>
      <c r="FO59" s="438"/>
      <c r="FP59" s="438"/>
      <c r="FQ59" s="438"/>
      <c r="FR59" s="438"/>
      <c r="FS59" s="438"/>
      <c r="FT59" s="438"/>
      <c r="FU59" s="438"/>
      <c r="FV59" s="438"/>
      <c r="FW59" s="438"/>
      <c r="FX59" s="438"/>
      <c r="FY59" s="438"/>
      <c r="FZ59" s="438"/>
      <c r="GA59" s="438"/>
      <c r="GB59" s="438"/>
      <c r="GC59" s="438"/>
      <c r="GD59" s="438"/>
      <c r="GE59" s="438"/>
      <c r="GF59" s="438"/>
      <c r="GG59" s="438"/>
      <c r="GH59" s="438"/>
      <c r="GI59" s="438"/>
      <c r="GJ59" s="438"/>
      <c r="GK59" s="438"/>
      <c r="GL59" s="438"/>
      <c r="GM59" s="438"/>
      <c r="GN59" s="438"/>
      <c r="GO59" s="438"/>
      <c r="GP59" s="438"/>
      <c r="GQ59" s="438"/>
      <c r="GR59" s="438"/>
      <c r="GS59" s="438"/>
      <c r="GT59" s="438"/>
      <c r="GU59" s="438"/>
      <c r="GV59" s="438"/>
      <c r="GW59" s="438"/>
      <c r="GX59" s="438"/>
      <c r="GY59" s="438"/>
      <c r="GZ59" s="438"/>
      <c r="HA59" s="438"/>
      <c r="HB59" s="438"/>
      <c r="HC59" s="438"/>
      <c r="HD59" s="438"/>
      <c r="HE59" s="438"/>
      <c r="HF59" s="438"/>
      <c r="HG59" s="438"/>
      <c r="HH59" s="438"/>
      <c r="HI59" s="438"/>
      <c r="HJ59" s="438"/>
      <c r="HK59" s="438"/>
      <c r="HL59" s="438"/>
      <c r="HM59" s="438"/>
      <c r="HN59" s="438"/>
      <c r="HO59" s="438"/>
      <c r="HP59" s="438"/>
      <c r="HQ59" s="438"/>
      <c r="HR59" s="438"/>
      <c r="HS59" s="438"/>
      <c r="HT59" s="438"/>
      <c r="HU59" s="438"/>
      <c r="HV59" s="438"/>
      <c r="HW59" s="438"/>
      <c r="HX59" s="438"/>
      <c r="HY59" s="438"/>
      <c r="HZ59" s="438"/>
      <c r="IA59" s="438"/>
      <c r="IB59" s="438"/>
      <c r="IC59" s="438"/>
      <c r="ID59" s="438"/>
      <c r="IE59" s="438"/>
      <c r="IF59" s="438"/>
      <c r="IG59" s="438"/>
      <c r="IH59" s="438"/>
      <c r="II59" s="438"/>
      <c r="IJ59" s="438"/>
      <c r="IK59" s="438"/>
      <c r="IL59" s="438"/>
      <c r="IM59" s="438"/>
      <c r="IN59" s="438"/>
      <c r="IO59" s="438"/>
      <c r="IP59" s="438"/>
      <c r="IQ59" s="438"/>
      <c r="IR59" s="438"/>
      <c r="IS59" s="438"/>
      <c r="IT59" s="438"/>
      <c r="IU59" s="438"/>
      <c r="IV59" s="438"/>
    </row>
    <row r="60" spans="1:256" s="410" customFormat="1" ht="15.75">
      <c r="A60" s="433"/>
      <c r="B60" s="432"/>
      <c r="C60" s="442"/>
      <c r="D60" s="442"/>
      <c r="F60" s="411"/>
      <c r="G60" s="411"/>
      <c r="H60" s="411"/>
      <c r="I60" s="411"/>
      <c r="J60" s="411"/>
      <c r="K60" s="438"/>
      <c r="L60" s="438"/>
      <c r="M60" s="438"/>
      <c r="N60" s="438"/>
      <c r="O60" s="438"/>
      <c r="P60" s="438"/>
      <c r="Q60" s="438"/>
      <c r="R60" s="438"/>
      <c r="S60" s="438"/>
      <c r="T60" s="438"/>
      <c r="U60" s="438"/>
      <c r="V60" s="438"/>
      <c r="W60" s="438"/>
      <c r="X60" s="438"/>
      <c r="Y60" s="438"/>
      <c r="Z60" s="438"/>
      <c r="AA60" s="438"/>
      <c r="AB60" s="438"/>
      <c r="AC60" s="438"/>
      <c r="AD60" s="438"/>
      <c r="AE60" s="438"/>
      <c r="AF60" s="438"/>
      <c r="AG60" s="438"/>
      <c r="AH60" s="438"/>
      <c r="AI60" s="438"/>
      <c r="AJ60" s="438"/>
      <c r="AK60" s="438"/>
      <c r="AL60" s="438"/>
      <c r="AM60" s="438"/>
      <c r="AN60" s="438"/>
      <c r="AO60" s="438"/>
      <c r="AP60" s="438"/>
      <c r="AQ60" s="438"/>
      <c r="AR60" s="438"/>
      <c r="AS60" s="438"/>
      <c r="AT60" s="438"/>
      <c r="AU60" s="438"/>
      <c r="AV60" s="438"/>
      <c r="AW60" s="438"/>
      <c r="AX60" s="438"/>
      <c r="AY60" s="438"/>
      <c r="AZ60" s="438"/>
      <c r="BA60" s="438"/>
      <c r="BB60" s="438"/>
      <c r="BC60" s="438"/>
      <c r="BD60" s="438"/>
      <c r="BE60" s="438"/>
      <c r="BF60" s="438"/>
      <c r="BG60" s="438"/>
      <c r="BH60" s="438"/>
      <c r="BI60" s="438"/>
      <c r="BJ60" s="438"/>
      <c r="BK60" s="438"/>
      <c r="BL60" s="438"/>
      <c r="BM60" s="438"/>
      <c r="BN60" s="438"/>
      <c r="BO60" s="438"/>
      <c r="BP60" s="438"/>
      <c r="BQ60" s="438"/>
      <c r="BR60" s="438"/>
      <c r="BS60" s="438"/>
      <c r="BT60" s="438"/>
      <c r="BU60" s="438"/>
      <c r="BV60" s="438"/>
      <c r="BW60" s="438"/>
      <c r="BX60" s="438"/>
      <c r="BY60" s="438"/>
      <c r="BZ60" s="438"/>
      <c r="CA60" s="438"/>
      <c r="CB60" s="438"/>
      <c r="CC60" s="438"/>
      <c r="CD60" s="438"/>
      <c r="CE60" s="438"/>
      <c r="CF60" s="438"/>
      <c r="CG60" s="438"/>
      <c r="CH60" s="438"/>
      <c r="CI60" s="438"/>
      <c r="CJ60" s="438"/>
      <c r="CK60" s="438"/>
      <c r="CL60" s="438"/>
      <c r="CM60" s="438"/>
      <c r="CN60" s="438"/>
      <c r="CO60" s="438"/>
      <c r="CP60" s="438"/>
      <c r="CQ60" s="438"/>
      <c r="CR60" s="438"/>
      <c r="CS60" s="438"/>
      <c r="CT60" s="438"/>
      <c r="CU60" s="438"/>
      <c r="CV60" s="438"/>
      <c r="CW60" s="438"/>
      <c r="CX60" s="438"/>
      <c r="CY60" s="438"/>
      <c r="CZ60" s="438"/>
      <c r="DA60" s="438"/>
      <c r="DB60" s="438"/>
      <c r="DC60" s="438"/>
      <c r="DD60" s="438"/>
      <c r="DE60" s="438"/>
      <c r="DF60" s="438"/>
      <c r="DG60" s="438"/>
      <c r="DH60" s="438"/>
      <c r="DI60" s="438"/>
      <c r="DJ60" s="438"/>
      <c r="DK60" s="438"/>
      <c r="DL60" s="438"/>
      <c r="DM60" s="438"/>
      <c r="DN60" s="438"/>
      <c r="DO60" s="438"/>
      <c r="DP60" s="438"/>
      <c r="DQ60" s="438"/>
      <c r="DR60" s="438"/>
      <c r="DS60" s="438"/>
      <c r="DT60" s="438"/>
      <c r="DU60" s="438"/>
      <c r="DV60" s="438"/>
      <c r="DW60" s="438"/>
      <c r="DX60" s="438"/>
      <c r="DY60" s="438"/>
      <c r="DZ60" s="438"/>
      <c r="EA60" s="438"/>
      <c r="EB60" s="438"/>
      <c r="EC60" s="438"/>
      <c r="ED60" s="438"/>
      <c r="EE60" s="438"/>
      <c r="EF60" s="438"/>
      <c r="EG60" s="438"/>
      <c r="EH60" s="438"/>
      <c r="EI60" s="438"/>
      <c r="EJ60" s="438"/>
      <c r="EK60" s="438"/>
      <c r="EL60" s="438"/>
      <c r="EM60" s="438"/>
      <c r="EN60" s="438"/>
      <c r="EO60" s="438"/>
      <c r="EP60" s="438"/>
      <c r="EQ60" s="438"/>
      <c r="ER60" s="438"/>
      <c r="ES60" s="438"/>
      <c r="ET60" s="438"/>
      <c r="EU60" s="438"/>
      <c r="EV60" s="438"/>
      <c r="EW60" s="438"/>
      <c r="EX60" s="438"/>
      <c r="EY60" s="438"/>
      <c r="EZ60" s="438"/>
      <c r="FA60" s="438"/>
      <c r="FB60" s="438"/>
      <c r="FC60" s="438"/>
      <c r="FD60" s="438"/>
      <c r="FE60" s="438"/>
      <c r="FF60" s="438"/>
      <c r="FG60" s="438"/>
      <c r="FH60" s="438"/>
      <c r="FI60" s="438"/>
      <c r="FJ60" s="438"/>
      <c r="FK60" s="438"/>
      <c r="FL60" s="438"/>
      <c r="FM60" s="438"/>
      <c r="FN60" s="438"/>
      <c r="FO60" s="438"/>
      <c r="FP60" s="438"/>
      <c r="FQ60" s="438"/>
      <c r="FR60" s="438"/>
      <c r="FS60" s="438"/>
      <c r="FT60" s="438"/>
      <c r="FU60" s="438"/>
      <c r="FV60" s="438"/>
      <c r="FW60" s="438"/>
      <c r="FX60" s="438"/>
      <c r="FY60" s="438"/>
      <c r="FZ60" s="438"/>
      <c r="GA60" s="438"/>
      <c r="GB60" s="438"/>
      <c r="GC60" s="438"/>
      <c r="GD60" s="438"/>
      <c r="GE60" s="438"/>
      <c r="GF60" s="438"/>
      <c r="GG60" s="438"/>
      <c r="GH60" s="438"/>
      <c r="GI60" s="438"/>
      <c r="GJ60" s="438"/>
      <c r="GK60" s="438"/>
      <c r="GL60" s="438"/>
      <c r="GM60" s="438"/>
      <c r="GN60" s="438"/>
      <c r="GO60" s="438"/>
      <c r="GP60" s="438"/>
      <c r="GQ60" s="438"/>
      <c r="GR60" s="438"/>
      <c r="GS60" s="438"/>
      <c r="GT60" s="438"/>
      <c r="GU60" s="438"/>
      <c r="GV60" s="438"/>
      <c r="GW60" s="438"/>
      <c r="GX60" s="438"/>
      <c r="GY60" s="438"/>
      <c r="GZ60" s="438"/>
      <c r="HA60" s="438"/>
      <c r="HB60" s="438"/>
      <c r="HC60" s="438"/>
      <c r="HD60" s="438"/>
      <c r="HE60" s="438"/>
      <c r="HF60" s="438"/>
      <c r="HG60" s="438"/>
      <c r="HH60" s="438"/>
      <c r="HI60" s="438"/>
      <c r="HJ60" s="438"/>
      <c r="HK60" s="438"/>
      <c r="HL60" s="438"/>
      <c r="HM60" s="438"/>
      <c r="HN60" s="438"/>
      <c r="HO60" s="438"/>
      <c r="HP60" s="438"/>
      <c r="HQ60" s="438"/>
      <c r="HR60" s="438"/>
      <c r="HS60" s="438"/>
      <c r="HT60" s="438"/>
      <c r="HU60" s="438"/>
      <c r="HV60" s="438"/>
      <c r="HW60" s="438"/>
      <c r="HX60" s="438"/>
      <c r="HY60" s="438"/>
      <c r="HZ60" s="438"/>
      <c r="IA60" s="438"/>
      <c r="IB60" s="438"/>
      <c r="IC60" s="438"/>
      <c r="ID60" s="438"/>
      <c r="IE60" s="438"/>
      <c r="IF60" s="438"/>
      <c r="IG60" s="438"/>
      <c r="IH60" s="438"/>
      <c r="II60" s="438"/>
      <c r="IJ60" s="438"/>
      <c r="IK60" s="438"/>
      <c r="IL60" s="438"/>
      <c r="IM60" s="438"/>
      <c r="IN60" s="438"/>
      <c r="IO60" s="438"/>
      <c r="IP60" s="438"/>
      <c r="IQ60" s="438"/>
      <c r="IR60" s="438"/>
      <c r="IS60" s="438"/>
      <c r="IT60" s="438"/>
      <c r="IU60" s="438"/>
      <c r="IV60" s="438"/>
    </row>
    <row r="61" spans="1:256" s="410" customFormat="1" ht="15.75">
      <c r="A61" s="433"/>
      <c r="B61" s="443"/>
      <c r="C61" s="442"/>
      <c r="D61" s="442"/>
      <c r="F61" s="411"/>
      <c r="G61" s="411"/>
      <c r="H61" s="411"/>
      <c r="I61" s="411"/>
      <c r="J61" s="411"/>
      <c r="K61" s="438"/>
      <c r="L61" s="438"/>
      <c r="M61" s="438"/>
      <c r="N61" s="438"/>
      <c r="O61" s="438"/>
      <c r="P61" s="438"/>
      <c r="Q61" s="438"/>
      <c r="R61" s="438"/>
      <c r="S61" s="438"/>
      <c r="T61" s="438"/>
      <c r="U61" s="438"/>
      <c r="V61" s="438"/>
      <c r="W61" s="438"/>
      <c r="X61" s="438"/>
      <c r="Y61" s="438"/>
      <c r="Z61" s="438"/>
      <c r="AA61" s="438"/>
      <c r="AB61" s="438"/>
      <c r="AC61" s="438"/>
      <c r="AD61" s="438"/>
      <c r="AE61" s="438"/>
      <c r="AF61" s="438"/>
      <c r="AG61" s="438"/>
      <c r="AH61" s="438"/>
      <c r="AI61" s="438"/>
      <c r="AJ61" s="438"/>
      <c r="AK61" s="438"/>
      <c r="AL61" s="438"/>
      <c r="AM61" s="438"/>
      <c r="AN61" s="438"/>
      <c r="AO61" s="438"/>
      <c r="AP61" s="438"/>
      <c r="AQ61" s="438"/>
      <c r="AR61" s="438"/>
      <c r="AS61" s="438"/>
      <c r="AT61" s="438"/>
      <c r="AU61" s="438"/>
      <c r="AV61" s="438"/>
      <c r="AW61" s="438"/>
      <c r="AX61" s="438"/>
      <c r="AY61" s="438"/>
      <c r="AZ61" s="438"/>
      <c r="BA61" s="438"/>
      <c r="BB61" s="438"/>
      <c r="BC61" s="438"/>
      <c r="BD61" s="438"/>
      <c r="BE61" s="438"/>
      <c r="BF61" s="438"/>
      <c r="BG61" s="438"/>
      <c r="BH61" s="438"/>
      <c r="BI61" s="438"/>
      <c r="BJ61" s="438"/>
      <c r="BK61" s="438"/>
      <c r="BL61" s="438"/>
      <c r="BM61" s="438"/>
      <c r="BN61" s="438"/>
      <c r="BO61" s="438"/>
      <c r="BP61" s="438"/>
      <c r="BQ61" s="438"/>
      <c r="BR61" s="438"/>
      <c r="BS61" s="438"/>
      <c r="BT61" s="438"/>
      <c r="BU61" s="438"/>
      <c r="BV61" s="438"/>
      <c r="BW61" s="438"/>
      <c r="BX61" s="438"/>
      <c r="BY61" s="438"/>
      <c r="BZ61" s="438"/>
      <c r="CA61" s="438"/>
      <c r="CB61" s="438"/>
      <c r="CC61" s="438"/>
      <c r="CD61" s="438"/>
      <c r="CE61" s="438"/>
      <c r="CF61" s="438"/>
      <c r="CG61" s="438"/>
      <c r="CH61" s="438"/>
      <c r="CI61" s="438"/>
      <c r="CJ61" s="438"/>
      <c r="CK61" s="438"/>
      <c r="CL61" s="438"/>
      <c r="CM61" s="438"/>
      <c r="CN61" s="438"/>
      <c r="CO61" s="438"/>
      <c r="CP61" s="438"/>
      <c r="CQ61" s="438"/>
      <c r="CR61" s="438"/>
      <c r="CS61" s="438"/>
      <c r="CT61" s="438"/>
      <c r="CU61" s="438"/>
      <c r="CV61" s="438"/>
      <c r="CW61" s="438"/>
      <c r="CX61" s="438"/>
      <c r="CY61" s="438"/>
      <c r="CZ61" s="438"/>
      <c r="DA61" s="438"/>
      <c r="DB61" s="438"/>
      <c r="DC61" s="438"/>
      <c r="DD61" s="438"/>
      <c r="DE61" s="438"/>
      <c r="DF61" s="438"/>
      <c r="DG61" s="438"/>
      <c r="DH61" s="438"/>
      <c r="DI61" s="438"/>
      <c r="DJ61" s="438"/>
      <c r="DK61" s="438"/>
      <c r="DL61" s="438"/>
      <c r="DM61" s="438"/>
      <c r="DN61" s="438"/>
      <c r="DO61" s="438"/>
      <c r="DP61" s="438"/>
      <c r="DQ61" s="438"/>
      <c r="DR61" s="438"/>
      <c r="DS61" s="438"/>
      <c r="DT61" s="438"/>
      <c r="DU61" s="438"/>
      <c r="DV61" s="438"/>
      <c r="DW61" s="438"/>
      <c r="DX61" s="438"/>
      <c r="DY61" s="438"/>
      <c r="DZ61" s="438"/>
      <c r="EA61" s="438"/>
      <c r="EB61" s="438"/>
      <c r="EC61" s="438"/>
      <c r="ED61" s="438"/>
      <c r="EE61" s="438"/>
      <c r="EF61" s="438"/>
      <c r="EG61" s="438"/>
      <c r="EH61" s="438"/>
      <c r="EI61" s="438"/>
      <c r="EJ61" s="438"/>
      <c r="EK61" s="438"/>
      <c r="EL61" s="438"/>
      <c r="EM61" s="438"/>
      <c r="EN61" s="438"/>
      <c r="EO61" s="438"/>
      <c r="EP61" s="438"/>
      <c r="EQ61" s="438"/>
      <c r="ER61" s="438"/>
      <c r="ES61" s="438"/>
      <c r="ET61" s="438"/>
      <c r="EU61" s="438"/>
      <c r="EV61" s="438"/>
      <c r="EW61" s="438"/>
      <c r="EX61" s="438"/>
      <c r="EY61" s="438"/>
      <c r="EZ61" s="438"/>
      <c r="FA61" s="438"/>
      <c r="FB61" s="438"/>
      <c r="FC61" s="438"/>
      <c r="FD61" s="438"/>
      <c r="FE61" s="438"/>
      <c r="FF61" s="438"/>
      <c r="FG61" s="438"/>
      <c r="FH61" s="438"/>
      <c r="FI61" s="438"/>
      <c r="FJ61" s="438"/>
      <c r="FK61" s="438"/>
      <c r="FL61" s="438"/>
      <c r="FM61" s="438"/>
      <c r="FN61" s="438"/>
      <c r="FO61" s="438"/>
      <c r="FP61" s="438"/>
      <c r="FQ61" s="438"/>
      <c r="FR61" s="438"/>
      <c r="FS61" s="438"/>
      <c r="FT61" s="438"/>
      <c r="FU61" s="438"/>
      <c r="FV61" s="438"/>
      <c r="FW61" s="438"/>
      <c r="FX61" s="438"/>
      <c r="FY61" s="438"/>
      <c r="FZ61" s="438"/>
      <c r="GA61" s="438"/>
      <c r="GB61" s="438"/>
      <c r="GC61" s="438"/>
      <c r="GD61" s="438"/>
      <c r="GE61" s="438"/>
      <c r="GF61" s="438"/>
      <c r="GG61" s="438"/>
      <c r="GH61" s="438"/>
      <c r="GI61" s="438"/>
      <c r="GJ61" s="438"/>
      <c r="GK61" s="438"/>
      <c r="GL61" s="438"/>
      <c r="GM61" s="438"/>
      <c r="GN61" s="438"/>
      <c r="GO61" s="438"/>
      <c r="GP61" s="438"/>
      <c r="GQ61" s="438"/>
      <c r="GR61" s="438"/>
      <c r="GS61" s="438"/>
      <c r="GT61" s="438"/>
      <c r="GU61" s="438"/>
      <c r="GV61" s="438"/>
      <c r="GW61" s="438"/>
      <c r="GX61" s="438"/>
      <c r="GY61" s="438"/>
      <c r="GZ61" s="438"/>
      <c r="HA61" s="438"/>
      <c r="HB61" s="438"/>
      <c r="HC61" s="438"/>
      <c r="HD61" s="438"/>
      <c r="HE61" s="438"/>
      <c r="HF61" s="438"/>
      <c r="HG61" s="438"/>
      <c r="HH61" s="438"/>
      <c r="HI61" s="438"/>
      <c r="HJ61" s="438"/>
      <c r="HK61" s="438"/>
      <c r="HL61" s="438"/>
      <c r="HM61" s="438"/>
      <c r="HN61" s="438"/>
      <c r="HO61" s="438"/>
      <c r="HP61" s="438"/>
      <c r="HQ61" s="438"/>
      <c r="HR61" s="438"/>
      <c r="HS61" s="438"/>
      <c r="HT61" s="438"/>
      <c r="HU61" s="438"/>
      <c r="HV61" s="438"/>
      <c r="HW61" s="438"/>
      <c r="HX61" s="438"/>
      <c r="HY61" s="438"/>
      <c r="HZ61" s="438"/>
      <c r="IA61" s="438"/>
      <c r="IB61" s="438"/>
      <c r="IC61" s="438"/>
      <c r="ID61" s="438"/>
      <c r="IE61" s="438"/>
      <c r="IF61" s="438"/>
      <c r="IG61" s="438"/>
      <c r="IH61" s="438"/>
      <c r="II61" s="438"/>
      <c r="IJ61" s="438"/>
      <c r="IK61" s="438"/>
      <c r="IL61" s="438"/>
      <c r="IM61" s="438"/>
      <c r="IN61" s="438"/>
      <c r="IO61" s="438"/>
      <c r="IP61" s="438"/>
      <c r="IQ61" s="438"/>
      <c r="IR61" s="438"/>
      <c r="IS61" s="438"/>
      <c r="IT61" s="438"/>
      <c r="IU61" s="438"/>
      <c r="IV61" s="438"/>
    </row>
    <row r="62" spans="1:256" s="410" customFormat="1" ht="15.75">
      <c r="A62" s="433"/>
      <c r="B62" s="432"/>
      <c r="C62" s="442"/>
      <c r="D62" s="442"/>
      <c r="F62" s="411"/>
      <c r="G62" s="411"/>
      <c r="H62" s="411"/>
      <c r="I62" s="411"/>
      <c r="J62" s="411"/>
      <c r="K62" s="438"/>
      <c r="L62" s="438"/>
      <c r="M62" s="438"/>
      <c r="N62" s="438"/>
      <c r="O62" s="438"/>
      <c r="P62" s="438"/>
      <c r="Q62" s="438"/>
      <c r="R62" s="438"/>
      <c r="S62" s="438"/>
      <c r="T62" s="438"/>
      <c r="U62" s="438"/>
      <c r="V62" s="438"/>
      <c r="W62" s="438"/>
      <c r="X62" s="438"/>
      <c r="Y62" s="438"/>
      <c r="Z62" s="438"/>
      <c r="AA62" s="438"/>
      <c r="AB62" s="438"/>
      <c r="AC62" s="438"/>
      <c r="AD62" s="438"/>
      <c r="AE62" s="438"/>
      <c r="AF62" s="438"/>
      <c r="AG62" s="438"/>
      <c r="AH62" s="438"/>
      <c r="AI62" s="438"/>
      <c r="AJ62" s="438"/>
      <c r="AK62" s="438"/>
      <c r="AL62" s="438"/>
      <c r="AM62" s="438"/>
      <c r="AN62" s="438"/>
      <c r="AO62" s="438"/>
      <c r="AP62" s="438"/>
      <c r="AQ62" s="438"/>
      <c r="AR62" s="438"/>
      <c r="AS62" s="438"/>
      <c r="AT62" s="438"/>
      <c r="AU62" s="438"/>
      <c r="AV62" s="438"/>
      <c r="AW62" s="438"/>
      <c r="AX62" s="438"/>
      <c r="AY62" s="438"/>
      <c r="AZ62" s="438"/>
      <c r="BA62" s="438"/>
      <c r="BB62" s="438"/>
      <c r="BC62" s="438"/>
      <c r="BD62" s="438"/>
      <c r="BE62" s="438"/>
      <c r="BF62" s="438"/>
      <c r="BG62" s="438"/>
      <c r="BH62" s="438"/>
      <c r="BI62" s="438"/>
      <c r="BJ62" s="438"/>
      <c r="BK62" s="438"/>
      <c r="BL62" s="438"/>
      <c r="BM62" s="438"/>
      <c r="BN62" s="438"/>
      <c r="BO62" s="438"/>
      <c r="BP62" s="438"/>
      <c r="BQ62" s="438"/>
      <c r="BR62" s="438"/>
      <c r="BS62" s="438"/>
      <c r="BT62" s="438"/>
      <c r="BU62" s="438"/>
      <c r="BV62" s="438"/>
      <c r="BW62" s="438"/>
      <c r="BX62" s="438"/>
      <c r="BY62" s="438"/>
      <c r="BZ62" s="438"/>
      <c r="CA62" s="438"/>
      <c r="CB62" s="438"/>
      <c r="CC62" s="438"/>
      <c r="CD62" s="438"/>
      <c r="CE62" s="438"/>
      <c r="CF62" s="438"/>
      <c r="CG62" s="438"/>
      <c r="CH62" s="438"/>
      <c r="CI62" s="438"/>
      <c r="CJ62" s="438"/>
      <c r="CK62" s="438"/>
      <c r="CL62" s="438"/>
      <c r="CM62" s="438"/>
      <c r="CN62" s="438"/>
      <c r="CO62" s="438"/>
      <c r="CP62" s="438"/>
      <c r="CQ62" s="438"/>
      <c r="CR62" s="438"/>
      <c r="CS62" s="438"/>
      <c r="CT62" s="438"/>
      <c r="CU62" s="438"/>
      <c r="CV62" s="438"/>
      <c r="CW62" s="438"/>
      <c r="CX62" s="438"/>
      <c r="CY62" s="438"/>
      <c r="CZ62" s="438"/>
      <c r="DA62" s="438"/>
      <c r="DB62" s="438"/>
      <c r="DC62" s="438"/>
      <c r="DD62" s="438"/>
      <c r="DE62" s="438"/>
      <c r="DF62" s="438"/>
      <c r="DG62" s="438"/>
      <c r="DH62" s="438"/>
      <c r="DI62" s="438"/>
      <c r="DJ62" s="438"/>
      <c r="DK62" s="438"/>
      <c r="DL62" s="438"/>
      <c r="DM62" s="438"/>
      <c r="DN62" s="438"/>
      <c r="DO62" s="438"/>
      <c r="DP62" s="438"/>
      <c r="DQ62" s="438"/>
      <c r="DR62" s="438"/>
      <c r="DS62" s="438"/>
      <c r="DT62" s="438"/>
      <c r="DU62" s="438"/>
      <c r="DV62" s="438"/>
      <c r="DW62" s="438"/>
      <c r="DX62" s="438"/>
      <c r="DY62" s="438"/>
      <c r="DZ62" s="438"/>
      <c r="EA62" s="438"/>
      <c r="EB62" s="438"/>
      <c r="EC62" s="438"/>
      <c r="ED62" s="438"/>
      <c r="EE62" s="438"/>
      <c r="EF62" s="438"/>
      <c r="EG62" s="438"/>
      <c r="EH62" s="438"/>
      <c r="EI62" s="438"/>
      <c r="EJ62" s="438"/>
      <c r="EK62" s="438"/>
      <c r="EL62" s="438"/>
      <c r="EM62" s="438"/>
      <c r="EN62" s="438"/>
      <c r="EO62" s="438"/>
      <c r="EP62" s="438"/>
      <c r="EQ62" s="438"/>
      <c r="ER62" s="438"/>
      <c r="ES62" s="438"/>
      <c r="ET62" s="438"/>
      <c r="EU62" s="438"/>
      <c r="EV62" s="438"/>
      <c r="EW62" s="438"/>
      <c r="EX62" s="438"/>
      <c r="EY62" s="438"/>
      <c r="EZ62" s="438"/>
      <c r="FA62" s="438"/>
      <c r="FB62" s="438"/>
      <c r="FC62" s="438"/>
      <c r="FD62" s="438"/>
      <c r="FE62" s="438"/>
      <c r="FF62" s="438"/>
      <c r="FG62" s="438"/>
      <c r="FH62" s="438"/>
      <c r="FI62" s="438"/>
      <c r="FJ62" s="438"/>
      <c r="FK62" s="438"/>
      <c r="FL62" s="438"/>
      <c r="FM62" s="438"/>
      <c r="FN62" s="438"/>
      <c r="FO62" s="438"/>
      <c r="FP62" s="438"/>
      <c r="FQ62" s="438"/>
      <c r="FR62" s="438"/>
      <c r="FS62" s="438"/>
      <c r="FT62" s="438"/>
      <c r="FU62" s="438"/>
      <c r="FV62" s="438"/>
      <c r="FW62" s="438"/>
      <c r="FX62" s="438"/>
      <c r="FY62" s="438"/>
      <c r="FZ62" s="438"/>
      <c r="GA62" s="438"/>
      <c r="GB62" s="438"/>
      <c r="GC62" s="438"/>
      <c r="GD62" s="438"/>
      <c r="GE62" s="438"/>
      <c r="GF62" s="438"/>
      <c r="GG62" s="438"/>
      <c r="GH62" s="438"/>
      <c r="GI62" s="438"/>
      <c r="GJ62" s="438"/>
      <c r="GK62" s="438"/>
      <c r="GL62" s="438"/>
      <c r="GM62" s="438"/>
      <c r="GN62" s="438"/>
      <c r="GO62" s="438"/>
      <c r="GP62" s="438"/>
      <c r="GQ62" s="438"/>
      <c r="GR62" s="438"/>
      <c r="GS62" s="438"/>
      <c r="GT62" s="438"/>
      <c r="GU62" s="438"/>
      <c r="GV62" s="438"/>
      <c r="GW62" s="438"/>
      <c r="GX62" s="438"/>
      <c r="GY62" s="438"/>
      <c r="GZ62" s="438"/>
      <c r="HA62" s="438"/>
      <c r="HB62" s="438"/>
      <c r="HC62" s="438"/>
      <c r="HD62" s="438"/>
      <c r="HE62" s="438"/>
      <c r="HF62" s="438"/>
      <c r="HG62" s="438"/>
      <c r="HH62" s="438"/>
      <c r="HI62" s="438"/>
      <c r="HJ62" s="438"/>
      <c r="HK62" s="438"/>
      <c r="HL62" s="438"/>
      <c r="HM62" s="438"/>
      <c r="HN62" s="438"/>
      <c r="HO62" s="438"/>
      <c r="HP62" s="438"/>
      <c r="HQ62" s="438"/>
      <c r="HR62" s="438"/>
      <c r="HS62" s="438"/>
      <c r="HT62" s="438"/>
      <c r="HU62" s="438"/>
      <c r="HV62" s="438"/>
      <c r="HW62" s="438"/>
      <c r="HX62" s="438"/>
      <c r="HY62" s="438"/>
      <c r="HZ62" s="438"/>
      <c r="IA62" s="438"/>
      <c r="IB62" s="438"/>
      <c r="IC62" s="438"/>
      <c r="ID62" s="438"/>
      <c r="IE62" s="438"/>
      <c r="IF62" s="438"/>
      <c r="IG62" s="438"/>
      <c r="IH62" s="438"/>
      <c r="II62" s="438"/>
      <c r="IJ62" s="438"/>
      <c r="IK62" s="438"/>
      <c r="IL62" s="438"/>
      <c r="IM62" s="438"/>
      <c r="IN62" s="438"/>
      <c r="IO62" s="438"/>
      <c r="IP62" s="438"/>
      <c r="IQ62" s="438"/>
      <c r="IR62" s="438"/>
      <c r="IS62" s="438"/>
      <c r="IT62" s="438"/>
      <c r="IU62" s="438"/>
      <c r="IV62" s="438"/>
    </row>
    <row r="63" spans="1:256" s="410" customFormat="1">
      <c r="A63" s="433"/>
      <c r="B63" s="426"/>
      <c r="C63" s="440"/>
      <c r="D63" s="441"/>
      <c r="F63" s="411"/>
      <c r="G63" s="411"/>
      <c r="H63" s="411"/>
      <c r="I63" s="411"/>
      <c r="J63" s="411"/>
      <c r="K63" s="438"/>
      <c r="L63" s="438"/>
      <c r="M63" s="438"/>
      <c r="N63" s="438"/>
      <c r="O63" s="438"/>
      <c r="P63" s="438"/>
      <c r="Q63" s="438"/>
      <c r="R63" s="438"/>
      <c r="S63" s="438"/>
      <c r="T63" s="438"/>
      <c r="U63" s="438"/>
      <c r="V63" s="438"/>
      <c r="W63" s="438"/>
      <c r="X63" s="438"/>
      <c r="Y63" s="438"/>
      <c r="Z63" s="438"/>
      <c r="AA63" s="438"/>
      <c r="AB63" s="438"/>
      <c r="AC63" s="438"/>
      <c r="AD63" s="438"/>
      <c r="AE63" s="438"/>
      <c r="AF63" s="438"/>
      <c r="AG63" s="438"/>
      <c r="AH63" s="438"/>
      <c r="AI63" s="438"/>
      <c r="AJ63" s="438"/>
      <c r="AK63" s="438"/>
      <c r="AL63" s="438"/>
      <c r="AM63" s="438"/>
      <c r="AN63" s="438"/>
      <c r="AO63" s="438"/>
      <c r="AP63" s="438"/>
      <c r="AQ63" s="438"/>
      <c r="AR63" s="438"/>
      <c r="AS63" s="438"/>
      <c r="AT63" s="438"/>
      <c r="AU63" s="438"/>
      <c r="AV63" s="438"/>
      <c r="AW63" s="438"/>
      <c r="AX63" s="438"/>
      <c r="AY63" s="438"/>
      <c r="AZ63" s="438"/>
      <c r="BA63" s="438"/>
      <c r="BB63" s="438"/>
      <c r="BC63" s="438"/>
      <c r="BD63" s="438"/>
      <c r="BE63" s="438"/>
      <c r="BF63" s="438"/>
      <c r="BG63" s="438"/>
      <c r="BH63" s="438"/>
      <c r="BI63" s="438"/>
      <c r="BJ63" s="438"/>
      <c r="BK63" s="438"/>
      <c r="BL63" s="438"/>
      <c r="BM63" s="438"/>
      <c r="BN63" s="438"/>
      <c r="BO63" s="438"/>
      <c r="BP63" s="438"/>
      <c r="BQ63" s="438"/>
      <c r="BR63" s="438"/>
      <c r="BS63" s="438"/>
      <c r="BT63" s="438"/>
      <c r="BU63" s="438"/>
      <c r="BV63" s="438"/>
      <c r="BW63" s="438"/>
      <c r="BX63" s="438"/>
      <c r="BY63" s="438"/>
      <c r="BZ63" s="438"/>
      <c r="CA63" s="438"/>
      <c r="CB63" s="438"/>
      <c r="CC63" s="438"/>
      <c r="CD63" s="438"/>
      <c r="CE63" s="438"/>
      <c r="CF63" s="438"/>
      <c r="CG63" s="438"/>
      <c r="CH63" s="438"/>
      <c r="CI63" s="438"/>
      <c r="CJ63" s="438"/>
      <c r="CK63" s="438"/>
      <c r="CL63" s="438"/>
      <c r="CM63" s="438"/>
      <c r="CN63" s="438"/>
      <c r="CO63" s="438"/>
      <c r="CP63" s="438"/>
      <c r="CQ63" s="438"/>
      <c r="CR63" s="438"/>
      <c r="CS63" s="438"/>
      <c r="CT63" s="438"/>
      <c r="CU63" s="438"/>
      <c r="CV63" s="438"/>
      <c r="CW63" s="438"/>
      <c r="CX63" s="438"/>
      <c r="CY63" s="438"/>
      <c r="CZ63" s="438"/>
      <c r="DA63" s="438"/>
      <c r="DB63" s="438"/>
      <c r="DC63" s="438"/>
      <c r="DD63" s="438"/>
      <c r="DE63" s="438"/>
      <c r="DF63" s="438"/>
      <c r="DG63" s="438"/>
      <c r="DH63" s="438"/>
      <c r="DI63" s="438"/>
      <c r="DJ63" s="438"/>
      <c r="DK63" s="438"/>
      <c r="DL63" s="438"/>
      <c r="DM63" s="438"/>
      <c r="DN63" s="438"/>
      <c r="DO63" s="438"/>
      <c r="DP63" s="438"/>
      <c r="DQ63" s="438"/>
      <c r="DR63" s="438"/>
      <c r="DS63" s="438"/>
      <c r="DT63" s="438"/>
      <c r="DU63" s="438"/>
      <c r="DV63" s="438"/>
      <c r="DW63" s="438"/>
      <c r="DX63" s="438"/>
      <c r="DY63" s="438"/>
      <c r="DZ63" s="438"/>
      <c r="EA63" s="438"/>
      <c r="EB63" s="438"/>
      <c r="EC63" s="438"/>
      <c r="ED63" s="438"/>
      <c r="EE63" s="438"/>
      <c r="EF63" s="438"/>
      <c r="EG63" s="438"/>
      <c r="EH63" s="438"/>
      <c r="EI63" s="438"/>
      <c r="EJ63" s="438"/>
      <c r="EK63" s="438"/>
      <c r="EL63" s="438"/>
      <c r="EM63" s="438"/>
      <c r="EN63" s="438"/>
      <c r="EO63" s="438"/>
      <c r="EP63" s="438"/>
      <c r="EQ63" s="438"/>
      <c r="ER63" s="438"/>
      <c r="ES63" s="438"/>
      <c r="ET63" s="438"/>
      <c r="EU63" s="438"/>
      <c r="EV63" s="438"/>
      <c r="EW63" s="438"/>
      <c r="EX63" s="438"/>
      <c r="EY63" s="438"/>
      <c r="EZ63" s="438"/>
      <c r="FA63" s="438"/>
      <c r="FB63" s="438"/>
      <c r="FC63" s="438"/>
      <c r="FD63" s="438"/>
      <c r="FE63" s="438"/>
      <c r="FF63" s="438"/>
      <c r="FG63" s="438"/>
      <c r="FH63" s="438"/>
      <c r="FI63" s="438"/>
      <c r="FJ63" s="438"/>
      <c r="FK63" s="438"/>
      <c r="FL63" s="438"/>
      <c r="FM63" s="438"/>
      <c r="FN63" s="438"/>
      <c r="FO63" s="438"/>
      <c r="FP63" s="438"/>
      <c r="FQ63" s="438"/>
      <c r="FR63" s="438"/>
      <c r="FS63" s="438"/>
      <c r="FT63" s="438"/>
      <c r="FU63" s="438"/>
      <c r="FV63" s="438"/>
      <c r="FW63" s="438"/>
      <c r="FX63" s="438"/>
      <c r="FY63" s="438"/>
      <c r="FZ63" s="438"/>
      <c r="GA63" s="438"/>
      <c r="GB63" s="438"/>
      <c r="GC63" s="438"/>
      <c r="GD63" s="438"/>
      <c r="GE63" s="438"/>
      <c r="GF63" s="438"/>
      <c r="GG63" s="438"/>
      <c r="GH63" s="438"/>
      <c r="GI63" s="438"/>
      <c r="GJ63" s="438"/>
      <c r="GK63" s="438"/>
      <c r="GL63" s="438"/>
      <c r="GM63" s="438"/>
      <c r="GN63" s="438"/>
      <c r="GO63" s="438"/>
      <c r="GP63" s="438"/>
      <c r="GQ63" s="438"/>
      <c r="GR63" s="438"/>
      <c r="GS63" s="438"/>
      <c r="GT63" s="438"/>
      <c r="GU63" s="438"/>
      <c r="GV63" s="438"/>
      <c r="GW63" s="438"/>
      <c r="GX63" s="438"/>
      <c r="GY63" s="438"/>
      <c r="GZ63" s="438"/>
      <c r="HA63" s="438"/>
      <c r="HB63" s="438"/>
      <c r="HC63" s="438"/>
      <c r="HD63" s="438"/>
      <c r="HE63" s="438"/>
      <c r="HF63" s="438"/>
      <c r="HG63" s="438"/>
      <c r="HH63" s="438"/>
      <c r="HI63" s="438"/>
      <c r="HJ63" s="438"/>
      <c r="HK63" s="438"/>
      <c r="HL63" s="438"/>
      <c r="HM63" s="438"/>
      <c r="HN63" s="438"/>
      <c r="HO63" s="438"/>
      <c r="HP63" s="438"/>
      <c r="HQ63" s="438"/>
      <c r="HR63" s="438"/>
      <c r="HS63" s="438"/>
      <c r="HT63" s="438"/>
      <c r="HU63" s="438"/>
      <c r="HV63" s="438"/>
      <c r="HW63" s="438"/>
      <c r="HX63" s="438"/>
      <c r="HY63" s="438"/>
      <c r="HZ63" s="438"/>
      <c r="IA63" s="438"/>
      <c r="IB63" s="438"/>
      <c r="IC63" s="438"/>
      <c r="ID63" s="438"/>
      <c r="IE63" s="438"/>
      <c r="IF63" s="438"/>
      <c r="IG63" s="438"/>
      <c r="IH63" s="438"/>
      <c r="II63" s="438"/>
      <c r="IJ63" s="438"/>
      <c r="IK63" s="438"/>
      <c r="IL63" s="438"/>
      <c r="IM63" s="438"/>
      <c r="IN63" s="438"/>
      <c r="IO63" s="438"/>
      <c r="IP63" s="438"/>
      <c r="IQ63" s="438"/>
      <c r="IR63" s="438"/>
      <c r="IS63" s="438"/>
      <c r="IT63" s="438"/>
      <c r="IU63" s="438"/>
      <c r="IV63" s="438"/>
    </row>
    <row r="64" spans="1:256" s="410" customFormat="1" ht="15.75">
      <c r="A64" s="433"/>
      <c r="B64" s="432"/>
      <c r="C64" s="440"/>
      <c r="D64" s="441"/>
      <c r="F64" s="411"/>
      <c r="G64" s="411"/>
      <c r="H64" s="411"/>
      <c r="I64" s="411"/>
      <c r="J64" s="411"/>
      <c r="K64" s="438"/>
      <c r="L64" s="438"/>
      <c r="M64" s="438"/>
      <c r="N64" s="438"/>
      <c r="O64" s="438"/>
      <c r="P64" s="438"/>
      <c r="Q64" s="438"/>
      <c r="R64" s="438"/>
      <c r="S64" s="438"/>
      <c r="T64" s="438"/>
      <c r="U64" s="438"/>
      <c r="V64" s="438"/>
      <c r="W64" s="438"/>
      <c r="X64" s="438"/>
      <c r="Y64" s="438"/>
      <c r="Z64" s="438"/>
      <c r="AA64" s="438"/>
      <c r="AB64" s="438"/>
      <c r="AC64" s="438"/>
      <c r="AD64" s="438"/>
      <c r="AE64" s="438"/>
      <c r="AF64" s="438"/>
      <c r="AG64" s="438"/>
      <c r="AH64" s="438"/>
      <c r="AI64" s="438"/>
      <c r="AJ64" s="438"/>
      <c r="AK64" s="438"/>
      <c r="AL64" s="438"/>
      <c r="AM64" s="438"/>
      <c r="AN64" s="438"/>
      <c r="AO64" s="438"/>
      <c r="AP64" s="438"/>
      <c r="AQ64" s="438"/>
      <c r="AR64" s="438"/>
      <c r="AS64" s="438"/>
      <c r="AT64" s="438"/>
      <c r="AU64" s="438"/>
      <c r="AV64" s="438"/>
      <c r="AW64" s="438"/>
      <c r="AX64" s="438"/>
      <c r="AY64" s="438"/>
      <c r="AZ64" s="438"/>
      <c r="BA64" s="438"/>
      <c r="BB64" s="438"/>
      <c r="BC64" s="438"/>
      <c r="BD64" s="438"/>
      <c r="BE64" s="438"/>
      <c r="BF64" s="438"/>
      <c r="BG64" s="438"/>
      <c r="BH64" s="438"/>
      <c r="BI64" s="438"/>
      <c r="BJ64" s="438"/>
      <c r="BK64" s="438"/>
      <c r="BL64" s="438"/>
      <c r="BM64" s="438"/>
      <c r="BN64" s="438"/>
      <c r="BO64" s="438"/>
      <c r="BP64" s="438"/>
      <c r="BQ64" s="438"/>
      <c r="BR64" s="438"/>
      <c r="BS64" s="438"/>
      <c r="BT64" s="438"/>
      <c r="BU64" s="438"/>
      <c r="BV64" s="438"/>
      <c r="BW64" s="438"/>
      <c r="BX64" s="438"/>
      <c r="BY64" s="438"/>
      <c r="BZ64" s="438"/>
      <c r="CA64" s="438"/>
      <c r="CB64" s="438"/>
      <c r="CC64" s="438"/>
      <c r="CD64" s="438"/>
      <c r="CE64" s="438"/>
      <c r="CF64" s="438"/>
      <c r="CG64" s="438"/>
      <c r="CH64" s="438"/>
      <c r="CI64" s="438"/>
      <c r="CJ64" s="438"/>
      <c r="CK64" s="438"/>
      <c r="CL64" s="438"/>
      <c r="CM64" s="438"/>
      <c r="CN64" s="438"/>
      <c r="CO64" s="438"/>
      <c r="CP64" s="438"/>
      <c r="CQ64" s="438"/>
      <c r="CR64" s="438"/>
      <c r="CS64" s="438"/>
      <c r="CT64" s="438"/>
      <c r="CU64" s="438"/>
      <c r="CV64" s="438"/>
      <c r="CW64" s="438"/>
      <c r="CX64" s="438"/>
      <c r="CY64" s="438"/>
      <c r="CZ64" s="438"/>
      <c r="DA64" s="438"/>
      <c r="DB64" s="438"/>
      <c r="DC64" s="438"/>
      <c r="DD64" s="438"/>
      <c r="DE64" s="438"/>
      <c r="DF64" s="438"/>
      <c r="DG64" s="438"/>
      <c r="DH64" s="438"/>
      <c r="DI64" s="438"/>
      <c r="DJ64" s="438"/>
      <c r="DK64" s="438"/>
      <c r="DL64" s="438"/>
      <c r="DM64" s="438"/>
      <c r="DN64" s="438"/>
      <c r="DO64" s="438"/>
      <c r="DP64" s="438"/>
      <c r="DQ64" s="438"/>
      <c r="DR64" s="438"/>
      <c r="DS64" s="438"/>
      <c r="DT64" s="438"/>
      <c r="DU64" s="438"/>
      <c r="DV64" s="438"/>
      <c r="DW64" s="438"/>
      <c r="DX64" s="438"/>
      <c r="DY64" s="438"/>
      <c r="DZ64" s="438"/>
      <c r="EA64" s="438"/>
      <c r="EB64" s="438"/>
      <c r="EC64" s="438"/>
      <c r="ED64" s="438"/>
      <c r="EE64" s="438"/>
      <c r="EF64" s="438"/>
      <c r="EG64" s="438"/>
      <c r="EH64" s="438"/>
      <c r="EI64" s="438"/>
      <c r="EJ64" s="438"/>
      <c r="EK64" s="438"/>
      <c r="EL64" s="438"/>
      <c r="EM64" s="438"/>
      <c r="EN64" s="438"/>
      <c r="EO64" s="438"/>
      <c r="EP64" s="438"/>
      <c r="EQ64" s="438"/>
      <c r="ER64" s="438"/>
      <c r="ES64" s="438"/>
      <c r="ET64" s="438"/>
      <c r="EU64" s="438"/>
      <c r="EV64" s="438"/>
      <c r="EW64" s="438"/>
      <c r="EX64" s="438"/>
      <c r="EY64" s="438"/>
      <c r="EZ64" s="438"/>
      <c r="FA64" s="438"/>
      <c r="FB64" s="438"/>
      <c r="FC64" s="438"/>
      <c r="FD64" s="438"/>
      <c r="FE64" s="438"/>
      <c r="FF64" s="438"/>
      <c r="FG64" s="438"/>
      <c r="FH64" s="438"/>
      <c r="FI64" s="438"/>
      <c r="FJ64" s="438"/>
      <c r="FK64" s="438"/>
      <c r="FL64" s="438"/>
      <c r="FM64" s="438"/>
      <c r="FN64" s="438"/>
      <c r="FO64" s="438"/>
      <c r="FP64" s="438"/>
      <c r="FQ64" s="438"/>
      <c r="FR64" s="438"/>
      <c r="FS64" s="438"/>
      <c r="FT64" s="438"/>
      <c r="FU64" s="438"/>
      <c r="FV64" s="438"/>
      <c r="FW64" s="438"/>
      <c r="FX64" s="438"/>
      <c r="FY64" s="438"/>
      <c r="FZ64" s="438"/>
      <c r="GA64" s="438"/>
      <c r="GB64" s="438"/>
      <c r="GC64" s="438"/>
      <c r="GD64" s="438"/>
      <c r="GE64" s="438"/>
      <c r="GF64" s="438"/>
      <c r="GG64" s="438"/>
      <c r="GH64" s="438"/>
      <c r="GI64" s="438"/>
      <c r="GJ64" s="438"/>
      <c r="GK64" s="438"/>
      <c r="GL64" s="438"/>
      <c r="GM64" s="438"/>
      <c r="GN64" s="438"/>
      <c r="GO64" s="438"/>
      <c r="GP64" s="438"/>
      <c r="GQ64" s="438"/>
      <c r="GR64" s="438"/>
      <c r="GS64" s="438"/>
      <c r="GT64" s="438"/>
      <c r="GU64" s="438"/>
      <c r="GV64" s="438"/>
      <c r="GW64" s="438"/>
      <c r="GX64" s="438"/>
      <c r="GY64" s="438"/>
      <c r="GZ64" s="438"/>
      <c r="HA64" s="438"/>
      <c r="HB64" s="438"/>
      <c r="HC64" s="438"/>
      <c r="HD64" s="438"/>
      <c r="HE64" s="438"/>
      <c r="HF64" s="438"/>
      <c r="HG64" s="438"/>
      <c r="HH64" s="438"/>
      <c r="HI64" s="438"/>
      <c r="HJ64" s="438"/>
      <c r="HK64" s="438"/>
      <c r="HL64" s="438"/>
      <c r="HM64" s="438"/>
      <c r="HN64" s="438"/>
      <c r="HO64" s="438"/>
      <c r="HP64" s="438"/>
      <c r="HQ64" s="438"/>
      <c r="HR64" s="438"/>
      <c r="HS64" s="438"/>
      <c r="HT64" s="438"/>
      <c r="HU64" s="438"/>
      <c r="HV64" s="438"/>
      <c r="HW64" s="438"/>
      <c r="HX64" s="438"/>
      <c r="HY64" s="438"/>
      <c r="HZ64" s="438"/>
      <c r="IA64" s="438"/>
      <c r="IB64" s="438"/>
      <c r="IC64" s="438"/>
      <c r="ID64" s="438"/>
      <c r="IE64" s="438"/>
      <c r="IF64" s="438"/>
      <c r="IG64" s="438"/>
      <c r="IH64" s="438"/>
      <c r="II64" s="438"/>
      <c r="IJ64" s="438"/>
      <c r="IK64" s="438"/>
      <c r="IL64" s="438"/>
      <c r="IM64" s="438"/>
      <c r="IN64" s="438"/>
      <c r="IO64" s="438"/>
      <c r="IP64" s="438"/>
      <c r="IQ64" s="438"/>
      <c r="IR64" s="438"/>
      <c r="IS64" s="438"/>
      <c r="IT64" s="438"/>
      <c r="IU64" s="438"/>
      <c r="IV64" s="438"/>
    </row>
    <row r="65" spans="1:256" s="410" customFormat="1" ht="15.75">
      <c r="A65" s="433"/>
      <c r="B65" s="432"/>
      <c r="C65" s="440"/>
      <c r="D65" s="441"/>
      <c r="F65" s="411"/>
      <c r="G65" s="411"/>
      <c r="H65" s="411"/>
      <c r="I65" s="411"/>
      <c r="J65" s="411"/>
      <c r="K65" s="438"/>
      <c r="L65" s="438"/>
      <c r="M65" s="438"/>
      <c r="N65" s="438"/>
      <c r="O65" s="438"/>
      <c r="P65" s="438"/>
      <c r="Q65" s="438"/>
      <c r="R65" s="438"/>
      <c r="S65" s="438"/>
      <c r="T65" s="438"/>
      <c r="U65" s="438"/>
      <c r="V65" s="438"/>
      <c r="W65" s="438"/>
      <c r="X65" s="438"/>
      <c r="Y65" s="438"/>
      <c r="Z65" s="438"/>
      <c r="AA65" s="438"/>
      <c r="AB65" s="438"/>
      <c r="AC65" s="438"/>
      <c r="AD65" s="438"/>
      <c r="AE65" s="438"/>
      <c r="AF65" s="438"/>
      <c r="AG65" s="438"/>
      <c r="AH65" s="438"/>
      <c r="AI65" s="438"/>
      <c r="AJ65" s="438"/>
      <c r="AK65" s="438"/>
      <c r="AL65" s="438"/>
      <c r="AM65" s="438"/>
      <c r="AN65" s="438"/>
      <c r="AO65" s="438"/>
      <c r="AP65" s="438"/>
      <c r="AQ65" s="438"/>
      <c r="AR65" s="438"/>
      <c r="AS65" s="438"/>
      <c r="AT65" s="438"/>
      <c r="AU65" s="438"/>
      <c r="AV65" s="438"/>
      <c r="AW65" s="438"/>
      <c r="AX65" s="438"/>
      <c r="AY65" s="438"/>
      <c r="AZ65" s="438"/>
      <c r="BA65" s="438"/>
      <c r="BB65" s="438"/>
      <c r="BC65" s="438"/>
      <c r="BD65" s="438"/>
      <c r="BE65" s="438"/>
      <c r="BF65" s="438"/>
      <c r="BG65" s="438"/>
      <c r="BH65" s="438"/>
      <c r="BI65" s="438"/>
      <c r="BJ65" s="438"/>
      <c r="BK65" s="438"/>
      <c r="BL65" s="438"/>
      <c r="BM65" s="438"/>
      <c r="BN65" s="438"/>
      <c r="BO65" s="438"/>
      <c r="BP65" s="438"/>
      <c r="BQ65" s="438"/>
      <c r="BR65" s="438"/>
      <c r="BS65" s="438"/>
      <c r="BT65" s="438"/>
      <c r="BU65" s="438"/>
      <c r="BV65" s="438"/>
      <c r="BW65" s="438"/>
      <c r="BX65" s="438"/>
      <c r="BY65" s="438"/>
      <c r="BZ65" s="438"/>
      <c r="CA65" s="438"/>
      <c r="CB65" s="438"/>
      <c r="CC65" s="438"/>
      <c r="CD65" s="438"/>
      <c r="CE65" s="438"/>
      <c r="CF65" s="438"/>
      <c r="CG65" s="438"/>
      <c r="CH65" s="438"/>
      <c r="CI65" s="438"/>
      <c r="CJ65" s="438"/>
      <c r="CK65" s="438"/>
      <c r="CL65" s="438"/>
      <c r="CM65" s="438"/>
      <c r="CN65" s="438"/>
      <c r="CO65" s="438"/>
      <c r="CP65" s="438"/>
      <c r="CQ65" s="438"/>
      <c r="CR65" s="438"/>
      <c r="CS65" s="438"/>
      <c r="CT65" s="438"/>
      <c r="CU65" s="438"/>
      <c r="CV65" s="438"/>
      <c r="CW65" s="438"/>
      <c r="CX65" s="438"/>
      <c r="CY65" s="438"/>
      <c r="CZ65" s="438"/>
      <c r="DA65" s="438"/>
      <c r="DB65" s="438"/>
      <c r="DC65" s="438"/>
      <c r="DD65" s="438"/>
      <c r="DE65" s="438"/>
      <c r="DF65" s="438"/>
      <c r="DG65" s="438"/>
      <c r="DH65" s="438"/>
      <c r="DI65" s="438"/>
      <c r="DJ65" s="438"/>
      <c r="DK65" s="438"/>
      <c r="DL65" s="438"/>
      <c r="DM65" s="438"/>
      <c r="DN65" s="438"/>
      <c r="DO65" s="438"/>
      <c r="DP65" s="438"/>
      <c r="DQ65" s="438"/>
      <c r="DR65" s="438"/>
      <c r="DS65" s="438"/>
      <c r="DT65" s="438"/>
      <c r="DU65" s="438"/>
      <c r="DV65" s="438"/>
      <c r="DW65" s="438"/>
      <c r="DX65" s="438"/>
      <c r="DY65" s="438"/>
      <c r="DZ65" s="438"/>
      <c r="EA65" s="438"/>
      <c r="EB65" s="438"/>
      <c r="EC65" s="438"/>
      <c r="ED65" s="438"/>
      <c r="EE65" s="438"/>
      <c r="EF65" s="438"/>
      <c r="EG65" s="438"/>
      <c r="EH65" s="438"/>
      <c r="EI65" s="438"/>
      <c r="EJ65" s="438"/>
      <c r="EK65" s="438"/>
      <c r="EL65" s="438"/>
      <c r="EM65" s="438"/>
      <c r="EN65" s="438"/>
      <c r="EO65" s="438"/>
      <c r="EP65" s="438"/>
      <c r="EQ65" s="438"/>
      <c r="ER65" s="438"/>
      <c r="ES65" s="438"/>
      <c r="ET65" s="438"/>
      <c r="EU65" s="438"/>
      <c r="EV65" s="438"/>
      <c r="EW65" s="438"/>
      <c r="EX65" s="438"/>
      <c r="EY65" s="438"/>
      <c r="EZ65" s="438"/>
      <c r="FA65" s="438"/>
      <c r="FB65" s="438"/>
      <c r="FC65" s="438"/>
      <c r="FD65" s="438"/>
      <c r="FE65" s="438"/>
      <c r="FF65" s="438"/>
      <c r="FG65" s="438"/>
      <c r="FH65" s="438"/>
      <c r="FI65" s="438"/>
      <c r="FJ65" s="438"/>
      <c r="FK65" s="438"/>
      <c r="FL65" s="438"/>
      <c r="FM65" s="438"/>
      <c r="FN65" s="438"/>
      <c r="FO65" s="438"/>
      <c r="FP65" s="438"/>
      <c r="FQ65" s="438"/>
      <c r="FR65" s="438"/>
      <c r="FS65" s="438"/>
      <c r="FT65" s="438"/>
      <c r="FU65" s="438"/>
      <c r="FV65" s="438"/>
      <c r="FW65" s="438"/>
      <c r="FX65" s="438"/>
      <c r="FY65" s="438"/>
      <c r="FZ65" s="438"/>
      <c r="GA65" s="438"/>
      <c r="GB65" s="438"/>
      <c r="GC65" s="438"/>
      <c r="GD65" s="438"/>
      <c r="GE65" s="438"/>
      <c r="GF65" s="438"/>
      <c r="GG65" s="438"/>
      <c r="GH65" s="438"/>
      <c r="GI65" s="438"/>
      <c r="GJ65" s="438"/>
      <c r="GK65" s="438"/>
      <c r="GL65" s="438"/>
      <c r="GM65" s="438"/>
      <c r="GN65" s="438"/>
      <c r="GO65" s="438"/>
      <c r="GP65" s="438"/>
      <c r="GQ65" s="438"/>
      <c r="GR65" s="438"/>
      <c r="GS65" s="438"/>
      <c r="GT65" s="438"/>
      <c r="GU65" s="438"/>
      <c r="GV65" s="438"/>
      <c r="GW65" s="438"/>
      <c r="GX65" s="438"/>
      <c r="GY65" s="438"/>
      <c r="GZ65" s="438"/>
      <c r="HA65" s="438"/>
      <c r="HB65" s="438"/>
      <c r="HC65" s="438"/>
      <c r="HD65" s="438"/>
      <c r="HE65" s="438"/>
      <c r="HF65" s="438"/>
      <c r="HG65" s="438"/>
      <c r="HH65" s="438"/>
      <c r="HI65" s="438"/>
      <c r="HJ65" s="438"/>
      <c r="HK65" s="438"/>
      <c r="HL65" s="438"/>
      <c r="HM65" s="438"/>
      <c r="HN65" s="438"/>
      <c r="HO65" s="438"/>
      <c r="HP65" s="438"/>
      <c r="HQ65" s="438"/>
      <c r="HR65" s="438"/>
      <c r="HS65" s="438"/>
      <c r="HT65" s="438"/>
      <c r="HU65" s="438"/>
      <c r="HV65" s="438"/>
      <c r="HW65" s="438"/>
      <c r="HX65" s="438"/>
      <c r="HY65" s="438"/>
      <c r="HZ65" s="438"/>
      <c r="IA65" s="438"/>
      <c r="IB65" s="438"/>
      <c r="IC65" s="438"/>
      <c r="ID65" s="438"/>
      <c r="IE65" s="438"/>
      <c r="IF65" s="438"/>
      <c r="IG65" s="438"/>
      <c r="IH65" s="438"/>
      <c r="II65" s="438"/>
      <c r="IJ65" s="438"/>
      <c r="IK65" s="438"/>
      <c r="IL65" s="438"/>
      <c r="IM65" s="438"/>
      <c r="IN65" s="438"/>
      <c r="IO65" s="438"/>
      <c r="IP65" s="438"/>
      <c r="IQ65" s="438"/>
      <c r="IR65" s="438"/>
      <c r="IS65" s="438"/>
      <c r="IT65" s="438"/>
      <c r="IU65" s="438"/>
      <c r="IV65" s="438"/>
    </row>
    <row r="66" spans="1:256" s="410" customFormat="1">
      <c r="A66" s="433"/>
      <c r="B66" s="426"/>
      <c r="C66" s="444"/>
      <c r="D66" s="444"/>
      <c r="F66" s="411"/>
      <c r="G66" s="411"/>
      <c r="H66" s="411"/>
      <c r="I66" s="411"/>
      <c r="J66" s="411"/>
      <c r="K66" s="438"/>
      <c r="L66" s="438"/>
      <c r="M66" s="438"/>
      <c r="N66" s="438"/>
      <c r="O66" s="438"/>
      <c r="P66" s="438"/>
      <c r="Q66" s="438"/>
      <c r="R66" s="438"/>
      <c r="S66" s="438"/>
      <c r="T66" s="438"/>
      <c r="U66" s="438"/>
      <c r="V66" s="438"/>
      <c r="W66" s="438"/>
      <c r="X66" s="438"/>
      <c r="Y66" s="438"/>
      <c r="Z66" s="438"/>
      <c r="AA66" s="438"/>
      <c r="AB66" s="438"/>
      <c r="AC66" s="438"/>
      <c r="AD66" s="438"/>
      <c r="AE66" s="438"/>
      <c r="AF66" s="438"/>
      <c r="AG66" s="438"/>
      <c r="AH66" s="438"/>
      <c r="AI66" s="438"/>
      <c r="AJ66" s="438"/>
      <c r="AK66" s="438"/>
      <c r="AL66" s="438"/>
      <c r="AM66" s="438"/>
      <c r="AN66" s="438"/>
      <c r="AO66" s="438"/>
      <c r="AP66" s="438"/>
      <c r="AQ66" s="438"/>
      <c r="AR66" s="438"/>
      <c r="AS66" s="438"/>
      <c r="AT66" s="438"/>
      <c r="AU66" s="438"/>
      <c r="AV66" s="438"/>
      <c r="AW66" s="438"/>
      <c r="AX66" s="438"/>
      <c r="AY66" s="438"/>
      <c r="AZ66" s="438"/>
      <c r="BA66" s="438"/>
      <c r="BB66" s="438"/>
      <c r="BC66" s="438"/>
      <c r="BD66" s="438"/>
      <c r="BE66" s="438"/>
      <c r="BF66" s="438"/>
      <c r="BG66" s="438"/>
      <c r="BH66" s="438"/>
      <c r="BI66" s="438"/>
      <c r="BJ66" s="438"/>
      <c r="BK66" s="438"/>
      <c r="BL66" s="438"/>
      <c r="BM66" s="438"/>
      <c r="BN66" s="438"/>
      <c r="BO66" s="438"/>
      <c r="BP66" s="438"/>
      <c r="BQ66" s="438"/>
      <c r="BR66" s="438"/>
      <c r="BS66" s="438"/>
      <c r="BT66" s="438"/>
      <c r="BU66" s="438"/>
      <c r="BV66" s="438"/>
      <c r="BW66" s="438"/>
      <c r="BX66" s="438"/>
      <c r="BY66" s="438"/>
      <c r="BZ66" s="438"/>
      <c r="CA66" s="438"/>
      <c r="CB66" s="438"/>
      <c r="CC66" s="438"/>
      <c r="CD66" s="438"/>
      <c r="CE66" s="438"/>
      <c r="CF66" s="438"/>
      <c r="CG66" s="438"/>
      <c r="CH66" s="438"/>
      <c r="CI66" s="438"/>
      <c r="CJ66" s="438"/>
      <c r="CK66" s="438"/>
      <c r="CL66" s="438"/>
      <c r="CM66" s="438"/>
      <c r="CN66" s="438"/>
      <c r="CO66" s="438"/>
      <c r="CP66" s="438"/>
      <c r="CQ66" s="438"/>
      <c r="CR66" s="438"/>
      <c r="CS66" s="438"/>
      <c r="CT66" s="438"/>
      <c r="CU66" s="438"/>
      <c r="CV66" s="438"/>
      <c r="CW66" s="438"/>
      <c r="CX66" s="438"/>
      <c r="CY66" s="438"/>
      <c r="CZ66" s="438"/>
      <c r="DA66" s="438"/>
      <c r="DB66" s="438"/>
      <c r="DC66" s="438"/>
      <c r="DD66" s="438"/>
      <c r="DE66" s="438"/>
      <c r="DF66" s="438"/>
      <c r="DG66" s="438"/>
      <c r="DH66" s="438"/>
      <c r="DI66" s="438"/>
      <c r="DJ66" s="438"/>
      <c r="DK66" s="438"/>
      <c r="DL66" s="438"/>
      <c r="DM66" s="438"/>
      <c r="DN66" s="438"/>
      <c r="DO66" s="438"/>
      <c r="DP66" s="438"/>
      <c r="DQ66" s="438"/>
      <c r="DR66" s="438"/>
      <c r="DS66" s="438"/>
      <c r="DT66" s="438"/>
      <c r="DU66" s="438"/>
      <c r="DV66" s="438"/>
      <c r="DW66" s="438"/>
      <c r="DX66" s="438"/>
      <c r="DY66" s="438"/>
      <c r="DZ66" s="438"/>
      <c r="EA66" s="438"/>
      <c r="EB66" s="438"/>
      <c r="EC66" s="438"/>
      <c r="ED66" s="438"/>
      <c r="EE66" s="438"/>
      <c r="EF66" s="438"/>
      <c r="EG66" s="438"/>
      <c r="EH66" s="438"/>
      <c r="EI66" s="438"/>
      <c r="EJ66" s="438"/>
      <c r="EK66" s="438"/>
      <c r="EL66" s="438"/>
      <c r="EM66" s="438"/>
      <c r="EN66" s="438"/>
      <c r="EO66" s="438"/>
      <c r="EP66" s="438"/>
      <c r="EQ66" s="438"/>
      <c r="ER66" s="438"/>
      <c r="ES66" s="438"/>
      <c r="ET66" s="438"/>
      <c r="EU66" s="438"/>
      <c r="EV66" s="438"/>
      <c r="EW66" s="438"/>
      <c r="EX66" s="438"/>
      <c r="EY66" s="438"/>
      <c r="EZ66" s="438"/>
      <c r="FA66" s="438"/>
      <c r="FB66" s="438"/>
      <c r="FC66" s="438"/>
      <c r="FD66" s="438"/>
      <c r="FE66" s="438"/>
      <c r="FF66" s="438"/>
      <c r="FG66" s="438"/>
      <c r="FH66" s="438"/>
      <c r="FI66" s="438"/>
      <c r="FJ66" s="438"/>
      <c r="FK66" s="438"/>
      <c r="FL66" s="438"/>
      <c r="FM66" s="438"/>
      <c r="FN66" s="438"/>
      <c r="FO66" s="438"/>
      <c r="FP66" s="438"/>
      <c r="FQ66" s="438"/>
      <c r="FR66" s="438"/>
      <c r="FS66" s="438"/>
      <c r="FT66" s="438"/>
      <c r="FU66" s="438"/>
      <c r="FV66" s="438"/>
      <c r="FW66" s="438"/>
      <c r="FX66" s="438"/>
      <c r="FY66" s="438"/>
      <c r="FZ66" s="438"/>
      <c r="GA66" s="438"/>
      <c r="GB66" s="438"/>
      <c r="GC66" s="438"/>
      <c r="GD66" s="438"/>
      <c r="GE66" s="438"/>
      <c r="GF66" s="438"/>
      <c r="GG66" s="438"/>
      <c r="GH66" s="438"/>
      <c r="GI66" s="438"/>
      <c r="GJ66" s="438"/>
      <c r="GK66" s="438"/>
      <c r="GL66" s="438"/>
      <c r="GM66" s="438"/>
      <c r="GN66" s="438"/>
      <c r="GO66" s="438"/>
      <c r="GP66" s="438"/>
      <c r="GQ66" s="438"/>
      <c r="GR66" s="438"/>
      <c r="GS66" s="438"/>
      <c r="GT66" s="438"/>
      <c r="GU66" s="438"/>
      <c r="GV66" s="438"/>
      <c r="GW66" s="438"/>
      <c r="GX66" s="438"/>
      <c r="GY66" s="438"/>
      <c r="GZ66" s="438"/>
      <c r="HA66" s="438"/>
      <c r="HB66" s="438"/>
      <c r="HC66" s="438"/>
      <c r="HD66" s="438"/>
      <c r="HE66" s="438"/>
      <c r="HF66" s="438"/>
      <c r="HG66" s="438"/>
      <c r="HH66" s="438"/>
      <c r="HI66" s="438"/>
      <c r="HJ66" s="438"/>
      <c r="HK66" s="438"/>
      <c r="HL66" s="438"/>
      <c r="HM66" s="438"/>
      <c r="HN66" s="438"/>
      <c r="HO66" s="438"/>
      <c r="HP66" s="438"/>
      <c r="HQ66" s="438"/>
      <c r="HR66" s="438"/>
      <c r="HS66" s="438"/>
      <c r="HT66" s="438"/>
      <c r="HU66" s="438"/>
      <c r="HV66" s="438"/>
      <c r="HW66" s="438"/>
      <c r="HX66" s="438"/>
      <c r="HY66" s="438"/>
      <c r="HZ66" s="438"/>
      <c r="IA66" s="438"/>
      <c r="IB66" s="438"/>
      <c r="IC66" s="438"/>
      <c r="ID66" s="438"/>
      <c r="IE66" s="438"/>
      <c r="IF66" s="438"/>
      <c r="IG66" s="438"/>
      <c r="IH66" s="438"/>
      <c r="II66" s="438"/>
      <c r="IJ66" s="438"/>
      <c r="IK66" s="438"/>
      <c r="IL66" s="438"/>
      <c r="IM66" s="438"/>
      <c r="IN66" s="438"/>
      <c r="IO66" s="438"/>
      <c r="IP66" s="438"/>
      <c r="IQ66" s="438"/>
      <c r="IR66" s="438"/>
      <c r="IS66" s="438"/>
      <c r="IT66" s="438"/>
      <c r="IU66" s="438"/>
      <c r="IV66" s="438"/>
    </row>
    <row r="67" spans="1:256" s="410" customFormat="1" ht="15.75">
      <c r="A67" s="433"/>
      <c r="B67" s="432"/>
      <c r="C67" s="444"/>
      <c r="D67" s="444"/>
      <c r="F67" s="411"/>
      <c r="G67" s="411"/>
      <c r="H67" s="411"/>
      <c r="I67" s="411"/>
      <c r="J67" s="411"/>
      <c r="K67" s="438"/>
      <c r="L67" s="438"/>
      <c r="M67" s="438"/>
      <c r="N67" s="438"/>
      <c r="O67" s="438"/>
      <c r="P67" s="438"/>
      <c r="Q67" s="438"/>
      <c r="R67" s="438"/>
      <c r="S67" s="438"/>
      <c r="T67" s="438"/>
      <c r="U67" s="438"/>
      <c r="V67" s="438"/>
      <c r="W67" s="438"/>
      <c r="X67" s="438"/>
      <c r="Y67" s="438"/>
      <c r="Z67" s="438"/>
      <c r="AA67" s="438"/>
      <c r="AB67" s="438"/>
      <c r="AC67" s="438"/>
      <c r="AD67" s="438"/>
      <c r="AE67" s="438"/>
      <c r="AF67" s="438"/>
      <c r="AG67" s="438"/>
      <c r="AH67" s="438"/>
      <c r="AI67" s="438"/>
      <c r="AJ67" s="438"/>
      <c r="AK67" s="438"/>
      <c r="AL67" s="438"/>
      <c r="AM67" s="438"/>
      <c r="AN67" s="438"/>
      <c r="AO67" s="438"/>
      <c r="AP67" s="438"/>
      <c r="AQ67" s="438"/>
      <c r="AR67" s="438"/>
      <c r="AS67" s="438"/>
      <c r="AT67" s="438"/>
      <c r="AU67" s="438"/>
      <c r="AV67" s="438"/>
      <c r="AW67" s="438"/>
      <c r="AX67" s="438"/>
      <c r="AY67" s="438"/>
      <c r="AZ67" s="438"/>
      <c r="BA67" s="438"/>
      <c r="BB67" s="438"/>
      <c r="BC67" s="438"/>
      <c r="BD67" s="438"/>
      <c r="BE67" s="438"/>
      <c r="BF67" s="438"/>
      <c r="BG67" s="438"/>
      <c r="BH67" s="438"/>
      <c r="BI67" s="438"/>
      <c r="BJ67" s="438"/>
      <c r="BK67" s="438"/>
      <c r="BL67" s="438"/>
      <c r="BM67" s="438"/>
      <c r="BN67" s="438"/>
      <c r="BO67" s="438"/>
      <c r="BP67" s="438"/>
      <c r="BQ67" s="438"/>
      <c r="BR67" s="438"/>
      <c r="BS67" s="438"/>
      <c r="BT67" s="438"/>
      <c r="BU67" s="438"/>
      <c r="BV67" s="438"/>
      <c r="BW67" s="438"/>
      <c r="BX67" s="438"/>
      <c r="BY67" s="438"/>
      <c r="BZ67" s="438"/>
      <c r="CA67" s="438"/>
      <c r="CB67" s="438"/>
      <c r="CC67" s="438"/>
      <c r="CD67" s="438"/>
      <c r="CE67" s="438"/>
      <c r="CF67" s="438"/>
      <c r="CG67" s="438"/>
      <c r="CH67" s="438"/>
      <c r="CI67" s="438"/>
      <c r="CJ67" s="438"/>
      <c r="CK67" s="438"/>
      <c r="CL67" s="438"/>
      <c r="CM67" s="438"/>
      <c r="CN67" s="438"/>
      <c r="CO67" s="438"/>
      <c r="CP67" s="438"/>
      <c r="CQ67" s="438"/>
      <c r="CR67" s="438"/>
      <c r="CS67" s="438"/>
      <c r="CT67" s="438"/>
      <c r="CU67" s="438"/>
      <c r="CV67" s="438"/>
      <c r="CW67" s="438"/>
      <c r="CX67" s="438"/>
      <c r="CY67" s="438"/>
      <c r="CZ67" s="438"/>
      <c r="DA67" s="438"/>
      <c r="DB67" s="438"/>
      <c r="DC67" s="438"/>
      <c r="DD67" s="438"/>
      <c r="DE67" s="438"/>
      <c r="DF67" s="438"/>
      <c r="DG67" s="438"/>
      <c r="DH67" s="438"/>
      <c r="DI67" s="438"/>
      <c r="DJ67" s="438"/>
      <c r="DK67" s="438"/>
      <c r="DL67" s="438"/>
      <c r="DM67" s="438"/>
      <c r="DN67" s="438"/>
      <c r="DO67" s="438"/>
      <c r="DP67" s="438"/>
      <c r="DQ67" s="438"/>
      <c r="DR67" s="438"/>
      <c r="DS67" s="438"/>
      <c r="DT67" s="438"/>
      <c r="DU67" s="438"/>
      <c r="DV67" s="438"/>
      <c r="DW67" s="438"/>
      <c r="DX67" s="438"/>
      <c r="DY67" s="438"/>
      <c r="DZ67" s="438"/>
      <c r="EA67" s="438"/>
      <c r="EB67" s="438"/>
      <c r="EC67" s="438"/>
      <c r="ED67" s="438"/>
      <c r="EE67" s="438"/>
      <c r="EF67" s="438"/>
      <c r="EG67" s="438"/>
      <c r="EH67" s="438"/>
      <c r="EI67" s="438"/>
      <c r="EJ67" s="438"/>
      <c r="EK67" s="438"/>
      <c r="EL67" s="438"/>
      <c r="EM67" s="438"/>
      <c r="EN67" s="438"/>
      <c r="EO67" s="438"/>
      <c r="EP67" s="438"/>
      <c r="EQ67" s="438"/>
      <c r="ER67" s="438"/>
      <c r="ES67" s="438"/>
      <c r="ET67" s="438"/>
      <c r="EU67" s="438"/>
      <c r="EV67" s="438"/>
      <c r="EW67" s="438"/>
      <c r="EX67" s="438"/>
      <c r="EY67" s="438"/>
      <c r="EZ67" s="438"/>
      <c r="FA67" s="438"/>
      <c r="FB67" s="438"/>
      <c r="FC67" s="438"/>
      <c r="FD67" s="438"/>
      <c r="FE67" s="438"/>
      <c r="FF67" s="438"/>
      <c r="FG67" s="438"/>
      <c r="FH67" s="438"/>
      <c r="FI67" s="438"/>
      <c r="FJ67" s="438"/>
      <c r="FK67" s="438"/>
      <c r="FL67" s="438"/>
      <c r="FM67" s="438"/>
      <c r="FN67" s="438"/>
      <c r="FO67" s="438"/>
      <c r="FP67" s="438"/>
      <c r="FQ67" s="438"/>
      <c r="FR67" s="438"/>
      <c r="FS67" s="438"/>
      <c r="FT67" s="438"/>
      <c r="FU67" s="438"/>
      <c r="FV67" s="438"/>
      <c r="FW67" s="438"/>
      <c r="FX67" s="438"/>
      <c r="FY67" s="438"/>
      <c r="FZ67" s="438"/>
      <c r="GA67" s="438"/>
      <c r="GB67" s="438"/>
      <c r="GC67" s="438"/>
      <c r="GD67" s="438"/>
      <c r="GE67" s="438"/>
      <c r="GF67" s="438"/>
      <c r="GG67" s="438"/>
      <c r="GH67" s="438"/>
      <c r="GI67" s="438"/>
      <c r="GJ67" s="438"/>
      <c r="GK67" s="438"/>
      <c r="GL67" s="438"/>
      <c r="GM67" s="438"/>
      <c r="GN67" s="438"/>
      <c r="GO67" s="438"/>
      <c r="GP67" s="438"/>
      <c r="GQ67" s="438"/>
      <c r="GR67" s="438"/>
      <c r="GS67" s="438"/>
      <c r="GT67" s="438"/>
      <c r="GU67" s="438"/>
      <c r="GV67" s="438"/>
      <c r="GW67" s="438"/>
      <c r="GX67" s="438"/>
      <c r="GY67" s="438"/>
      <c r="GZ67" s="438"/>
      <c r="HA67" s="438"/>
      <c r="HB67" s="438"/>
      <c r="HC67" s="438"/>
      <c r="HD67" s="438"/>
      <c r="HE67" s="438"/>
      <c r="HF67" s="438"/>
      <c r="HG67" s="438"/>
      <c r="HH67" s="438"/>
      <c r="HI67" s="438"/>
      <c r="HJ67" s="438"/>
      <c r="HK67" s="438"/>
      <c r="HL67" s="438"/>
      <c r="HM67" s="438"/>
      <c r="HN67" s="438"/>
      <c r="HO67" s="438"/>
      <c r="HP67" s="438"/>
      <c r="HQ67" s="438"/>
      <c r="HR67" s="438"/>
      <c r="HS67" s="438"/>
      <c r="HT67" s="438"/>
      <c r="HU67" s="438"/>
      <c r="HV67" s="438"/>
      <c r="HW67" s="438"/>
      <c r="HX67" s="438"/>
      <c r="HY67" s="438"/>
      <c r="HZ67" s="438"/>
      <c r="IA67" s="438"/>
      <c r="IB67" s="438"/>
      <c r="IC67" s="438"/>
      <c r="ID67" s="438"/>
      <c r="IE67" s="438"/>
      <c r="IF67" s="438"/>
      <c r="IG67" s="438"/>
      <c r="IH67" s="438"/>
      <c r="II67" s="438"/>
      <c r="IJ67" s="438"/>
      <c r="IK67" s="438"/>
      <c r="IL67" s="438"/>
      <c r="IM67" s="438"/>
      <c r="IN67" s="438"/>
      <c r="IO67" s="438"/>
      <c r="IP67" s="438"/>
      <c r="IQ67" s="438"/>
      <c r="IR67" s="438"/>
      <c r="IS67" s="438"/>
      <c r="IT67" s="438"/>
      <c r="IU67" s="438"/>
      <c r="IV67" s="438"/>
    </row>
    <row r="68" spans="1:256" s="410" customFormat="1" ht="15.75">
      <c r="A68" s="433"/>
      <c r="B68" s="432"/>
      <c r="C68" s="440"/>
      <c r="D68" s="441"/>
      <c r="F68" s="411"/>
      <c r="G68" s="411"/>
      <c r="H68" s="411"/>
      <c r="I68" s="411"/>
      <c r="J68" s="411"/>
      <c r="K68" s="438"/>
      <c r="L68" s="438"/>
      <c r="M68" s="438"/>
      <c r="N68" s="438"/>
      <c r="O68" s="438"/>
      <c r="P68" s="438"/>
      <c r="Q68" s="438"/>
      <c r="R68" s="438"/>
      <c r="S68" s="438"/>
      <c r="T68" s="438"/>
      <c r="U68" s="438"/>
      <c r="V68" s="438"/>
      <c r="W68" s="438"/>
      <c r="X68" s="438"/>
      <c r="Y68" s="438"/>
      <c r="Z68" s="438"/>
      <c r="AA68" s="438"/>
      <c r="AB68" s="438"/>
      <c r="AC68" s="438"/>
      <c r="AD68" s="438"/>
      <c r="AE68" s="438"/>
      <c r="AF68" s="438"/>
      <c r="AG68" s="438"/>
      <c r="AH68" s="438"/>
      <c r="AI68" s="438"/>
      <c r="AJ68" s="438"/>
      <c r="AK68" s="438"/>
      <c r="AL68" s="438"/>
      <c r="AM68" s="438"/>
      <c r="AN68" s="438"/>
      <c r="AO68" s="438"/>
      <c r="AP68" s="438"/>
      <c r="AQ68" s="438"/>
      <c r="AR68" s="438"/>
      <c r="AS68" s="438"/>
      <c r="AT68" s="438"/>
      <c r="AU68" s="438"/>
      <c r="AV68" s="438"/>
      <c r="AW68" s="438"/>
      <c r="AX68" s="438"/>
      <c r="AY68" s="438"/>
      <c r="AZ68" s="438"/>
      <c r="BA68" s="438"/>
      <c r="BB68" s="438"/>
      <c r="BC68" s="438"/>
      <c r="BD68" s="438"/>
      <c r="BE68" s="438"/>
      <c r="BF68" s="438"/>
      <c r="BG68" s="438"/>
      <c r="BH68" s="438"/>
      <c r="BI68" s="438"/>
      <c r="BJ68" s="438"/>
      <c r="BK68" s="438"/>
      <c r="BL68" s="438"/>
      <c r="BM68" s="438"/>
      <c r="BN68" s="438"/>
      <c r="BO68" s="438"/>
      <c r="BP68" s="438"/>
      <c r="BQ68" s="438"/>
      <c r="BR68" s="438"/>
      <c r="BS68" s="438"/>
      <c r="BT68" s="438"/>
      <c r="BU68" s="438"/>
      <c r="BV68" s="438"/>
      <c r="BW68" s="438"/>
      <c r="BX68" s="438"/>
      <c r="BY68" s="438"/>
      <c r="BZ68" s="438"/>
      <c r="CA68" s="438"/>
      <c r="CB68" s="438"/>
      <c r="CC68" s="438"/>
      <c r="CD68" s="438"/>
      <c r="CE68" s="438"/>
      <c r="CF68" s="438"/>
      <c r="CG68" s="438"/>
      <c r="CH68" s="438"/>
      <c r="CI68" s="438"/>
      <c r="CJ68" s="438"/>
      <c r="CK68" s="438"/>
      <c r="CL68" s="438"/>
      <c r="CM68" s="438"/>
      <c r="CN68" s="438"/>
      <c r="CO68" s="438"/>
      <c r="CP68" s="438"/>
      <c r="CQ68" s="438"/>
      <c r="CR68" s="438"/>
      <c r="CS68" s="438"/>
      <c r="CT68" s="438"/>
      <c r="CU68" s="438"/>
      <c r="CV68" s="438"/>
      <c r="CW68" s="438"/>
      <c r="CX68" s="438"/>
      <c r="CY68" s="438"/>
      <c r="CZ68" s="438"/>
      <c r="DA68" s="438"/>
      <c r="DB68" s="438"/>
      <c r="DC68" s="438"/>
      <c r="DD68" s="438"/>
      <c r="DE68" s="438"/>
      <c r="DF68" s="438"/>
      <c r="DG68" s="438"/>
      <c r="DH68" s="438"/>
      <c r="DI68" s="438"/>
      <c r="DJ68" s="438"/>
      <c r="DK68" s="438"/>
      <c r="DL68" s="438"/>
      <c r="DM68" s="438"/>
      <c r="DN68" s="438"/>
      <c r="DO68" s="438"/>
      <c r="DP68" s="438"/>
      <c r="DQ68" s="438"/>
      <c r="DR68" s="438"/>
      <c r="DS68" s="438"/>
      <c r="DT68" s="438"/>
      <c r="DU68" s="438"/>
      <c r="DV68" s="438"/>
      <c r="DW68" s="438"/>
      <c r="DX68" s="438"/>
      <c r="DY68" s="438"/>
      <c r="DZ68" s="438"/>
      <c r="EA68" s="438"/>
      <c r="EB68" s="438"/>
      <c r="EC68" s="438"/>
      <c r="ED68" s="438"/>
      <c r="EE68" s="438"/>
      <c r="EF68" s="438"/>
      <c r="EG68" s="438"/>
      <c r="EH68" s="438"/>
      <c r="EI68" s="438"/>
      <c r="EJ68" s="438"/>
      <c r="EK68" s="438"/>
      <c r="EL68" s="438"/>
      <c r="EM68" s="438"/>
      <c r="EN68" s="438"/>
      <c r="EO68" s="438"/>
      <c r="EP68" s="438"/>
      <c r="EQ68" s="438"/>
      <c r="ER68" s="438"/>
      <c r="ES68" s="438"/>
      <c r="ET68" s="438"/>
      <c r="EU68" s="438"/>
      <c r="EV68" s="438"/>
      <c r="EW68" s="438"/>
      <c r="EX68" s="438"/>
      <c r="EY68" s="438"/>
      <c r="EZ68" s="438"/>
      <c r="FA68" s="438"/>
      <c r="FB68" s="438"/>
      <c r="FC68" s="438"/>
      <c r="FD68" s="438"/>
      <c r="FE68" s="438"/>
      <c r="FF68" s="438"/>
      <c r="FG68" s="438"/>
      <c r="FH68" s="438"/>
      <c r="FI68" s="438"/>
      <c r="FJ68" s="438"/>
      <c r="FK68" s="438"/>
      <c r="FL68" s="438"/>
      <c r="FM68" s="438"/>
      <c r="FN68" s="438"/>
      <c r="FO68" s="438"/>
      <c r="FP68" s="438"/>
      <c r="FQ68" s="438"/>
      <c r="FR68" s="438"/>
      <c r="FS68" s="438"/>
      <c r="FT68" s="438"/>
      <c r="FU68" s="438"/>
      <c r="FV68" s="438"/>
      <c r="FW68" s="438"/>
      <c r="FX68" s="438"/>
      <c r="FY68" s="438"/>
      <c r="FZ68" s="438"/>
      <c r="GA68" s="438"/>
      <c r="GB68" s="438"/>
      <c r="GC68" s="438"/>
      <c r="GD68" s="438"/>
      <c r="GE68" s="438"/>
      <c r="GF68" s="438"/>
      <c r="GG68" s="438"/>
      <c r="GH68" s="438"/>
      <c r="GI68" s="438"/>
      <c r="GJ68" s="438"/>
      <c r="GK68" s="438"/>
      <c r="GL68" s="438"/>
      <c r="GM68" s="438"/>
      <c r="GN68" s="438"/>
      <c r="GO68" s="438"/>
      <c r="GP68" s="438"/>
      <c r="GQ68" s="438"/>
      <c r="GR68" s="438"/>
      <c r="GS68" s="438"/>
      <c r="GT68" s="438"/>
      <c r="GU68" s="438"/>
      <c r="GV68" s="438"/>
      <c r="GW68" s="438"/>
      <c r="GX68" s="438"/>
      <c r="GY68" s="438"/>
      <c r="GZ68" s="438"/>
      <c r="HA68" s="438"/>
      <c r="HB68" s="438"/>
      <c r="HC68" s="438"/>
      <c r="HD68" s="438"/>
      <c r="HE68" s="438"/>
      <c r="HF68" s="438"/>
      <c r="HG68" s="438"/>
      <c r="HH68" s="438"/>
      <c r="HI68" s="438"/>
      <c r="HJ68" s="438"/>
      <c r="HK68" s="438"/>
      <c r="HL68" s="438"/>
      <c r="HM68" s="438"/>
      <c r="HN68" s="438"/>
      <c r="HO68" s="438"/>
      <c r="HP68" s="438"/>
      <c r="HQ68" s="438"/>
      <c r="HR68" s="438"/>
      <c r="HS68" s="438"/>
      <c r="HT68" s="438"/>
      <c r="HU68" s="438"/>
      <c r="HV68" s="438"/>
      <c r="HW68" s="438"/>
      <c r="HX68" s="438"/>
      <c r="HY68" s="438"/>
      <c r="HZ68" s="438"/>
      <c r="IA68" s="438"/>
      <c r="IB68" s="438"/>
      <c r="IC68" s="438"/>
      <c r="ID68" s="438"/>
      <c r="IE68" s="438"/>
      <c r="IF68" s="438"/>
      <c r="IG68" s="438"/>
      <c r="IH68" s="438"/>
      <c r="II68" s="438"/>
      <c r="IJ68" s="438"/>
      <c r="IK68" s="438"/>
      <c r="IL68" s="438"/>
      <c r="IM68" s="438"/>
      <c r="IN68" s="438"/>
      <c r="IO68" s="438"/>
      <c r="IP68" s="438"/>
      <c r="IQ68" s="438"/>
      <c r="IR68" s="438"/>
      <c r="IS68" s="438"/>
      <c r="IT68" s="438"/>
      <c r="IU68" s="438"/>
      <c r="IV68" s="438"/>
    </row>
    <row r="69" spans="1:256" s="410" customFormat="1" ht="15.75">
      <c r="A69" s="433"/>
      <c r="B69" s="432"/>
      <c r="C69" s="445"/>
      <c r="D69" s="445"/>
      <c r="F69" s="411"/>
      <c r="G69" s="411"/>
      <c r="H69" s="411"/>
      <c r="I69" s="411"/>
      <c r="J69" s="411"/>
      <c r="K69" s="438"/>
      <c r="L69" s="438"/>
      <c r="M69" s="438"/>
      <c r="N69" s="438"/>
      <c r="O69" s="438"/>
      <c r="P69" s="438"/>
      <c r="Q69" s="438"/>
      <c r="R69" s="438"/>
      <c r="S69" s="438"/>
      <c r="T69" s="438"/>
      <c r="U69" s="438"/>
      <c r="V69" s="438"/>
      <c r="W69" s="438"/>
      <c r="X69" s="438"/>
      <c r="Y69" s="438"/>
      <c r="Z69" s="438"/>
      <c r="AA69" s="438"/>
      <c r="AB69" s="438"/>
      <c r="AC69" s="438"/>
      <c r="AD69" s="438"/>
      <c r="AE69" s="438"/>
      <c r="AF69" s="438"/>
      <c r="AG69" s="438"/>
      <c r="AH69" s="438"/>
      <c r="AI69" s="438"/>
      <c r="AJ69" s="438"/>
      <c r="AK69" s="438"/>
      <c r="AL69" s="438"/>
      <c r="AM69" s="438"/>
      <c r="AN69" s="438"/>
      <c r="AO69" s="438"/>
      <c r="AP69" s="438"/>
      <c r="AQ69" s="438"/>
      <c r="AR69" s="438"/>
      <c r="AS69" s="438"/>
      <c r="AT69" s="438"/>
      <c r="AU69" s="438"/>
      <c r="AV69" s="438"/>
      <c r="AW69" s="438"/>
      <c r="AX69" s="438"/>
      <c r="AY69" s="438"/>
      <c r="AZ69" s="438"/>
      <c r="BA69" s="438"/>
      <c r="BB69" s="438"/>
      <c r="BC69" s="438"/>
      <c r="BD69" s="438"/>
      <c r="BE69" s="438"/>
      <c r="BF69" s="438"/>
      <c r="BG69" s="438"/>
      <c r="BH69" s="438"/>
      <c r="BI69" s="438"/>
      <c r="BJ69" s="438"/>
      <c r="BK69" s="438"/>
      <c r="BL69" s="438"/>
      <c r="BM69" s="438"/>
      <c r="BN69" s="438"/>
      <c r="BO69" s="438"/>
      <c r="BP69" s="438"/>
      <c r="BQ69" s="438"/>
      <c r="BR69" s="438"/>
      <c r="BS69" s="438"/>
      <c r="BT69" s="438"/>
      <c r="BU69" s="438"/>
      <c r="BV69" s="438"/>
      <c r="BW69" s="438"/>
      <c r="BX69" s="438"/>
      <c r="BY69" s="438"/>
      <c r="BZ69" s="438"/>
      <c r="CA69" s="438"/>
      <c r="CB69" s="438"/>
      <c r="CC69" s="438"/>
      <c r="CD69" s="438"/>
      <c r="CE69" s="438"/>
      <c r="CF69" s="438"/>
      <c r="CG69" s="438"/>
      <c r="CH69" s="438"/>
      <c r="CI69" s="438"/>
      <c r="CJ69" s="438"/>
      <c r="CK69" s="438"/>
      <c r="CL69" s="438"/>
      <c r="CM69" s="438"/>
      <c r="CN69" s="438"/>
      <c r="CO69" s="438"/>
      <c r="CP69" s="438"/>
      <c r="CQ69" s="438"/>
      <c r="CR69" s="438"/>
      <c r="CS69" s="438"/>
      <c r="CT69" s="438"/>
      <c r="CU69" s="438"/>
      <c r="CV69" s="438"/>
      <c r="CW69" s="438"/>
      <c r="CX69" s="438"/>
      <c r="CY69" s="438"/>
      <c r="CZ69" s="438"/>
      <c r="DA69" s="438"/>
      <c r="DB69" s="438"/>
      <c r="DC69" s="438"/>
      <c r="DD69" s="438"/>
      <c r="DE69" s="438"/>
      <c r="DF69" s="438"/>
      <c r="DG69" s="438"/>
      <c r="DH69" s="438"/>
      <c r="DI69" s="438"/>
      <c r="DJ69" s="438"/>
      <c r="DK69" s="438"/>
      <c r="DL69" s="438"/>
      <c r="DM69" s="438"/>
      <c r="DN69" s="438"/>
      <c r="DO69" s="438"/>
      <c r="DP69" s="438"/>
      <c r="DQ69" s="438"/>
      <c r="DR69" s="438"/>
      <c r="DS69" s="438"/>
      <c r="DT69" s="438"/>
      <c r="DU69" s="438"/>
      <c r="DV69" s="438"/>
      <c r="DW69" s="438"/>
      <c r="DX69" s="438"/>
      <c r="DY69" s="438"/>
      <c r="DZ69" s="438"/>
      <c r="EA69" s="438"/>
      <c r="EB69" s="438"/>
      <c r="EC69" s="438"/>
      <c r="ED69" s="438"/>
      <c r="EE69" s="438"/>
      <c r="EF69" s="438"/>
      <c r="EG69" s="438"/>
      <c r="EH69" s="438"/>
      <c r="EI69" s="438"/>
      <c r="EJ69" s="438"/>
      <c r="EK69" s="438"/>
      <c r="EL69" s="438"/>
      <c r="EM69" s="438"/>
      <c r="EN69" s="438"/>
      <c r="EO69" s="438"/>
      <c r="EP69" s="438"/>
      <c r="EQ69" s="438"/>
      <c r="ER69" s="438"/>
      <c r="ES69" s="438"/>
      <c r="ET69" s="438"/>
      <c r="EU69" s="438"/>
      <c r="EV69" s="438"/>
      <c r="EW69" s="438"/>
      <c r="EX69" s="438"/>
      <c r="EY69" s="438"/>
      <c r="EZ69" s="438"/>
      <c r="FA69" s="438"/>
      <c r="FB69" s="438"/>
      <c r="FC69" s="438"/>
      <c r="FD69" s="438"/>
      <c r="FE69" s="438"/>
      <c r="FF69" s="438"/>
      <c r="FG69" s="438"/>
      <c r="FH69" s="438"/>
      <c r="FI69" s="438"/>
      <c r="FJ69" s="438"/>
      <c r="FK69" s="438"/>
      <c r="FL69" s="438"/>
      <c r="FM69" s="438"/>
      <c r="FN69" s="438"/>
      <c r="FO69" s="438"/>
      <c r="FP69" s="438"/>
      <c r="FQ69" s="438"/>
      <c r="FR69" s="438"/>
      <c r="FS69" s="438"/>
      <c r="FT69" s="438"/>
      <c r="FU69" s="438"/>
      <c r="FV69" s="438"/>
      <c r="FW69" s="438"/>
      <c r="FX69" s="438"/>
      <c r="FY69" s="438"/>
      <c r="FZ69" s="438"/>
      <c r="GA69" s="438"/>
      <c r="GB69" s="438"/>
      <c r="GC69" s="438"/>
      <c r="GD69" s="438"/>
      <c r="GE69" s="438"/>
      <c r="GF69" s="438"/>
      <c r="GG69" s="438"/>
      <c r="GH69" s="438"/>
      <c r="GI69" s="438"/>
      <c r="GJ69" s="438"/>
      <c r="GK69" s="438"/>
      <c r="GL69" s="438"/>
      <c r="GM69" s="438"/>
      <c r="GN69" s="438"/>
      <c r="GO69" s="438"/>
      <c r="GP69" s="438"/>
      <c r="GQ69" s="438"/>
      <c r="GR69" s="438"/>
      <c r="GS69" s="438"/>
      <c r="GT69" s="438"/>
      <c r="GU69" s="438"/>
      <c r="GV69" s="438"/>
      <c r="GW69" s="438"/>
      <c r="GX69" s="438"/>
      <c r="GY69" s="438"/>
      <c r="GZ69" s="438"/>
      <c r="HA69" s="438"/>
      <c r="HB69" s="438"/>
      <c r="HC69" s="438"/>
      <c r="HD69" s="438"/>
      <c r="HE69" s="438"/>
      <c r="HF69" s="438"/>
      <c r="HG69" s="438"/>
      <c r="HH69" s="438"/>
      <c r="HI69" s="438"/>
      <c r="HJ69" s="438"/>
      <c r="HK69" s="438"/>
      <c r="HL69" s="438"/>
      <c r="HM69" s="438"/>
      <c r="HN69" s="438"/>
      <c r="HO69" s="438"/>
      <c r="HP69" s="438"/>
      <c r="HQ69" s="438"/>
      <c r="HR69" s="438"/>
      <c r="HS69" s="438"/>
      <c r="HT69" s="438"/>
      <c r="HU69" s="438"/>
      <c r="HV69" s="438"/>
      <c r="HW69" s="438"/>
      <c r="HX69" s="438"/>
      <c r="HY69" s="438"/>
      <c r="HZ69" s="438"/>
      <c r="IA69" s="438"/>
      <c r="IB69" s="438"/>
      <c r="IC69" s="438"/>
      <c r="ID69" s="438"/>
      <c r="IE69" s="438"/>
      <c r="IF69" s="438"/>
      <c r="IG69" s="438"/>
      <c r="IH69" s="438"/>
      <c r="II69" s="438"/>
      <c r="IJ69" s="438"/>
      <c r="IK69" s="438"/>
      <c r="IL69" s="438"/>
      <c r="IM69" s="438"/>
      <c r="IN69" s="438"/>
      <c r="IO69" s="438"/>
      <c r="IP69" s="438"/>
      <c r="IQ69" s="438"/>
      <c r="IR69" s="438"/>
      <c r="IS69" s="438"/>
      <c r="IT69" s="438"/>
      <c r="IU69" s="438"/>
      <c r="IV69" s="438"/>
    </row>
    <row r="70" spans="1:256" s="410" customFormat="1" ht="15.75">
      <c r="A70"/>
      <c r="B70" s="443"/>
      <c r="C70" s="647"/>
      <c r="D70" s="647"/>
      <c r="F70" s="411"/>
      <c r="G70" s="411"/>
      <c r="H70" s="411"/>
      <c r="I70" s="411"/>
      <c r="J70" s="411"/>
      <c r="K70" s="438"/>
      <c r="L70" s="438"/>
      <c r="M70" s="438"/>
      <c r="N70" s="438"/>
      <c r="O70" s="438"/>
      <c r="P70" s="438"/>
      <c r="Q70" s="438"/>
      <c r="R70" s="438"/>
      <c r="S70" s="438"/>
      <c r="T70" s="438"/>
      <c r="U70" s="438"/>
      <c r="V70" s="438"/>
      <c r="W70" s="438"/>
      <c r="X70" s="438"/>
      <c r="Y70" s="438"/>
      <c r="Z70" s="438"/>
      <c r="AA70" s="438"/>
      <c r="AB70" s="438"/>
      <c r="AC70" s="438"/>
      <c r="AD70" s="438"/>
      <c r="AE70" s="438"/>
      <c r="AF70" s="438"/>
      <c r="AG70" s="438"/>
      <c r="AH70" s="438"/>
      <c r="AI70" s="438"/>
      <c r="AJ70" s="438"/>
      <c r="AK70" s="438"/>
      <c r="AL70" s="438"/>
      <c r="AM70" s="438"/>
      <c r="AN70" s="438"/>
      <c r="AO70" s="438"/>
      <c r="AP70" s="438"/>
      <c r="AQ70" s="438"/>
      <c r="AR70" s="438"/>
      <c r="AS70" s="438"/>
      <c r="AT70" s="438"/>
      <c r="AU70" s="438"/>
      <c r="AV70" s="438"/>
      <c r="AW70" s="438"/>
      <c r="AX70" s="438"/>
      <c r="AY70" s="438"/>
      <c r="AZ70" s="438"/>
      <c r="BA70" s="438"/>
      <c r="BB70" s="438"/>
      <c r="BC70" s="438"/>
      <c r="BD70" s="438"/>
      <c r="BE70" s="438"/>
      <c r="BF70" s="438"/>
      <c r="BG70" s="438"/>
      <c r="BH70" s="438"/>
      <c r="BI70" s="438"/>
      <c r="BJ70" s="438"/>
      <c r="BK70" s="438"/>
      <c r="BL70" s="438"/>
      <c r="BM70" s="438"/>
      <c r="BN70" s="438"/>
      <c r="BO70" s="438"/>
      <c r="BP70" s="438"/>
      <c r="BQ70" s="438"/>
      <c r="BR70" s="438"/>
      <c r="BS70" s="438"/>
      <c r="BT70" s="438"/>
      <c r="BU70" s="438"/>
      <c r="BV70" s="438"/>
      <c r="BW70" s="438"/>
      <c r="BX70" s="438"/>
      <c r="BY70" s="438"/>
      <c r="BZ70" s="438"/>
      <c r="CA70" s="438"/>
      <c r="CB70" s="438"/>
      <c r="CC70" s="438"/>
      <c r="CD70" s="438"/>
      <c r="CE70" s="438"/>
      <c r="CF70" s="438"/>
      <c r="CG70" s="438"/>
      <c r="CH70" s="438"/>
      <c r="CI70" s="438"/>
      <c r="CJ70" s="438"/>
      <c r="CK70" s="438"/>
      <c r="CL70" s="438"/>
      <c r="CM70" s="438"/>
      <c r="CN70" s="438"/>
      <c r="CO70" s="438"/>
      <c r="CP70" s="438"/>
      <c r="CQ70" s="438"/>
      <c r="CR70" s="438"/>
      <c r="CS70" s="438"/>
      <c r="CT70" s="438"/>
      <c r="CU70" s="438"/>
      <c r="CV70" s="438"/>
      <c r="CW70" s="438"/>
      <c r="CX70" s="438"/>
      <c r="CY70" s="438"/>
      <c r="CZ70" s="438"/>
      <c r="DA70" s="438"/>
      <c r="DB70" s="438"/>
      <c r="DC70" s="438"/>
      <c r="DD70" s="438"/>
      <c r="DE70" s="438"/>
      <c r="DF70" s="438"/>
      <c r="DG70" s="438"/>
      <c r="DH70" s="438"/>
      <c r="DI70" s="438"/>
      <c r="DJ70" s="438"/>
      <c r="DK70" s="438"/>
      <c r="DL70" s="438"/>
      <c r="DM70" s="438"/>
      <c r="DN70" s="438"/>
      <c r="DO70" s="438"/>
      <c r="DP70" s="438"/>
      <c r="DQ70" s="438"/>
      <c r="DR70" s="438"/>
      <c r="DS70" s="438"/>
      <c r="DT70" s="438"/>
      <c r="DU70" s="438"/>
      <c r="DV70" s="438"/>
      <c r="DW70" s="438"/>
      <c r="DX70" s="438"/>
      <c r="DY70" s="438"/>
      <c r="DZ70" s="438"/>
      <c r="EA70" s="438"/>
      <c r="EB70" s="438"/>
      <c r="EC70" s="438"/>
      <c r="ED70" s="438"/>
      <c r="EE70" s="438"/>
      <c r="EF70" s="438"/>
      <c r="EG70" s="438"/>
      <c r="EH70" s="438"/>
      <c r="EI70" s="438"/>
      <c r="EJ70" s="438"/>
      <c r="EK70" s="438"/>
      <c r="EL70" s="438"/>
      <c r="EM70" s="438"/>
      <c r="EN70" s="438"/>
      <c r="EO70" s="438"/>
      <c r="EP70" s="438"/>
      <c r="EQ70" s="438"/>
      <c r="ER70" s="438"/>
      <c r="ES70" s="438"/>
      <c r="ET70" s="438"/>
      <c r="EU70" s="438"/>
      <c r="EV70" s="438"/>
      <c r="EW70" s="438"/>
      <c r="EX70" s="438"/>
      <c r="EY70" s="438"/>
      <c r="EZ70" s="438"/>
      <c r="FA70" s="438"/>
      <c r="FB70" s="438"/>
      <c r="FC70" s="438"/>
      <c r="FD70" s="438"/>
      <c r="FE70" s="438"/>
      <c r="FF70" s="438"/>
      <c r="FG70" s="438"/>
      <c r="FH70" s="438"/>
      <c r="FI70" s="438"/>
      <c r="FJ70" s="438"/>
      <c r="FK70" s="438"/>
      <c r="FL70" s="438"/>
      <c r="FM70" s="438"/>
      <c r="FN70" s="438"/>
      <c r="FO70" s="438"/>
      <c r="FP70" s="438"/>
      <c r="FQ70" s="438"/>
      <c r="FR70" s="438"/>
      <c r="FS70" s="438"/>
      <c r="FT70" s="438"/>
      <c r="FU70" s="438"/>
      <c r="FV70" s="438"/>
      <c r="FW70" s="438"/>
      <c r="FX70" s="438"/>
      <c r="FY70" s="438"/>
      <c r="FZ70" s="438"/>
      <c r="GA70" s="438"/>
      <c r="GB70" s="438"/>
      <c r="GC70" s="438"/>
      <c r="GD70" s="438"/>
      <c r="GE70" s="438"/>
      <c r="GF70" s="438"/>
      <c r="GG70" s="438"/>
      <c r="GH70" s="438"/>
      <c r="GI70" s="438"/>
      <c r="GJ70" s="438"/>
      <c r="GK70" s="438"/>
      <c r="GL70" s="438"/>
      <c r="GM70" s="438"/>
      <c r="GN70" s="438"/>
      <c r="GO70" s="438"/>
      <c r="GP70" s="438"/>
      <c r="GQ70" s="438"/>
      <c r="GR70" s="438"/>
      <c r="GS70" s="438"/>
      <c r="GT70" s="438"/>
      <c r="GU70" s="438"/>
      <c r="GV70" s="438"/>
      <c r="GW70" s="438"/>
      <c r="GX70" s="438"/>
      <c r="GY70" s="438"/>
      <c r="GZ70" s="438"/>
      <c r="HA70" s="438"/>
      <c r="HB70" s="438"/>
      <c r="HC70" s="438"/>
      <c r="HD70" s="438"/>
      <c r="HE70" s="438"/>
      <c r="HF70" s="438"/>
      <c r="HG70" s="438"/>
      <c r="HH70" s="438"/>
      <c r="HI70" s="438"/>
      <c r="HJ70" s="438"/>
      <c r="HK70" s="438"/>
      <c r="HL70" s="438"/>
      <c r="HM70" s="438"/>
      <c r="HN70" s="438"/>
      <c r="HO70" s="438"/>
      <c r="HP70" s="438"/>
      <c r="HQ70" s="438"/>
      <c r="HR70" s="438"/>
      <c r="HS70" s="438"/>
      <c r="HT70" s="438"/>
      <c r="HU70" s="438"/>
      <c r="HV70" s="438"/>
      <c r="HW70" s="438"/>
      <c r="HX70" s="438"/>
      <c r="HY70" s="438"/>
      <c r="HZ70" s="438"/>
      <c r="IA70" s="438"/>
      <c r="IB70" s="438"/>
      <c r="IC70" s="438"/>
      <c r="ID70" s="438"/>
      <c r="IE70" s="438"/>
      <c r="IF70" s="438"/>
      <c r="IG70" s="438"/>
      <c r="IH70" s="438"/>
      <c r="II70" s="438"/>
      <c r="IJ70" s="438"/>
      <c r="IK70" s="438"/>
      <c r="IL70" s="438"/>
      <c r="IM70" s="438"/>
      <c r="IN70" s="438"/>
      <c r="IO70" s="438"/>
      <c r="IP70" s="438"/>
      <c r="IQ70" s="438"/>
      <c r="IR70" s="438"/>
      <c r="IS70" s="438"/>
      <c r="IT70" s="438"/>
      <c r="IU70" s="438"/>
      <c r="IV70" s="438"/>
    </row>
    <row r="71" spans="1:256" s="410" customFormat="1" ht="15.75">
      <c r="A71"/>
      <c r="B71" s="443"/>
      <c r="C71" s="647"/>
      <c r="D71" s="647"/>
      <c r="F71" s="411"/>
      <c r="G71" s="411"/>
      <c r="H71" s="411"/>
      <c r="I71" s="411"/>
      <c r="J71" s="411"/>
      <c r="K71" s="438"/>
      <c r="L71" s="438"/>
      <c r="M71" s="438"/>
      <c r="N71" s="438"/>
      <c r="O71" s="438"/>
      <c r="P71" s="438"/>
      <c r="Q71" s="438"/>
      <c r="R71" s="438"/>
      <c r="S71" s="438"/>
      <c r="T71" s="438"/>
      <c r="U71" s="438"/>
      <c r="V71" s="438"/>
      <c r="W71" s="438"/>
      <c r="X71" s="438"/>
      <c r="Y71" s="438"/>
      <c r="Z71" s="438"/>
      <c r="AA71" s="438"/>
      <c r="AB71" s="438"/>
      <c r="AC71" s="438"/>
      <c r="AD71" s="438"/>
      <c r="AE71" s="438"/>
      <c r="AF71" s="438"/>
      <c r="AG71" s="438"/>
      <c r="AH71" s="438"/>
      <c r="AI71" s="438"/>
      <c r="AJ71" s="438"/>
      <c r="AK71" s="438"/>
      <c r="AL71" s="438"/>
      <c r="AM71" s="438"/>
      <c r="AN71" s="438"/>
      <c r="AO71" s="438"/>
      <c r="AP71" s="438"/>
      <c r="AQ71" s="438"/>
      <c r="AR71" s="438"/>
      <c r="AS71" s="438"/>
      <c r="AT71" s="438"/>
      <c r="AU71" s="438"/>
      <c r="AV71" s="438"/>
      <c r="AW71" s="438"/>
      <c r="AX71" s="438"/>
      <c r="AY71" s="438"/>
      <c r="AZ71" s="438"/>
      <c r="BA71" s="438"/>
      <c r="BB71" s="438"/>
      <c r="BC71" s="438"/>
      <c r="BD71" s="438"/>
      <c r="BE71" s="438"/>
      <c r="BF71" s="438"/>
      <c r="BG71" s="438"/>
      <c r="BH71" s="438"/>
      <c r="BI71" s="438"/>
      <c r="BJ71" s="438"/>
      <c r="BK71" s="438"/>
      <c r="BL71" s="438"/>
      <c r="BM71" s="438"/>
      <c r="BN71" s="438"/>
      <c r="BO71" s="438"/>
      <c r="BP71" s="438"/>
      <c r="BQ71" s="438"/>
      <c r="BR71" s="438"/>
      <c r="BS71" s="438"/>
      <c r="BT71" s="438"/>
      <c r="BU71" s="438"/>
      <c r="BV71" s="438"/>
      <c r="BW71" s="438"/>
      <c r="BX71" s="438"/>
      <c r="BY71" s="438"/>
      <c r="BZ71" s="438"/>
      <c r="CA71" s="438"/>
      <c r="CB71" s="438"/>
      <c r="CC71" s="438"/>
      <c r="CD71" s="438"/>
      <c r="CE71" s="438"/>
      <c r="CF71" s="438"/>
      <c r="CG71" s="438"/>
      <c r="CH71" s="438"/>
      <c r="CI71" s="438"/>
      <c r="CJ71" s="438"/>
      <c r="CK71" s="438"/>
      <c r="CL71" s="438"/>
      <c r="CM71" s="438"/>
      <c r="CN71" s="438"/>
      <c r="CO71" s="438"/>
      <c r="CP71" s="438"/>
      <c r="CQ71" s="438"/>
      <c r="CR71" s="438"/>
      <c r="CS71" s="438"/>
      <c r="CT71" s="438"/>
      <c r="CU71" s="438"/>
      <c r="CV71" s="438"/>
      <c r="CW71" s="438"/>
      <c r="CX71" s="438"/>
      <c r="CY71" s="438"/>
      <c r="CZ71" s="438"/>
      <c r="DA71" s="438"/>
      <c r="DB71" s="438"/>
      <c r="DC71" s="438"/>
      <c r="DD71" s="438"/>
      <c r="DE71" s="438"/>
      <c r="DF71" s="438"/>
      <c r="DG71" s="438"/>
      <c r="DH71" s="438"/>
      <c r="DI71" s="438"/>
      <c r="DJ71" s="438"/>
      <c r="DK71" s="438"/>
      <c r="DL71" s="438"/>
      <c r="DM71" s="438"/>
      <c r="DN71" s="438"/>
      <c r="DO71" s="438"/>
      <c r="DP71" s="438"/>
      <c r="DQ71" s="438"/>
      <c r="DR71" s="438"/>
      <c r="DS71" s="438"/>
      <c r="DT71" s="438"/>
      <c r="DU71" s="438"/>
      <c r="DV71" s="438"/>
      <c r="DW71" s="438"/>
      <c r="DX71" s="438"/>
      <c r="DY71" s="438"/>
      <c r="DZ71" s="438"/>
      <c r="EA71" s="438"/>
      <c r="EB71" s="438"/>
      <c r="EC71" s="438"/>
      <c r="ED71" s="438"/>
      <c r="EE71" s="438"/>
      <c r="EF71" s="438"/>
      <c r="EG71" s="438"/>
      <c r="EH71" s="438"/>
      <c r="EI71" s="438"/>
      <c r="EJ71" s="438"/>
      <c r="EK71" s="438"/>
      <c r="EL71" s="438"/>
      <c r="EM71" s="438"/>
      <c r="EN71" s="438"/>
      <c r="EO71" s="438"/>
      <c r="EP71" s="438"/>
      <c r="EQ71" s="438"/>
      <c r="ER71" s="438"/>
      <c r="ES71" s="438"/>
      <c r="ET71" s="438"/>
      <c r="EU71" s="438"/>
      <c r="EV71" s="438"/>
      <c r="EW71" s="438"/>
      <c r="EX71" s="438"/>
      <c r="EY71" s="438"/>
      <c r="EZ71" s="438"/>
      <c r="FA71" s="438"/>
      <c r="FB71" s="438"/>
      <c r="FC71" s="438"/>
      <c r="FD71" s="438"/>
      <c r="FE71" s="438"/>
      <c r="FF71" s="438"/>
      <c r="FG71" s="438"/>
      <c r="FH71" s="438"/>
      <c r="FI71" s="438"/>
      <c r="FJ71" s="438"/>
      <c r="FK71" s="438"/>
      <c r="FL71" s="438"/>
      <c r="FM71" s="438"/>
      <c r="FN71" s="438"/>
      <c r="FO71" s="438"/>
      <c r="FP71" s="438"/>
      <c r="FQ71" s="438"/>
      <c r="FR71" s="438"/>
      <c r="FS71" s="438"/>
      <c r="FT71" s="438"/>
      <c r="FU71" s="438"/>
      <c r="FV71" s="438"/>
      <c r="FW71" s="438"/>
      <c r="FX71" s="438"/>
      <c r="FY71" s="438"/>
      <c r="FZ71" s="438"/>
      <c r="GA71" s="438"/>
      <c r="GB71" s="438"/>
      <c r="GC71" s="438"/>
      <c r="GD71" s="438"/>
      <c r="GE71" s="438"/>
      <c r="GF71" s="438"/>
      <c r="GG71" s="438"/>
      <c r="GH71" s="438"/>
      <c r="GI71" s="438"/>
      <c r="GJ71" s="438"/>
      <c r="GK71" s="438"/>
      <c r="GL71" s="438"/>
      <c r="GM71" s="438"/>
      <c r="GN71" s="438"/>
      <c r="GO71" s="438"/>
      <c r="GP71" s="438"/>
      <c r="GQ71" s="438"/>
      <c r="GR71" s="438"/>
      <c r="GS71" s="438"/>
      <c r="GT71" s="438"/>
      <c r="GU71" s="438"/>
      <c r="GV71" s="438"/>
      <c r="GW71" s="438"/>
      <c r="GX71" s="438"/>
      <c r="GY71" s="438"/>
      <c r="GZ71" s="438"/>
      <c r="HA71" s="438"/>
      <c r="HB71" s="438"/>
      <c r="HC71" s="438"/>
      <c r="HD71" s="438"/>
      <c r="HE71" s="438"/>
      <c r="HF71" s="438"/>
      <c r="HG71" s="438"/>
      <c r="HH71" s="438"/>
      <c r="HI71" s="438"/>
      <c r="HJ71" s="438"/>
      <c r="HK71" s="438"/>
      <c r="HL71" s="438"/>
      <c r="HM71" s="438"/>
      <c r="HN71" s="438"/>
      <c r="HO71" s="438"/>
      <c r="HP71" s="438"/>
      <c r="HQ71" s="438"/>
      <c r="HR71" s="438"/>
      <c r="HS71" s="438"/>
      <c r="HT71" s="438"/>
      <c r="HU71" s="438"/>
      <c r="HV71" s="438"/>
      <c r="HW71" s="438"/>
      <c r="HX71" s="438"/>
      <c r="HY71" s="438"/>
      <c r="HZ71" s="438"/>
      <c r="IA71" s="438"/>
      <c r="IB71" s="438"/>
      <c r="IC71" s="438"/>
      <c r="ID71" s="438"/>
      <c r="IE71" s="438"/>
      <c r="IF71" s="438"/>
      <c r="IG71" s="438"/>
      <c r="IH71" s="438"/>
      <c r="II71" s="438"/>
      <c r="IJ71" s="438"/>
      <c r="IK71" s="438"/>
      <c r="IL71" s="438"/>
      <c r="IM71" s="438"/>
      <c r="IN71" s="438"/>
      <c r="IO71" s="438"/>
      <c r="IP71" s="438"/>
      <c r="IQ71" s="438"/>
      <c r="IR71" s="438"/>
      <c r="IS71" s="438"/>
      <c r="IT71" s="438"/>
      <c r="IU71" s="438"/>
      <c r="IV71" s="438"/>
    </row>
    <row r="72" spans="1:256" s="410" customFormat="1" ht="15.75">
      <c r="A72"/>
      <c r="B72"/>
      <c r="C72" s="647"/>
      <c r="D72" s="647"/>
      <c r="F72" s="411"/>
      <c r="G72" s="411"/>
      <c r="H72" s="411"/>
      <c r="I72" s="411"/>
      <c r="J72" s="411"/>
      <c r="K72" s="438"/>
      <c r="L72" s="438"/>
      <c r="M72" s="438"/>
      <c r="N72" s="438"/>
      <c r="O72" s="438"/>
      <c r="P72" s="438"/>
      <c r="Q72" s="438"/>
      <c r="R72" s="438"/>
      <c r="S72" s="438"/>
      <c r="T72" s="438"/>
      <c r="U72" s="438"/>
      <c r="V72" s="438"/>
      <c r="W72" s="438"/>
      <c r="X72" s="438"/>
      <c r="Y72" s="438"/>
      <c r="Z72" s="438"/>
      <c r="AA72" s="438"/>
      <c r="AB72" s="438"/>
      <c r="AC72" s="438"/>
      <c r="AD72" s="438"/>
      <c r="AE72" s="438"/>
      <c r="AF72" s="438"/>
      <c r="AG72" s="438"/>
      <c r="AH72" s="438"/>
      <c r="AI72" s="438"/>
      <c r="AJ72" s="438"/>
      <c r="AK72" s="438"/>
      <c r="AL72" s="438"/>
      <c r="AM72" s="438"/>
      <c r="AN72" s="438"/>
      <c r="AO72" s="438"/>
      <c r="AP72" s="438"/>
      <c r="AQ72" s="438"/>
      <c r="AR72" s="438"/>
      <c r="AS72" s="438"/>
      <c r="AT72" s="438"/>
      <c r="AU72" s="438"/>
      <c r="AV72" s="438"/>
      <c r="AW72" s="438"/>
      <c r="AX72" s="438"/>
      <c r="AY72" s="438"/>
      <c r="AZ72" s="438"/>
      <c r="BA72" s="438"/>
      <c r="BB72" s="438"/>
      <c r="BC72" s="438"/>
      <c r="BD72" s="438"/>
      <c r="BE72" s="438"/>
      <c r="BF72" s="438"/>
      <c r="BG72" s="438"/>
      <c r="BH72" s="438"/>
      <c r="BI72" s="438"/>
      <c r="BJ72" s="438"/>
      <c r="BK72" s="438"/>
      <c r="BL72" s="438"/>
      <c r="BM72" s="438"/>
      <c r="BN72" s="438"/>
      <c r="BO72" s="438"/>
      <c r="BP72" s="438"/>
      <c r="BQ72" s="438"/>
      <c r="BR72" s="438"/>
      <c r="BS72" s="438"/>
      <c r="BT72" s="438"/>
      <c r="BU72" s="438"/>
      <c r="BV72" s="438"/>
      <c r="BW72" s="438"/>
      <c r="BX72" s="438"/>
      <c r="BY72" s="438"/>
      <c r="BZ72" s="438"/>
      <c r="CA72" s="438"/>
      <c r="CB72" s="438"/>
      <c r="CC72" s="438"/>
      <c r="CD72" s="438"/>
      <c r="CE72" s="438"/>
      <c r="CF72" s="438"/>
      <c r="CG72" s="438"/>
      <c r="CH72" s="438"/>
      <c r="CI72" s="438"/>
      <c r="CJ72" s="438"/>
      <c r="CK72" s="438"/>
      <c r="CL72" s="438"/>
      <c r="CM72" s="438"/>
      <c r="CN72" s="438"/>
      <c r="CO72" s="438"/>
      <c r="CP72" s="438"/>
      <c r="CQ72" s="438"/>
      <c r="CR72" s="438"/>
      <c r="CS72" s="438"/>
      <c r="CT72" s="438"/>
      <c r="CU72" s="438"/>
      <c r="CV72" s="438"/>
      <c r="CW72" s="438"/>
      <c r="CX72" s="438"/>
      <c r="CY72" s="438"/>
      <c r="CZ72" s="438"/>
      <c r="DA72" s="438"/>
      <c r="DB72" s="438"/>
      <c r="DC72" s="438"/>
      <c r="DD72" s="438"/>
      <c r="DE72" s="438"/>
      <c r="DF72" s="438"/>
      <c r="DG72" s="438"/>
      <c r="DH72" s="438"/>
      <c r="DI72" s="438"/>
      <c r="DJ72" s="438"/>
      <c r="DK72" s="438"/>
      <c r="DL72" s="438"/>
      <c r="DM72" s="438"/>
      <c r="DN72" s="438"/>
      <c r="DO72" s="438"/>
      <c r="DP72" s="438"/>
      <c r="DQ72" s="438"/>
      <c r="DR72" s="438"/>
      <c r="DS72" s="438"/>
      <c r="DT72" s="438"/>
      <c r="DU72" s="438"/>
      <c r="DV72" s="438"/>
      <c r="DW72" s="438"/>
      <c r="DX72" s="438"/>
      <c r="DY72" s="438"/>
      <c r="DZ72" s="438"/>
      <c r="EA72" s="438"/>
      <c r="EB72" s="438"/>
      <c r="EC72" s="438"/>
      <c r="ED72" s="438"/>
      <c r="EE72" s="438"/>
      <c r="EF72" s="438"/>
      <c r="EG72" s="438"/>
      <c r="EH72" s="438"/>
      <c r="EI72" s="438"/>
      <c r="EJ72" s="438"/>
      <c r="EK72" s="438"/>
      <c r="EL72" s="438"/>
      <c r="EM72" s="438"/>
      <c r="EN72" s="438"/>
      <c r="EO72" s="438"/>
      <c r="EP72" s="438"/>
      <c r="EQ72" s="438"/>
      <c r="ER72" s="438"/>
      <c r="ES72" s="438"/>
      <c r="ET72" s="438"/>
      <c r="EU72" s="438"/>
      <c r="EV72" s="438"/>
      <c r="EW72" s="438"/>
      <c r="EX72" s="438"/>
      <c r="EY72" s="438"/>
      <c r="EZ72" s="438"/>
      <c r="FA72" s="438"/>
      <c r="FB72" s="438"/>
      <c r="FC72" s="438"/>
      <c r="FD72" s="438"/>
      <c r="FE72" s="438"/>
      <c r="FF72" s="438"/>
      <c r="FG72" s="438"/>
      <c r="FH72" s="438"/>
      <c r="FI72" s="438"/>
      <c r="FJ72" s="438"/>
      <c r="FK72" s="438"/>
      <c r="FL72" s="438"/>
      <c r="FM72" s="438"/>
      <c r="FN72" s="438"/>
      <c r="FO72" s="438"/>
      <c r="FP72" s="438"/>
      <c r="FQ72" s="438"/>
      <c r="FR72" s="438"/>
      <c r="FS72" s="438"/>
      <c r="FT72" s="438"/>
      <c r="FU72" s="438"/>
      <c r="FV72" s="438"/>
      <c r="FW72" s="438"/>
      <c r="FX72" s="438"/>
      <c r="FY72" s="438"/>
      <c r="FZ72" s="438"/>
      <c r="GA72" s="438"/>
      <c r="GB72" s="438"/>
      <c r="GC72" s="438"/>
      <c r="GD72" s="438"/>
      <c r="GE72" s="438"/>
      <c r="GF72" s="438"/>
      <c r="GG72" s="438"/>
      <c r="GH72" s="438"/>
      <c r="GI72" s="438"/>
      <c r="GJ72" s="438"/>
      <c r="GK72" s="438"/>
      <c r="GL72" s="438"/>
      <c r="GM72" s="438"/>
      <c r="GN72" s="438"/>
      <c r="GO72" s="438"/>
      <c r="GP72" s="438"/>
      <c r="GQ72" s="438"/>
      <c r="GR72" s="438"/>
      <c r="GS72" s="438"/>
      <c r="GT72" s="438"/>
      <c r="GU72" s="438"/>
      <c r="GV72" s="438"/>
      <c r="GW72" s="438"/>
      <c r="GX72" s="438"/>
      <c r="GY72" s="438"/>
      <c r="GZ72" s="438"/>
      <c r="HA72" s="438"/>
      <c r="HB72" s="438"/>
      <c r="HC72" s="438"/>
      <c r="HD72" s="438"/>
      <c r="HE72" s="438"/>
      <c r="HF72" s="438"/>
      <c r="HG72" s="438"/>
      <c r="HH72" s="438"/>
      <c r="HI72" s="438"/>
      <c r="HJ72" s="438"/>
      <c r="HK72" s="438"/>
      <c r="HL72" s="438"/>
      <c r="HM72" s="438"/>
      <c r="HN72" s="438"/>
      <c r="HO72" s="438"/>
      <c r="HP72" s="438"/>
      <c r="HQ72" s="438"/>
      <c r="HR72" s="438"/>
      <c r="HS72" s="438"/>
      <c r="HT72" s="438"/>
      <c r="HU72" s="438"/>
      <c r="HV72" s="438"/>
      <c r="HW72" s="438"/>
      <c r="HX72" s="438"/>
      <c r="HY72" s="438"/>
      <c r="HZ72" s="438"/>
      <c r="IA72" s="438"/>
      <c r="IB72" s="438"/>
      <c r="IC72" s="438"/>
      <c r="ID72" s="438"/>
      <c r="IE72" s="438"/>
      <c r="IF72" s="438"/>
      <c r="IG72" s="438"/>
      <c r="IH72" s="438"/>
      <c r="II72" s="438"/>
      <c r="IJ72" s="438"/>
      <c r="IK72" s="438"/>
      <c r="IL72" s="438"/>
      <c r="IM72" s="438"/>
      <c r="IN72" s="438"/>
      <c r="IO72" s="438"/>
      <c r="IP72" s="438"/>
      <c r="IQ72" s="438"/>
      <c r="IR72" s="438"/>
      <c r="IS72" s="438"/>
      <c r="IT72" s="438"/>
      <c r="IU72" s="438"/>
      <c r="IV72" s="438"/>
    </row>
    <row r="73" spans="1:256" s="410" customFormat="1" ht="15.75">
      <c r="A73"/>
      <c r="B73" s="426"/>
      <c r="C73" s="647"/>
      <c r="D73" s="647"/>
      <c r="F73" s="411"/>
      <c r="G73" s="411"/>
      <c r="H73" s="411"/>
      <c r="I73" s="411"/>
      <c r="J73" s="411"/>
      <c r="K73" s="438"/>
      <c r="L73" s="438"/>
      <c r="M73" s="438"/>
      <c r="N73" s="438"/>
      <c r="O73" s="438"/>
      <c r="P73" s="438"/>
      <c r="Q73" s="438"/>
      <c r="R73" s="438"/>
      <c r="S73" s="438"/>
      <c r="T73" s="438"/>
      <c r="U73" s="438"/>
      <c r="V73" s="438"/>
      <c r="W73" s="438"/>
      <c r="X73" s="438"/>
      <c r="Y73" s="438"/>
      <c r="Z73" s="438"/>
      <c r="AA73" s="438"/>
      <c r="AB73" s="438"/>
      <c r="AC73" s="438"/>
      <c r="AD73" s="438"/>
      <c r="AE73" s="438"/>
      <c r="AF73" s="438"/>
      <c r="AG73" s="438"/>
      <c r="AH73" s="438"/>
      <c r="AI73" s="438"/>
      <c r="AJ73" s="438"/>
      <c r="AK73" s="438"/>
      <c r="AL73" s="438"/>
      <c r="AM73" s="438"/>
      <c r="AN73" s="438"/>
      <c r="AO73" s="438"/>
      <c r="AP73" s="438"/>
      <c r="AQ73" s="438"/>
      <c r="AR73" s="438"/>
      <c r="AS73" s="438"/>
      <c r="AT73" s="438"/>
      <c r="AU73" s="438"/>
      <c r="AV73" s="438"/>
      <c r="AW73" s="438"/>
      <c r="AX73" s="438"/>
      <c r="AY73" s="438"/>
      <c r="AZ73" s="438"/>
      <c r="BA73" s="438"/>
      <c r="BB73" s="438"/>
      <c r="BC73" s="438"/>
      <c r="BD73" s="438"/>
      <c r="BE73" s="438"/>
      <c r="BF73" s="438"/>
      <c r="BG73" s="438"/>
      <c r="BH73" s="438"/>
      <c r="BI73" s="438"/>
      <c r="BJ73" s="438"/>
      <c r="BK73" s="438"/>
      <c r="BL73" s="438"/>
      <c r="BM73" s="438"/>
      <c r="BN73" s="438"/>
      <c r="BO73" s="438"/>
      <c r="BP73" s="438"/>
      <c r="BQ73" s="438"/>
      <c r="BR73" s="438"/>
      <c r="BS73" s="438"/>
      <c r="BT73" s="438"/>
      <c r="BU73" s="438"/>
      <c r="BV73" s="438"/>
      <c r="BW73" s="438"/>
      <c r="BX73" s="438"/>
      <c r="BY73" s="438"/>
      <c r="BZ73" s="438"/>
      <c r="CA73" s="438"/>
      <c r="CB73" s="438"/>
      <c r="CC73" s="438"/>
      <c r="CD73" s="438"/>
      <c r="CE73" s="438"/>
      <c r="CF73" s="438"/>
      <c r="CG73" s="438"/>
      <c r="CH73" s="438"/>
      <c r="CI73" s="438"/>
      <c r="CJ73" s="438"/>
      <c r="CK73" s="438"/>
      <c r="CL73" s="438"/>
      <c r="CM73" s="438"/>
      <c r="CN73" s="438"/>
      <c r="CO73" s="438"/>
      <c r="CP73" s="438"/>
      <c r="CQ73" s="438"/>
      <c r="CR73" s="438"/>
      <c r="CS73" s="438"/>
      <c r="CT73" s="438"/>
      <c r="CU73" s="438"/>
      <c r="CV73" s="438"/>
      <c r="CW73" s="438"/>
      <c r="CX73" s="438"/>
      <c r="CY73" s="438"/>
      <c r="CZ73" s="438"/>
      <c r="DA73" s="438"/>
      <c r="DB73" s="438"/>
      <c r="DC73" s="438"/>
      <c r="DD73" s="438"/>
      <c r="DE73" s="438"/>
      <c r="DF73" s="438"/>
      <c r="DG73" s="438"/>
      <c r="DH73" s="438"/>
      <c r="DI73" s="438"/>
      <c r="DJ73" s="438"/>
      <c r="DK73" s="438"/>
      <c r="DL73" s="438"/>
      <c r="DM73" s="438"/>
      <c r="DN73" s="438"/>
      <c r="DO73" s="438"/>
      <c r="DP73" s="438"/>
      <c r="DQ73" s="438"/>
      <c r="DR73" s="438"/>
      <c r="DS73" s="438"/>
      <c r="DT73" s="438"/>
      <c r="DU73" s="438"/>
      <c r="DV73" s="438"/>
      <c r="DW73" s="438"/>
      <c r="DX73" s="438"/>
      <c r="DY73" s="438"/>
      <c r="DZ73" s="438"/>
      <c r="EA73" s="438"/>
      <c r="EB73" s="438"/>
      <c r="EC73" s="438"/>
      <c r="ED73" s="438"/>
      <c r="EE73" s="438"/>
      <c r="EF73" s="438"/>
      <c r="EG73" s="438"/>
      <c r="EH73" s="438"/>
      <c r="EI73" s="438"/>
      <c r="EJ73" s="438"/>
      <c r="EK73" s="438"/>
      <c r="EL73" s="438"/>
      <c r="EM73" s="438"/>
      <c r="EN73" s="438"/>
      <c r="EO73" s="438"/>
      <c r="EP73" s="438"/>
      <c r="EQ73" s="438"/>
      <c r="ER73" s="438"/>
      <c r="ES73" s="438"/>
      <c r="ET73" s="438"/>
      <c r="EU73" s="438"/>
      <c r="EV73" s="438"/>
      <c r="EW73" s="438"/>
      <c r="EX73" s="438"/>
      <c r="EY73" s="438"/>
      <c r="EZ73" s="438"/>
      <c r="FA73" s="438"/>
      <c r="FB73" s="438"/>
      <c r="FC73" s="438"/>
      <c r="FD73" s="438"/>
      <c r="FE73" s="438"/>
      <c r="FF73" s="438"/>
      <c r="FG73" s="438"/>
      <c r="FH73" s="438"/>
      <c r="FI73" s="438"/>
      <c r="FJ73" s="438"/>
      <c r="FK73" s="438"/>
      <c r="FL73" s="438"/>
      <c r="FM73" s="438"/>
      <c r="FN73" s="438"/>
      <c r="FO73" s="438"/>
      <c r="FP73" s="438"/>
      <c r="FQ73" s="438"/>
      <c r="FR73" s="438"/>
      <c r="FS73" s="438"/>
      <c r="FT73" s="438"/>
      <c r="FU73" s="438"/>
      <c r="FV73" s="438"/>
      <c r="FW73" s="438"/>
      <c r="FX73" s="438"/>
      <c r="FY73" s="438"/>
      <c r="FZ73" s="438"/>
      <c r="GA73" s="438"/>
      <c r="GB73" s="438"/>
      <c r="GC73" s="438"/>
      <c r="GD73" s="438"/>
      <c r="GE73" s="438"/>
      <c r="GF73" s="438"/>
      <c r="GG73" s="438"/>
      <c r="GH73" s="438"/>
      <c r="GI73" s="438"/>
      <c r="GJ73" s="438"/>
      <c r="GK73" s="438"/>
      <c r="GL73" s="438"/>
      <c r="GM73" s="438"/>
      <c r="GN73" s="438"/>
      <c r="GO73" s="438"/>
      <c r="GP73" s="438"/>
      <c r="GQ73" s="438"/>
      <c r="GR73" s="438"/>
      <c r="GS73" s="438"/>
      <c r="GT73" s="438"/>
      <c r="GU73" s="438"/>
      <c r="GV73" s="438"/>
      <c r="GW73" s="438"/>
      <c r="GX73" s="438"/>
      <c r="GY73" s="438"/>
      <c r="GZ73" s="438"/>
      <c r="HA73" s="438"/>
      <c r="HB73" s="438"/>
      <c r="HC73" s="438"/>
      <c r="HD73" s="438"/>
      <c r="HE73" s="438"/>
      <c r="HF73" s="438"/>
      <c r="HG73" s="438"/>
      <c r="HH73" s="438"/>
      <c r="HI73" s="438"/>
      <c r="HJ73" s="438"/>
      <c r="HK73" s="438"/>
      <c r="HL73" s="438"/>
      <c r="HM73" s="438"/>
      <c r="HN73" s="438"/>
      <c r="HO73" s="438"/>
      <c r="HP73" s="438"/>
      <c r="HQ73" s="438"/>
      <c r="HR73" s="438"/>
      <c r="HS73" s="438"/>
      <c r="HT73" s="438"/>
      <c r="HU73" s="438"/>
      <c r="HV73" s="438"/>
      <c r="HW73" s="438"/>
      <c r="HX73" s="438"/>
      <c r="HY73" s="438"/>
      <c r="HZ73" s="438"/>
      <c r="IA73" s="438"/>
      <c r="IB73" s="438"/>
      <c r="IC73" s="438"/>
      <c r="ID73" s="438"/>
      <c r="IE73" s="438"/>
      <c r="IF73" s="438"/>
      <c r="IG73" s="438"/>
      <c r="IH73" s="438"/>
      <c r="II73" s="438"/>
      <c r="IJ73" s="438"/>
      <c r="IK73" s="438"/>
      <c r="IL73" s="438"/>
      <c r="IM73" s="438"/>
      <c r="IN73" s="438"/>
      <c r="IO73" s="438"/>
      <c r="IP73" s="438"/>
      <c r="IQ73" s="438"/>
      <c r="IR73" s="438"/>
      <c r="IS73" s="438"/>
      <c r="IT73" s="438"/>
      <c r="IU73" s="438"/>
      <c r="IV73" s="438"/>
    </row>
    <row r="74" spans="1:256" s="410" customFormat="1" ht="15.75">
      <c r="A74"/>
      <c r="B74"/>
      <c r="C74" s="647"/>
      <c r="D74" s="647"/>
      <c r="F74" s="411"/>
      <c r="G74" s="411"/>
      <c r="H74" s="411"/>
      <c r="I74" s="411"/>
      <c r="J74" s="411"/>
      <c r="K74" s="438"/>
      <c r="L74" s="438"/>
      <c r="M74" s="438"/>
      <c r="N74" s="438"/>
      <c r="O74" s="438"/>
      <c r="P74" s="438"/>
      <c r="Q74" s="438"/>
      <c r="R74" s="438"/>
      <c r="S74" s="438"/>
      <c r="T74" s="438"/>
      <c r="U74" s="438"/>
      <c r="V74" s="438"/>
      <c r="W74" s="438"/>
      <c r="X74" s="438"/>
      <c r="Y74" s="438"/>
      <c r="Z74" s="438"/>
      <c r="AA74" s="438"/>
      <c r="AB74" s="438"/>
      <c r="AC74" s="438"/>
      <c r="AD74" s="438"/>
      <c r="AE74" s="438"/>
      <c r="AF74" s="438"/>
      <c r="AG74" s="438"/>
      <c r="AH74" s="438"/>
      <c r="AI74" s="438"/>
      <c r="AJ74" s="438"/>
      <c r="AK74" s="438"/>
      <c r="AL74" s="438"/>
      <c r="AM74" s="438"/>
      <c r="AN74" s="438"/>
      <c r="AO74" s="438"/>
      <c r="AP74" s="438"/>
      <c r="AQ74" s="438"/>
      <c r="AR74" s="438"/>
      <c r="AS74" s="438"/>
      <c r="AT74" s="438"/>
      <c r="AU74" s="438"/>
      <c r="AV74" s="438"/>
      <c r="AW74" s="438"/>
      <c r="AX74" s="438"/>
      <c r="AY74" s="438"/>
      <c r="AZ74" s="438"/>
      <c r="BA74" s="438"/>
      <c r="BB74" s="438"/>
      <c r="BC74" s="438"/>
      <c r="BD74" s="438"/>
      <c r="BE74" s="438"/>
      <c r="BF74" s="438"/>
      <c r="BG74" s="438"/>
      <c r="BH74" s="438"/>
      <c r="BI74" s="438"/>
      <c r="BJ74" s="438"/>
      <c r="BK74" s="438"/>
      <c r="BL74" s="438"/>
      <c r="BM74" s="438"/>
      <c r="BN74" s="438"/>
      <c r="BO74" s="438"/>
      <c r="BP74" s="438"/>
      <c r="BQ74" s="438"/>
      <c r="BR74" s="438"/>
      <c r="BS74" s="438"/>
      <c r="BT74" s="438"/>
      <c r="BU74" s="438"/>
      <c r="BV74" s="438"/>
      <c r="BW74" s="438"/>
      <c r="BX74" s="438"/>
      <c r="BY74" s="438"/>
      <c r="BZ74" s="438"/>
      <c r="CA74" s="438"/>
      <c r="CB74" s="438"/>
      <c r="CC74" s="438"/>
      <c r="CD74" s="438"/>
      <c r="CE74" s="438"/>
      <c r="CF74" s="438"/>
      <c r="CG74" s="438"/>
      <c r="CH74" s="438"/>
      <c r="CI74" s="438"/>
      <c r="CJ74" s="438"/>
      <c r="CK74" s="438"/>
      <c r="CL74" s="438"/>
      <c r="CM74" s="438"/>
      <c r="CN74" s="438"/>
      <c r="CO74" s="438"/>
      <c r="CP74" s="438"/>
      <c r="CQ74" s="438"/>
      <c r="CR74" s="438"/>
      <c r="CS74" s="438"/>
      <c r="CT74" s="438"/>
      <c r="CU74" s="438"/>
      <c r="CV74" s="438"/>
      <c r="CW74" s="438"/>
      <c r="CX74" s="438"/>
      <c r="CY74" s="438"/>
      <c r="CZ74" s="438"/>
      <c r="DA74" s="438"/>
      <c r="DB74" s="438"/>
      <c r="DC74" s="438"/>
      <c r="DD74" s="438"/>
      <c r="DE74" s="438"/>
      <c r="DF74" s="438"/>
      <c r="DG74" s="438"/>
      <c r="DH74" s="438"/>
      <c r="DI74" s="438"/>
      <c r="DJ74" s="438"/>
      <c r="DK74" s="438"/>
      <c r="DL74" s="438"/>
      <c r="DM74" s="438"/>
      <c r="DN74" s="438"/>
      <c r="DO74" s="438"/>
      <c r="DP74" s="438"/>
      <c r="DQ74" s="438"/>
      <c r="DR74" s="438"/>
      <c r="DS74" s="438"/>
      <c r="DT74" s="438"/>
      <c r="DU74" s="438"/>
      <c r="DV74" s="438"/>
      <c r="DW74" s="438"/>
      <c r="DX74" s="438"/>
      <c r="DY74" s="438"/>
      <c r="DZ74" s="438"/>
      <c r="EA74" s="438"/>
      <c r="EB74" s="438"/>
      <c r="EC74" s="438"/>
      <c r="ED74" s="438"/>
      <c r="EE74" s="438"/>
      <c r="EF74" s="438"/>
      <c r="EG74" s="438"/>
      <c r="EH74" s="438"/>
      <c r="EI74" s="438"/>
      <c r="EJ74" s="438"/>
      <c r="EK74" s="438"/>
      <c r="EL74" s="438"/>
      <c r="EM74" s="438"/>
      <c r="EN74" s="438"/>
      <c r="EO74" s="438"/>
      <c r="EP74" s="438"/>
      <c r="EQ74" s="438"/>
      <c r="ER74" s="438"/>
      <c r="ES74" s="438"/>
      <c r="ET74" s="438"/>
      <c r="EU74" s="438"/>
      <c r="EV74" s="438"/>
      <c r="EW74" s="438"/>
      <c r="EX74" s="438"/>
      <c r="EY74" s="438"/>
      <c r="EZ74" s="438"/>
      <c r="FA74" s="438"/>
      <c r="FB74" s="438"/>
      <c r="FC74" s="438"/>
      <c r="FD74" s="438"/>
      <c r="FE74" s="438"/>
      <c r="FF74" s="438"/>
      <c r="FG74" s="438"/>
      <c r="FH74" s="438"/>
      <c r="FI74" s="438"/>
      <c r="FJ74" s="438"/>
      <c r="FK74" s="438"/>
      <c r="FL74" s="438"/>
      <c r="FM74" s="438"/>
      <c r="FN74" s="438"/>
      <c r="FO74" s="438"/>
      <c r="FP74" s="438"/>
      <c r="FQ74" s="438"/>
      <c r="FR74" s="438"/>
      <c r="FS74" s="438"/>
      <c r="FT74" s="438"/>
      <c r="FU74" s="438"/>
      <c r="FV74" s="438"/>
      <c r="FW74" s="438"/>
      <c r="FX74" s="438"/>
      <c r="FY74" s="438"/>
      <c r="FZ74" s="438"/>
      <c r="GA74" s="438"/>
      <c r="GB74" s="438"/>
      <c r="GC74" s="438"/>
      <c r="GD74" s="438"/>
      <c r="GE74" s="438"/>
      <c r="GF74" s="438"/>
      <c r="GG74" s="438"/>
      <c r="GH74" s="438"/>
      <c r="GI74" s="438"/>
      <c r="GJ74" s="438"/>
      <c r="GK74" s="438"/>
      <c r="GL74" s="438"/>
      <c r="GM74" s="438"/>
      <c r="GN74" s="438"/>
      <c r="GO74" s="438"/>
      <c r="GP74" s="438"/>
      <c r="GQ74" s="438"/>
      <c r="GR74" s="438"/>
      <c r="GS74" s="438"/>
      <c r="GT74" s="438"/>
      <c r="GU74" s="438"/>
      <c r="GV74" s="438"/>
      <c r="GW74" s="438"/>
      <c r="GX74" s="438"/>
      <c r="GY74" s="438"/>
      <c r="GZ74" s="438"/>
      <c r="HA74" s="438"/>
      <c r="HB74" s="438"/>
      <c r="HC74" s="438"/>
      <c r="HD74" s="438"/>
      <c r="HE74" s="438"/>
      <c r="HF74" s="438"/>
      <c r="HG74" s="438"/>
      <c r="HH74" s="438"/>
      <c r="HI74" s="438"/>
      <c r="HJ74" s="438"/>
      <c r="HK74" s="438"/>
      <c r="HL74" s="438"/>
      <c r="HM74" s="438"/>
      <c r="HN74" s="438"/>
      <c r="HO74" s="438"/>
      <c r="HP74" s="438"/>
      <c r="HQ74" s="438"/>
      <c r="HR74" s="438"/>
      <c r="HS74" s="438"/>
      <c r="HT74" s="438"/>
      <c r="HU74" s="438"/>
      <c r="HV74" s="438"/>
      <c r="HW74" s="438"/>
      <c r="HX74" s="438"/>
      <c r="HY74" s="438"/>
      <c r="HZ74" s="438"/>
      <c r="IA74" s="438"/>
      <c r="IB74" s="438"/>
      <c r="IC74" s="438"/>
      <c r="ID74" s="438"/>
      <c r="IE74" s="438"/>
      <c r="IF74" s="438"/>
      <c r="IG74" s="438"/>
      <c r="IH74" s="438"/>
      <c r="II74" s="438"/>
      <c r="IJ74" s="438"/>
      <c r="IK74" s="438"/>
      <c r="IL74" s="438"/>
      <c r="IM74" s="438"/>
      <c r="IN74" s="438"/>
      <c r="IO74" s="438"/>
      <c r="IP74" s="438"/>
      <c r="IQ74" s="438"/>
      <c r="IR74" s="438"/>
      <c r="IS74" s="438"/>
      <c r="IT74" s="438"/>
      <c r="IU74" s="438"/>
      <c r="IV74" s="438"/>
    </row>
    <row r="75" spans="1:256" ht="15.75">
      <c r="A75"/>
      <c r="B75"/>
      <c r="C75" s="647"/>
      <c r="D75" s="647"/>
    </row>
    <row r="76" spans="1:256" ht="15.75">
      <c r="A76"/>
      <c r="B76" s="426"/>
      <c r="C76" s="647"/>
      <c r="D76" s="647"/>
    </row>
    <row r="77" spans="1:256" ht="15.75">
      <c r="A77"/>
      <c r="B77" s="426"/>
      <c r="C77" s="647"/>
      <c r="D77" s="647"/>
    </row>
    <row r="78" spans="1:256" ht="15.75">
      <c r="A78"/>
      <c r="B78" s="426"/>
      <c r="C78" s="647"/>
      <c r="D78" s="647"/>
    </row>
    <row r="79" spans="1:256" ht="15.75">
      <c r="A79"/>
      <c r="B79"/>
      <c r="C79" s="647"/>
      <c r="D79" s="647"/>
    </row>
    <row r="80" spans="1:256" ht="15.75">
      <c r="A80"/>
      <c r="B80" s="443"/>
      <c r="C80" s="647"/>
      <c r="D80" s="647"/>
    </row>
    <row r="81" spans="1:4" ht="15.75">
      <c r="A81"/>
      <c r="B81"/>
      <c r="C81" s="647"/>
      <c r="D81" s="647"/>
    </row>
    <row r="82" spans="1:4" ht="15.75">
      <c r="A82"/>
      <c r="B82"/>
      <c r="C82" s="647"/>
      <c r="D82" s="647"/>
    </row>
    <row r="83" spans="1:4" ht="15.75">
      <c r="A83"/>
      <c r="B83"/>
      <c r="C83" s="647"/>
      <c r="D83" s="647"/>
    </row>
    <row r="84" spans="1:4" ht="15.75">
      <c r="A84"/>
      <c r="B84"/>
      <c r="C84" s="647"/>
      <c r="D84" s="647"/>
    </row>
    <row r="85" spans="1:4" ht="15.75">
      <c r="A85"/>
      <c r="B85"/>
      <c r="C85" s="647"/>
      <c r="D85" s="647"/>
    </row>
    <row r="86" spans="1:4" ht="15.75">
      <c r="A86"/>
      <c r="B86"/>
      <c r="C86" s="647"/>
      <c r="D86" s="647"/>
    </row>
    <row r="87" spans="1:4" ht="15.75">
      <c r="A87"/>
      <c r="B87"/>
      <c r="C87" s="647"/>
      <c r="D87" s="647"/>
    </row>
    <row r="88" spans="1:4" ht="15.75">
      <c r="A88"/>
      <c r="B88"/>
      <c r="C88" s="647"/>
      <c r="D88" s="647"/>
    </row>
    <row r="89" spans="1:4" ht="15.75">
      <c r="A89"/>
      <c r="B89"/>
      <c r="C89" s="647"/>
      <c r="D89" s="647"/>
    </row>
    <row r="90" spans="1:4" ht="15.75">
      <c r="A90"/>
      <c r="B90"/>
      <c r="C90" s="647"/>
      <c r="D90" s="647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sqref="A1:C1"/>
    </sheetView>
  </sheetViews>
  <sheetFormatPr defaultColWidth="9" defaultRowHeight="15.75"/>
  <cols>
    <col min="1" max="1" width="1.5" style="2" customWidth="1"/>
    <col min="2" max="2" width="37.375" style="2" customWidth="1"/>
    <col min="3" max="3" width="7.625" style="2" customWidth="1"/>
    <col min="4" max="4" width="7.25" style="2" customWidth="1"/>
    <col min="5" max="5" width="8.375" style="2" customWidth="1"/>
    <col min="6" max="6" width="6.375" style="2" customWidth="1"/>
    <col min="7" max="7" width="7.125" style="2" customWidth="1"/>
    <col min="8" max="8" width="7.125" customWidth="1"/>
    <col min="9" max="16384" width="9" style="2"/>
  </cols>
  <sheetData>
    <row r="1" spans="1:10" ht="18" customHeight="1">
      <c r="A1" s="1" t="s">
        <v>30</v>
      </c>
      <c r="B1" s="1"/>
    </row>
    <row r="2" spans="1:10" ht="18" customHeight="1">
      <c r="A2" s="1"/>
      <c r="B2" s="1"/>
    </row>
    <row r="3" spans="1:10" ht="18" customHeight="1">
      <c r="A3" s="3"/>
      <c r="B3" s="4"/>
      <c r="C3" s="9"/>
      <c r="D3" s="9"/>
      <c r="E3" s="9"/>
      <c r="F3" s="9"/>
      <c r="G3" s="9"/>
      <c r="H3" s="478" t="s">
        <v>508</v>
      </c>
    </row>
    <row r="4" spans="1:10" ht="18" customHeight="1">
      <c r="A4" s="5"/>
      <c r="B4" s="10"/>
      <c r="C4" s="517" t="s">
        <v>623</v>
      </c>
      <c r="D4" s="517" t="s">
        <v>96</v>
      </c>
      <c r="E4" s="517" t="s">
        <v>432</v>
      </c>
      <c r="F4" s="728" t="s">
        <v>509</v>
      </c>
      <c r="G4" s="728"/>
      <c r="H4" s="728"/>
    </row>
    <row r="5" spans="1:10" ht="18" customHeight="1">
      <c r="A5" s="11"/>
      <c r="B5" s="12"/>
      <c r="C5" s="518" t="s">
        <v>169</v>
      </c>
      <c r="D5" s="518" t="s">
        <v>431</v>
      </c>
      <c r="E5" s="518" t="s">
        <v>62</v>
      </c>
      <c r="F5" s="518" t="s">
        <v>288</v>
      </c>
      <c r="G5" s="518" t="s">
        <v>97</v>
      </c>
      <c r="H5" s="519" t="s">
        <v>168</v>
      </c>
    </row>
    <row r="6" spans="1:10" ht="18" customHeight="1">
      <c r="A6" s="11"/>
      <c r="B6" s="12"/>
      <c r="C6" s="518" t="s">
        <v>103</v>
      </c>
      <c r="D6" s="518" t="s">
        <v>103</v>
      </c>
      <c r="E6" s="518" t="s">
        <v>103</v>
      </c>
      <c r="F6" s="518" t="s">
        <v>103</v>
      </c>
      <c r="G6" s="518" t="s">
        <v>103</v>
      </c>
      <c r="H6" s="518" t="s">
        <v>103</v>
      </c>
    </row>
    <row r="7" spans="1:10" ht="18" customHeight="1">
      <c r="A7" s="3"/>
      <c r="B7" s="6"/>
      <c r="C7" s="520">
        <v>2018</v>
      </c>
      <c r="D7" s="520">
        <v>2018</v>
      </c>
      <c r="E7" s="520">
        <v>2018</v>
      </c>
      <c r="F7" s="520">
        <v>2018</v>
      </c>
      <c r="G7" s="520">
        <v>2018</v>
      </c>
      <c r="H7" s="520">
        <v>2018</v>
      </c>
    </row>
    <row r="8" spans="1:10" ht="18" customHeight="1">
      <c r="A8" s="3"/>
      <c r="B8" s="6"/>
      <c r="C8" s="518"/>
      <c r="D8" s="518"/>
      <c r="E8" s="518"/>
      <c r="F8" s="518"/>
      <c r="G8" s="518"/>
      <c r="H8" s="518"/>
    </row>
    <row r="9" spans="1:10" ht="20.100000000000001" customHeight="1">
      <c r="A9" s="727" t="s">
        <v>29</v>
      </c>
      <c r="B9" s="727"/>
      <c r="C9" s="673">
        <v>828850.8</v>
      </c>
      <c r="D9" s="673">
        <v>892393.1</v>
      </c>
      <c r="E9" s="673">
        <v>2358942.5</v>
      </c>
      <c r="F9" s="670">
        <v>106.73307279747158</v>
      </c>
      <c r="G9" s="670">
        <v>106.88450814979208</v>
      </c>
      <c r="H9" s="670">
        <v>106.98467019594247</v>
      </c>
    </row>
    <row r="10" spans="1:10" ht="20.100000000000001" customHeight="1">
      <c r="B10" s="525" t="s">
        <v>0</v>
      </c>
      <c r="C10" s="673">
        <v>152738.29999999999</v>
      </c>
      <c r="D10" s="673">
        <v>122448.4</v>
      </c>
      <c r="E10" s="673">
        <v>345561.1</v>
      </c>
      <c r="F10" s="670">
        <v>103.53639569578958</v>
      </c>
      <c r="G10" s="670">
        <v>103.45846197138545</v>
      </c>
      <c r="H10" s="670">
        <v>103.65198247884476</v>
      </c>
      <c r="J10" s="7"/>
    </row>
    <row r="11" spans="1:10" ht="20.100000000000001" customHeight="1">
      <c r="A11" s="3"/>
      <c r="B11" s="526" t="s">
        <v>1</v>
      </c>
      <c r="C11" s="674">
        <v>120866</v>
      </c>
      <c r="D11" s="674">
        <v>85497.2</v>
      </c>
      <c r="E11" s="674">
        <v>257432.5</v>
      </c>
      <c r="F11" s="672">
        <v>102.69438952979348</v>
      </c>
      <c r="G11" s="672">
        <v>102.20172133998804</v>
      </c>
      <c r="H11" s="672">
        <v>102.78</v>
      </c>
      <c r="J11" s="7"/>
    </row>
    <row r="12" spans="1:10" ht="20.100000000000001" customHeight="1">
      <c r="A12" s="3"/>
      <c r="B12" s="526" t="s">
        <v>2</v>
      </c>
      <c r="C12" s="674">
        <v>4842.3999999999996</v>
      </c>
      <c r="D12" s="674">
        <v>6639.5</v>
      </c>
      <c r="E12" s="674">
        <v>15689.6</v>
      </c>
      <c r="F12" s="672">
        <v>105.81767713232222</v>
      </c>
      <c r="G12" s="672">
        <v>106.5195993937905</v>
      </c>
      <c r="H12" s="672">
        <v>105.89999999999999</v>
      </c>
    </row>
    <row r="13" spans="1:10" ht="20.100000000000001" customHeight="1">
      <c r="A13" s="3"/>
      <c r="B13" s="526" t="s">
        <v>27</v>
      </c>
      <c r="C13" s="674">
        <v>27029.9</v>
      </c>
      <c r="D13" s="674">
        <v>30311.7</v>
      </c>
      <c r="E13" s="674">
        <v>72439</v>
      </c>
      <c r="F13" s="672">
        <v>107.04763464701263</v>
      </c>
      <c r="G13" s="672">
        <v>106.4813842653261</v>
      </c>
      <c r="H13" s="672">
        <v>106.37</v>
      </c>
    </row>
    <row r="14" spans="1:10" ht="20.100000000000001" customHeight="1">
      <c r="B14" s="525" t="s">
        <v>3</v>
      </c>
      <c r="C14" s="673">
        <v>285311.3</v>
      </c>
      <c r="D14" s="673">
        <v>312737.8</v>
      </c>
      <c r="E14" s="673">
        <v>826087.5</v>
      </c>
      <c r="F14" s="670">
        <v>108.40116047913804</v>
      </c>
      <c r="G14" s="670">
        <v>108.60962554921333</v>
      </c>
      <c r="H14" s="670">
        <v>108.89429713519392</v>
      </c>
    </row>
    <row r="15" spans="1:10" ht="20.100000000000001" customHeight="1">
      <c r="A15" s="3"/>
      <c r="B15" s="526" t="s">
        <v>4</v>
      </c>
      <c r="C15" s="674">
        <v>237944.9</v>
      </c>
      <c r="D15" s="674">
        <v>255227.1</v>
      </c>
      <c r="E15" s="674">
        <v>689024</v>
      </c>
      <c r="F15" s="672">
        <v>108.33957389044637</v>
      </c>
      <c r="G15" s="672">
        <v>108.47708172341865</v>
      </c>
      <c r="H15" s="672">
        <v>108.98110440214069</v>
      </c>
      <c r="J15" s="7"/>
    </row>
    <row r="16" spans="1:10" ht="20.100000000000001" customHeight="1">
      <c r="A16" s="3"/>
      <c r="B16" s="527" t="s">
        <v>5</v>
      </c>
      <c r="C16" s="674">
        <v>48621.1</v>
      </c>
      <c r="D16" s="674">
        <v>44517.2</v>
      </c>
      <c r="E16" s="674">
        <v>132177</v>
      </c>
      <c r="F16" s="672">
        <v>96.942542820480412</v>
      </c>
      <c r="G16" s="672">
        <v>96.736929884771527</v>
      </c>
      <c r="H16" s="672">
        <v>98.029999999999987</v>
      </c>
      <c r="J16" s="7"/>
    </row>
    <row r="17" spans="1:8" ht="20.100000000000001" customHeight="1">
      <c r="A17" s="3"/>
      <c r="B17" s="527" t="s">
        <v>6</v>
      </c>
      <c r="C17" s="674">
        <v>152619.70000000001</v>
      </c>
      <c r="D17" s="674">
        <v>168155.9</v>
      </c>
      <c r="E17" s="674">
        <v>443892.7</v>
      </c>
      <c r="F17" s="672">
        <v>112.05466209546483</v>
      </c>
      <c r="G17" s="672">
        <v>112.05633584107058</v>
      </c>
      <c r="H17" s="672">
        <v>112.65300000000001</v>
      </c>
    </row>
    <row r="18" spans="1:8" ht="27" customHeight="1">
      <c r="A18" s="3"/>
      <c r="B18" s="528" t="s">
        <v>7</v>
      </c>
      <c r="C18" s="674">
        <v>31585.7</v>
      </c>
      <c r="D18" s="674">
        <v>37174.400000000001</v>
      </c>
      <c r="E18" s="674">
        <v>98392.5</v>
      </c>
      <c r="F18" s="672">
        <v>110.91302696555434</v>
      </c>
      <c r="G18" s="672">
        <v>108.88642333798653</v>
      </c>
      <c r="H18" s="672">
        <v>109.7</v>
      </c>
    </row>
    <row r="19" spans="1:8" ht="27" customHeight="1">
      <c r="A19" s="3"/>
      <c r="B19" s="528" t="s">
        <v>8</v>
      </c>
      <c r="C19" s="674">
        <v>5118.3999999999996</v>
      </c>
      <c r="D19" s="674">
        <v>5379.6</v>
      </c>
      <c r="E19" s="674">
        <v>14561.8</v>
      </c>
      <c r="F19" s="672">
        <v>106.73939233870267</v>
      </c>
      <c r="G19" s="672">
        <v>106.33774621052274</v>
      </c>
      <c r="H19" s="672">
        <v>106.44</v>
      </c>
    </row>
    <row r="20" spans="1:8" ht="20.100000000000001" customHeight="1">
      <c r="A20" s="3"/>
      <c r="B20" s="526" t="s">
        <v>9</v>
      </c>
      <c r="C20" s="674">
        <v>47366.400000000001</v>
      </c>
      <c r="D20" s="674">
        <v>57510.7</v>
      </c>
      <c r="E20" s="674">
        <v>137063.5</v>
      </c>
      <c r="F20" s="672">
        <v>108.71160279842924</v>
      </c>
      <c r="G20" s="672">
        <v>109.20177285335369</v>
      </c>
      <c r="H20" s="672">
        <v>108.46000000000001</v>
      </c>
    </row>
    <row r="21" spans="1:8" ht="20.100000000000001" customHeight="1">
      <c r="B21" s="529" t="s">
        <v>10</v>
      </c>
      <c r="C21" s="673">
        <v>298528.40000000002</v>
      </c>
      <c r="D21" s="673">
        <v>357167.7</v>
      </c>
      <c r="E21" s="673">
        <v>915734.7</v>
      </c>
      <c r="F21" s="670">
        <v>107.10753727338856</v>
      </c>
      <c r="G21" s="670">
        <v>106.87100732320727</v>
      </c>
      <c r="H21" s="670">
        <v>106.88506274902285</v>
      </c>
    </row>
    <row r="22" spans="1:8" ht="27" customHeight="1">
      <c r="A22" s="3"/>
      <c r="B22" s="530" t="s">
        <v>11</v>
      </c>
      <c r="C22" s="674">
        <v>69850.600000000006</v>
      </c>
      <c r="D22" s="674">
        <v>86768.6</v>
      </c>
      <c r="E22" s="674">
        <v>224366.2</v>
      </c>
      <c r="F22" s="672">
        <v>108.95745498107745</v>
      </c>
      <c r="G22" s="672">
        <v>108.91093970749792</v>
      </c>
      <c r="H22" s="672">
        <v>108.48</v>
      </c>
    </row>
    <row r="23" spans="1:8" ht="20.100000000000001" customHeight="1">
      <c r="A23" s="3"/>
      <c r="B23" s="526" t="s">
        <v>12</v>
      </c>
      <c r="C23" s="674">
        <v>23126.6</v>
      </c>
      <c r="D23" s="674">
        <v>26693.7</v>
      </c>
      <c r="E23" s="674">
        <v>69913.100000000006</v>
      </c>
      <c r="F23" s="672">
        <v>107.85136923070822</v>
      </c>
      <c r="G23" s="672">
        <v>107.35627546573976</v>
      </c>
      <c r="H23" s="672">
        <v>107.54999999999998</v>
      </c>
    </row>
    <row r="24" spans="1:8" ht="20.100000000000001" customHeight="1">
      <c r="A24" s="3"/>
      <c r="B24" s="526" t="s">
        <v>13</v>
      </c>
      <c r="C24" s="674">
        <v>32829.9</v>
      </c>
      <c r="D24" s="674">
        <v>33667.199999999997</v>
      </c>
      <c r="E24" s="674">
        <v>93515.9</v>
      </c>
      <c r="F24" s="672">
        <v>107.05069954984438</v>
      </c>
      <c r="G24" s="672">
        <v>104.03983617778565</v>
      </c>
      <c r="H24" s="672">
        <v>105.89</v>
      </c>
    </row>
    <row r="25" spans="1:8" ht="20.100000000000001" customHeight="1">
      <c r="A25" s="3"/>
      <c r="B25" s="526" t="s">
        <v>14</v>
      </c>
      <c r="C25" s="674">
        <v>8424.4</v>
      </c>
      <c r="D25" s="674">
        <v>9689</v>
      </c>
      <c r="E25" s="674">
        <v>25994.799999999999</v>
      </c>
      <c r="F25" s="672">
        <v>106.73692187341209</v>
      </c>
      <c r="G25" s="672">
        <v>108.4420751254134</v>
      </c>
      <c r="H25" s="672">
        <v>107.59</v>
      </c>
    </row>
    <row r="26" spans="1:8" ht="20.100000000000001" customHeight="1">
      <c r="A26" s="3"/>
      <c r="B26" s="526" t="s">
        <v>15</v>
      </c>
      <c r="C26" s="674">
        <v>34471.5</v>
      </c>
      <c r="D26" s="674">
        <v>62819.4</v>
      </c>
      <c r="E26" s="674">
        <v>123047.2</v>
      </c>
      <c r="F26" s="672">
        <v>107.8948390524906</v>
      </c>
      <c r="G26" s="672">
        <v>107.87877804937321</v>
      </c>
      <c r="H26" s="672">
        <v>107.85</v>
      </c>
    </row>
    <row r="27" spans="1:8" ht="20.100000000000001" customHeight="1">
      <c r="A27" s="3"/>
      <c r="B27" s="530" t="s">
        <v>16</v>
      </c>
      <c r="C27" s="674">
        <v>40420.1</v>
      </c>
      <c r="D27" s="674">
        <v>43810.6</v>
      </c>
      <c r="E27" s="674">
        <v>121564.3</v>
      </c>
      <c r="F27" s="672">
        <v>104.56244628763278</v>
      </c>
      <c r="G27" s="672">
        <v>103.88177545631542</v>
      </c>
      <c r="H27" s="672">
        <v>104.03562839837615</v>
      </c>
    </row>
    <row r="28" spans="1:8" ht="20.100000000000001" customHeight="1">
      <c r="A28" s="3"/>
      <c r="B28" s="526" t="s">
        <v>17</v>
      </c>
      <c r="C28" s="674">
        <v>9488.2000000000007</v>
      </c>
      <c r="D28" s="674">
        <v>13195.7</v>
      </c>
      <c r="E28" s="674">
        <v>30458.7</v>
      </c>
      <c r="F28" s="672">
        <v>106.76361736279645</v>
      </c>
      <c r="G28" s="672">
        <v>106.89548196424505</v>
      </c>
      <c r="H28" s="672">
        <v>106.83</v>
      </c>
    </row>
    <row r="29" spans="1:8" ht="20.100000000000001" customHeight="1">
      <c r="A29" s="3"/>
      <c r="B29" s="526" t="s">
        <v>18</v>
      </c>
      <c r="C29" s="674">
        <v>2733.4</v>
      </c>
      <c r="D29" s="674">
        <v>3918.5</v>
      </c>
      <c r="E29" s="674">
        <v>9839.7999999999993</v>
      </c>
      <c r="F29" s="672">
        <v>108.33561762947757</v>
      </c>
      <c r="G29" s="672">
        <v>108.01023573251538</v>
      </c>
      <c r="H29" s="672">
        <v>107.98</v>
      </c>
    </row>
    <row r="30" spans="1:8" ht="42" customHeight="1">
      <c r="A30" s="3"/>
      <c r="B30" s="530" t="s">
        <v>19</v>
      </c>
      <c r="C30" s="674">
        <v>23454.2</v>
      </c>
      <c r="D30" s="674">
        <v>22427.599999999999</v>
      </c>
      <c r="E30" s="674">
        <v>64599.7</v>
      </c>
      <c r="F30" s="672">
        <v>106.03867366983515</v>
      </c>
      <c r="G30" s="672">
        <v>105.93774511164955</v>
      </c>
      <c r="H30" s="672">
        <v>106.2</v>
      </c>
    </row>
    <row r="31" spans="1:8" ht="20.100000000000001" customHeight="1">
      <c r="A31" s="3"/>
      <c r="B31" s="530" t="s">
        <v>20</v>
      </c>
      <c r="C31" s="674">
        <v>22208.1</v>
      </c>
      <c r="D31" s="674">
        <v>21897.599999999999</v>
      </c>
      <c r="E31" s="674">
        <v>62808.1</v>
      </c>
      <c r="F31" s="672">
        <v>106.92633727238132</v>
      </c>
      <c r="G31" s="672">
        <v>107.18978251311586</v>
      </c>
      <c r="H31" s="672">
        <v>107.04</v>
      </c>
    </row>
    <row r="32" spans="1:8" ht="18" customHeight="1">
      <c r="A32" s="3"/>
      <c r="B32" s="526" t="s">
        <v>21</v>
      </c>
      <c r="C32" s="674">
        <v>10427.799999999999</v>
      </c>
      <c r="D32" s="674">
        <v>9975.6</v>
      </c>
      <c r="E32" s="674">
        <v>28784.3</v>
      </c>
      <c r="F32" s="672">
        <v>107.20470971435813</v>
      </c>
      <c r="G32" s="672">
        <v>107.04231104477353</v>
      </c>
      <c r="H32" s="672">
        <v>107.08</v>
      </c>
    </row>
    <row r="33" spans="1:8" ht="18" customHeight="1">
      <c r="A33" s="3"/>
      <c r="B33" s="526" t="s">
        <v>22</v>
      </c>
      <c r="C33" s="674">
        <v>5733.2</v>
      </c>
      <c r="D33" s="674">
        <v>6486.3</v>
      </c>
      <c r="E33" s="674">
        <v>17041.099999999999</v>
      </c>
      <c r="F33" s="672">
        <v>107.15366390758739</v>
      </c>
      <c r="G33" s="672">
        <v>107.27777951724984</v>
      </c>
      <c r="H33" s="672">
        <v>107.18</v>
      </c>
    </row>
    <row r="34" spans="1:8" ht="20.100000000000001" customHeight="1">
      <c r="A34" s="3"/>
      <c r="B34" s="526" t="s">
        <v>23</v>
      </c>
      <c r="C34" s="674">
        <v>14246</v>
      </c>
      <c r="D34" s="674">
        <v>14541.4</v>
      </c>
      <c r="E34" s="674">
        <v>40297.5</v>
      </c>
      <c r="F34" s="672">
        <v>104.86152139917134</v>
      </c>
      <c r="G34" s="672">
        <v>105.04859943166755</v>
      </c>
      <c r="H34" s="672">
        <v>105.19000000000001</v>
      </c>
    </row>
    <row r="35" spans="1:8" ht="42" customHeight="1">
      <c r="A35" s="3"/>
      <c r="B35" s="530" t="s">
        <v>24</v>
      </c>
      <c r="C35" s="674">
        <v>1114.5</v>
      </c>
      <c r="D35" s="674">
        <v>1276.4000000000001</v>
      </c>
      <c r="E35" s="674">
        <v>3504.1</v>
      </c>
      <c r="F35" s="672">
        <v>107.14446895112832</v>
      </c>
      <c r="G35" s="672">
        <v>107.17083925616531</v>
      </c>
      <c r="H35" s="672">
        <v>106.82000000000001</v>
      </c>
    </row>
    <row r="36" spans="1:8" ht="20.100000000000001" customHeight="1">
      <c r="B36" s="525" t="s">
        <v>25</v>
      </c>
      <c r="C36" s="673">
        <v>92272.8</v>
      </c>
      <c r="D36" s="673">
        <v>100039.2</v>
      </c>
      <c r="E36" s="673">
        <v>271559.2</v>
      </c>
      <c r="F36" s="670">
        <v>105.90860521773125</v>
      </c>
      <c r="G36" s="670">
        <v>105.96572701079931</v>
      </c>
      <c r="H36" s="670">
        <v>106</v>
      </c>
    </row>
    <row r="37" spans="1:8">
      <c r="G37" s="7"/>
    </row>
  </sheetData>
  <mergeCells count="2">
    <mergeCell ref="A9:B9"/>
    <mergeCell ref="F4:H4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L31"/>
  <sheetViews>
    <sheetView tabSelected="1" workbookViewId="0">
      <selection activeCell="L7" sqref="L7"/>
    </sheetView>
  </sheetViews>
  <sheetFormatPr defaultColWidth="7" defaultRowHeight="12.75"/>
  <cols>
    <col min="1" max="1" width="2.625" style="173" customWidth="1"/>
    <col min="2" max="2" width="21.375" style="173" customWidth="1"/>
    <col min="3" max="3" width="10.625" style="173" customWidth="1"/>
    <col min="4" max="4" width="9.375" style="173" customWidth="1"/>
    <col min="5" max="5" width="9.125" style="173" customWidth="1"/>
    <col min="6" max="6" width="9.5" style="173" customWidth="1"/>
    <col min="7" max="7" width="1" style="173" customWidth="1"/>
    <col min="8" max="9" width="8.625" style="173" customWidth="1"/>
    <col min="10" max="12" width="11.75" style="173" customWidth="1"/>
    <col min="13" max="16384" width="7" style="173"/>
  </cols>
  <sheetData>
    <row r="1" spans="1:12" ht="20.100000000000001" customHeight="1">
      <c r="A1" s="172" t="s">
        <v>602</v>
      </c>
      <c r="B1" s="172"/>
      <c r="C1" s="172"/>
      <c r="D1" s="172"/>
      <c r="E1" s="172"/>
      <c r="F1" s="172"/>
      <c r="G1" s="172"/>
      <c r="H1" s="172"/>
      <c r="I1" s="172"/>
    </row>
    <row r="2" spans="1:12" ht="20.100000000000001" customHeight="1">
      <c r="A2" s="172" t="s">
        <v>458</v>
      </c>
      <c r="B2" s="172"/>
      <c r="C2" s="172"/>
      <c r="D2" s="172"/>
      <c r="E2" s="172"/>
      <c r="F2" s="172"/>
      <c r="G2" s="172"/>
      <c r="H2" s="172"/>
      <c r="I2" s="172"/>
    </row>
    <row r="3" spans="1:12" ht="20.100000000000001" customHeight="1">
      <c r="A3" s="174"/>
      <c r="B3" s="175"/>
      <c r="C3" s="175"/>
      <c r="D3" s="175"/>
      <c r="E3" s="175"/>
      <c r="F3" s="176"/>
      <c r="G3" s="176"/>
      <c r="H3" s="176"/>
      <c r="I3" s="176"/>
    </row>
    <row r="4" spans="1:12" ht="20.100000000000001" customHeight="1">
      <c r="A4" s="491"/>
      <c r="B4" s="491"/>
      <c r="I4" s="522" t="s">
        <v>508</v>
      </c>
    </row>
    <row r="5" spans="1:12" s="177" customFormat="1" ht="20.100000000000001" customHeight="1">
      <c r="C5" s="538" t="s">
        <v>32</v>
      </c>
      <c r="D5" s="538" t="s">
        <v>96</v>
      </c>
      <c r="E5" s="741" t="s">
        <v>456</v>
      </c>
      <c r="F5" s="741"/>
      <c r="G5" s="538"/>
      <c r="H5" s="742" t="s">
        <v>457</v>
      </c>
      <c r="I5" s="742"/>
      <c r="J5" s="179"/>
      <c r="K5" s="180"/>
    </row>
    <row r="6" spans="1:12" s="177" customFormat="1" ht="20.100000000000001" customHeight="1">
      <c r="C6" s="540" t="s">
        <v>66</v>
      </c>
      <c r="D6" s="540" t="s">
        <v>101</v>
      </c>
      <c r="E6" s="744" t="s">
        <v>69</v>
      </c>
      <c r="F6" s="744"/>
      <c r="G6" s="540"/>
      <c r="H6" s="743" t="s">
        <v>462</v>
      </c>
      <c r="I6" s="743"/>
      <c r="J6" s="179"/>
      <c r="K6" s="180"/>
    </row>
    <row r="7" spans="1:12" s="177" customFormat="1" ht="20.100000000000001" customHeight="1">
      <c r="C7" s="540" t="s">
        <v>103</v>
      </c>
      <c r="D7" s="540" t="s">
        <v>103</v>
      </c>
      <c r="E7" s="540" t="s">
        <v>514</v>
      </c>
      <c r="F7" s="540" t="s">
        <v>516</v>
      </c>
      <c r="G7" s="540"/>
      <c r="H7" s="518" t="s">
        <v>159</v>
      </c>
      <c r="I7" s="518" t="s">
        <v>62</v>
      </c>
      <c r="J7" s="179"/>
      <c r="K7" s="180"/>
    </row>
    <row r="8" spans="1:12" s="177" customFormat="1" ht="20.100000000000001" customHeight="1">
      <c r="C8" s="539">
        <v>2018</v>
      </c>
      <c r="D8" s="539">
        <v>2018</v>
      </c>
      <c r="E8" s="539" t="s">
        <v>515</v>
      </c>
      <c r="F8" s="539" t="s">
        <v>517</v>
      </c>
      <c r="G8" s="539"/>
      <c r="H8" s="520" t="s">
        <v>69</v>
      </c>
      <c r="I8" s="520" t="s">
        <v>69</v>
      </c>
      <c r="J8" s="179"/>
      <c r="K8" s="180"/>
    </row>
    <row r="9" spans="1:12" s="177" customFormat="1" ht="20.100000000000001" customHeight="1">
      <c r="A9" s="178"/>
      <c r="C9" s="490"/>
      <c r="D9" s="490"/>
      <c r="I9" s="490"/>
      <c r="J9" s="179"/>
      <c r="K9" s="179"/>
      <c r="L9" s="180"/>
    </row>
    <row r="10" spans="1:12" s="177" customFormat="1" ht="20.100000000000001" customHeight="1">
      <c r="A10" s="740" t="s">
        <v>29</v>
      </c>
      <c r="B10" s="740"/>
      <c r="C10" s="557">
        <v>369972.25926900376</v>
      </c>
      <c r="D10" s="557">
        <v>374758.25122558826</v>
      </c>
      <c r="E10" s="557">
        <v>3235075.2316971989</v>
      </c>
      <c r="F10" s="558">
        <v>100</v>
      </c>
      <c r="G10" s="559"/>
      <c r="H10" s="560">
        <v>112.51846590053319</v>
      </c>
      <c r="I10" s="560">
        <v>111.314591154108</v>
      </c>
      <c r="J10" s="179"/>
      <c r="K10" s="179"/>
      <c r="L10" s="180"/>
    </row>
    <row r="11" spans="1:12" s="183" customFormat="1" ht="20.100000000000001" customHeight="1">
      <c r="A11" s="178"/>
      <c r="B11" s="177" t="s">
        <v>201</v>
      </c>
      <c r="C11" s="561">
        <v>277839.592</v>
      </c>
      <c r="D11" s="561">
        <v>282982.98300000001</v>
      </c>
      <c r="E11" s="561">
        <v>2433129.148</v>
      </c>
      <c r="F11" s="562">
        <v>75.210898471857831</v>
      </c>
      <c r="G11" s="559"/>
      <c r="H11" s="179">
        <v>114.14469055627174</v>
      </c>
      <c r="I11" s="179">
        <v>112.00249584842987</v>
      </c>
      <c r="J11" s="179"/>
      <c r="K11" s="179"/>
      <c r="L11" s="180"/>
    </row>
    <row r="12" spans="1:12" s="183" customFormat="1" ht="20.100000000000001" customHeight="1">
      <c r="A12" s="181"/>
      <c r="B12" s="182" t="s">
        <v>202</v>
      </c>
      <c r="C12" s="561">
        <v>44636.485999999997</v>
      </c>
      <c r="D12" s="561">
        <v>44527.749000000003</v>
      </c>
      <c r="E12" s="561">
        <v>396039.22350324434</v>
      </c>
      <c r="F12" s="562">
        <v>12.3</v>
      </c>
      <c r="G12" s="559"/>
      <c r="H12" s="179">
        <v>103.87306317273483</v>
      </c>
      <c r="I12" s="179">
        <v>108.35826779137183</v>
      </c>
      <c r="J12" s="179"/>
      <c r="K12" s="179"/>
      <c r="L12" s="180"/>
    </row>
    <row r="13" spans="1:12" s="177" customFormat="1" ht="20.100000000000001" customHeight="1">
      <c r="A13" s="178"/>
      <c r="B13" s="177" t="s">
        <v>203</v>
      </c>
      <c r="C13" s="561">
        <v>3573.2190000000001</v>
      </c>
      <c r="D13" s="561">
        <v>3415</v>
      </c>
      <c r="E13" s="561">
        <v>30246.066500330679</v>
      </c>
      <c r="F13" s="562">
        <v>0.93494167319450128</v>
      </c>
      <c r="G13" s="563"/>
      <c r="H13" s="179">
        <v>111.84615434991174</v>
      </c>
      <c r="I13" s="179">
        <v>116.87410299663475</v>
      </c>
      <c r="J13" s="179"/>
      <c r="K13" s="179"/>
      <c r="L13" s="180"/>
    </row>
    <row r="14" spans="1:12" s="178" customFormat="1" ht="20.100000000000001" customHeight="1">
      <c r="B14" s="177" t="s">
        <v>204</v>
      </c>
      <c r="C14" s="561">
        <v>43922.962269003801</v>
      </c>
      <c r="D14" s="561">
        <v>43831.771225588207</v>
      </c>
      <c r="E14" s="561">
        <v>375660.7936936242</v>
      </c>
      <c r="F14" s="562">
        <v>11.612119248817081</v>
      </c>
      <c r="G14" s="564"/>
      <c r="H14" s="179">
        <v>111.74073695273935</v>
      </c>
      <c r="I14" s="179">
        <v>109.68602448939978</v>
      </c>
      <c r="J14" s="179"/>
      <c r="K14" s="179"/>
      <c r="L14" s="180"/>
    </row>
    <row r="15" spans="1:12" s="177" customFormat="1" ht="20.100000000000001" customHeight="1">
      <c r="A15" s="178"/>
      <c r="J15" s="184"/>
      <c r="K15" s="185"/>
    </row>
    <row r="16" spans="1:12" s="177" customFormat="1" ht="20.100000000000001" customHeight="1">
      <c r="A16" s="178"/>
      <c r="J16" s="184"/>
      <c r="K16" s="185"/>
    </row>
    <row r="17" spans="1:11" ht="20.100000000000001" customHeight="1"/>
    <row r="18" spans="1:11" ht="20.100000000000001" customHeight="1">
      <c r="A18" s="172" t="s">
        <v>459</v>
      </c>
      <c r="E18" s="186"/>
      <c r="F18" s="186"/>
      <c r="G18" s="186"/>
      <c r="H18" s="186"/>
    </row>
    <row r="19" spans="1:11" ht="20.100000000000001" customHeight="1">
      <c r="A19" s="172" t="s">
        <v>460</v>
      </c>
      <c r="E19" s="186"/>
      <c r="F19" s="186"/>
      <c r="G19" s="186"/>
      <c r="H19" s="186"/>
    </row>
    <row r="20" spans="1:11" ht="20.100000000000001" customHeight="1"/>
    <row r="21" spans="1:11" ht="20.100000000000001" customHeight="1">
      <c r="I21" s="522" t="s">
        <v>508</v>
      </c>
    </row>
    <row r="22" spans="1:11" ht="20.100000000000001" customHeight="1">
      <c r="A22" s="121"/>
      <c r="B22" s="121"/>
      <c r="C22" s="482" t="s">
        <v>32</v>
      </c>
      <c r="D22" s="482" t="s">
        <v>32</v>
      </c>
      <c r="E22" s="482" t="s">
        <v>96</v>
      </c>
      <c r="F22" s="733" t="s">
        <v>509</v>
      </c>
      <c r="G22" s="733"/>
      <c r="H22" s="733"/>
      <c r="I22" s="739"/>
    </row>
    <row r="23" spans="1:11" ht="20.100000000000001" customHeight="1">
      <c r="A23" s="123"/>
      <c r="B23" s="123"/>
      <c r="C23" s="483" t="s">
        <v>444</v>
      </c>
      <c r="D23" s="483" t="s">
        <v>169</v>
      </c>
      <c r="E23" s="483" t="s">
        <v>170</v>
      </c>
      <c r="F23" s="483" t="s">
        <v>437</v>
      </c>
      <c r="G23" s="483"/>
      <c r="H23" s="483" t="s">
        <v>288</v>
      </c>
      <c r="I23" s="483" t="s">
        <v>97</v>
      </c>
    </row>
    <row r="24" spans="1:11" ht="20.100000000000001" customHeight="1">
      <c r="A24" s="123"/>
      <c r="B24" s="123"/>
      <c r="C24" s="518" t="s">
        <v>103</v>
      </c>
      <c r="D24" s="518" t="s">
        <v>103</v>
      </c>
      <c r="E24" s="518" t="s">
        <v>103</v>
      </c>
      <c r="F24" s="518" t="s">
        <v>103</v>
      </c>
      <c r="H24" s="518" t="s">
        <v>103</v>
      </c>
      <c r="I24" s="518" t="s">
        <v>103</v>
      </c>
    </row>
    <row r="25" spans="1:11" ht="20.100000000000001" customHeight="1">
      <c r="C25" s="520">
        <v>2018</v>
      </c>
      <c r="D25" s="520">
        <v>2018</v>
      </c>
      <c r="E25" s="520">
        <v>2018</v>
      </c>
      <c r="F25" s="520">
        <v>2018</v>
      </c>
      <c r="G25" s="491"/>
      <c r="H25" s="520">
        <v>2018</v>
      </c>
      <c r="I25" s="520">
        <v>2018</v>
      </c>
    </row>
    <row r="26" spans="1:11" ht="20.100000000000001" customHeight="1">
      <c r="C26" s="518"/>
      <c r="D26" s="518"/>
      <c r="E26" s="518"/>
      <c r="F26" s="518"/>
      <c r="H26" s="518"/>
      <c r="I26" s="518"/>
    </row>
    <row r="27" spans="1:11" ht="20.100000000000001" customHeight="1">
      <c r="A27" s="740" t="s">
        <v>29</v>
      </c>
      <c r="B27" s="740"/>
      <c r="C27" s="557">
        <v>1049863.419</v>
      </c>
      <c r="D27" s="557">
        <v>1072077.6101294069</v>
      </c>
      <c r="E27" s="725">
        <v>1113134.2025677925</v>
      </c>
      <c r="F27" s="560">
        <v>110.05381286354211</v>
      </c>
      <c r="G27" s="560"/>
      <c r="H27" s="560">
        <v>111.35745058505545</v>
      </c>
      <c r="I27" s="560">
        <v>112.48831320028316</v>
      </c>
      <c r="K27" s="724"/>
    </row>
    <row r="28" spans="1:11" ht="20.100000000000001" customHeight="1">
      <c r="A28" s="178"/>
      <c r="B28" s="177" t="s">
        <v>201</v>
      </c>
      <c r="C28" s="561">
        <v>795333.76699999999</v>
      </c>
      <c r="D28" s="561">
        <v>802507.91200000001</v>
      </c>
      <c r="E28" s="726">
        <v>835287.46900000004</v>
      </c>
      <c r="F28" s="179">
        <v>110.90344790829623</v>
      </c>
      <c r="G28" s="179"/>
      <c r="H28" s="179">
        <v>111.65763233535802</v>
      </c>
      <c r="I28" s="179">
        <v>113.40914472483445</v>
      </c>
      <c r="K28" s="724"/>
    </row>
    <row r="29" spans="1:11" ht="20.100000000000001" customHeight="1">
      <c r="A29" s="181"/>
      <c r="B29" s="182" t="s">
        <v>202</v>
      </c>
      <c r="C29" s="561">
        <v>128188.386</v>
      </c>
      <c r="D29" s="561">
        <v>132677.25051868794</v>
      </c>
      <c r="E29" s="726">
        <v>135173.58698455643</v>
      </c>
      <c r="F29" s="179">
        <v>108.40936969141327</v>
      </c>
      <c r="G29" s="179"/>
      <c r="H29" s="179">
        <v>110.81324915397175</v>
      </c>
      <c r="I29" s="179">
        <v>106.00577665955788</v>
      </c>
      <c r="K29" s="724"/>
    </row>
    <row r="30" spans="1:11" ht="20.100000000000001" customHeight="1">
      <c r="A30" s="178"/>
      <c r="B30" s="177" t="s">
        <v>203</v>
      </c>
      <c r="C30" s="561">
        <v>10184</v>
      </c>
      <c r="D30" s="561">
        <v>9427.683610718932</v>
      </c>
      <c r="E30" s="726">
        <v>10633.873889611745</v>
      </c>
      <c r="F30" s="179">
        <v>130.75534527558867</v>
      </c>
      <c r="G30" s="179"/>
      <c r="H30" s="179">
        <v>109.01615871563521</v>
      </c>
      <c r="I30" s="179">
        <v>112.62</v>
      </c>
      <c r="K30" s="724"/>
    </row>
    <row r="31" spans="1:11" ht="17.25" customHeight="1">
      <c r="A31" s="178"/>
      <c r="B31" s="177" t="s">
        <v>204</v>
      </c>
      <c r="C31" s="561">
        <v>116156.757</v>
      </c>
      <c r="D31" s="561">
        <v>127464.764</v>
      </c>
      <c r="E31" s="726">
        <v>132039.27269362423</v>
      </c>
      <c r="F31" s="179">
        <v>104.85337922602129</v>
      </c>
      <c r="G31" s="179"/>
      <c r="H31" s="179">
        <v>110.2302634170473</v>
      </c>
      <c r="I31" s="179">
        <v>113.76</v>
      </c>
      <c r="K31" s="724"/>
    </row>
  </sheetData>
  <mergeCells count="7">
    <mergeCell ref="A27:B27"/>
    <mergeCell ref="E5:F5"/>
    <mergeCell ref="A10:B10"/>
    <mergeCell ref="H5:I5"/>
    <mergeCell ref="F22:I22"/>
    <mergeCell ref="H6:I6"/>
    <mergeCell ref="E6:F6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M71"/>
  <sheetViews>
    <sheetView workbookViewId="0">
      <selection activeCell="C4" sqref="C4:D4"/>
    </sheetView>
  </sheetViews>
  <sheetFormatPr defaultColWidth="8" defaultRowHeight="14.25"/>
  <cols>
    <col min="1" max="1" width="2.125" style="189" customWidth="1"/>
    <col min="2" max="2" width="27" style="214" customWidth="1"/>
    <col min="3" max="4" width="6.125" style="189" customWidth="1"/>
    <col min="5" max="5" width="0.5" style="189" customWidth="1"/>
    <col min="6" max="7" width="6.125" style="189" customWidth="1"/>
    <col min="8" max="8" width="0.5" style="189" customWidth="1"/>
    <col min="9" max="10" width="6.625" style="189" customWidth="1"/>
    <col min="11" max="11" width="0.375" style="189" customWidth="1"/>
    <col min="12" max="13" width="7.125" style="189" customWidth="1"/>
    <col min="14" max="16384" width="8" style="189"/>
  </cols>
  <sheetData>
    <row r="1" spans="1:13" ht="18" customHeight="1">
      <c r="A1" s="187" t="s">
        <v>603</v>
      </c>
      <c r="B1" s="187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</row>
    <row r="2" spans="1:13" ht="18" customHeight="1">
      <c r="A2" s="190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</row>
    <row r="3" spans="1:13" s="195" customFormat="1" ht="18" customHeight="1">
      <c r="A3" s="191"/>
      <c r="B3" s="192"/>
      <c r="C3" s="191"/>
      <c r="D3" s="191"/>
      <c r="E3" s="191"/>
      <c r="F3" s="191"/>
      <c r="G3" s="193"/>
      <c r="H3" s="193"/>
      <c r="I3" s="193"/>
      <c r="J3" s="194"/>
      <c r="K3" s="194"/>
      <c r="L3" s="194"/>
      <c r="M3" s="492" t="s">
        <v>519</v>
      </c>
    </row>
    <row r="4" spans="1:13" ht="18" customHeight="1">
      <c r="A4" s="494"/>
      <c r="B4" s="495"/>
      <c r="C4" s="741" t="s">
        <v>96</v>
      </c>
      <c r="D4" s="741"/>
      <c r="E4" s="538"/>
      <c r="F4" s="741" t="s">
        <v>98</v>
      </c>
      <c r="G4" s="741"/>
      <c r="H4" s="741"/>
      <c r="I4" s="741" t="s">
        <v>159</v>
      </c>
      <c r="J4" s="741"/>
      <c r="K4" s="196"/>
      <c r="L4" s="741" t="s">
        <v>62</v>
      </c>
      <c r="M4" s="741"/>
    </row>
    <row r="5" spans="1:13" ht="18" customHeight="1">
      <c r="A5" s="197"/>
      <c r="B5" s="216"/>
      <c r="C5" s="747" t="s">
        <v>101</v>
      </c>
      <c r="D5" s="747"/>
      <c r="E5" s="540"/>
      <c r="F5" s="747" t="s">
        <v>62</v>
      </c>
      <c r="G5" s="747"/>
      <c r="H5" s="747"/>
      <c r="I5" s="747" t="s">
        <v>518</v>
      </c>
      <c r="J5" s="747"/>
      <c r="K5" s="191"/>
      <c r="L5" s="747" t="s">
        <v>518</v>
      </c>
      <c r="M5" s="747"/>
    </row>
    <row r="6" spans="1:13" ht="18" customHeight="1">
      <c r="A6" s="197"/>
      <c r="B6" s="216"/>
      <c r="C6" s="744" t="s">
        <v>69</v>
      </c>
      <c r="D6" s="744"/>
      <c r="E6" s="540"/>
      <c r="F6" s="744" t="s">
        <v>69</v>
      </c>
      <c r="G6" s="744"/>
      <c r="H6" s="515"/>
      <c r="I6" s="744" t="s">
        <v>465</v>
      </c>
      <c r="J6" s="744"/>
      <c r="K6" s="191"/>
      <c r="L6" s="744" t="s">
        <v>465</v>
      </c>
      <c r="M6" s="744"/>
    </row>
    <row r="7" spans="1:13" ht="18" customHeight="1">
      <c r="A7" s="197"/>
      <c r="B7" s="216"/>
      <c r="C7" s="531" t="s">
        <v>206</v>
      </c>
      <c r="D7" s="531" t="s">
        <v>207</v>
      </c>
      <c r="E7" s="531"/>
      <c r="F7" s="532" t="s">
        <v>206</v>
      </c>
      <c r="G7" s="531" t="s">
        <v>207</v>
      </c>
      <c r="H7" s="531"/>
      <c r="I7" s="532" t="s">
        <v>206</v>
      </c>
      <c r="J7" s="531" t="s">
        <v>207</v>
      </c>
      <c r="K7" s="531"/>
      <c r="L7" s="533" t="s">
        <v>206</v>
      </c>
      <c r="M7" s="533" t="s">
        <v>207</v>
      </c>
    </row>
    <row r="8" spans="1:13" ht="18" customHeight="1">
      <c r="A8" s="197"/>
      <c r="B8" s="198"/>
      <c r="C8" s="197"/>
      <c r="D8" s="197"/>
      <c r="E8" s="197"/>
      <c r="F8" s="197"/>
      <c r="G8" s="197"/>
      <c r="H8" s="197"/>
      <c r="I8" s="206"/>
      <c r="J8" s="206"/>
      <c r="K8" s="206"/>
      <c r="L8" s="206"/>
      <c r="M8" s="206"/>
    </row>
    <row r="9" spans="1:13" s="202" customFormat="1" ht="18" customHeight="1">
      <c r="A9" s="745" t="s">
        <v>208</v>
      </c>
      <c r="B9" s="745"/>
      <c r="C9" s="199"/>
      <c r="D9" s="200">
        <v>20500</v>
      </c>
      <c r="E9" s="199"/>
      <c r="F9" s="199"/>
      <c r="G9" s="200">
        <v>178914.00807000001</v>
      </c>
      <c r="H9" s="199"/>
      <c r="I9" s="201"/>
      <c r="J9" s="201">
        <v>106.21302660913065</v>
      </c>
      <c r="K9" s="201"/>
      <c r="L9" s="201"/>
      <c r="M9" s="201">
        <v>115.41036657102181</v>
      </c>
    </row>
    <row r="10" spans="1:13" ht="18" customHeight="1">
      <c r="A10" s="197"/>
      <c r="B10" s="203" t="s">
        <v>209</v>
      </c>
      <c r="C10" s="197"/>
      <c r="D10" s="200">
        <v>5390</v>
      </c>
      <c r="E10" s="199"/>
      <c r="F10" s="199"/>
      <c r="G10" s="200">
        <v>51076.305226000011</v>
      </c>
      <c r="H10" s="199"/>
      <c r="I10" s="201"/>
      <c r="J10" s="201">
        <v>106.51224139597977</v>
      </c>
      <c r="K10" s="206"/>
      <c r="L10" s="201"/>
      <c r="M10" s="201">
        <v>117.47788539927375</v>
      </c>
    </row>
    <row r="11" spans="1:13" ht="18" customHeight="1">
      <c r="A11" s="197"/>
      <c r="B11" s="203" t="s">
        <v>210</v>
      </c>
      <c r="C11" s="197"/>
      <c r="D11" s="200">
        <v>15110</v>
      </c>
      <c r="E11" s="200"/>
      <c r="F11" s="200"/>
      <c r="G11" s="200">
        <v>127837.702844</v>
      </c>
      <c r="H11" s="200"/>
      <c r="I11" s="201"/>
      <c r="J11" s="201">
        <v>106.1066978787545</v>
      </c>
      <c r="K11" s="206"/>
      <c r="L11" s="201"/>
      <c r="M11" s="201">
        <v>114.60451400720306</v>
      </c>
    </row>
    <row r="12" spans="1:13" ht="18" customHeight="1">
      <c r="A12" s="197"/>
      <c r="B12" s="204" t="s">
        <v>211</v>
      </c>
      <c r="C12" s="197"/>
      <c r="D12" s="205">
        <v>210</v>
      </c>
      <c r="E12" s="197"/>
      <c r="F12" s="197"/>
      <c r="G12" s="205">
        <v>1667.821551</v>
      </c>
      <c r="H12" s="197"/>
      <c r="I12" s="206"/>
      <c r="J12" s="206">
        <v>98.651125312446908</v>
      </c>
      <c r="K12" s="206"/>
      <c r="L12" s="201"/>
      <c r="M12" s="206">
        <v>75.40942113670296</v>
      </c>
    </row>
    <row r="13" spans="1:13" ht="18" customHeight="1">
      <c r="A13" s="197"/>
      <c r="B13" s="207" t="s">
        <v>212</v>
      </c>
      <c r="C13" s="197"/>
      <c r="D13" s="205">
        <f>D11-D12</f>
        <v>14900</v>
      </c>
      <c r="E13" s="205">
        <f>E11-E12</f>
        <v>0</v>
      </c>
      <c r="F13" s="205"/>
      <c r="G13" s="205">
        <f>G11-G12</f>
        <v>126169.881293</v>
      </c>
      <c r="H13" s="197"/>
      <c r="I13" s="206"/>
      <c r="J13" s="206">
        <v>106.21983825538092</v>
      </c>
      <c r="K13" s="206"/>
      <c r="L13" s="201"/>
      <c r="M13" s="206">
        <v>115.39737289620278</v>
      </c>
    </row>
    <row r="14" spans="1:13" ht="18" customHeight="1">
      <c r="A14" s="746" t="s">
        <v>213</v>
      </c>
      <c r="B14" s="746"/>
      <c r="C14" s="197"/>
      <c r="D14" s="197"/>
      <c r="E14" s="197"/>
      <c r="F14" s="197"/>
      <c r="G14" s="197"/>
      <c r="H14" s="197"/>
      <c r="I14" s="206"/>
      <c r="J14" s="206"/>
      <c r="K14" s="206"/>
      <c r="L14" s="206"/>
      <c r="M14" s="206"/>
    </row>
    <row r="15" spans="1:13" ht="18" customHeight="1">
      <c r="A15" s="197"/>
      <c r="B15" s="208" t="s">
        <v>214</v>
      </c>
      <c r="C15" s="205"/>
      <c r="D15" s="205">
        <v>780</v>
      </c>
      <c r="E15" s="205"/>
      <c r="F15" s="205"/>
      <c r="G15" s="205">
        <v>6375.3520779999999</v>
      </c>
      <c r="H15" s="205"/>
      <c r="I15" s="206"/>
      <c r="J15" s="206">
        <v>101.13819760606664</v>
      </c>
      <c r="K15" s="206"/>
      <c r="L15" s="206"/>
      <c r="M15" s="206">
        <v>106.92261504727495</v>
      </c>
    </row>
    <row r="16" spans="1:13" ht="18" customHeight="1">
      <c r="A16" s="197"/>
      <c r="B16" s="208" t="s">
        <v>215</v>
      </c>
      <c r="C16" s="205"/>
      <c r="D16" s="205">
        <v>330</v>
      </c>
      <c r="E16" s="205"/>
      <c r="F16" s="205"/>
      <c r="G16" s="205">
        <v>3021.102797</v>
      </c>
      <c r="H16" s="205"/>
      <c r="I16" s="206"/>
      <c r="J16" s="206">
        <v>118.21540773842858</v>
      </c>
      <c r="K16" s="206"/>
      <c r="L16" s="206"/>
      <c r="M16" s="206">
        <v>115.16957941671907</v>
      </c>
    </row>
    <row r="17" spans="1:13" ht="18" customHeight="1">
      <c r="A17" s="197"/>
      <c r="B17" s="208" t="s">
        <v>216</v>
      </c>
      <c r="C17" s="205">
        <v>29.654777777777777</v>
      </c>
      <c r="D17" s="205">
        <v>252.08750966666665</v>
      </c>
      <c r="E17" s="205"/>
      <c r="F17" s="205">
        <v>272.44377777777777</v>
      </c>
      <c r="G17" s="205">
        <v>2534.8801036666669</v>
      </c>
      <c r="H17" s="205"/>
      <c r="I17" s="206">
        <v>90.215624038750803</v>
      </c>
      <c r="J17" s="206">
        <v>76.33742610230577</v>
      </c>
      <c r="K17" s="206"/>
      <c r="L17" s="206">
        <v>105.80751787555936</v>
      </c>
      <c r="M17" s="206">
        <v>99.29461687523434</v>
      </c>
    </row>
    <row r="18" spans="1:13" ht="18" customHeight="1">
      <c r="A18" s="197"/>
      <c r="B18" s="208" t="s">
        <v>217</v>
      </c>
      <c r="C18" s="205">
        <v>130</v>
      </c>
      <c r="D18" s="205">
        <v>224.68890841625907</v>
      </c>
      <c r="E18" s="205"/>
      <c r="F18" s="205">
        <v>1456.498</v>
      </c>
      <c r="G18" s="205">
        <v>2763.2405284162592</v>
      </c>
      <c r="H18" s="205"/>
      <c r="I18" s="206">
        <v>162.60569370090562</v>
      </c>
      <c r="J18" s="206">
        <v>120.52833606101426</v>
      </c>
      <c r="K18" s="206"/>
      <c r="L18" s="206">
        <v>119.55628264408134</v>
      </c>
      <c r="M18" s="206">
        <v>99.984753106608721</v>
      </c>
    </row>
    <row r="19" spans="1:13" ht="18" customHeight="1">
      <c r="A19" s="197"/>
      <c r="B19" s="208" t="s">
        <v>218</v>
      </c>
      <c r="C19" s="205">
        <v>10.165000000000001</v>
      </c>
      <c r="D19" s="205">
        <v>17</v>
      </c>
      <c r="E19" s="205"/>
      <c r="F19" s="205">
        <v>91.206000000000003</v>
      </c>
      <c r="G19" s="205">
        <v>149.850719</v>
      </c>
      <c r="H19" s="205"/>
      <c r="I19" s="206">
        <v>84.042992972302613</v>
      </c>
      <c r="J19" s="206">
        <v>82.119181113322583</v>
      </c>
      <c r="K19" s="206"/>
      <c r="L19" s="206">
        <v>89.068359375</v>
      </c>
      <c r="M19" s="206">
        <v>91.515849656859032</v>
      </c>
    </row>
    <row r="20" spans="1:13" ht="18" customHeight="1">
      <c r="A20" s="197"/>
      <c r="B20" s="208" t="s">
        <v>219</v>
      </c>
      <c r="C20" s="205">
        <v>18.090111111111113</v>
      </c>
      <c r="D20" s="205">
        <v>51.950275000000005</v>
      </c>
      <c r="E20" s="205"/>
      <c r="F20" s="205">
        <v>193.56211111111111</v>
      </c>
      <c r="G20" s="205">
        <v>636.13211100000001</v>
      </c>
      <c r="H20" s="205"/>
      <c r="I20" s="206">
        <v>134.75946894451067</v>
      </c>
      <c r="J20" s="206">
        <v>80.689670768781497</v>
      </c>
      <c r="K20" s="206"/>
      <c r="L20" s="206">
        <v>107.07882627878644</v>
      </c>
      <c r="M20" s="206">
        <v>65.914240659002203</v>
      </c>
    </row>
    <row r="21" spans="1:13" ht="18" customHeight="1">
      <c r="A21" s="197"/>
      <c r="B21" s="209" t="s">
        <v>220</v>
      </c>
      <c r="C21" s="205">
        <v>400</v>
      </c>
      <c r="D21" s="205">
        <v>190</v>
      </c>
      <c r="E21" s="205"/>
      <c r="F21" s="205">
        <v>4934.491</v>
      </c>
      <c r="G21" s="205">
        <v>2477.2457119999999</v>
      </c>
      <c r="H21" s="205"/>
      <c r="I21" s="206">
        <v>80.496988406421238</v>
      </c>
      <c r="J21" s="206">
        <v>83.447462744539877</v>
      </c>
      <c r="K21" s="206"/>
      <c r="L21" s="206">
        <v>107.56819786044731</v>
      </c>
      <c r="M21" s="206">
        <v>122.10184302248086</v>
      </c>
    </row>
    <row r="22" spans="1:13" ht="18" customHeight="1">
      <c r="A22" s="197"/>
      <c r="B22" s="208" t="s">
        <v>221</v>
      </c>
      <c r="C22" s="205">
        <v>150</v>
      </c>
      <c r="D22" s="205">
        <v>63.124431060353444</v>
      </c>
      <c r="E22" s="205"/>
      <c r="F22" s="205">
        <v>1839.23</v>
      </c>
      <c r="G22" s="205">
        <v>701.52232606035341</v>
      </c>
      <c r="H22" s="205"/>
      <c r="I22" s="206">
        <v>49.120738775911185</v>
      </c>
      <c r="J22" s="206">
        <v>76.04791759571367</v>
      </c>
      <c r="K22" s="206"/>
      <c r="L22" s="206">
        <v>64.447732031878544</v>
      </c>
      <c r="M22" s="206">
        <v>97.539859150634783</v>
      </c>
    </row>
    <row r="23" spans="1:13" ht="18" customHeight="1">
      <c r="A23" s="197"/>
      <c r="B23" s="208" t="s">
        <v>222</v>
      </c>
      <c r="C23" s="205">
        <v>150</v>
      </c>
      <c r="D23" s="205">
        <v>19.913445450708007</v>
      </c>
      <c r="E23" s="205"/>
      <c r="F23" s="205">
        <v>1844.645</v>
      </c>
      <c r="G23" s="205">
        <v>249.13239445070801</v>
      </c>
      <c r="H23" s="205"/>
      <c r="I23" s="206">
        <v>68.350831146106742</v>
      </c>
      <c r="J23" s="206">
        <v>77.398191087393258</v>
      </c>
      <c r="K23" s="206"/>
      <c r="L23" s="206">
        <v>121.27500668948873</v>
      </c>
      <c r="M23" s="206">
        <v>120.87376597101176</v>
      </c>
    </row>
    <row r="24" spans="1:13" ht="18" customHeight="1">
      <c r="A24" s="197"/>
      <c r="B24" s="208" t="s">
        <v>223</v>
      </c>
      <c r="C24" s="205">
        <v>375</v>
      </c>
      <c r="D24" s="205">
        <v>210</v>
      </c>
      <c r="E24" s="205"/>
      <c r="F24" s="205">
        <v>2974.4879999999998</v>
      </c>
      <c r="G24" s="205">
        <v>1667.821551</v>
      </c>
      <c r="H24" s="205"/>
      <c r="I24" s="206">
        <v>78.854900674367116</v>
      </c>
      <c r="J24" s="206">
        <v>98.651125312446908</v>
      </c>
      <c r="K24" s="206"/>
      <c r="L24" s="206">
        <v>54.833971944138995</v>
      </c>
      <c r="M24" s="206">
        <v>75.40942113670296</v>
      </c>
    </row>
    <row r="25" spans="1:13" ht="18" customHeight="1">
      <c r="A25" s="197"/>
      <c r="B25" s="208" t="s">
        <v>224</v>
      </c>
      <c r="C25" s="205">
        <v>150</v>
      </c>
      <c r="D25" s="205">
        <v>105.05806847141416</v>
      </c>
      <c r="E25" s="205"/>
      <c r="F25" s="205">
        <v>2276.46</v>
      </c>
      <c r="G25" s="205">
        <v>1468.6973674714141</v>
      </c>
      <c r="H25" s="205"/>
      <c r="I25" s="206">
        <v>77.795584322633843</v>
      </c>
      <c r="J25" s="206">
        <v>104.11031273268965</v>
      </c>
      <c r="K25" s="206"/>
      <c r="L25" s="206">
        <v>110.44043049480511</v>
      </c>
      <c r="M25" s="206">
        <v>141.49372756337627</v>
      </c>
    </row>
    <row r="26" spans="1:13" ht="18" customHeight="1">
      <c r="A26" s="197"/>
      <c r="B26" s="208" t="s">
        <v>225</v>
      </c>
      <c r="C26" s="205"/>
      <c r="D26" s="205">
        <v>130</v>
      </c>
      <c r="E26" s="205"/>
      <c r="F26" s="205"/>
      <c r="G26" s="205">
        <v>1260.323173</v>
      </c>
      <c r="H26" s="205"/>
      <c r="I26" s="206"/>
      <c r="J26" s="206">
        <v>121.96855598086513</v>
      </c>
      <c r="K26" s="206"/>
      <c r="L26" s="206"/>
      <c r="M26" s="206">
        <v>140.48446110306091</v>
      </c>
    </row>
    <row r="27" spans="1:13" ht="18" customHeight="1">
      <c r="A27" s="197"/>
      <c r="B27" s="208" t="s">
        <v>226</v>
      </c>
      <c r="C27" s="205"/>
      <c r="D27" s="205">
        <v>89.618851666666657</v>
      </c>
      <c r="E27" s="205"/>
      <c r="F27" s="205"/>
      <c r="G27" s="205">
        <v>788.69483166666657</v>
      </c>
      <c r="H27" s="205"/>
      <c r="I27" s="206"/>
      <c r="J27" s="206">
        <v>117.45858010556528</v>
      </c>
      <c r="K27" s="206"/>
      <c r="L27" s="206"/>
      <c r="M27" s="206">
        <v>121.688078652695</v>
      </c>
    </row>
    <row r="28" spans="1:13" ht="18" customHeight="1">
      <c r="A28" s="197"/>
      <c r="B28" s="210" t="s">
        <v>227</v>
      </c>
      <c r="C28" s="205"/>
      <c r="D28" s="205">
        <v>230</v>
      </c>
      <c r="E28" s="205"/>
      <c r="F28" s="205"/>
      <c r="G28" s="205">
        <v>2205.2429339999999</v>
      </c>
      <c r="H28" s="205"/>
      <c r="I28" s="206"/>
      <c r="J28" s="206">
        <v>108.36494601868532</v>
      </c>
      <c r="K28" s="206"/>
      <c r="L28" s="206"/>
      <c r="M28" s="206">
        <v>118.65508785295511</v>
      </c>
    </row>
    <row r="29" spans="1:13" ht="18" customHeight="1">
      <c r="A29" s="197"/>
      <c r="B29" s="208" t="s">
        <v>228</v>
      </c>
      <c r="C29" s="205">
        <v>160</v>
      </c>
      <c r="D29" s="205">
        <v>205.55476542953812</v>
      </c>
      <c r="E29" s="205"/>
      <c r="F29" s="205">
        <v>1037.644</v>
      </c>
      <c r="G29" s="205">
        <v>1431.6750754295381</v>
      </c>
      <c r="H29" s="205"/>
      <c r="I29" s="206">
        <v>108.56805520685609</v>
      </c>
      <c r="J29" s="206">
        <v>87.07867798709475</v>
      </c>
      <c r="K29" s="206"/>
      <c r="L29" s="206">
        <v>109.09293533342586</v>
      </c>
      <c r="M29" s="206">
        <v>88.639087691975377</v>
      </c>
    </row>
    <row r="30" spans="1:13" ht="18" customHeight="1">
      <c r="A30" s="197"/>
      <c r="B30" s="210" t="s">
        <v>229</v>
      </c>
      <c r="C30" s="205"/>
      <c r="D30" s="205">
        <v>249.80589255555554</v>
      </c>
      <c r="E30" s="205"/>
      <c r="F30" s="205"/>
      <c r="G30" s="205">
        <v>2482.9379355555557</v>
      </c>
      <c r="H30" s="205"/>
      <c r="I30" s="206"/>
      <c r="J30" s="206">
        <v>96.308764350209287</v>
      </c>
      <c r="K30" s="206"/>
      <c r="L30" s="206"/>
      <c r="M30" s="206">
        <v>100.03424216024652</v>
      </c>
    </row>
    <row r="31" spans="1:13" ht="18" customHeight="1">
      <c r="A31" s="197"/>
      <c r="B31" s="210" t="s">
        <v>230</v>
      </c>
      <c r="C31" s="205"/>
      <c r="D31" s="205">
        <v>25</v>
      </c>
      <c r="E31" s="205"/>
      <c r="F31" s="205"/>
      <c r="G31" s="205">
        <v>244.01972499999999</v>
      </c>
      <c r="H31" s="205"/>
      <c r="I31" s="206"/>
      <c r="J31" s="206">
        <v>112.40917226471838</v>
      </c>
      <c r="K31" s="206"/>
      <c r="L31" s="206"/>
      <c r="M31" s="206">
        <v>125.673285264578</v>
      </c>
    </row>
    <row r="32" spans="1:13" ht="18" customHeight="1">
      <c r="A32" s="197"/>
      <c r="B32" s="210" t="s">
        <v>231</v>
      </c>
      <c r="C32" s="205"/>
      <c r="D32" s="205">
        <v>680</v>
      </c>
      <c r="E32" s="205"/>
      <c r="F32" s="205"/>
      <c r="G32" s="205">
        <v>6343.7321309999998</v>
      </c>
      <c r="H32" s="205"/>
      <c r="I32" s="206"/>
      <c r="J32" s="206">
        <v>106.33254146603599</v>
      </c>
      <c r="K32" s="206"/>
      <c r="L32" s="206"/>
      <c r="M32" s="206">
        <v>113.88580810890103</v>
      </c>
    </row>
    <row r="33" spans="1:13" ht="18" customHeight="1">
      <c r="A33" s="197"/>
      <c r="B33" s="210" t="s">
        <v>232</v>
      </c>
      <c r="C33" s="205"/>
      <c r="D33" s="205">
        <v>2800</v>
      </c>
      <c r="E33" s="205"/>
      <c r="F33" s="205"/>
      <c r="G33" s="205">
        <v>22561.134244000001</v>
      </c>
      <c r="H33" s="205"/>
      <c r="I33" s="206"/>
      <c r="J33" s="206">
        <v>118.25453894876432</v>
      </c>
      <c r="K33" s="206"/>
      <c r="L33" s="206"/>
      <c r="M33" s="206">
        <v>117.10139064119414</v>
      </c>
    </row>
    <row r="34" spans="1:13" ht="18" customHeight="1">
      <c r="A34" s="197"/>
      <c r="B34" s="210" t="s">
        <v>233</v>
      </c>
      <c r="C34" s="205"/>
      <c r="D34" s="205">
        <v>1200</v>
      </c>
      <c r="E34" s="205"/>
      <c r="F34" s="205"/>
      <c r="G34" s="205">
        <v>11773.061615000001</v>
      </c>
      <c r="H34" s="205"/>
      <c r="I34" s="206"/>
      <c r="J34" s="206">
        <v>115.12199996385168</v>
      </c>
      <c r="K34" s="206"/>
      <c r="L34" s="206"/>
      <c r="M34" s="206">
        <v>110.49314110471131</v>
      </c>
    </row>
    <row r="35" spans="1:13" ht="18" customHeight="1">
      <c r="A35" s="197"/>
      <c r="B35" s="210" t="s">
        <v>234</v>
      </c>
      <c r="C35" s="205"/>
      <c r="D35" s="205">
        <v>40</v>
      </c>
      <c r="E35" s="205"/>
      <c r="F35" s="205"/>
      <c r="G35" s="205">
        <v>366.30065100000002</v>
      </c>
      <c r="H35" s="205"/>
      <c r="I35" s="206"/>
      <c r="J35" s="206">
        <v>106.58185025132798</v>
      </c>
      <c r="K35" s="206"/>
      <c r="L35" s="206"/>
      <c r="M35" s="206">
        <v>108.79878992198985</v>
      </c>
    </row>
    <row r="36" spans="1:13" ht="18" customHeight="1">
      <c r="A36" s="197"/>
      <c r="B36" s="210" t="s">
        <v>235</v>
      </c>
      <c r="C36" s="205"/>
      <c r="D36" s="205">
        <v>45</v>
      </c>
      <c r="E36" s="205"/>
      <c r="F36" s="205"/>
      <c r="G36" s="205">
        <v>447.83926300000002</v>
      </c>
      <c r="H36" s="205"/>
      <c r="I36" s="206"/>
      <c r="J36" s="206">
        <v>79.038490093649372</v>
      </c>
      <c r="K36" s="206"/>
      <c r="L36" s="206"/>
      <c r="M36" s="206">
        <v>111.77641914916312</v>
      </c>
    </row>
    <row r="37" spans="1:13" ht="18" customHeight="1">
      <c r="A37" s="211"/>
      <c r="B37" s="210" t="s">
        <v>236</v>
      </c>
      <c r="C37" s="205">
        <v>450</v>
      </c>
      <c r="D37" s="205">
        <v>312.33741375569537</v>
      </c>
      <c r="E37" s="205"/>
      <c r="F37" s="205">
        <v>4495.3580000000002</v>
      </c>
      <c r="G37" s="205">
        <v>3305.5087927556951</v>
      </c>
      <c r="H37" s="205"/>
      <c r="I37" s="206">
        <v>100.55820979571041</v>
      </c>
      <c r="J37" s="206">
        <v>106.81538252316089</v>
      </c>
      <c r="K37" s="206"/>
      <c r="L37" s="206">
        <v>135.8143742099526</v>
      </c>
      <c r="M37" s="206">
        <v>151.49544397423821</v>
      </c>
    </row>
    <row r="38" spans="1:13" ht="18" customHeight="1">
      <c r="A38" s="211"/>
      <c r="B38" s="208" t="s">
        <v>237</v>
      </c>
      <c r="C38" s="205"/>
      <c r="D38" s="205">
        <v>2700</v>
      </c>
      <c r="E38" s="205"/>
      <c r="F38" s="205"/>
      <c r="G38" s="205">
        <v>21645.107076</v>
      </c>
      <c r="H38" s="205"/>
      <c r="I38" s="206"/>
      <c r="J38" s="206">
        <v>112.20612038905841</v>
      </c>
      <c r="K38" s="206"/>
      <c r="L38" s="206"/>
      <c r="M38" s="206">
        <v>116.67707713119226</v>
      </c>
    </row>
    <row r="39" spans="1:13" ht="18" customHeight="1">
      <c r="A39" s="211"/>
      <c r="B39" s="208" t="s">
        <v>238</v>
      </c>
      <c r="C39" s="205"/>
      <c r="D39" s="205">
        <v>4500</v>
      </c>
      <c r="E39" s="205"/>
      <c r="F39" s="205"/>
      <c r="G39" s="205">
        <v>36127.216465000005</v>
      </c>
      <c r="H39" s="205"/>
      <c r="I39" s="206"/>
      <c r="J39" s="206">
        <v>92.82059241657727</v>
      </c>
      <c r="K39" s="206"/>
      <c r="L39" s="206"/>
      <c r="M39" s="206">
        <v>114.56980741415852</v>
      </c>
    </row>
    <row r="40" spans="1:13" ht="18" customHeight="1">
      <c r="A40" s="211"/>
      <c r="B40" s="210" t="s">
        <v>239</v>
      </c>
      <c r="C40" s="205"/>
      <c r="D40" s="205">
        <v>1300</v>
      </c>
      <c r="E40" s="205"/>
      <c r="F40" s="205"/>
      <c r="G40" s="205">
        <v>12104.312677</v>
      </c>
      <c r="H40" s="205"/>
      <c r="I40" s="206"/>
      <c r="J40" s="206">
        <v>119.65338050317489</v>
      </c>
      <c r="K40" s="206"/>
      <c r="L40" s="206"/>
      <c r="M40" s="206">
        <v>128.67337871031216</v>
      </c>
    </row>
    <row r="41" spans="1:13" ht="18" customHeight="1">
      <c r="A41" s="211"/>
      <c r="B41" s="212" t="s">
        <v>240</v>
      </c>
      <c r="C41" s="205"/>
      <c r="D41" s="205">
        <v>165</v>
      </c>
      <c r="E41" s="205"/>
      <c r="F41" s="205"/>
      <c r="G41" s="205">
        <v>1278.897103</v>
      </c>
      <c r="H41" s="205"/>
      <c r="I41" s="206"/>
      <c r="J41" s="206">
        <v>119.12208496165402</v>
      </c>
      <c r="K41" s="206"/>
      <c r="L41" s="206"/>
      <c r="M41" s="206">
        <v>135.40159915717399</v>
      </c>
    </row>
    <row r="42" spans="1:13" ht="18" customHeight="1">
      <c r="A42" s="211"/>
      <c r="B42" s="210" t="s">
        <v>241</v>
      </c>
      <c r="D42" s="205">
        <v>600</v>
      </c>
      <c r="E42" s="205"/>
      <c r="F42" s="205"/>
      <c r="G42" s="205">
        <v>5924.7139010000001</v>
      </c>
      <c r="H42" s="205"/>
      <c r="I42" s="206"/>
      <c r="J42" s="206">
        <v>114.58723849029342</v>
      </c>
      <c r="K42" s="206"/>
      <c r="L42" s="206"/>
      <c r="M42" s="206">
        <v>115.8293772443931</v>
      </c>
    </row>
    <row r="43" spans="1:13" ht="18" customHeight="1">
      <c r="A43" s="213"/>
      <c r="B43" s="213"/>
      <c r="E43" s="213"/>
      <c r="F43" s="213"/>
      <c r="G43" s="213"/>
      <c r="H43" s="213"/>
      <c r="I43" s="213"/>
      <c r="J43" s="213"/>
      <c r="K43" s="213"/>
      <c r="L43" s="213"/>
      <c r="M43" s="213"/>
    </row>
    <row r="44" spans="1:13" ht="18" customHeight="1">
      <c r="A44" s="213"/>
      <c r="B44" s="213"/>
      <c r="C44" s="213"/>
      <c r="D44" s="213"/>
      <c r="E44" s="213"/>
      <c r="F44" s="213"/>
      <c r="G44" s="213"/>
      <c r="H44" s="213"/>
      <c r="I44" s="213"/>
      <c r="J44" s="213"/>
      <c r="K44" s="213"/>
      <c r="L44" s="213"/>
      <c r="M44" s="213"/>
    </row>
    <row r="45" spans="1:13" ht="18" customHeight="1">
      <c r="A45" s="213"/>
      <c r="B45" s="213"/>
      <c r="C45" s="213"/>
      <c r="D45" s="213"/>
      <c r="E45" s="213"/>
      <c r="F45" s="213"/>
      <c r="G45" s="213"/>
      <c r="H45" s="213"/>
      <c r="I45" s="213"/>
      <c r="J45" s="213"/>
      <c r="K45" s="213"/>
      <c r="L45" s="213"/>
      <c r="M45" s="213"/>
    </row>
    <row r="46" spans="1:13" ht="18" customHeight="1">
      <c r="A46" s="213"/>
      <c r="B46" s="213"/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13"/>
    </row>
    <row r="47" spans="1:13" ht="18" customHeight="1">
      <c r="A47" s="213"/>
      <c r="B47" s="213"/>
      <c r="C47" s="213"/>
      <c r="D47" s="213"/>
      <c r="E47" s="213"/>
      <c r="F47" s="213"/>
      <c r="G47" s="213"/>
      <c r="H47" s="213"/>
      <c r="I47" s="213"/>
      <c r="J47" s="213"/>
      <c r="K47" s="213"/>
      <c r="L47" s="213"/>
      <c r="M47" s="213"/>
    </row>
    <row r="48" spans="1:13" ht="18" customHeight="1">
      <c r="A48" s="213"/>
      <c r="B48" s="213"/>
      <c r="C48" s="213"/>
      <c r="D48" s="213"/>
      <c r="E48" s="213"/>
      <c r="F48" s="213"/>
      <c r="G48" s="213"/>
      <c r="H48" s="213"/>
      <c r="I48" s="213"/>
      <c r="J48" s="213"/>
      <c r="K48" s="213"/>
      <c r="L48" s="213"/>
      <c r="M48" s="213"/>
    </row>
    <row r="49" spans="1:13" ht="18" customHeight="1">
      <c r="A49" s="213"/>
      <c r="B49" s="213"/>
      <c r="C49" s="213"/>
      <c r="D49" s="213"/>
      <c r="E49" s="213"/>
      <c r="F49" s="213"/>
      <c r="G49" s="213"/>
      <c r="H49" s="213"/>
      <c r="I49" s="213"/>
      <c r="J49" s="213"/>
      <c r="K49" s="213"/>
      <c r="L49" s="213"/>
      <c r="M49" s="213"/>
    </row>
    <row r="50" spans="1:13" ht="18" customHeight="1">
      <c r="A50" s="213"/>
      <c r="B50" s="213"/>
      <c r="C50" s="213"/>
      <c r="D50" s="213"/>
      <c r="E50" s="213"/>
      <c r="F50" s="213"/>
      <c r="G50" s="213"/>
      <c r="H50" s="213"/>
      <c r="I50" s="213"/>
      <c r="J50" s="213"/>
      <c r="K50" s="213"/>
      <c r="L50" s="213"/>
      <c r="M50" s="213"/>
    </row>
    <row r="51" spans="1:13" ht="18" customHeight="1">
      <c r="A51" s="213"/>
      <c r="B51" s="213"/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8" customHeight="1">
      <c r="A52" s="213"/>
      <c r="B52" s="213"/>
      <c r="C52" s="213"/>
      <c r="D52" s="213"/>
      <c r="E52" s="213"/>
      <c r="F52" s="213"/>
      <c r="G52" s="213"/>
      <c r="H52" s="213"/>
      <c r="I52" s="213"/>
      <c r="J52" s="213"/>
      <c r="K52" s="213"/>
      <c r="L52" s="213"/>
      <c r="M52" s="213"/>
    </row>
    <row r="53" spans="1:13" ht="18" customHeight="1">
      <c r="A53" s="213"/>
      <c r="B53" s="213"/>
      <c r="C53" s="213"/>
      <c r="D53" s="213"/>
      <c r="E53" s="213"/>
      <c r="F53" s="213"/>
      <c r="G53" s="213"/>
      <c r="H53" s="213"/>
      <c r="I53" s="213"/>
      <c r="J53" s="213"/>
      <c r="K53" s="213"/>
      <c r="L53" s="213"/>
      <c r="M53" s="213"/>
    </row>
    <row r="54" spans="1:13" ht="18" customHeight="1">
      <c r="A54" s="213"/>
      <c r="B54" s="213"/>
      <c r="C54" s="213"/>
      <c r="D54" s="213"/>
      <c r="E54" s="213"/>
      <c r="F54" s="213"/>
      <c r="G54" s="213"/>
      <c r="H54" s="213"/>
      <c r="I54" s="213"/>
      <c r="J54" s="213"/>
      <c r="K54" s="213"/>
      <c r="L54" s="213"/>
      <c r="M54" s="213"/>
    </row>
    <row r="55" spans="1:13" ht="18" customHeight="1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</row>
    <row r="56" spans="1:13" ht="18" customHeight="1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</row>
    <row r="57" spans="1:13" ht="18" customHeight="1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</row>
    <row r="58" spans="1:13" ht="18" customHeight="1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</row>
    <row r="59" spans="1:13" ht="18" customHeight="1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</row>
    <row r="60" spans="1:13" ht="18" customHeight="1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</row>
    <row r="61" spans="1:13" ht="18" customHeight="1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</row>
    <row r="62" spans="1:13" ht="18" customHeight="1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</row>
    <row r="63" spans="1:13" ht="18" customHeight="1">
      <c r="A63" s="213"/>
      <c r="B63" s="213"/>
      <c r="C63" s="213"/>
      <c r="D63" s="213"/>
      <c r="E63" s="213"/>
      <c r="F63" s="213"/>
      <c r="G63" s="213"/>
      <c r="H63" s="213"/>
      <c r="I63" s="213"/>
      <c r="J63" s="213"/>
      <c r="K63" s="213"/>
      <c r="L63" s="213"/>
      <c r="M63" s="213"/>
    </row>
    <row r="64" spans="1:13" ht="18" customHeight="1">
      <c r="A64" s="213"/>
      <c r="B64" s="213"/>
      <c r="C64" s="213"/>
      <c r="D64" s="213"/>
      <c r="E64" s="213"/>
      <c r="F64" s="213"/>
      <c r="G64" s="213"/>
      <c r="H64" s="213"/>
      <c r="I64" s="213"/>
      <c r="J64" s="213"/>
      <c r="K64" s="213"/>
      <c r="L64" s="213"/>
      <c r="M64" s="213"/>
    </row>
    <row r="65" spans="1:13" ht="18" customHeight="1">
      <c r="A65" s="213"/>
      <c r="B65" s="213"/>
      <c r="C65" s="213"/>
      <c r="D65" s="213"/>
      <c r="E65" s="213"/>
      <c r="F65" s="213"/>
      <c r="G65" s="213"/>
      <c r="H65" s="213"/>
      <c r="I65" s="213"/>
      <c r="J65" s="213"/>
      <c r="K65" s="213"/>
      <c r="L65" s="213"/>
      <c r="M65" s="213"/>
    </row>
    <row r="66" spans="1:13" ht="18" customHeight="1">
      <c r="A66" s="213"/>
      <c r="B66" s="213"/>
      <c r="C66" s="213"/>
      <c r="D66" s="213"/>
      <c r="E66" s="213"/>
      <c r="F66" s="213"/>
      <c r="G66" s="213"/>
      <c r="H66" s="213"/>
      <c r="I66" s="213"/>
      <c r="J66" s="213"/>
      <c r="K66" s="213"/>
      <c r="L66" s="213"/>
      <c r="M66" s="213"/>
    </row>
    <row r="67" spans="1:13" ht="18" customHeight="1">
      <c r="A67" s="213"/>
      <c r="B67" s="213"/>
    </row>
    <row r="68" spans="1:13" ht="18" customHeight="1">
      <c r="A68" s="213"/>
      <c r="B68" s="213"/>
    </row>
    <row r="69" spans="1:13" ht="18" customHeight="1">
      <c r="A69" s="213"/>
      <c r="B69" s="213"/>
    </row>
    <row r="70" spans="1:13" ht="18" customHeight="1">
      <c r="A70" s="213"/>
      <c r="B70" s="213"/>
    </row>
    <row r="71" spans="1:13" ht="18" customHeight="1"/>
  </sheetData>
  <mergeCells count="15">
    <mergeCell ref="L6:M6"/>
    <mergeCell ref="A9:B9"/>
    <mergeCell ref="A14:B14"/>
    <mergeCell ref="C4:D4"/>
    <mergeCell ref="F4:G4"/>
    <mergeCell ref="H4:H5"/>
    <mergeCell ref="I4:J4"/>
    <mergeCell ref="C6:D6"/>
    <mergeCell ref="F6:G6"/>
    <mergeCell ref="I6:J6"/>
    <mergeCell ref="L4:M4"/>
    <mergeCell ref="C5:D5"/>
    <mergeCell ref="F5:G5"/>
    <mergeCell ref="I5:J5"/>
    <mergeCell ref="L5:M5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M71"/>
  <sheetViews>
    <sheetView workbookViewId="0">
      <selection activeCell="C4" sqref="C4:D4"/>
    </sheetView>
  </sheetViews>
  <sheetFormatPr defaultColWidth="8" defaultRowHeight="14.25"/>
  <cols>
    <col min="1" max="1" width="2.125" style="189" customWidth="1"/>
    <col min="2" max="2" width="27" style="214" customWidth="1"/>
    <col min="3" max="4" width="6.125" style="189" customWidth="1"/>
    <col min="5" max="5" width="0.5" style="189" customWidth="1"/>
    <col min="6" max="7" width="6.125" style="189" customWidth="1"/>
    <col min="8" max="8" width="0.5" style="189" customWidth="1"/>
    <col min="9" max="10" width="6.625" style="189" customWidth="1"/>
    <col min="11" max="11" width="0.375" style="189" customWidth="1"/>
    <col min="12" max="13" width="7.125" style="189" customWidth="1"/>
    <col min="14" max="16384" width="8" style="189"/>
  </cols>
  <sheetData>
    <row r="1" spans="1:13" ht="18" customHeight="1">
      <c r="A1" s="187" t="s">
        <v>604</v>
      </c>
      <c r="B1" s="187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</row>
    <row r="2" spans="1:13" ht="18" customHeight="1">
      <c r="A2" s="190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</row>
    <row r="3" spans="1:13" s="195" customFormat="1" ht="18" customHeight="1">
      <c r="A3" s="191"/>
      <c r="B3" s="192"/>
      <c r="C3" s="191"/>
      <c r="D3" s="191"/>
      <c r="E3" s="191"/>
      <c r="F3" s="191"/>
      <c r="G3" s="193"/>
      <c r="H3" s="193"/>
      <c r="I3" s="193"/>
      <c r="J3" s="194"/>
      <c r="K3" s="194"/>
      <c r="L3" s="194"/>
      <c r="M3" s="492" t="s">
        <v>519</v>
      </c>
    </row>
    <row r="4" spans="1:13" ht="18" customHeight="1">
      <c r="A4" s="494"/>
      <c r="B4" s="495"/>
      <c r="C4" s="741" t="s">
        <v>32</v>
      </c>
      <c r="D4" s="741"/>
      <c r="E4" s="538"/>
      <c r="F4" s="741" t="s">
        <v>96</v>
      </c>
      <c r="G4" s="741"/>
      <c r="H4" s="741"/>
      <c r="I4" s="741" t="s">
        <v>288</v>
      </c>
      <c r="J4" s="741"/>
      <c r="K4" s="196"/>
      <c r="L4" s="741" t="s">
        <v>97</v>
      </c>
      <c r="M4" s="741"/>
    </row>
    <row r="5" spans="1:13" ht="18" customHeight="1">
      <c r="A5" s="197"/>
      <c r="B5" s="216"/>
      <c r="C5" s="747" t="s">
        <v>169</v>
      </c>
      <c r="D5" s="747"/>
      <c r="E5" s="540"/>
      <c r="F5" s="747" t="s">
        <v>170</v>
      </c>
      <c r="G5" s="747"/>
      <c r="H5" s="747"/>
      <c r="I5" s="747" t="s">
        <v>518</v>
      </c>
      <c r="J5" s="747"/>
      <c r="K5" s="191"/>
      <c r="L5" s="747" t="s">
        <v>518</v>
      </c>
      <c r="M5" s="747"/>
    </row>
    <row r="6" spans="1:13" ht="18" customHeight="1">
      <c r="A6" s="197"/>
      <c r="B6" s="216"/>
      <c r="C6" s="744" t="s">
        <v>69</v>
      </c>
      <c r="D6" s="744"/>
      <c r="E6" s="540"/>
      <c r="F6" s="744" t="s">
        <v>69</v>
      </c>
      <c r="G6" s="744"/>
      <c r="H6" s="515"/>
      <c r="I6" s="744" t="s">
        <v>465</v>
      </c>
      <c r="J6" s="744"/>
      <c r="K6" s="191"/>
      <c r="L6" s="744" t="s">
        <v>465</v>
      </c>
      <c r="M6" s="744"/>
    </row>
    <row r="7" spans="1:13" ht="18" customHeight="1">
      <c r="A7" s="197"/>
      <c r="B7" s="216"/>
      <c r="C7" s="531" t="s">
        <v>206</v>
      </c>
      <c r="D7" s="531" t="s">
        <v>207</v>
      </c>
      <c r="E7" s="531"/>
      <c r="F7" s="532" t="s">
        <v>206</v>
      </c>
      <c r="G7" s="531" t="s">
        <v>207</v>
      </c>
      <c r="H7" s="531"/>
      <c r="I7" s="532" t="s">
        <v>206</v>
      </c>
      <c r="J7" s="531" t="s">
        <v>207</v>
      </c>
      <c r="K7" s="531"/>
      <c r="L7" s="533" t="s">
        <v>206</v>
      </c>
      <c r="M7" s="533" t="s">
        <v>207</v>
      </c>
    </row>
    <row r="8" spans="1:13" ht="18" customHeight="1">
      <c r="A8" s="197"/>
      <c r="B8" s="198"/>
      <c r="C8" s="197"/>
      <c r="D8" s="197"/>
      <c r="E8" s="197"/>
      <c r="F8" s="197"/>
      <c r="G8" s="197"/>
      <c r="H8" s="197"/>
      <c r="I8" s="197"/>
      <c r="J8" s="197"/>
      <c r="K8" s="197"/>
      <c r="L8" s="197"/>
      <c r="M8" s="197"/>
    </row>
    <row r="9" spans="1:13" s="202" customFormat="1" ht="18" customHeight="1">
      <c r="A9" s="745" t="s">
        <v>208</v>
      </c>
      <c r="B9" s="745"/>
      <c r="C9" s="199"/>
      <c r="D9" s="200">
        <v>58626.974818000002</v>
      </c>
      <c r="E9" s="199"/>
      <c r="F9" s="199"/>
      <c r="G9" s="200">
        <v>64724.520043000011</v>
      </c>
      <c r="H9" s="199"/>
      <c r="I9" s="543"/>
      <c r="J9" s="543">
        <v>109.94070908982737</v>
      </c>
      <c r="K9" s="543">
        <v>9.9407090898273651</v>
      </c>
      <c r="L9" s="543"/>
      <c r="M9" s="543">
        <v>113.93134282315849</v>
      </c>
    </row>
    <row r="10" spans="1:13" ht="18" customHeight="1">
      <c r="A10" s="197"/>
      <c r="B10" s="203" t="s">
        <v>209</v>
      </c>
      <c r="C10" s="197"/>
      <c r="D10" s="200">
        <v>17903.740930000007</v>
      </c>
      <c r="E10" s="199"/>
      <c r="F10" s="199"/>
      <c r="G10" s="200">
        <v>17894.579741000009</v>
      </c>
      <c r="H10" s="199"/>
      <c r="I10" s="543"/>
      <c r="J10" s="543">
        <v>121.51928504279439</v>
      </c>
      <c r="K10" s="544"/>
      <c r="L10" s="543"/>
      <c r="M10" s="543">
        <v>112.49646628639162</v>
      </c>
    </row>
    <row r="11" spans="1:13" ht="18" customHeight="1">
      <c r="A11" s="197"/>
      <c r="B11" s="203" t="s">
        <v>210</v>
      </c>
      <c r="C11" s="197"/>
      <c r="D11" s="200">
        <v>40723.233887999995</v>
      </c>
      <c r="E11" s="200"/>
      <c r="F11" s="200"/>
      <c r="G11" s="200">
        <v>46829.940301999995</v>
      </c>
      <c r="H11" s="200"/>
      <c r="I11" s="543"/>
      <c r="J11" s="543">
        <v>105.52044630549749</v>
      </c>
      <c r="K11" s="544"/>
      <c r="L11" s="543"/>
      <c r="M11" s="543">
        <v>114.48934852491381</v>
      </c>
    </row>
    <row r="12" spans="1:13" ht="18" customHeight="1">
      <c r="A12" s="197"/>
      <c r="B12" s="204" t="s">
        <v>211</v>
      </c>
      <c r="C12" s="197"/>
      <c r="D12" s="205">
        <v>526.04293600000005</v>
      </c>
      <c r="E12" s="197"/>
      <c r="F12" s="197"/>
      <c r="G12" s="205">
        <v>621.06167099999993</v>
      </c>
      <c r="H12" s="197"/>
      <c r="I12" s="544"/>
      <c r="J12" s="544">
        <v>60.751693845046702</v>
      </c>
      <c r="K12" s="544"/>
      <c r="L12" s="543"/>
      <c r="M12" s="544">
        <v>88.702408934766538</v>
      </c>
    </row>
    <row r="13" spans="1:13" ht="18" customHeight="1">
      <c r="A13" s="197"/>
      <c r="B13" s="207" t="s">
        <v>212</v>
      </c>
      <c r="C13" s="197"/>
      <c r="D13" s="205">
        <f>D11-D12</f>
        <v>40197.190951999997</v>
      </c>
      <c r="E13" s="205">
        <f>E11-E12</f>
        <v>0</v>
      </c>
      <c r="F13" s="205"/>
      <c r="G13" s="205">
        <f>G11-G12</f>
        <v>46208.878630999992</v>
      </c>
      <c r="H13" s="205">
        <f>H11-H12</f>
        <v>0</v>
      </c>
      <c r="I13" s="205"/>
      <c r="J13" s="206">
        <v>106.547959067121</v>
      </c>
      <c r="K13" s="206">
        <v>0</v>
      </c>
      <c r="L13" s="206"/>
      <c r="M13" s="206">
        <v>114.93844433296063</v>
      </c>
    </row>
    <row r="14" spans="1:13" ht="18" customHeight="1">
      <c r="A14" s="746" t="s">
        <v>213</v>
      </c>
      <c r="B14" s="746"/>
      <c r="C14" s="197"/>
      <c r="D14" s="205"/>
      <c r="E14" s="197"/>
      <c r="F14" s="197"/>
      <c r="G14" s="197"/>
      <c r="H14" s="197"/>
      <c r="I14" s="544"/>
      <c r="J14" s="544"/>
      <c r="K14" s="544"/>
      <c r="L14" s="544"/>
      <c r="M14" s="544"/>
    </row>
    <row r="15" spans="1:13" ht="18" customHeight="1">
      <c r="A15" s="197"/>
      <c r="B15" s="208" t="s">
        <v>214</v>
      </c>
      <c r="C15" s="205"/>
      <c r="D15" s="205">
        <v>2199.7040889999998</v>
      </c>
      <c r="E15" s="205"/>
      <c r="F15" s="205"/>
      <c r="G15" s="205">
        <v>2407.7977419999997</v>
      </c>
      <c r="H15" s="205"/>
      <c r="I15" s="544"/>
      <c r="J15" s="544">
        <v>106.38376573269129</v>
      </c>
      <c r="K15" s="544"/>
      <c r="L15" s="544"/>
      <c r="M15" s="544">
        <v>100.46966528960699</v>
      </c>
    </row>
    <row r="16" spans="1:13" ht="18" customHeight="1">
      <c r="A16" s="197"/>
      <c r="B16" s="208" t="s">
        <v>215</v>
      </c>
      <c r="C16" s="205"/>
      <c r="D16" s="205">
        <v>1018.5505680000001</v>
      </c>
      <c r="E16" s="205"/>
      <c r="F16" s="205"/>
      <c r="G16" s="205">
        <v>1032.4644679999997</v>
      </c>
      <c r="H16" s="205"/>
      <c r="I16" s="544"/>
      <c r="J16" s="544">
        <v>105.47892371816438</v>
      </c>
      <c r="K16" s="544"/>
      <c r="L16" s="544"/>
      <c r="M16" s="544">
        <v>107.89947517404454</v>
      </c>
    </row>
    <row r="17" spans="1:13" ht="18" customHeight="1">
      <c r="A17" s="197"/>
      <c r="B17" s="208" t="s">
        <v>216</v>
      </c>
      <c r="C17" s="205">
        <v>100.708</v>
      </c>
      <c r="D17" s="205">
        <v>941.82570400000009</v>
      </c>
      <c r="E17" s="205"/>
      <c r="F17" s="205">
        <v>97.365777777777765</v>
      </c>
      <c r="G17" s="205">
        <v>836.7630966666668</v>
      </c>
      <c r="H17" s="205"/>
      <c r="I17" s="544">
        <v>105.51417046466551</v>
      </c>
      <c r="J17" s="544">
        <v>98.884903757072124</v>
      </c>
      <c r="K17" s="544"/>
      <c r="L17" s="544">
        <v>91.208305100446609</v>
      </c>
      <c r="M17" s="544">
        <v>76.977100387852417</v>
      </c>
    </row>
    <row r="18" spans="1:13" ht="18" customHeight="1">
      <c r="A18" s="197"/>
      <c r="B18" s="208" t="s">
        <v>217</v>
      </c>
      <c r="C18" s="205">
        <v>510.24400000000003</v>
      </c>
      <c r="D18" s="205">
        <v>974.73379399999999</v>
      </c>
      <c r="E18" s="205"/>
      <c r="F18" s="205">
        <v>417.01</v>
      </c>
      <c r="G18" s="205">
        <v>760.27434541625917</v>
      </c>
      <c r="H18" s="205"/>
      <c r="I18" s="544">
        <v>127.80382727181644</v>
      </c>
      <c r="J18" s="544">
        <v>108.24669036085726</v>
      </c>
      <c r="K18" s="544"/>
      <c r="L18" s="544">
        <v>148.82212078927364</v>
      </c>
      <c r="M18" s="544">
        <v>116.23668874018117</v>
      </c>
    </row>
    <row r="19" spans="1:13" ht="18" customHeight="1">
      <c r="A19" s="197"/>
      <c r="B19" s="208" t="s">
        <v>218</v>
      </c>
      <c r="C19" s="205">
        <v>31.045000000000002</v>
      </c>
      <c r="D19" s="205">
        <v>51.873185999999997</v>
      </c>
      <c r="E19" s="205"/>
      <c r="F19" s="205">
        <v>34.685999999999993</v>
      </c>
      <c r="G19" s="205">
        <v>58.583371000000007</v>
      </c>
      <c r="H19" s="205"/>
      <c r="I19" s="544">
        <v>88.384341637010678</v>
      </c>
      <c r="J19" s="544">
        <v>91.007310629488742</v>
      </c>
      <c r="K19" s="544"/>
      <c r="L19" s="544">
        <v>88.142915226672073</v>
      </c>
      <c r="M19" s="544">
        <v>87.98796133216203</v>
      </c>
    </row>
    <row r="20" spans="1:13" ht="18" customHeight="1">
      <c r="A20" s="197"/>
      <c r="B20" s="208" t="s">
        <v>219</v>
      </c>
      <c r="C20" s="205">
        <v>71.914000000000001</v>
      </c>
      <c r="D20" s="205">
        <v>230.98276999999999</v>
      </c>
      <c r="E20" s="205"/>
      <c r="F20" s="205">
        <v>61.615111111111091</v>
      </c>
      <c r="G20" s="205">
        <v>183.49258900000004</v>
      </c>
      <c r="H20" s="205"/>
      <c r="I20" s="544">
        <v>96.482236771492964</v>
      </c>
      <c r="J20" s="544">
        <v>59.411197187524408</v>
      </c>
      <c r="K20" s="544"/>
      <c r="L20" s="544">
        <v>111.38146226633</v>
      </c>
      <c r="M20" s="544">
        <v>72.105430350388829</v>
      </c>
    </row>
    <row r="21" spans="1:13" ht="18" customHeight="1">
      <c r="A21" s="197"/>
      <c r="B21" s="209" t="s">
        <v>220</v>
      </c>
      <c r="C21" s="205">
        <v>1996.47</v>
      </c>
      <c r="D21" s="205">
        <v>1023.6727369999999</v>
      </c>
      <c r="E21" s="205"/>
      <c r="F21" s="205">
        <v>1451.16</v>
      </c>
      <c r="G21" s="205">
        <v>708.61784499999999</v>
      </c>
      <c r="H21" s="205"/>
      <c r="I21" s="544">
        <v>122.73016477993993</v>
      </c>
      <c r="J21" s="544">
        <v>139.34182969888482</v>
      </c>
      <c r="K21" s="544"/>
      <c r="L21" s="544">
        <v>84.186710292735569</v>
      </c>
      <c r="M21" s="544">
        <v>93.803336728612678</v>
      </c>
    </row>
    <row r="22" spans="1:13" ht="18" customHeight="1">
      <c r="A22" s="197"/>
      <c r="B22" s="208" t="s">
        <v>221</v>
      </c>
      <c r="C22" s="205">
        <v>557.37800000000004</v>
      </c>
      <c r="D22" s="205">
        <v>248.36273199999999</v>
      </c>
      <c r="E22" s="205"/>
      <c r="F22" s="205">
        <v>364.70100000000002</v>
      </c>
      <c r="G22" s="205">
        <v>158.5121530603534</v>
      </c>
      <c r="H22" s="205"/>
      <c r="I22" s="544">
        <v>70.02640856129878</v>
      </c>
      <c r="J22" s="544">
        <v>119.8156960009549</v>
      </c>
      <c r="K22" s="544"/>
      <c r="L22" s="544">
        <v>42.914229434585693</v>
      </c>
      <c r="M22" s="544">
        <v>71.915588415711355</v>
      </c>
    </row>
    <row r="23" spans="1:13" ht="18" customHeight="1">
      <c r="A23" s="197"/>
      <c r="B23" s="208" t="s">
        <v>222</v>
      </c>
      <c r="C23" s="205">
        <v>575.67000000000007</v>
      </c>
      <c r="D23" s="205">
        <v>78.290763999999996</v>
      </c>
      <c r="E23" s="205"/>
      <c r="F23" s="205">
        <v>689.74399999999991</v>
      </c>
      <c r="G23" s="205">
        <v>95.385006450708005</v>
      </c>
      <c r="H23" s="205"/>
      <c r="I23" s="544">
        <v>90.140549546220399</v>
      </c>
      <c r="J23" s="544">
        <v>93.814325515013934</v>
      </c>
      <c r="K23" s="544"/>
      <c r="L23" s="544">
        <v>143.15328067211541</v>
      </c>
      <c r="M23" s="544">
        <v>164.9410751368288</v>
      </c>
    </row>
    <row r="24" spans="1:13" ht="18" customHeight="1">
      <c r="A24" s="197"/>
      <c r="B24" s="208" t="s">
        <v>223</v>
      </c>
      <c r="C24" s="205">
        <v>889.524</v>
      </c>
      <c r="D24" s="205">
        <v>526.04293600000005</v>
      </c>
      <c r="E24" s="205"/>
      <c r="F24" s="205">
        <v>1093.5369999999998</v>
      </c>
      <c r="G24" s="205">
        <v>621.06167099999993</v>
      </c>
      <c r="H24" s="205"/>
      <c r="I24" s="544">
        <v>39.777484628283958</v>
      </c>
      <c r="J24" s="544">
        <v>60.75169384504666</v>
      </c>
      <c r="K24" s="544"/>
      <c r="L24" s="544">
        <v>65.504713663934737</v>
      </c>
      <c r="M24" s="544">
        <v>88.702408934766538</v>
      </c>
    </row>
    <row r="25" spans="1:13" ht="18" customHeight="1">
      <c r="A25" s="197"/>
      <c r="B25" s="208" t="s">
        <v>224</v>
      </c>
      <c r="C25" s="205">
        <v>1092.8799999999999</v>
      </c>
      <c r="D25" s="205">
        <v>707.07534499999997</v>
      </c>
      <c r="E25" s="205"/>
      <c r="F25" s="205">
        <v>675.69700000000012</v>
      </c>
      <c r="G25" s="205">
        <v>458.06640147141411</v>
      </c>
      <c r="H25" s="205"/>
      <c r="I25" s="544">
        <v>160.39190995933259</v>
      </c>
      <c r="J25" s="544">
        <v>206.21759504213099</v>
      </c>
      <c r="K25" s="544"/>
      <c r="L25" s="544">
        <v>104.40537959721009</v>
      </c>
      <c r="M25" s="544">
        <v>140.94031638896243</v>
      </c>
    </row>
    <row r="26" spans="1:13" ht="18" customHeight="1">
      <c r="A26" s="197"/>
      <c r="B26" s="208" t="s">
        <v>225</v>
      </c>
      <c r="C26" s="205"/>
      <c r="D26" s="205">
        <v>439.08359799999999</v>
      </c>
      <c r="E26" s="205"/>
      <c r="F26" s="205"/>
      <c r="G26" s="205">
        <v>474.79103000000003</v>
      </c>
      <c r="H26" s="205"/>
      <c r="I26" s="544"/>
      <c r="J26" s="544">
        <v>149.75674687190943</v>
      </c>
      <c r="K26" s="544"/>
      <c r="L26" s="544"/>
      <c r="M26" s="544">
        <v>144.94217075143433</v>
      </c>
    </row>
    <row r="27" spans="1:13" ht="18" customHeight="1">
      <c r="A27" s="197"/>
      <c r="B27" s="208" t="s">
        <v>226</v>
      </c>
      <c r="C27" s="205"/>
      <c r="D27" s="205">
        <v>264.72399100000001</v>
      </c>
      <c r="E27" s="205"/>
      <c r="F27" s="205"/>
      <c r="G27" s="205">
        <v>278.81756066666657</v>
      </c>
      <c r="H27" s="205"/>
      <c r="I27" s="544"/>
      <c r="J27" s="544">
        <v>123.64197114950206</v>
      </c>
      <c r="K27" s="544"/>
      <c r="L27" s="544"/>
      <c r="M27" s="544">
        <v>118.5064961151068</v>
      </c>
    </row>
    <row r="28" spans="1:13" ht="18" customHeight="1">
      <c r="A28" s="197"/>
      <c r="B28" s="210" t="s">
        <v>227</v>
      </c>
      <c r="C28" s="205"/>
      <c r="D28" s="205">
        <v>756.42236999999989</v>
      </c>
      <c r="E28" s="205"/>
      <c r="F28" s="205"/>
      <c r="G28" s="205">
        <v>773.66666100000009</v>
      </c>
      <c r="H28" s="205"/>
      <c r="I28" s="544"/>
      <c r="J28" s="544">
        <v>119.85108319034217</v>
      </c>
      <c r="K28" s="544"/>
      <c r="L28" s="544"/>
      <c r="M28" s="544">
        <v>117.87966878264888</v>
      </c>
    </row>
    <row r="29" spans="1:13" ht="18" customHeight="1">
      <c r="A29" s="197"/>
      <c r="B29" s="208" t="s">
        <v>228</v>
      </c>
      <c r="C29" s="205">
        <v>303.63299999999998</v>
      </c>
      <c r="D29" s="205">
        <v>434.82306299999999</v>
      </c>
      <c r="E29" s="205"/>
      <c r="F29" s="205">
        <v>473.10099999999994</v>
      </c>
      <c r="G29" s="205">
        <v>611.1202684295381</v>
      </c>
      <c r="H29" s="205"/>
      <c r="I29" s="544">
        <v>130.25980488893083</v>
      </c>
      <c r="J29" s="544">
        <v>113.20290334321416</v>
      </c>
      <c r="K29" s="544"/>
      <c r="L29" s="544">
        <v>100.9002303361201</v>
      </c>
      <c r="M29" s="544">
        <v>84.60935955040955</v>
      </c>
    </row>
    <row r="30" spans="1:13" ht="18" customHeight="1">
      <c r="A30" s="197"/>
      <c r="B30" s="210" t="s">
        <v>229</v>
      </c>
      <c r="C30" s="205"/>
      <c r="D30" s="205">
        <v>870.09758799999997</v>
      </c>
      <c r="E30" s="205"/>
      <c r="F30" s="205"/>
      <c r="G30" s="205">
        <v>850.58167755555553</v>
      </c>
      <c r="H30" s="205"/>
      <c r="I30" s="544"/>
      <c r="J30" s="544">
        <v>97.100322667576762</v>
      </c>
      <c r="K30" s="544"/>
      <c r="L30" s="544"/>
      <c r="M30" s="544">
        <v>102.35091156521152</v>
      </c>
    </row>
    <row r="31" spans="1:13" ht="18" customHeight="1">
      <c r="A31" s="197"/>
      <c r="B31" s="210" t="s">
        <v>230</v>
      </c>
      <c r="C31" s="205"/>
      <c r="D31" s="205">
        <v>83.298197000000002</v>
      </c>
      <c r="E31" s="205"/>
      <c r="F31" s="205"/>
      <c r="G31" s="205">
        <v>83.315315000000012</v>
      </c>
      <c r="H31" s="205"/>
      <c r="I31" s="544"/>
      <c r="J31" s="544">
        <v>132.7381854243115</v>
      </c>
      <c r="K31" s="544"/>
      <c r="L31" s="544"/>
      <c r="M31" s="544">
        <v>127.28961355361665</v>
      </c>
    </row>
    <row r="32" spans="1:13" ht="18" customHeight="1">
      <c r="A32" s="197"/>
      <c r="B32" s="210" t="s">
        <v>231</v>
      </c>
      <c r="C32" s="205"/>
      <c r="D32" s="205">
        <v>2187.1911730000002</v>
      </c>
      <c r="E32" s="205"/>
      <c r="F32" s="205"/>
      <c r="G32" s="205">
        <v>2219.2727159999995</v>
      </c>
      <c r="H32" s="205"/>
      <c r="I32" s="544"/>
      <c r="J32" s="544">
        <v>115.60636512102479</v>
      </c>
      <c r="K32" s="544"/>
      <c r="L32" s="544"/>
      <c r="M32" s="544">
        <v>116.72227177078909</v>
      </c>
    </row>
    <row r="33" spans="1:13" ht="18" customHeight="1">
      <c r="A33" s="197"/>
      <c r="B33" s="210" t="s">
        <v>232</v>
      </c>
      <c r="C33" s="205"/>
      <c r="D33" s="205">
        <v>7216.6272179999996</v>
      </c>
      <c r="E33" s="205"/>
      <c r="F33" s="205"/>
      <c r="G33" s="205">
        <v>8919.1887180000012</v>
      </c>
      <c r="H33" s="205"/>
      <c r="I33" s="544"/>
      <c r="J33" s="544">
        <v>117.38536961543393</v>
      </c>
      <c r="K33" s="544"/>
      <c r="L33" s="544"/>
      <c r="M33" s="544">
        <v>119.24894346428196</v>
      </c>
    </row>
    <row r="34" spans="1:13" ht="18" customHeight="1">
      <c r="A34" s="197"/>
      <c r="B34" s="210" t="s">
        <v>233</v>
      </c>
      <c r="C34" s="205"/>
      <c r="D34" s="205">
        <v>4248.0886909999999</v>
      </c>
      <c r="E34" s="205"/>
      <c r="F34" s="205"/>
      <c r="G34" s="205">
        <v>4080.5941840000005</v>
      </c>
      <c r="H34" s="205"/>
      <c r="I34" s="544"/>
      <c r="J34" s="544">
        <v>108.26710898742904</v>
      </c>
      <c r="K34" s="544"/>
      <c r="L34" s="544"/>
      <c r="M34" s="544">
        <v>112.95198903399432</v>
      </c>
    </row>
    <row r="35" spans="1:13" ht="18" customHeight="1">
      <c r="A35" s="197"/>
      <c r="B35" s="210" t="s">
        <v>234</v>
      </c>
      <c r="C35" s="205"/>
      <c r="D35" s="205">
        <v>122.822416</v>
      </c>
      <c r="E35" s="205"/>
      <c r="F35" s="205"/>
      <c r="G35" s="205">
        <v>119.20891600000002</v>
      </c>
      <c r="H35" s="205"/>
      <c r="I35" s="544"/>
      <c r="J35" s="544">
        <v>109.2812320943394</v>
      </c>
      <c r="K35" s="544"/>
      <c r="L35" s="544"/>
      <c r="M35" s="544">
        <v>105.3122328492752</v>
      </c>
    </row>
    <row r="36" spans="1:13" ht="18" customHeight="1">
      <c r="A36" s="197"/>
      <c r="B36" s="210" t="s">
        <v>235</v>
      </c>
      <c r="C36" s="205"/>
      <c r="D36" s="205">
        <v>163.48524799999998</v>
      </c>
      <c r="E36" s="205"/>
      <c r="F36" s="205"/>
      <c r="G36" s="205">
        <v>156.49717100000007</v>
      </c>
      <c r="H36" s="205"/>
      <c r="I36" s="544"/>
      <c r="J36" s="544">
        <v>116.95470093801555</v>
      </c>
      <c r="K36" s="544"/>
      <c r="L36" s="544"/>
      <c r="M36" s="544">
        <v>105.34760079325693</v>
      </c>
    </row>
    <row r="37" spans="1:13" ht="18" customHeight="1">
      <c r="A37" s="211"/>
      <c r="B37" s="210" t="s">
        <v>236</v>
      </c>
      <c r="C37" s="205">
        <v>1380.5240000000001</v>
      </c>
      <c r="D37" s="205">
        <v>1063.0747079999999</v>
      </c>
      <c r="E37" s="205"/>
      <c r="F37" s="205">
        <v>1681.1250000000002</v>
      </c>
      <c r="G37" s="205">
        <v>1200.4187827556955</v>
      </c>
      <c r="H37" s="205"/>
      <c r="I37" s="544">
        <v>138.94666070831875</v>
      </c>
      <c r="J37" s="544">
        <v>153.54671406446283</v>
      </c>
      <c r="K37" s="544"/>
      <c r="L37" s="544">
        <v>131.24089540074291</v>
      </c>
      <c r="M37" s="544">
        <v>145.1137985909721</v>
      </c>
    </row>
    <row r="38" spans="1:13" ht="18" customHeight="1">
      <c r="A38" s="211"/>
      <c r="B38" s="208" t="s">
        <v>237</v>
      </c>
      <c r="C38" s="205"/>
      <c r="D38" s="205">
        <v>7106.2800679999991</v>
      </c>
      <c r="E38" s="205"/>
      <c r="F38" s="205"/>
      <c r="G38" s="205">
        <v>8204.4222000000009</v>
      </c>
      <c r="H38" s="205"/>
      <c r="I38" s="544"/>
      <c r="J38" s="544">
        <v>117.11106430383526</v>
      </c>
      <c r="K38" s="544"/>
      <c r="L38" s="544"/>
      <c r="M38" s="544">
        <v>118.49973705526327</v>
      </c>
    </row>
    <row r="39" spans="1:13" ht="18" customHeight="1">
      <c r="A39" s="211"/>
      <c r="B39" s="208" t="s">
        <v>238</v>
      </c>
      <c r="C39" s="205"/>
      <c r="D39" s="205">
        <v>10020.385941</v>
      </c>
      <c r="E39" s="205"/>
      <c r="F39" s="205"/>
      <c r="G39" s="205">
        <v>13509.413174000005</v>
      </c>
      <c r="H39" s="205"/>
      <c r="I39" s="544"/>
      <c r="J39" s="544">
        <v>85.436011212902713</v>
      </c>
      <c r="K39" s="544"/>
      <c r="L39" s="544"/>
      <c r="M39" s="544">
        <v>112.19346368082152</v>
      </c>
    </row>
    <row r="40" spans="1:13" ht="18" customHeight="1">
      <c r="A40" s="211"/>
      <c r="B40" s="210" t="s">
        <v>239</v>
      </c>
      <c r="C40" s="205"/>
      <c r="D40" s="205">
        <v>4197.5866540000006</v>
      </c>
      <c r="E40" s="205"/>
      <c r="F40" s="205"/>
      <c r="G40" s="205">
        <v>4220.1333329999998</v>
      </c>
      <c r="H40" s="205"/>
      <c r="I40" s="544"/>
      <c r="J40" s="544">
        <v>135.53960569668732</v>
      </c>
      <c r="K40" s="544"/>
      <c r="L40" s="544"/>
      <c r="M40" s="544">
        <v>123.62767844210225</v>
      </c>
    </row>
    <row r="41" spans="1:13" ht="18" customHeight="1">
      <c r="A41" s="211"/>
      <c r="B41" s="212" t="s">
        <v>240</v>
      </c>
      <c r="C41" s="205"/>
      <c r="D41" s="205">
        <v>398.10297399999996</v>
      </c>
      <c r="E41" s="205"/>
      <c r="F41" s="205"/>
      <c r="G41" s="205">
        <v>492.72944799999999</v>
      </c>
      <c r="H41" s="205"/>
      <c r="I41" s="544"/>
      <c r="J41" s="544">
        <v>130.13414222621248</v>
      </c>
      <c r="K41" s="544"/>
      <c r="L41" s="544"/>
      <c r="M41" s="544">
        <v>131.57323627064798</v>
      </c>
    </row>
    <row r="42" spans="1:13" ht="18" customHeight="1">
      <c r="A42" s="211"/>
      <c r="B42" s="210" t="s">
        <v>241</v>
      </c>
      <c r="D42" s="205">
        <v>2001.240235</v>
      </c>
      <c r="E42" s="205"/>
      <c r="F42" s="205"/>
      <c r="G42" s="205">
        <v>1896.4036509999999</v>
      </c>
      <c r="H42" s="205"/>
      <c r="I42" s="544"/>
      <c r="J42" s="544">
        <v>120.68477314032711</v>
      </c>
      <c r="K42" s="544"/>
      <c r="L42" s="544"/>
      <c r="M42" s="544">
        <v>108.87420593975922</v>
      </c>
    </row>
    <row r="43" spans="1:13" ht="18" customHeight="1">
      <c r="A43" s="213"/>
      <c r="B43" s="213"/>
      <c r="E43" s="213"/>
      <c r="F43" s="213"/>
      <c r="G43" s="213"/>
      <c r="H43" s="213"/>
      <c r="I43" s="545"/>
      <c r="J43" s="545"/>
      <c r="K43" s="545"/>
      <c r="L43" s="545"/>
      <c r="M43" s="545"/>
    </row>
    <row r="44" spans="1:13" ht="18" customHeight="1">
      <c r="A44" s="213"/>
      <c r="B44" s="213"/>
      <c r="C44" s="213"/>
      <c r="D44" s="213"/>
      <c r="E44" s="213"/>
      <c r="F44" s="213"/>
      <c r="G44" s="213"/>
      <c r="H44" s="213"/>
      <c r="I44" s="545"/>
      <c r="J44" s="545"/>
      <c r="K44" s="545"/>
      <c r="L44" s="545"/>
      <c r="M44" s="545"/>
    </row>
    <row r="45" spans="1:13" ht="18" customHeight="1">
      <c r="A45" s="213"/>
      <c r="B45" s="213"/>
      <c r="C45" s="213"/>
      <c r="D45" s="213"/>
      <c r="E45" s="213"/>
      <c r="F45" s="213"/>
      <c r="G45" s="213"/>
      <c r="H45" s="213"/>
      <c r="I45" s="545"/>
      <c r="J45" s="545"/>
      <c r="K45" s="545"/>
      <c r="L45" s="545"/>
      <c r="M45" s="545"/>
    </row>
    <row r="46" spans="1:13" ht="18" customHeight="1">
      <c r="A46" s="213"/>
      <c r="B46" s="213"/>
      <c r="C46" s="213"/>
      <c r="D46" s="213"/>
      <c r="E46" s="213"/>
      <c r="F46" s="213"/>
      <c r="G46" s="213"/>
      <c r="H46" s="213"/>
      <c r="I46" s="545"/>
      <c r="J46" s="545"/>
      <c r="K46" s="545"/>
      <c r="L46" s="545"/>
      <c r="M46" s="545"/>
    </row>
    <row r="47" spans="1:13" ht="18" customHeight="1">
      <c r="A47" s="213"/>
      <c r="B47" s="213"/>
      <c r="C47" s="213"/>
      <c r="D47" s="213"/>
      <c r="E47" s="213"/>
      <c r="F47" s="213"/>
      <c r="G47" s="213"/>
      <c r="H47" s="213"/>
      <c r="I47" s="545"/>
      <c r="J47" s="545"/>
      <c r="K47" s="545"/>
      <c r="L47" s="545"/>
      <c r="M47" s="545"/>
    </row>
    <row r="48" spans="1:13" ht="18" customHeight="1">
      <c r="A48" s="213"/>
      <c r="B48" s="213"/>
      <c r="C48" s="213"/>
      <c r="D48" s="213"/>
      <c r="E48" s="213"/>
      <c r="F48" s="213"/>
      <c r="G48" s="213"/>
      <c r="H48" s="213"/>
      <c r="I48" s="545"/>
      <c r="J48" s="545"/>
      <c r="K48" s="545"/>
      <c r="L48" s="545"/>
      <c r="M48" s="545"/>
    </row>
    <row r="49" spans="1:13" ht="18" customHeight="1">
      <c r="A49" s="213"/>
      <c r="B49" s="213"/>
      <c r="C49" s="213"/>
      <c r="D49" s="213"/>
      <c r="E49" s="213"/>
      <c r="F49" s="213"/>
      <c r="G49" s="213"/>
      <c r="H49" s="213"/>
      <c r="I49" s="545"/>
      <c r="J49" s="545"/>
      <c r="K49" s="545"/>
      <c r="L49" s="545"/>
      <c r="M49" s="545"/>
    </row>
    <row r="50" spans="1:13" ht="18" customHeight="1">
      <c r="A50" s="213"/>
      <c r="B50" s="213"/>
      <c r="C50" s="213"/>
      <c r="D50" s="213"/>
      <c r="E50" s="213"/>
      <c r="F50" s="213"/>
      <c r="G50" s="213"/>
      <c r="H50" s="213"/>
      <c r="I50" s="545"/>
      <c r="J50" s="545"/>
      <c r="K50" s="545"/>
      <c r="L50" s="545"/>
      <c r="M50" s="545"/>
    </row>
    <row r="51" spans="1:13" ht="18" customHeight="1">
      <c r="A51" s="213"/>
      <c r="B51" s="213"/>
      <c r="C51" s="213"/>
      <c r="D51" s="213"/>
      <c r="E51" s="213"/>
      <c r="F51" s="213"/>
      <c r="G51" s="213"/>
      <c r="H51" s="213"/>
      <c r="I51" s="545"/>
      <c r="J51" s="545"/>
      <c r="K51" s="545"/>
      <c r="L51" s="545"/>
      <c r="M51" s="545"/>
    </row>
    <row r="52" spans="1:13" ht="18" customHeight="1">
      <c r="A52" s="213"/>
      <c r="B52" s="213"/>
      <c r="C52" s="213"/>
      <c r="D52" s="213"/>
      <c r="E52" s="213"/>
      <c r="F52" s="213"/>
      <c r="G52" s="213"/>
      <c r="H52" s="213"/>
      <c r="I52" s="545"/>
      <c r="J52" s="545"/>
      <c r="K52" s="545"/>
      <c r="L52" s="545"/>
      <c r="M52" s="545"/>
    </row>
    <row r="53" spans="1:13" ht="18" customHeight="1">
      <c r="A53" s="213"/>
      <c r="B53" s="213"/>
      <c r="C53" s="213"/>
      <c r="D53" s="213"/>
      <c r="E53" s="213"/>
      <c r="F53" s="213"/>
      <c r="G53" s="213"/>
      <c r="H53" s="213"/>
      <c r="I53" s="545"/>
      <c r="J53" s="545"/>
      <c r="K53" s="545"/>
      <c r="L53" s="545"/>
      <c r="M53" s="545"/>
    </row>
    <row r="54" spans="1:13" ht="18" customHeight="1">
      <c r="A54" s="213"/>
      <c r="B54" s="213"/>
      <c r="C54" s="213"/>
      <c r="D54" s="213"/>
      <c r="E54" s="213"/>
      <c r="F54" s="213"/>
      <c r="G54" s="213"/>
      <c r="H54" s="213"/>
      <c r="I54" s="545"/>
      <c r="J54" s="545"/>
      <c r="K54" s="545"/>
      <c r="L54" s="545"/>
      <c r="M54" s="545"/>
    </row>
    <row r="55" spans="1:13" ht="18" customHeight="1">
      <c r="A55" s="213"/>
      <c r="B55" s="213"/>
      <c r="C55" s="213"/>
      <c r="D55" s="213"/>
      <c r="E55" s="213"/>
      <c r="F55" s="213"/>
      <c r="G55" s="213"/>
      <c r="H55" s="213"/>
      <c r="I55" s="545"/>
      <c r="J55" s="545"/>
      <c r="K55" s="545"/>
      <c r="L55" s="545"/>
      <c r="M55" s="545"/>
    </row>
    <row r="56" spans="1:13" ht="18" customHeight="1">
      <c r="A56" s="213"/>
      <c r="B56" s="213"/>
      <c r="C56" s="213"/>
      <c r="D56" s="213"/>
      <c r="E56" s="213"/>
      <c r="F56" s="213"/>
      <c r="G56" s="213"/>
      <c r="H56" s="213"/>
      <c r="I56" s="545"/>
      <c r="J56" s="545"/>
      <c r="K56" s="545"/>
      <c r="L56" s="545"/>
      <c r="M56" s="545"/>
    </row>
    <row r="57" spans="1:13" ht="18" customHeight="1">
      <c r="A57" s="213"/>
      <c r="B57" s="213"/>
      <c r="C57" s="213"/>
      <c r="D57" s="213"/>
      <c r="E57" s="213"/>
      <c r="F57" s="213"/>
      <c r="G57" s="213"/>
      <c r="H57" s="213"/>
      <c r="I57" s="545"/>
      <c r="J57" s="545"/>
      <c r="K57" s="545"/>
      <c r="L57" s="545"/>
      <c r="M57" s="545"/>
    </row>
    <row r="58" spans="1:13" ht="18" customHeight="1">
      <c r="A58" s="213"/>
      <c r="B58" s="213"/>
      <c r="C58" s="213"/>
      <c r="D58" s="213"/>
      <c r="E58" s="213"/>
      <c r="F58" s="213"/>
      <c r="G58" s="213"/>
      <c r="H58" s="213"/>
      <c r="I58" s="545"/>
      <c r="J58" s="545"/>
      <c r="K58" s="545"/>
      <c r="L58" s="545"/>
      <c r="M58" s="545"/>
    </row>
    <row r="59" spans="1:13" ht="18" customHeight="1">
      <c r="A59" s="213"/>
      <c r="B59" s="213"/>
      <c r="C59" s="213"/>
      <c r="D59" s="213"/>
      <c r="E59" s="213"/>
      <c r="F59" s="213"/>
      <c r="G59" s="213"/>
      <c r="H59" s="213"/>
      <c r="I59" s="545"/>
      <c r="J59" s="545"/>
      <c r="K59" s="545"/>
      <c r="L59" s="545"/>
      <c r="M59" s="545"/>
    </row>
    <row r="60" spans="1:13" ht="18" customHeight="1">
      <c r="A60" s="213"/>
      <c r="B60" s="213"/>
      <c r="C60" s="213"/>
      <c r="D60" s="213"/>
      <c r="E60" s="213"/>
      <c r="F60" s="213"/>
      <c r="G60" s="213"/>
      <c r="H60" s="213"/>
      <c r="I60" s="545"/>
      <c r="J60" s="545"/>
      <c r="K60" s="545"/>
      <c r="L60" s="545"/>
      <c r="M60" s="545"/>
    </row>
    <row r="61" spans="1:13" ht="18" customHeight="1">
      <c r="A61" s="213"/>
      <c r="B61" s="213"/>
      <c r="C61" s="213"/>
      <c r="D61" s="213"/>
      <c r="E61" s="213"/>
      <c r="F61" s="213"/>
      <c r="G61" s="213"/>
      <c r="H61" s="213"/>
      <c r="I61" s="545"/>
      <c r="J61" s="545"/>
      <c r="K61" s="545"/>
      <c r="L61" s="545"/>
      <c r="M61" s="545"/>
    </row>
    <row r="62" spans="1:13" ht="18" customHeight="1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</row>
    <row r="63" spans="1:13" ht="18" customHeight="1">
      <c r="A63" s="213"/>
      <c r="B63" s="213"/>
      <c r="C63" s="213"/>
      <c r="D63" s="213"/>
      <c r="E63" s="213"/>
      <c r="F63" s="213"/>
      <c r="G63" s="213"/>
      <c r="H63" s="213"/>
      <c r="I63" s="213"/>
      <c r="J63" s="213"/>
      <c r="K63" s="213"/>
      <c r="L63" s="213"/>
      <c r="M63" s="213"/>
    </row>
    <row r="64" spans="1:13" ht="18" customHeight="1">
      <c r="A64" s="213"/>
      <c r="B64" s="213"/>
      <c r="C64" s="213"/>
      <c r="D64" s="213"/>
      <c r="E64" s="213"/>
      <c r="F64" s="213"/>
      <c r="G64" s="213"/>
      <c r="H64" s="213"/>
      <c r="I64" s="213"/>
      <c r="J64" s="213"/>
      <c r="K64" s="213"/>
      <c r="L64" s="213"/>
      <c r="M64" s="213"/>
    </row>
    <row r="65" spans="1:13" ht="18" customHeight="1">
      <c r="A65" s="213"/>
      <c r="B65" s="213"/>
      <c r="C65" s="213"/>
      <c r="D65" s="213"/>
      <c r="E65" s="213"/>
      <c r="F65" s="213"/>
      <c r="G65" s="213"/>
      <c r="H65" s="213"/>
      <c r="I65" s="213"/>
      <c r="J65" s="213"/>
      <c r="K65" s="213"/>
      <c r="L65" s="213"/>
      <c r="M65" s="213"/>
    </row>
    <row r="66" spans="1:13" ht="18" customHeight="1">
      <c r="A66" s="213"/>
      <c r="B66" s="213"/>
      <c r="C66" s="213"/>
      <c r="D66" s="213"/>
      <c r="E66" s="213"/>
      <c r="F66" s="213"/>
      <c r="G66" s="213"/>
      <c r="H66" s="213"/>
      <c r="I66" s="213"/>
      <c r="J66" s="213"/>
      <c r="K66" s="213"/>
      <c r="L66" s="213"/>
      <c r="M66" s="213"/>
    </row>
    <row r="67" spans="1:13" ht="18" customHeight="1">
      <c r="A67" s="213"/>
      <c r="B67" s="213"/>
    </row>
    <row r="68" spans="1:13" ht="18" customHeight="1">
      <c r="A68" s="213"/>
      <c r="B68" s="213"/>
    </row>
    <row r="69" spans="1:13" ht="18" customHeight="1">
      <c r="A69" s="213"/>
      <c r="B69" s="213"/>
    </row>
    <row r="70" spans="1:13" ht="18" customHeight="1">
      <c r="A70" s="213"/>
      <c r="B70" s="213"/>
    </row>
    <row r="71" spans="1:13" ht="18" customHeight="1"/>
  </sheetData>
  <mergeCells count="15">
    <mergeCell ref="C4:D4"/>
    <mergeCell ref="F4:G4"/>
    <mergeCell ref="H4:H5"/>
    <mergeCell ref="I4:J4"/>
    <mergeCell ref="L4:M4"/>
    <mergeCell ref="C5:D5"/>
    <mergeCell ref="F5:G5"/>
    <mergeCell ref="I5:J5"/>
    <mergeCell ref="L5:M5"/>
    <mergeCell ref="C6:D6"/>
    <mergeCell ref="F6:G6"/>
    <mergeCell ref="I6:J6"/>
    <mergeCell ref="L6:M6"/>
    <mergeCell ref="A14:B14"/>
    <mergeCell ref="A9:B9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S73"/>
  <sheetViews>
    <sheetView topLeftCell="A25" workbookViewId="0">
      <selection activeCell="C4" sqref="C4:D4"/>
    </sheetView>
  </sheetViews>
  <sheetFormatPr defaultColWidth="9" defaultRowHeight="15"/>
  <cols>
    <col min="1" max="1" width="2.125" style="217" customWidth="1"/>
    <col min="2" max="2" width="27" style="253" customWidth="1"/>
    <col min="3" max="4" width="6.125" style="217" customWidth="1"/>
    <col min="5" max="5" width="0.5" style="217" customWidth="1"/>
    <col min="6" max="7" width="6.125" style="217" customWidth="1"/>
    <col min="8" max="8" width="0.5" style="217" customWidth="1"/>
    <col min="9" max="10" width="6.625" style="217" customWidth="1"/>
    <col min="11" max="11" width="0.375" style="217" customWidth="1"/>
    <col min="12" max="13" width="7.125" style="217" customWidth="1"/>
    <col min="14" max="17" width="0" style="217" hidden="1" customWidth="1"/>
    <col min="18" max="16384" width="9" style="217"/>
  </cols>
  <sheetData>
    <row r="1" spans="1:19" s="189" customFormat="1" ht="17.100000000000001" customHeight="1">
      <c r="A1" s="187" t="s">
        <v>605</v>
      </c>
      <c r="B1" s="187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</row>
    <row r="2" spans="1:19" s="189" customFormat="1" ht="17.100000000000001" customHeight="1">
      <c r="A2" s="190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</row>
    <row r="3" spans="1:19" s="195" customFormat="1" ht="17.100000000000001" customHeight="1">
      <c r="A3" s="191"/>
      <c r="B3" s="192"/>
      <c r="C3" s="191"/>
      <c r="D3" s="191"/>
      <c r="E3" s="191"/>
      <c r="F3" s="191"/>
      <c r="G3" s="191"/>
      <c r="H3" s="215"/>
      <c r="I3" s="215"/>
      <c r="J3" s="215"/>
      <c r="K3" s="215"/>
      <c r="L3" s="215"/>
      <c r="M3" s="493" t="s">
        <v>525</v>
      </c>
    </row>
    <row r="4" spans="1:19" ht="17.100000000000001" customHeight="1">
      <c r="A4" s="494"/>
      <c r="B4" s="495"/>
      <c r="C4" s="741" t="s">
        <v>96</v>
      </c>
      <c r="D4" s="741"/>
      <c r="E4" s="538"/>
      <c r="F4" s="741" t="s">
        <v>98</v>
      </c>
      <c r="G4" s="741"/>
      <c r="H4" s="741"/>
      <c r="I4" s="741" t="s">
        <v>159</v>
      </c>
      <c r="J4" s="741"/>
      <c r="K4" s="196"/>
      <c r="L4" s="741" t="s">
        <v>62</v>
      </c>
      <c r="M4" s="741"/>
    </row>
    <row r="5" spans="1:19" ht="17.100000000000001" customHeight="1">
      <c r="A5" s="197"/>
      <c r="B5" s="216"/>
      <c r="C5" s="747" t="s">
        <v>101</v>
      </c>
      <c r="D5" s="747"/>
      <c r="E5" s="540"/>
      <c r="F5" s="747" t="s">
        <v>62</v>
      </c>
      <c r="G5" s="747"/>
      <c r="H5" s="747"/>
      <c r="I5" s="747" t="s">
        <v>518</v>
      </c>
      <c r="J5" s="747"/>
      <c r="K5" s="191"/>
      <c r="L5" s="747" t="s">
        <v>518</v>
      </c>
      <c r="M5" s="747"/>
    </row>
    <row r="6" spans="1:19" ht="17.100000000000001" customHeight="1">
      <c r="A6" s="197"/>
      <c r="B6" s="216"/>
      <c r="C6" s="744" t="s">
        <v>69</v>
      </c>
      <c r="D6" s="744"/>
      <c r="E6" s="540"/>
      <c r="F6" s="744" t="s">
        <v>69</v>
      </c>
      <c r="G6" s="744"/>
      <c r="H6" s="515"/>
      <c r="I6" s="744" t="s">
        <v>465</v>
      </c>
      <c r="J6" s="744"/>
      <c r="K6" s="191"/>
      <c r="L6" s="744" t="s">
        <v>465</v>
      </c>
      <c r="M6" s="744"/>
    </row>
    <row r="7" spans="1:19" ht="17.100000000000001" customHeight="1">
      <c r="A7" s="197"/>
      <c r="B7" s="216"/>
      <c r="C7" s="531" t="s">
        <v>206</v>
      </c>
      <c r="D7" s="531" t="s">
        <v>207</v>
      </c>
      <c r="E7" s="531"/>
      <c r="F7" s="532" t="s">
        <v>206</v>
      </c>
      <c r="G7" s="531" t="s">
        <v>207</v>
      </c>
      <c r="H7" s="531"/>
      <c r="I7" s="532" t="s">
        <v>206</v>
      </c>
      <c r="J7" s="531" t="s">
        <v>207</v>
      </c>
      <c r="K7" s="531"/>
      <c r="L7" s="533" t="s">
        <v>206</v>
      </c>
      <c r="M7" s="533" t="s">
        <v>207</v>
      </c>
    </row>
    <row r="8" spans="1:19" ht="17.100000000000001" customHeight="1">
      <c r="A8" s="197"/>
      <c r="B8" s="216"/>
      <c r="C8" s="197"/>
      <c r="D8" s="206"/>
      <c r="E8" s="206"/>
      <c r="F8" s="197"/>
      <c r="G8" s="197"/>
      <c r="H8" s="197"/>
      <c r="I8" s="197"/>
      <c r="J8" s="197"/>
      <c r="K8" s="197"/>
      <c r="L8" s="197"/>
      <c r="M8" s="197"/>
    </row>
    <row r="9" spans="1:19" s="227" customFormat="1" ht="17.100000000000001" customHeight="1">
      <c r="A9" s="748" t="s">
        <v>208</v>
      </c>
      <c r="B9" s="748"/>
      <c r="C9" s="218"/>
      <c r="D9" s="219">
        <v>19800</v>
      </c>
      <c r="E9" s="220"/>
      <c r="F9" s="220"/>
      <c r="G9" s="221">
        <v>173520.856321</v>
      </c>
      <c r="H9" s="221"/>
      <c r="I9" s="228"/>
      <c r="J9" s="546">
        <v>108.00385465560896</v>
      </c>
      <c r="K9" s="221"/>
      <c r="L9" s="546"/>
      <c r="M9" s="546">
        <v>111.84700740279997</v>
      </c>
      <c r="N9" s="224"/>
      <c r="O9" s="224">
        <v>14700</v>
      </c>
      <c r="P9" s="225">
        <f t="shared" ref="P9:P44" si="0">D9-O9</f>
        <v>5100</v>
      </c>
      <c r="Q9" s="226">
        <f>G9/D9*100-100</f>
        <v>776.3679612171718</v>
      </c>
      <c r="R9" s="226"/>
      <c r="S9" s="225"/>
    </row>
    <row r="10" spans="1:19" s="230" customFormat="1" ht="17.100000000000001" customHeight="1">
      <c r="A10" s="197"/>
      <c r="B10" s="203" t="s">
        <v>209</v>
      </c>
      <c r="C10" s="218"/>
      <c r="D10" s="219">
        <v>7400</v>
      </c>
      <c r="E10" s="220"/>
      <c r="F10" s="228"/>
      <c r="G10" s="221">
        <v>69337.027434000003</v>
      </c>
      <c r="H10" s="221"/>
      <c r="I10" s="228"/>
      <c r="J10" s="546">
        <v>109.91048419928174</v>
      </c>
      <c r="K10" s="221"/>
      <c r="L10" s="546"/>
      <c r="M10" s="546">
        <v>111.72148592233656</v>
      </c>
      <c r="N10" s="229"/>
      <c r="O10" s="224">
        <v>6200</v>
      </c>
      <c r="P10" s="225">
        <f t="shared" si="0"/>
        <v>1200</v>
      </c>
      <c r="Q10" s="226">
        <f>G10/D10*100-100</f>
        <v>836.98685721621632</v>
      </c>
      <c r="R10" s="226"/>
    </row>
    <row r="11" spans="1:19" s="230" customFormat="1" ht="17.100000000000001" customHeight="1">
      <c r="A11" s="197"/>
      <c r="B11" s="203" t="s">
        <v>210</v>
      </c>
      <c r="C11" s="218"/>
      <c r="D11" s="219">
        <v>12400</v>
      </c>
      <c r="E11" s="220"/>
      <c r="F11" s="228"/>
      <c r="G11" s="221">
        <v>104183.828887</v>
      </c>
      <c r="H11" s="221"/>
      <c r="I11" s="228"/>
      <c r="J11" s="546">
        <v>106.89722157346027</v>
      </c>
      <c r="K11" s="221"/>
      <c r="L11" s="546"/>
      <c r="M11" s="546">
        <v>111.9307016255291</v>
      </c>
      <c r="N11" s="224"/>
      <c r="O11" s="224">
        <f>O9-O10</f>
        <v>8500</v>
      </c>
      <c r="P11" s="225">
        <f t="shared" si="0"/>
        <v>3900</v>
      </c>
      <c r="Q11" s="226">
        <f>G11/D11*100-100</f>
        <v>740.19216844354844</v>
      </c>
      <c r="R11" s="226"/>
    </row>
    <row r="12" spans="1:19" ht="17.100000000000001" customHeight="1">
      <c r="A12" s="746" t="s">
        <v>213</v>
      </c>
      <c r="B12" s="746"/>
      <c r="C12" s="231"/>
      <c r="D12" s="231"/>
      <c r="E12" s="219"/>
      <c r="F12" s="218"/>
      <c r="G12" s="218"/>
      <c r="H12" s="218"/>
      <c r="I12" s="222"/>
      <c r="J12" s="221"/>
      <c r="K12" s="218"/>
      <c r="L12" s="222"/>
      <c r="M12" s="232"/>
      <c r="N12" s="233"/>
      <c r="O12" s="233"/>
      <c r="P12" s="225">
        <f t="shared" si="0"/>
        <v>0</v>
      </c>
      <c r="Q12" s="226"/>
      <c r="R12" s="226"/>
    </row>
    <row r="13" spans="1:19" ht="17.100000000000001" customHeight="1">
      <c r="A13" s="234"/>
      <c r="B13" s="210" t="s">
        <v>27</v>
      </c>
      <c r="C13" s="231"/>
      <c r="D13" s="231">
        <v>125</v>
      </c>
      <c r="E13" s="235"/>
      <c r="F13" s="236"/>
      <c r="G13" s="236">
        <v>1265.912382</v>
      </c>
      <c r="H13" s="236"/>
      <c r="I13" s="246"/>
      <c r="J13" s="246">
        <v>102.22406861606603</v>
      </c>
      <c r="K13" s="218"/>
      <c r="L13" s="222"/>
      <c r="M13" s="237">
        <v>122.02929032916296</v>
      </c>
      <c r="N13" s="238"/>
      <c r="O13" s="238">
        <v>120</v>
      </c>
      <c r="P13" s="225">
        <f t="shared" si="0"/>
        <v>5</v>
      </c>
      <c r="Q13" s="226">
        <f t="shared" ref="Q13:Q44" si="1">G13/D13*100-100</f>
        <v>912.72990560000005</v>
      </c>
      <c r="R13" s="226"/>
    </row>
    <row r="14" spans="1:19" ht="17.100000000000001" customHeight="1">
      <c r="A14" s="234"/>
      <c r="B14" s="212" t="s">
        <v>242</v>
      </c>
      <c r="C14" s="231"/>
      <c r="D14" s="231">
        <v>75</v>
      </c>
      <c r="E14" s="235"/>
      <c r="F14" s="236"/>
      <c r="G14" s="236">
        <v>745.82112600000005</v>
      </c>
      <c r="H14" s="236"/>
      <c r="I14" s="246"/>
      <c r="J14" s="246">
        <v>104.48003130277461</v>
      </c>
      <c r="K14" s="218"/>
      <c r="L14" s="222"/>
      <c r="M14" s="237">
        <v>103.79994791026917</v>
      </c>
      <c r="N14" s="238"/>
      <c r="O14" s="238">
        <v>80</v>
      </c>
      <c r="P14" s="225">
        <f t="shared" si="0"/>
        <v>-5</v>
      </c>
      <c r="Q14" s="226">
        <f t="shared" si="1"/>
        <v>894.42816800000014</v>
      </c>
      <c r="R14" s="226"/>
    </row>
    <row r="15" spans="1:19" ht="17.100000000000001" customHeight="1">
      <c r="A15" s="234"/>
      <c r="B15" s="210" t="s">
        <v>215</v>
      </c>
      <c r="C15" s="231"/>
      <c r="D15" s="231">
        <v>160</v>
      </c>
      <c r="E15" s="239"/>
      <c r="F15" s="236"/>
      <c r="G15" s="236">
        <v>1304.4717929999999</v>
      </c>
      <c r="H15" s="236"/>
      <c r="I15" s="246"/>
      <c r="J15" s="246">
        <v>117.0803289087921</v>
      </c>
      <c r="K15" s="218"/>
      <c r="L15" s="222"/>
      <c r="M15" s="237">
        <v>112.96965983367251</v>
      </c>
      <c r="N15" s="238"/>
      <c r="O15" s="238">
        <v>110</v>
      </c>
      <c r="P15" s="225">
        <f t="shared" si="0"/>
        <v>50</v>
      </c>
      <c r="Q15" s="226">
        <f t="shared" si="1"/>
        <v>715.29487062499993</v>
      </c>
      <c r="R15" s="226"/>
    </row>
    <row r="16" spans="1:19" ht="17.100000000000001" customHeight="1">
      <c r="A16" s="234"/>
      <c r="B16" s="212" t="s">
        <v>243</v>
      </c>
      <c r="C16" s="231">
        <v>350</v>
      </c>
      <c r="D16" s="231">
        <v>85.960565617420656</v>
      </c>
      <c r="E16" s="235"/>
      <c r="F16" s="236">
        <v>4023.2669999999998</v>
      </c>
      <c r="G16" s="236">
        <v>963.85984161742067</v>
      </c>
      <c r="H16" s="236"/>
      <c r="I16" s="246">
        <v>111.31430388804961</v>
      </c>
      <c r="J16" s="246">
        <v>116.23973741434988</v>
      </c>
      <c r="K16" s="218"/>
      <c r="L16" s="222">
        <v>108.9306953800801</v>
      </c>
      <c r="M16" s="237">
        <v>123.90275345003212</v>
      </c>
      <c r="N16" s="238">
        <v>250</v>
      </c>
      <c r="O16" s="238">
        <v>54.18632796741408</v>
      </c>
      <c r="P16" s="225">
        <f t="shared" si="0"/>
        <v>31.774237650006576</v>
      </c>
      <c r="Q16" s="226">
        <f t="shared" si="1"/>
        <v>1021.281409323447</v>
      </c>
      <c r="R16" s="226"/>
    </row>
    <row r="17" spans="1:18" ht="17.100000000000001" customHeight="1">
      <c r="A17" s="234"/>
      <c r="B17" s="212" t="s">
        <v>244</v>
      </c>
      <c r="C17" s="231"/>
      <c r="D17" s="231">
        <v>70</v>
      </c>
      <c r="E17" s="205"/>
      <c r="F17" s="236"/>
      <c r="G17" s="236">
        <v>552.89217299999996</v>
      </c>
      <c r="H17" s="205"/>
      <c r="I17" s="246"/>
      <c r="J17" s="246">
        <v>97.287507544646218</v>
      </c>
      <c r="K17" s="218"/>
      <c r="L17" s="222"/>
      <c r="M17" s="237">
        <v>101.8439777245113</v>
      </c>
      <c r="N17" s="238"/>
      <c r="O17" s="238">
        <v>75</v>
      </c>
      <c r="P17" s="225">
        <f t="shared" si="0"/>
        <v>-5</v>
      </c>
      <c r="Q17" s="226">
        <f t="shared" si="1"/>
        <v>689.8459614285714</v>
      </c>
      <c r="R17" s="226"/>
    </row>
    <row r="18" spans="1:18" ht="17.100000000000001" customHeight="1">
      <c r="A18" s="234"/>
      <c r="B18" s="212" t="s">
        <v>245</v>
      </c>
      <c r="C18" s="231"/>
      <c r="D18" s="231">
        <v>350</v>
      </c>
      <c r="E18" s="235"/>
      <c r="F18" s="236"/>
      <c r="G18" s="236">
        <v>2861.1636229999999</v>
      </c>
      <c r="H18" s="236"/>
      <c r="I18" s="246"/>
      <c r="J18" s="246">
        <v>137.3798109173365</v>
      </c>
      <c r="K18" s="218"/>
      <c r="L18" s="222"/>
      <c r="M18" s="237">
        <v>115.60954414725467</v>
      </c>
      <c r="N18" s="238" t="s">
        <v>205</v>
      </c>
      <c r="O18" s="238">
        <v>280</v>
      </c>
      <c r="P18" s="225">
        <f t="shared" si="0"/>
        <v>70</v>
      </c>
      <c r="Q18" s="226">
        <f t="shared" si="1"/>
        <v>717.47532085714272</v>
      </c>
      <c r="R18" s="226"/>
    </row>
    <row r="19" spans="1:18" ht="17.100000000000001" customHeight="1">
      <c r="A19" s="234"/>
      <c r="B19" s="212" t="s">
        <v>522</v>
      </c>
      <c r="C19" s="231">
        <v>700</v>
      </c>
      <c r="D19" s="231">
        <v>503.02862026235948</v>
      </c>
      <c r="E19" s="235"/>
      <c r="F19" s="236">
        <v>9327.3909999999996</v>
      </c>
      <c r="G19" s="236">
        <v>6244.0667222623597</v>
      </c>
      <c r="H19" s="236"/>
      <c r="I19" s="246">
        <v>75.507029704465481</v>
      </c>
      <c r="J19" s="246">
        <v>96.028939654916911</v>
      </c>
      <c r="K19" s="218"/>
      <c r="L19" s="222">
        <v>97.901909484782763</v>
      </c>
      <c r="M19" s="237">
        <v>123.90010442122068</v>
      </c>
      <c r="N19" s="238">
        <v>900</v>
      </c>
      <c r="O19" s="238">
        <v>510</v>
      </c>
      <c r="P19" s="225">
        <f t="shared" si="0"/>
        <v>-6.9713797376405182</v>
      </c>
      <c r="Q19" s="226">
        <f t="shared" si="1"/>
        <v>1141.2945249528161</v>
      </c>
      <c r="R19" s="226"/>
    </row>
    <row r="20" spans="1:18" ht="17.100000000000001" customHeight="1">
      <c r="A20" s="234"/>
      <c r="B20" s="212" t="s">
        <v>246</v>
      </c>
      <c r="C20" s="231">
        <v>80</v>
      </c>
      <c r="D20" s="231">
        <v>53.931144440339864</v>
      </c>
      <c r="E20" s="235"/>
      <c r="F20" s="236">
        <v>1060.8879999999999</v>
      </c>
      <c r="G20" s="236">
        <v>620.96253844033981</v>
      </c>
      <c r="H20" s="236"/>
      <c r="I20" s="246">
        <v>57.745889214511536</v>
      </c>
      <c r="J20" s="246">
        <v>69.330978915859092</v>
      </c>
      <c r="K20" s="218"/>
      <c r="L20" s="222">
        <v>97.946326024898156</v>
      </c>
      <c r="M20" s="237">
        <v>116.11204867872648</v>
      </c>
      <c r="N20" s="238">
        <v>100</v>
      </c>
      <c r="O20" s="238">
        <v>50</v>
      </c>
      <c r="P20" s="225">
        <f t="shared" si="0"/>
        <v>3.9311444403398639</v>
      </c>
      <c r="Q20" s="226">
        <f t="shared" si="1"/>
        <v>1051.398778728432</v>
      </c>
      <c r="R20" s="226"/>
    </row>
    <row r="21" spans="1:18" ht="17.100000000000001" customHeight="1">
      <c r="A21" s="234"/>
      <c r="B21" s="212" t="s">
        <v>247</v>
      </c>
      <c r="C21" s="231"/>
      <c r="D21" s="231">
        <v>70</v>
      </c>
      <c r="E21" s="235"/>
      <c r="F21" s="236"/>
      <c r="G21" s="236">
        <v>714.12012900000002</v>
      </c>
      <c r="H21" s="236"/>
      <c r="I21" s="246"/>
      <c r="J21" s="246">
        <v>103.36025518524809</v>
      </c>
      <c r="K21" s="218"/>
      <c r="L21" s="222"/>
      <c r="M21" s="237">
        <v>110.4185591057574</v>
      </c>
      <c r="N21" s="238"/>
      <c r="O21" s="238">
        <v>55</v>
      </c>
      <c r="P21" s="225">
        <f t="shared" si="0"/>
        <v>15</v>
      </c>
      <c r="Q21" s="226">
        <f t="shared" si="1"/>
        <v>920.1716128571428</v>
      </c>
      <c r="R21" s="226"/>
    </row>
    <row r="22" spans="1:18" ht="17.100000000000001" customHeight="1">
      <c r="A22" s="234"/>
      <c r="B22" s="212" t="s">
        <v>225</v>
      </c>
      <c r="C22" s="231"/>
      <c r="D22" s="231">
        <v>400</v>
      </c>
      <c r="E22" s="235"/>
      <c r="F22" s="236"/>
      <c r="G22" s="236">
        <v>3754.2169909999998</v>
      </c>
      <c r="H22" s="236"/>
      <c r="I22" s="246"/>
      <c r="J22" s="246">
        <v>117.79314102672494</v>
      </c>
      <c r="K22" s="218"/>
      <c r="L22" s="222"/>
      <c r="M22" s="237">
        <v>126.45984904659011</v>
      </c>
      <c r="N22" s="238"/>
      <c r="O22" s="238">
        <v>260</v>
      </c>
      <c r="P22" s="225">
        <f t="shared" si="0"/>
        <v>140</v>
      </c>
      <c r="Q22" s="226">
        <f t="shared" si="1"/>
        <v>838.55424774999994</v>
      </c>
      <c r="R22" s="226"/>
    </row>
    <row r="23" spans="1:18" ht="17.100000000000001" customHeight="1">
      <c r="A23" s="234"/>
      <c r="B23" s="212" t="s">
        <v>248</v>
      </c>
      <c r="C23" s="231"/>
      <c r="D23" s="231">
        <v>400</v>
      </c>
      <c r="E23" s="235"/>
      <c r="F23" s="236"/>
      <c r="G23" s="236">
        <v>3688.703242</v>
      </c>
      <c r="H23" s="236"/>
      <c r="I23" s="246"/>
      <c r="J23" s="246">
        <v>100.38392509745016</v>
      </c>
      <c r="K23" s="218"/>
      <c r="L23" s="222"/>
      <c r="M23" s="237">
        <v>110.24731640366406</v>
      </c>
      <c r="N23" s="238"/>
      <c r="O23" s="238">
        <v>300</v>
      </c>
      <c r="P23" s="225">
        <f t="shared" si="0"/>
        <v>100</v>
      </c>
      <c r="Q23" s="226">
        <f t="shared" si="1"/>
        <v>822.1758104999999</v>
      </c>
      <c r="R23" s="226"/>
    </row>
    <row r="24" spans="1:18" ht="17.100000000000001" customHeight="1">
      <c r="A24" s="234"/>
      <c r="B24" s="212" t="s">
        <v>249</v>
      </c>
      <c r="C24" s="231"/>
      <c r="D24" s="231">
        <v>200</v>
      </c>
      <c r="E24" s="235"/>
      <c r="F24" s="236"/>
      <c r="G24" s="236">
        <v>2050.3777749999999</v>
      </c>
      <c r="H24" s="236"/>
      <c r="I24" s="246"/>
      <c r="J24" s="246">
        <v>88.815740245222926</v>
      </c>
      <c r="K24" s="218"/>
      <c r="L24" s="222"/>
      <c r="M24" s="237">
        <v>99.544457215867666</v>
      </c>
      <c r="N24" s="238"/>
      <c r="O24" s="238">
        <v>200</v>
      </c>
      <c r="P24" s="225">
        <f t="shared" si="0"/>
        <v>0</v>
      </c>
      <c r="Q24" s="226">
        <f t="shared" si="1"/>
        <v>925.18888749999996</v>
      </c>
      <c r="R24" s="226"/>
    </row>
    <row r="25" spans="1:18" ht="17.100000000000001" customHeight="1">
      <c r="A25" s="234"/>
      <c r="B25" s="212" t="s">
        <v>250</v>
      </c>
      <c r="C25" s="231">
        <v>250</v>
      </c>
      <c r="D25" s="231">
        <v>63.847240304234624</v>
      </c>
      <c r="E25" s="235"/>
      <c r="F25" s="236">
        <v>3042.4470000000001</v>
      </c>
      <c r="G25" s="236">
        <v>858.05191530423463</v>
      </c>
      <c r="H25" s="236"/>
      <c r="I25" s="246">
        <v>101.25023793805914</v>
      </c>
      <c r="J25" s="246">
        <v>109.36271515086895</v>
      </c>
      <c r="K25" s="218"/>
      <c r="L25" s="222">
        <v>84.684420133337497</v>
      </c>
      <c r="M25" s="237">
        <v>88.848470018082082</v>
      </c>
      <c r="N25" s="238">
        <v>400</v>
      </c>
      <c r="O25" s="238">
        <v>106.36760339176095</v>
      </c>
      <c r="P25" s="225">
        <f t="shared" si="0"/>
        <v>-42.520363087526327</v>
      </c>
      <c r="Q25" s="226">
        <f t="shared" si="1"/>
        <v>1243.9138656824998</v>
      </c>
      <c r="R25" s="226"/>
    </row>
    <row r="26" spans="1:18" ht="17.100000000000001" customHeight="1">
      <c r="A26" s="234"/>
      <c r="B26" s="212" t="s">
        <v>251</v>
      </c>
      <c r="C26" s="231"/>
      <c r="D26" s="231">
        <v>65</v>
      </c>
      <c r="E26" s="235"/>
      <c r="F26" s="236"/>
      <c r="G26" s="236">
        <v>668.47071900000003</v>
      </c>
      <c r="H26" s="236"/>
      <c r="I26" s="246"/>
      <c r="J26" s="246">
        <v>99.550314382955904</v>
      </c>
      <c r="K26" s="218"/>
      <c r="L26" s="222"/>
      <c r="M26" s="237">
        <v>94.284702385904509</v>
      </c>
      <c r="N26" s="238" t="s">
        <v>205</v>
      </c>
      <c r="O26" s="238">
        <v>60</v>
      </c>
      <c r="P26" s="225">
        <f t="shared" si="0"/>
        <v>5</v>
      </c>
      <c r="Q26" s="226">
        <f t="shared" si="1"/>
        <v>928.41649076923068</v>
      </c>
      <c r="R26" s="226"/>
    </row>
    <row r="27" spans="1:18" ht="17.100000000000001" customHeight="1">
      <c r="A27" s="234"/>
      <c r="B27" s="212" t="s">
        <v>252</v>
      </c>
      <c r="C27" s="231">
        <v>440</v>
      </c>
      <c r="D27" s="231">
        <v>723.27690222599222</v>
      </c>
      <c r="E27" s="235"/>
      <c r="F27" s="236">
        <v>4026.9479999999999</v>
      </c>
      <c r="G27" s="236">
        <v>6603.4721422259918</v>
      </c>
      <c r="H27" s="236"/>
      <c r="I27" s="246">
        <v>103.38248700670107</v>
      </c>
      <c r="J27" s="246">
        <v>113.13421471293368</v>
      </c>
      <c r="K27" s="218"/>
      <c r="L27" s="222">
        <v>107.95366323383703</v>
      </c>
      <c r="M27" s="237">
        <v>118.37379907788137</v>
      </c>
      <c r="N27" s="238">
        <v>360</v>
      </c>
      <c r="O27" s="238">
        <v>517.82054304015003</v>
      </c>
      <c r="P27" s="225">
        <f t="shared" si="0"/>
        <v>205.45635918584219</v>
      </c>
      <c r="Q27" s="240">
        <f t="shared" si="1"/>
        <v>812.99364349985797</v>
      </c>
      <c r="R27" s="226"/>
    </row>
    <row r="28" spans="1:18" ht="17.100000000000001" customHeight="1">
      <c r="A28" s="234"/>
      <c r="B28" s="212" t="s">
        <v>253</v>
      </c>
      <c r="C28" s="231"/>
      <c r="D28" s="231">
        <v>500</v>
      </c>
      <c r="E28" s="235"/>
      <c r="F28" s="236"/>
      <c r="G28" s="236">
        <v>4319.8808399999998</v>
      </c>
      <c r="H28" s="236"/>
      <c r="I28" s="246"/>
      <c r="J28" s="246">
        <v>95.259522642948497</v>
      </c>
      <c r="K28" s="218"/>
      <c r="L28" s="222"/>
      <c r="M28" s="237">
        <v>109.03732873474492</v>
      </c>
      <c r="N28" s="238" t="s">
        <v>205</v>
      </c>
      <c r="O28" s="238">
        <v>370</v>
      </c>
      <c r="P28" s="225">
        <f t="shared" si="0"/>
        <v>130</v>
      </c>
      <c r="Q28" s="226">
        <f t="shared" si="1"/>
        <v>763.97616799999992</v>
      </c>
      <c r="R28" s="226"/>
    </row>
    <row r="29" spans="1:18" ht="17.100000000000001" customHeight="1">
      <c r="A29" s="234"/>
      <c r="B29" s="212" t="s">
        <v>228</v>
      </c>
      <c r="C29" s="231">
        <v>50</v>
      </c>
      <c r="D29" s="231">
        <v>94.624653709159674</v>
      </c>
      <c r="E29" s="235"/>
      <c r="F29" s="236">
        <v>436.29899999999998</v>
      </c>
      <c r="G29" s="236">
        <v>802.84121470915966</v>
      </c>
      <c r="H29" s="236"/>
      <c r="I29" s="246">
        <v>100.18032458425165</v>
      </c>
      <c r="J29" s="246">
        <v>104.73710614446361</v>
      </c>
      <c r="K29" s="218"/>
      <c r="L29" s="222">
        <v>110.98253986019677</v>
      </c>
      <c r="M29" s="237">
        <v>99.71376399165905</v>
      </c>
      <c r="N29" s="238">
        <v>45</v>
      </c>
      <c r="O29" s="238">
        <v>86.876952704675304</v>
      </c>
      <c r="P29" s="225">
        <f t="shared" si="0"/>
        <v>7.7477010044843695</v>
      </c>
      <c r="Q29" s="226">
        <f t="shared" si="1"/>
        <v>748.44824603193717</v>
      </c>
      <c r="R29" s="226"/>
    </row>
    <row r="30" spans="1:18" ht="17.100000000000001" customHeight="1">
      <c r="A30" s="234"/>
      <c r="B30" s="212" t="s">
        <v>231</v>
      </c>
      <c r="C30" s="231"/>
      <c r="D30" s="231">
        <v>200</v>
      </c>
      <c r="E30" s="235"/>
      <c r="F30" s="236"/>
      <c r="G30" s="236">
        <v>1666.347301</v>
      </c>
      <c r="H30" s="236"/>
      <c r="I30" s="246"/>
      <c r="J30" s="246">
        <v>114.40816959908248</v>
      </c>
      <c r="K30" s="218"/>
      <c r="L30" s="222"/>
      <c r="M30" s="237">
        <v>102.86765998641039</v>
      </c>
      <c r="N30" s="238" t="s">
        <v>205</v>
      </c>
      <c r="O30" s="238">
        <v>180</v>
      </c>
      <c r="P30" s="225">
        <f t="shared" si="0"/>
        <v>20</v>
      </c>
      <c r="Q30" s="226">
        <f t="shared" si="1"/>
        <v>733.17365050000001</v>
      </c>
      <c r="R30" s="226"/>
    </row>
    <row r="31" spans="1:18" ht="17.100000000000001" customHeight="1">
      <c r="A31" s="234"/>
      <c r="B31" s="212" t="s">
        <v>254</v>
      </c>
      <c r="C31" s="231">
        <v>170</v>
      </c>
      <c r="D31" s="231">
        <v>157.86056271684657</v>
      </c>
      <c r="E31" s="235"/>
      <c r="F31" s="236">
        <v>1487.732</v>
      </c>
      <c r="G31" s="236">
        <v>1391.8938287168464</v>
      </c>
      <c r="H31" s="236"/>
      <c r="I31" s="246">
        <v>116.37140275457955</v>
      </c>
      <c r="J31" s="246">
        <v>121.70068391427336</v>
      </c>
      <c r="K31" s="218"/>
      <c r="L31" s="222">
        <v>101.76743320651155</v>
      </c>
      <c r="M31" s="237">
        <v>113.81026108369096</v>
      </c>
      <c r="N31" s="238">
        <v>160</v>
      </c>
      <c r="O31" s="238">
        <v>129.73026805321558</v>
      </c>
      <c r="P31" s="225">
        <f t="shared" si="0"/>
        <v>28.130294663630991</v>
      </c>
      <c r="Q31" s="226">
        <f t="shared" si="1"/>
        <v>781.72359502700942</v>
      </c>
      <c r="R31" s="226"/>
    </row>
    <row r="32" spans="1:18" ht="17.100000000000001" customHeight="1">
      <c r="A32" s="234"/>
      <c r="B32" s="212" t="s">
        <v>255</v>
      </c>
      <c r="C32" s="231">
        <v>120</v>
      </c>
      <c r="D32" s="231">
        <v>247.75519864506944</v>
      </c>
      <c r="E32" s="235"/>
      <c r="F32" s="236">
        <v>1259.204</v>
      </c>
      <c r="G32" s="236">
        <v>2405.4396396450693</v>
      </c>
      <c r="H32" s="236"/>
      <c r="I32" s="246">
        <v>101.96538275255551</v>
      </c>
      <c r="J32" s="246">
        <v>114.19920683623153</v>
      </c>
      <c r="K32" s="218"/>
      <c r="L32" s="222">
        <v>124.83013361302385</v>
      </c>
      <c r="M32" s="237">
        <v>130.2455634881743</v>
      </c>
      <c r="N32" s="238">
        <v>100</v>
      </c>
      <c r="O32" s="238">
        <v>170</v>
      </c>
      <c r="P32" s="225">
        <f t="shared" si="0"/>
        <v>77.755198645069441</v>
      </c>
      <c r="Q32" s="226">
        <f t="shared" si="1"/>
        <v>870.89370992011675</v>
      </c>
      <c r="R32" s="226"/>
    </row>
    <row r="33" spans="1:18" ht="17.100000000000001" customHeight="1">
      <c r="A33" s="234"/>
      <c r="B33" s="212" t="s">
        <v>256</v>
      </c>
      <c r="C33" s="231">
        <v>90</v>
      </c>
      <c r="D33" s="231">
        <v>202.2910168482336</v>
      </c>
      <c r="E33" s="235"/>
      <c r="F33" s="236">
        <v>766.9</v>
      </c>
      <c r="G33" s="236">
        <v>1781.7394898482335</v>
      </c>
      <c r="H33" s="236"/>
      <c r="I33" s="246">
        <v>126.79270801048152</v>
      </c>
      <c r="J33" s="246">
        <v>135.70230904762815</v>
      </c>
      <c r="K33" s="218"/>
      <c r="L33" s="222">
        <v>118.94772597198549</v>
      </c>
      <c r="M33" s="237">
        <v>134.62899652421081</v>
      </c>
      <c r="N33" s="238">
        <v>60</v>
      </c>
      <c r="O33" s="238">
        <v>128.12236650789671</v>
      </c>
      <c r="P33" s="225">
        <f t="shared" si="0"/>
        <v>74.168650340336882</v>
      </c>
      <c r="Q33" s="226">
        <f t="shared" si="1"/>
        <v>780.78033202283132</v>
      </c>
      <c r="R33" s="226"/>
    </row>
    <row r="34" spans="1:18" ht="17.100000000000001" customHeight="1">
      <c r="A34" s="234"/>
      <c r="B34" s="212" t="s">
        <v>257</v>
      </c>
      <c r="C34" s="231"/>
      <c r="D34" s="231">
        <v>980</v>
      </c>
      <c r="E34" s="235"/>
      <c r="F34" s="236"/>
      <c r="G34" s="236">
        <v>9388.4740669999992</v>
      </c>
      <c r="H34" s="236"/>
      <c r="I34" s="246"/>
      <c r="J34" s="246">
        <v>107.61983058521412</v>
      </c>
      <c r="K34" s="218"/>
      <c r="L34" s="222"/>
      <c r="M34" s="237">
        <v>113.52403112167669</v>
      </c>
      <c r="N34" s="238"/>
      <c r="O34" s="238">
        <v>800</v>
      </c>
      <c r="P34" s="225">
        <f t="shared" si="0"/>
        <v>180</v>
      </c>
      <c r="Q34" s="240">
        <f t="shared" si="1"/>
        <v>858.00755785714284</v>
      </c>
      <c r="R34" s="226"/>
    </row>
    <row r="35" spans="1:18" ht="17.100000000000001" customHeight="1">
      <c r="A35" s="234"/>
      <c r="B35" s="212" t="s">
        <v>258</v>
      </c>
      <c r="C35" s="231"/>
      <c r="D35" s="231">
        <v>460</v>
      </c>
      <c r="E35" s="235"/>
      <c r="F35" s="236"/>
      <c r="G35" s="236">
        <v>4259.1889279999996</v>
      </c>
      <c r="H35" s="236"/>
      <c r="I35" s="246"/>
      <c r="J35" s="246">
        <v>102.07858698878769</v>
      </c>
      <c r="K35" s="218"/>
      <c r="L35" s="222"/>
      <c r="M35" s="237">
        <v>104.22787875896289</v>
      </c>
      <c r="N35" s="238"/>
      <c r="O35" s="238">
        <v>400</v>
      </c>
      <c r="P35" s="225">
        <f t="shared" si="0"/>
        <v>60</v>
      </c>
      <c r="Q35" s="226">
        <f t="shared" si="1"/>
        <v>825.91063652173898</v>
      </c>
      <c r="R35" s="226"/>
    </row>
    <row r="36" spans="1:18" ht="17.100000000000001" customHeight="1">
      <c r="A36" s="234"/>
      <c r="B36" s="212" t="s">
        <v>259</v>
      </c>
      <c r="C36" s="231">
        <v>1100</v>
      </c>
      <c r="D36" s="231">
        <v>832.41696931562922</v>
      </c>
      <c r="E36" s="235"/>
      <c r="F36" s="236">
        <v>10391.838</v>
      </c>
      <c r="G36" s="236">
        <v>7556.6595743156295</v>
      </c>
      <c r="H36" s="236"/>
      <c r="I36" s="246">
        <v>100.94493637257125</v>
      </c>
      <c r="J36" s="246">
        <v>122.95282175960578</v>
      </c>
      <c r="K36" s="218"/>
      <c r="L36" s="222">
        <v>90.459199888438874</v>
      </c>
      <c r="M36" s="237">
        <v>112.18893124230833</v>
      </c>
      <c r="N36" s="238">
        <v>1300</v>
      </c>
      <c r="O36" s="238">
        <v>710</v>
      </c>
      <c r="P36" s="225">
        <f t="shared" si="0"/>
        <v>122.41696931562922</v>
      </c>
      <c r="Q36" s="240">
        <f t="shared" si="1"/>
        <v>807.79739636114448</v>
      </c>
      <c r="R36" s="226"/>
    </row>
    <row r="37" spans="1:18" ht="17.100000000000001" customHeight="1">
      <c r="A37" s="234"/>
      <c r="B37" s="212" t="s">
        <v>260</v>
      </c>
      <c r="C37" s="231">
        <v>130</v>
      </c>
      <c r="D37" s="231">
        <v>492.19187021873074</v>
      </c>
      <c r="E37" s="235"/>
      <c r="F37" s="236">
        <v>1744.3979999999999</v>
      </c>
      <c r="G37" s="236">
        <v>5709.7670022187303</v>
      </c>
      <c r="H37" s="236"/>
      <c r="I37" s="246">
        <v>111.37574750261305</v>
      </c>
      <c r="J37" s="246">
        <v>110.02846145281002</v>
      </c>
      <c r="K37" s="218"/>
      <c r="L37" s="222">
        <v>132.86430139909834</v>
      </c>
      <c r="M37" s="237">
        <v>132.37060459126189</v>
      </c>
      <c r="N37" s="238">
        <v>140</v>
      </c>
      <c r="O37" s="238">
        <v>433.12819638407598</v>
      </c>
      <c r="P37" s="225">
        <f t="shared" si="0"/>
        <v>59.063673834654765</v>
      </c>
      <c r="Q37" s="226">
        <f t="shared" si="1"/>
        <v>1060.0693444370186</v>
      </c>
      <c r="R37" s="226"/>
    </row>
    <row r="38" spans="1:18" ht="17.100000000000001" customHeight="1">
      <c r="A38" s="234"/>
      <c r="B38" s="212" t="s">
        <v>237</v>
      </c>
      <c r="C38" s="231"/>
      <c r="D38" s="231">
        <v>3800</v>
      </c>
      <c r="E38" s="235"/>
      <c r="F38" s="236"/>
      <c r="G38" s="236">
        <v>31085.855909999998</v>
      </c>
      <c r="H38" s="236"/>
      <c r="I38" s="246"/>
      <c r="J38" s="246">
        <v>103.62810665245368</v>
      </c>
      <c r="K38" s="218"/>
      <c r="L38" s="222"/>
      <c r="M38" s="237">
        <v>113.9088439242073</v>
      </c>
      <c r="N38" s="241"/>
      <c r="O38" s="241">
        <v>2250</v>
      </c>
      <c r="P38" s="225">
        <f t="shared" si="0"/>
        <v>1550</v>
      </c>
      <c r="Q38" s="226">
        <f t="shared" si="1"/>
        <v>718.04883973684218</v>
      </c>
      <c r="R38" s="226"/>
    </row>
    <row r="39" spans="1:18" ht="17.100000000000001" customHeight="1">
      <c r="A39" s="234"/>
      <c r="B39" s="212" t="s">
        <v>238</v>
      </c>
      <c r="C39" s="231"/>
      <c r="D39" s="231">
        <v>1800</v>
      </c>
      <c r="E39" s="235"/>
      <c r="F39" s="236"/>
      <c r="G39" s="236">
        <v>11091.260402</v>
      </c>
      <c r="H39" s="236"/>
      <c r="I39" s="246"/>
      <c r="J39" s="246">
        <v>91.744875558502088</v>
      </c>
      <c r="K39" s="218"/>
      <c r="L39" s="222"/>
      <c r="M39" s="237">
        <v>101.9909703173502</v>
      </c>
      <c r="N39" s="241"/>
      <c r="O39" s="241">
        <v>850</v>
      </c>
      <c r="P39" s="225">
        <f t="shared" si="0"/>
        <v>950</v>
      </c>
      <c r="Q39" s="240">
        <f t="shared" si="1"/>
        <v>516.18113344444453</v>
      </c>
      <c r="R39" s="226"/>
    </row>
    <row r="40" spans="1:18" ht="17.100000000000001" customHeight="1">
      <c r="A40" s="234"/>
      <c r="B40" s="212" t="s">
        <v>523</v>
      </c>
      <c r="C40" s="231"/>
      <c r="D40" s="231">
        <v>2800</v>
      </c>
      <c r="E40" s="235"/>
      <c r="F40" s="236"/>
      <c r="G40" s="236">
        <v>24630.175117999999</v>
      </c>
      <c r="H40" s="236"/>
      <c r="I40" s="246"/>
      <c r="J40" s="246">
        <v>105.59558665598846</v>
      </c>
      <c r="K40" s="218"/>
      <c r="L40" s="222"/>
      <c r="M40" s="237">
        <v>96.473777819529872</v>
      </c>
      <c r="N40" s="241"/>
      <c r="O40" s="241">
        <v>2600</v>
      </c>
      <c r="P40" s="225">
        <f t="shared" si="0"/>
        <v>200</v>
      </c>
      <c r="Q40" s="226">
        <f t="shared" si="1"/>
        <v>779.64911135714271</v>
      </c>
      <c r="R40" s="226"/>
    </row>
    <row r="41" spans="1:18" ht="17.100000000000001" customHeight="1">
      <c r="A41" s="234"/>
      <c r="B41" s="212" t="s">
        <v>524</v>
      </c>
      <c r="C41" s="231"/>
      <c r="D41" s="231">
        <v>484.55673636620514</v>
      </c>
      <c r="E41" s="235"/>
      <c r="F41" s="236"/>
      <c r="G41" s="236">
        <v>3544.4373363662053</v>
      </c>
      <c r="H41" s="236"/>
      <c r="I41" s="246"/>
      <c r="J41" s="246">
        <v>126.90194646604837</v>
      </c>
      <c r="K41" s="218"/>
      <c r="L41" s="222"/>
      <c r="M41" s="237">
        <v>91.335899626889713</v>
      </c>
      <c r="N41" s="241"/>
      <c r="O41" s="241">
        <v>444.85021367521369</v>
      </c>
      <c r="P41" s="225">
        <f t="shared" si="0"/>
        <v>39.706522690991449</v>
      </c>
      <c r="Q41" s="226">
        <f t="shared" si="1"/>
        <v>631.48035521014538</v>
      </c>
      <c r="R41" s="226"/>
    </row>
    <row r="42" spans="1:18" ht="17.100000000000001" customHeight="1">
      <c r="A42" s="234"/>
      <c r="B42" s="689" t="s">
        <v>622</v>
      </c>
      <c r="C42" s="231">
        <v>7500</v>
      </c>
      <c r="D42" s="231">
        <v>184.55673636620514</v>
      </c>
      <c r="E42" s="235"/>
      <c r="F42" s="236">
        <v>36316</v>
      </c>
      <c r="G42" s="236">
        <v>866.14518736620516</v>
      </c>
      <c r="H42" s="236"/>
      <c r="I42" s="246">
        <v>124.37810945273631</v>
      </c>
      <c r="J42" s="246">
        <v>114.71361330522258</v>
      </c>
      <c r="K42" s="218"/>
      <c r="L42" s="222">
        <v>50.706506562412734</v>
      </c>
      <c r="M42" s="237">
        <v>55.948052422759567</v>
      </c>
      <c r="N42" s="241">
        <v>7</v>
      </c>
      <c r="O42" s="241">
        <v>164.85021367521369</v>
      </c>
      <c r="P42" s="225">
        <f t="shared" si="0"/>
        <v>19.706522690991449</v>
      </c>
      <c r="Q42" s="226">
        <f t="shared" si="1"/>
        <v>369.31106629863882</v>
      </c>
      <c r="R42" s="226"/>
    </row>
    <row r="43" spans="1:18" ht="17.100000000000001" customHeight="1">
      <c r="A43" s="234"/>
      <c r="B43" s="212" t="s">
        <v>261</v>
      </c>
      <c r="C43" s="231"/>
      <c r="D43" s="231">
        <v>50</v>
      </c>
      <c r="E43" s="235"/>
      <c r="F43" s="236"/>
      <c r="G43" s="236">
        <v>442.26698699999997</v>
      </c>
      <c r="H43" s="236"/>
      <c r="I43" s="246"/>
      <c r="J43" s="246">
        <v>131.58612227487771</v>
      </c>
      <c r="K43" s="218"/>
      <c r="L43" s="222"/>
      <c r="M43" s="237">
        <v>134.76261609284896</v>
      </c>
      <c r="N43" s="241"/>
      <c r="O43" s="241">
        <v>35</v>
      </c>
      <c r="P43" s="225">
        <f t="shared" si="0"/>
        <v>15</v>
      </c>
      <c r="Q43" s="226">
        <f t="shared" si="1"/>
        <v>784.53397399999994</v>
      </c>
      <c r="R43" s="226"/>
    </row>
    <row r="44" spans="1:18" s="243" customFormat="1" ht="17.100000000000001" customHeight="1">
      <c r="A44" s="191"/>
      <c r="B44" s="212" t="s">
        <v>262</v>
      </c>
      <c r="C44" s="231"/>
      <c r="D44" s="231">
        <v>65</v>
      </c>
      <c r="E44" s="242"/>
      <c r="F44" s="236"/>
      <c r="G44" s="236">
        <v>674.01789799999995</v>
      </c>
      <c r="H44" s="242"/>
      <c r="I44" s="246"/>
      <c r="J44" s="246">
        <v>105.75460941227087</v>
      </c>
      <c r="K44" s="218"/>
      <c r="L44" s="222"/>
      <c r="M44" s="237">
        <v>107.28603183734144</v>
      </c>
      <c r="N44" s="245"/>
      <c r="O44" s="241">
        <v>70</v>
      </c>
      <c r="P44" s="225">
        <f t="shared" si="0"/>
        <v>-5</v>
      </c>
      <c r="Q44" s="226">
        <f t="shared" si="1"/>
        <v>936.95061230769215</v>
      </c>
      <c r="R44" s="226"/>
    </row>
    <row r="45" spans="1:18" ht="20.25" customHeight="1">
      <c r="A45" s="197"/>
      <c r="B45" s="247"/>
      <c r="C45" s="197"/>
      <c r="D45" s="197"/>
      <c r="E45" s="242"/>
      <c r="F45" s="248"/>
      <c r="G45" s="242"/>
      <c r="H45" s="248"/>
      <c r="I45" s="248"/>
      <c r="J45" s="249"/>
      <c r="K45" s="244"/>
      <c r="L45" s="244"/>
      <c r="M45" s="248"/>
    </row>
    <row r="46" spans="1:18">
      <c r="A46" s="197"/>
      <c r="B46" s="247"/>
      <c r="C46" s="197"/>
      <c r="D46" s="197"/>
      <c r="E46" s="197"/>
      <c r="F46" s="197"/>
      <c r="G46" s="197"/>
      <c r="H46" s="197"/>
      <c r="I46" s="197"/>
      <c r="J46" s="197"/>
      <c r="K46" s="197"/>
      <c r="L46" s="197"/>
      <c r="M46" s="197"/>
    </row>
    <row r="47" spans="1:18">
      <c r="A47" s="197"/>
      <c r="B47" s="250"/>
      <c r="C47" s="197"/>
      <c r="D47" s="197"/>
      <c r="E47" s="197"/>
      <c r="F47" s="197"/>
      <c r="G47" s="197"/>
      <c r="H47" s="197"/>
      <c r="I47" s="197"/>
      <c r="J47" s="197"/>
      <c r="K47" s="197"/>
      <c r="L47" s="197"/>
      <c r="M47" s="197"/>
    </row>
    <row r="48" spans="1:18">
      <c r="A48" s="251"/>
      <c r="B48" s="252"/>
      <c r="C48" s="251"/>
      <c r="D48" s="251"/>
      <c r="E48" s="251"/>
      <c r="F48" s="251"/>
      <c r="G48" s="251"/>
      <c r="H48" s="251"/>
      <c r="I48" s="251"/>
      <c r="J48" s="251"/>
      <c r="K48" s="251"/>
      <c r="L48" s="251"/>
      <c r="M48" s="251"/>
    </row>
    <row r="49" spans="1:13">
      <c r="A49" s="251"/>
      <c r="B49" s="252"/>
      <c r="C49" s="251"/>
      <c r="D49" s="251"/>
      <c r="E49" s="251"/>
      <c r="F49" s="251"/>
      <c r="G49" s="251"/>
      <c r="H49" s="251"/>
      <c r="I49" s="251"/>
      <c r="J49" s="251"/>
      <c r="K49" s="251"/>
      <c r="L49" s="251"/>
      <c r="M49" s="251"/>
    </row>
    <row r="50" spans="1:13">
      <c r="C50" s="189"/>
      <c r="D50" s="189"/>
      <c r="E50" s="189"/>
      <c r="F50" s="189"/>
      <c r="G50" s="189"/>
      <c r="H50" s="189"/>
      <c r="I50" s="189"/>
      <c r="J50" s="189"/>
      <c r="K50" s="189"/>
      <c r="L50" s="189"/>
      <c r="M50" s="189"/>
    </row>
    <row r="51" spans="1:13">
      <c r="C51" s="189"/>
      <c r="D51" s="189"/>
      <c r="E51" s="189"/>
      <c r="F51" s="189"/>
      <c r="G51" s="189"/>
      <c r="H51" s="189"/>
      <c r="I51" s="189"/>
      <c r="J51" s="189"/>
      <c r="K51" s="189"/>
      <c r="L51" s="189"/>
      <c r="M51" s="189"/>
    </row>
    <row r="52" spans="1:13">
      <c r="C52" s="189"/>
      <c r="D52" s="189"/>
      <c r="E52" s="189"/>
      <c r="F52" s="189"/>
      <c r="G52" s="189"/>
      <c r="H52" s="189"/>
      <c r="I52" s="189"/>
      <c r="J52" s="189"/>
      <c r="K52" s="189"/>
      <c r="L52" s="189"/>
      <c r="M52" s="189"/>
    </row>
    <row r="53" spans="1:13">
      <c r="C53" s="189"/>
      <c r="D53" s="189"/>
      <c r="E53" s="189"/>
      <c r="F53" s="189"/>
      <c r="G53" s="189"/>
      <c r="H53" s="189"/>
      <c r="I53" s="189"/>
      <c r="J53" s="189"/>
      <c r="K53" s="189"/>
      <c r="L53" s="189"/>
      <c r="M53" s="189"/>
    </row>
    <row r="54" spans="1:13">
      <c r="C54" s="189"/>
      <c r="D54" s="189"/>
      <c r="E54" s="189"/>
      <c r="F54" s="189"/>
      <c r="G54" s="189"/>
      <c r="H54" s="189"/>
      <c r="I54" s="189"/>
      <c r="J54" s="189"/>
      <c r="K54" s="189"/>
      <c r="L54" s="189"/>
      <c r="M54" s="189"/>
    </row>
    <row r="55" spans="1:13">
      <c r="C55" s="189"/>
      <c r="D55" s="189"/>
      <c r="E55" s="189"/>
      <c r="F55" s="189"/>
      <c r="G55" s="189"/>
      <c r="H55" s="189"/>
      <c r="I55" s="189"/>
      <c r="J55" s="189"/>
      <c r="K55" s="189"/>
      <c r="L55" s="189"/>
      <c r="M55" s="189"/>
    </row>
    <row r="56" spans="1:13">
      <c r="C56" s="189"/>
      <c r="D56" s="189"/>
      <c r="E56" s="189"/>
      <c r="F56" s="189"/>
      <c r="G56" s="189"/>
      <c r="H56" s="189"/>
      <c r="I56" s="189"/>
      <c r="J56" s="189"/>
      <c r="K56" s="189"/>
      <c r="L56" s="189"/>
      <c r="M56" s="189"/>
    </row>
    <row r="57" spans="1:13"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189"/>
    </row>
    <row r="58" spans="1:13">
      <c r="C58" s="189"/>
      <c r="D58" s="189"/>
      <c r="E58" s="189"/>
      <c r="F58" s="189"/>
      <c r="G58" s="189"/>
      <c r="H58" s="189"/>
      <c r="I58" s="189"/>
      <c r="J58" s="189"/>
      <c r="K58" s="189"/>
      <c r="L58" s="189"/>
      <c r="M58" s="189"/>
    </row>
    <row r="59" spans="1:13">
      <c r="C59" s="189"/>
      <c r="D59" s="189"/>
      <c r="E59" s="189"/>
      <c r="F59" s="189"/>
      <c r="G59" s="189"/>
      <c r="H59" s="189"/>
      <c r="I59" s="189"/>
      <c r="J59" s="189"/>
      <c r="K59" s="189"/>
      <c r="L59" s="189"/>
      <c r="M59" s="189"/>
    </row>
    <row r="60" spans="1:13">
      <c r="C60" s="189"/>
      <c r="D60" s="189"/>
      <c r="E60" s="189"/>
      <c r="F60" s="189"/>
      <c r="G60" s="189"/>
      <c r="H60" s="189"/>
      <c r="I60" s="189"/>
      <c r="J60" s="189"/>
      <c r="K60" s="189"/>
      <c r="L60" s="189"/>
      <c r="M60" s="189"/>
    </row>
    <row r="61" spans="1:13">
      <c r="C61" s="189"/>
      <c r="D61" s="189"/>
      <c r="E61" s="189"/>
      <c r="F61" s="189"/>
      <c r="G61" s="189"/>
      <c r="H61" s="189"/>
      <c r="I61" s="189"/>
      <c r="J61" s="189"/>
      <c r="K61" s="189"/>
      <c r="L61" s="189"/>
      <c r="M61" s="189"/>
    </row>
    <row r="62" spans="1:13">
      <c r="C62" s="189"/>
      <c r="D62" s="189"/>
      <c r="E62" s="189"/>
      <c r="F62" s="189"/>
      <c r="G62" s="189"/>
      <c r="H62" s="189"/>
      <c r="I62" s="189"/>
      <c r="J62" s="189"/>
      <c r="K62" s="189"/>
      <c r="L62" s="189"/>
      <c r="M62" s="189"/>
    </row>
    <row r="63" spans="1:13">
      <c r="C63" s="189"/>
      <c r="D63" s="189"/>
      <c r="E63" s="189"/>
      <c r="F63" s="189"/>
      <c r="G63" s="189"/>
      <c r="H63" s="189"/>
      <c r="I63" s="189"/>
      <c r="J63" s="189"/>
      <c r="K63" s="189"/>
      <c r="L63" s="189"/>
      <c r="M63" s="189"/>
    </row>
    <row r="64" spans="1:13">
      <c r="B64" s="217"/>
      <c r="C64" s="189"/>
      <c r="D64" s="189"/>
      <c r="E64" s="189"/>
      <c r="F64" s="189"/>
      <c r="G64" s="189"/>
      <c r="H64" s="189"/>
      <c r="I64" s="189"/>
      <c r="J64" s="189"/>
      <c r="K64" s="189"/>
      <c r="L64" s="189"/>
      <c r="M64" s="189"/>
    </row>
    <row r="65" spans="2:13">
      <c r="B65" s="217"/>
      <c r="C65" s="189"/>
      <c r="D65" s="189"/>
      <c r="E65" s="189"/>
      <c r="F65" s="189"/>
      <c r="G65" s="189"/>
      <c r="H65" s="189"/>
      <c r="I65" s="189"/>
      <c r="J65" s="189"/>
      <c r="K65" s="189"/>
      <c r="L65" s="189"/>
      <c r="M65" s="189"/>
    </row>
    <row r="66" spans="2:13">
      <c r="B66" s="217"/>
      <c r="C66" s="189"/>
      <c r="D66" s="189"/>
      <c r="E66" s="189"/>
      <c r="F66" s="189"/>
      <c r="G66" s="189"/>
      <c r="H66" s="189"/>
      <c r="I66" s="189"/>
      <c r="J66" s="189"/>
      <c r="K66" s="189"/>
      <c r="L66" s="189"/>
      <c r="M66" s="189"/>
    </row>
    <row r="67" spans="2:13">
      <c r="B67" s="217"/>
      <c r="C67" s="189"/>
      <c r="D67" s="189"/>
      <c r="E67" s="189"/>
      <c r="F67" s="189"/>
      <c r="G67" s="189"/>
      <c r="H67" s="189"/>
      <c r="I67" s="189"/>
      <c r="J67" s="189"/>
      <c r="K67" s="189"/>
      <c r="L67" s="189"/>
      <c r="M67" s="189"/>
    </row>
    <row r="68" spans="2:13">
      <c r="B68" s="217"/>
      <c r="C68" s="189"/>
      <c r="D68" s="189"/>
      <c r="E68" s="189"/>
      <c r="F68" s="189"/>
      <c r="G68" s="189"/>
      <c r="H68" s="189"/>
      <c r="I68" s="189"/>
      <c r="J68" s="189"/>
      <c r="K68" s="189"/>
      <c r="L68" s="189"/>
      <c r="M68" s="189"/>
    </row>
    <row r="69" spans="2:13">
      <c r="B69" s="217"/>
      <c r="C69" s="189"/>
      <c r="D69" s="189"/>
      <c r="E69" s="189"/>
      <c r="F69" s="189"/>
      <c r="G69" s="189"/>
      <c r="H69" s="189"/>
      <c r="I69" s="189"/>
      <c r="J69" s="189"/>
      <c r="K69" s="189"/>
      <c r="L69" s="189"/>
      <c r="M69" s="189"/>
    </row>
    <row r="70" spans="2:13">
      <c r="B70" s="217"/>
      <c r="C70" s="189"/>
      <c r="D70" s="189"/>
      <c r="E70" s="189"/>
      <c r="F70" s="189"/>
      <c r="G70" s="189"/>
      <c r="H70" s="189"/>
      <c r="I70" s="189"/>
      <c r="J70" s="189"/>
      <c r="K70" s="189"/>
      <c r="L70" s="189"/>
      <c r="M70" s="189"/>
    </row>
    <row r="71" spans="2:13">
      <c r="B71" s="217"/>
      <c r="C71" s="189"/>
      <c r="D71" s="189"/>
      <c r="E71" s="189"/>
      <c r="F71" s="189"/>
      <c r="G71" s="189"/>
      <c r="H71" s="189"/>
      <c r="I71" s="189"/>
      <c r="J71" s="189"/>
      <c r="K71" s="189"/>
      <c r="L71" s="189"/>
      <c r="M71" s="189"/>
    </row>
    <row r="72" spans="2:13">
      <c r="B72" s="217"/>
      <c r="C72" s="189"/>
      <c r="D72" s="189"/>
      <c r="E72" s="189"/>
      <c r="F72" s="189"/>
      <c r="G72" s="189"/>
      <c r="H72" s="189"/>
      <c r="I72" s="189"/>
      <c r="J72" s="189"/>
      <c r="K72" s="189"/>
      <c r="L72" s="189"/>
      <c r="M72" s="189"/>
    </row>
    <row r="73" spans="2:13">
      <c r="B73" s="217"/>
      <c r="C73" s="189"/>
      <c r="D73" s="189"/>
      <c r="E73" s="189"/>
      <c r="F73" s="189"/>
      <c r="G73" s="189"/>
      <c r="H73" s="189"/>
      <c r="I73" s="189"/>
      <c r="J73" s="189"/>
      <c r="K73" s="189"/>
      <c r="L73" s="189"/>
      <c r="M73" s="189"/>
    </row>
  </sheetData>
  <mergeCells count="15">
    <mergeCell ref="A12:B12"/>
    <mergeCell ref="A9:B9"/>
    <mergeCell ref="H4:H5"/>
    <mergeCell ref="F4:G4"/>
    <mergeCell ref="F5:G5"/>
    <mergeCell ref="F6:G6"/>
    <mergeCell ref="C4:D4"/>
    <mergeCell ref="L4:M4"/>
    <mergeCell ref="L5:M5"/>
    <mergeCell ref="L6:M6"/>
    <mergeCell ref="C5:D5"/>
    <mergeCell ref="C6:D6"/>
    <mergeCell ref="I4:J4"/>
    <mergeCell ref="I5:J5"/>
    <mergeCell ref="I6:J6"/>
  </mergeCells>
  <pageMargins left="0.86614173228346458" right="0.47244094488188981" top="0.74803149606299213" bottom="0.51181102362204722" header="0.43307086614173229" footer="0.31496062992125984"/>
  <pageSetup paperSize="9" firstPageNumber="20" orientation="portrait" r:id="rId1"/>
  <headerFooter alignWithMargins="0">
    <oddHeader>&amp;C&amp;P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S73"/>
  <sheetViews>
    <sheetView topLeftCell="A28" workbookViewId="0">
      <selection activeCell="C4" sqref="C4:D4"/>
    </sheetView>
  </sheetViews>
  <sheetFormatPr defaultColWidth="9" defaultRowHeight="15"/>
  <cols>
    <col min="1" max="1" width="2.125" style="217" customWidth="1"/>
    <col min="2" max="2" width="27" style="253" customWidth="1"/>
    <col min="3" max="4" width="6.125" style="217" customWidth="1"/>
    <col min="5" max="5" width="0.5" style="217" customWidth="1"/>
    <col min="6" max="7" width="6.125" style="217" customWidth="1"/>
    <col min="8" max="8" width="0.5" style="217" customWidth="1"/>
    <col min="9" max="10" width="6.625" style="217" customWidth="1"/>
    <col min="11" max="11" width="0.375" style="217" customWidth="1"/>
    <col min="12" max="13" width="7.125" style="217" customWidth="1"/>
    <col min="14" max="17" width="0" style="217" hidden="1" customWidth="1"/>
    <col min="18" max="16384" width="9" style="217"/>
  </cols>
  <sheetData>
    <row r="1" spans="1:19" s="189" customFormat="1" ht="17.100000000000001" customHeight="1">
      <c r="A1" s="187" t="s">
        <v>606</v>
      </c>
      <c r="B1" s="187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</row>
    <row r="2" spans="1:19" s="189" customFormat="1" ht="17.100000000000001" customHeight="1">
      <c r="A2" s="190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</row>
    <row r="3" spans="1:19" s="195" customFormat="1" ht="17.100000000000001" customHeight="1">
      <c r="A3" s="191"/>
      <c r="B3" s="192"/>
      <c r="C3" s="191"/>
      <c r="D3" s="191"/>
      <c r="E3" s="191"/>
      <c r="F3" s="191"/>
      <c r="G3" s="191"/>
      <c r="H3" s="215"/>
      <c r="I3" s="215"/>
      <c r="J3" s="215"/>
      <c r="K3" s="215"/>
      <c r="L3" s="215"/>
      <c r="M3" s="493" t="s">
        <v>525</v>
      </c>
    </row>
    <row r="4" spans="1:19" ht="17.100000000000001" customHeight="1">
      <c r="A4" s="494"/>
      <c r="B4" s="495"/>
      <c r="C4" s="741" t="s">
        <v>32</v>
      </c>
      <c r="D4" s="741"/>
      <c r="E4" s="538"/>
      <c r="F4" s="741" t="s">
        <v>96</v>
      </c>
      <c r="G4" s="741"/>
      <c r="H4" s="741"/>
      <c r="I4" s="741" t="s">
        <v>288</v>
      </c>
      <c r="J4" s="741"/>
      <c r="K4" s="196"/>
      <c r="L4" s="741" t="s">
        <v>97</v>
      </c>
      <c r="M4" s="741"/>
    </row>
    <row r="5" spans="1:19" ht="17.100000000000001" customHeight="1">
      <c r="A5" s="197"/>
      <c r="B5" s="216"/>
      <c r="C5" s="747" t="s">
        <v>169</v>
      </c>
      <c r="D5" s="747"/>
      <c r="E5" s="540"/>
      <c r="F5" s="747" t="s">
        <v>170</v>
      </c>
      <c r="G5" s="747"/>
      <c r="H5" s="747"/>
      <c r="I5" s="747" t="s">
        <v>518</v>
      </c>
      <c r="J5" s="747"/>
      <c r="K5" s="191"/>
      <c r="L5" s="747" t="s">
        <v>518</v>
      </c>
      <c r="M5" s="747"/>
    </row>
    <row r="6" spans="1:19" ht="17.100000000000001" customHeight="1">
      <c r="A6" s="197"/>
      <c r="B6" s="216"/>
      <c r="C6" s="744" t="s">
        <v>69</v>
      </c>
      <c r="D6" s="744"/>
      <c r="E6" s="540"/>
      <c r="F6" s="744" t="s">
        <v>69</v>
      </c>
      <c r="G6" s="744"/>
      <c r="H6" s="515"/>
      <c r="I6" s="744" t="s">
        <v>465</v>
      </c>
      <c r="J6" s="744"/>
      <c r="K6" s="191"/>
      <c r="L6" s="744" t="s">
        <v>465</v>
      </c>
      <c r="M6" s="744"/>
    </row>
    <row r="7" spans="1:19" ht="17.100000000000001" customHeight="1">
      <c r="A7" s="197"/>
      <c r="B7" s="216"/>
      <c r="C7" s="531" t="s">
        <v>206</v>
      </c>
      <c r="D7" s="531" t="s">
        <v>207</v>
      </c>
      <c r="E7" s="531"/>
      <c r="F7" s="532" t="s">
        <v>206</v>
      </c>
      <c r="G7" s="531" t="s">
        <v>207</v>
      </c>
      <c r="H7" s="531"/>
      <c r="I7" s="532" t="s">
        <v>206</v>
      </c>
      <c r="J7" s="531" t="s">
        <v>207</v>
      </c>
      <c r="K7" s="531"/>
      <c r="L7" s="533" t="s">
        <v>206</v>
      </c>
      <c r="M7" s="533" t="s">
        <v>207</v>
      </c>
    </row>
    <row r="8" spans="1:19" ht="17.100000000000001" customHeight="1">
      <c r="A8" s="197"/>
      <c r="B8" s="216"/>
      <c r="C8" s="197"/>
      <c r="D8" s="206"/>
      <c r="E8" s="206"/>
      <c r="F8" s="197"/>
      <c r="G8" s="197"/>
      <c r="H8" s="197"/>
      <c r="I8" s="197"/>
      <c r="J8" s="197"/>
      <c r="K8" s="197"/>
      <c r="L8" s="197"/>
      <c r="M8" s="197"/>
    </row>
    <row r="9" spans="1:19" s="227" customFormat="1" ht="17.100000000000001" customHeight="1">
      <c r="A9" s="748" t="s">
        <v>208</v>
      </c>
      <c r="B9" s="748"/>
      <c r="C9" s="218"/>
      <c r="D9" s="219">
        <v>57955.998943000006</v>
      </c>
      <c r="E9" s="220"/>
      <c r="F9" s="220"/>
      <c r="G9" s="221">
        <v>62694.787127999996</v>
      </c>
      <c r="H9" s="221"/>
      <c r="I9" s="220"/>
      <c r="J9" s="546">
        <v>107.15582600094493</v>
      </c>
      <c r="K9" s="221"/>
      <c r="L9" s="222"/>
      <c r="M9" s="223">
        <v>115.9771001249734</v>
      </c>
      <c r="N9" s="224"/>
      <c r="O9" s="224">
        <v>14700</v>
      </c>
      <c r="P9" s="225">
        <f t="shared" ref="P9:P44" si="0">D9-O9</f>
        <v>43255.998943000006</v>
      </c>
      <c r="Q9" s="226">
        <f>G9/D9*100-100</f>
        <v>8.1765274888292652</v>
      </c>
      <c r="R9" s="225"/>
      <c r="S9" s="225"/>
    </row>
    <row r="10" spans="1:19" s="230" customFormat="1" ht="17.100000000000001" customHeight="1">
      <c r="A10" s="197"/>
      <c r="B10" s="203" t="s">
        <v>209</v>
      </c>
      <c r="C10" s="218"/>
      <c r="D10" s="219">
        <v>24799.887329000008</v>
      </c>
      <c r="E10" s="220"/>
      <c r="F10" s="228"/>
      <c r="G10" s="221">
        <v>23376.549795999999</v>
      </c>
      <c r="H10" s="221"/>
      <c r="I10" s="220"/>
      <c r="J10" s="546">
        <v>115.26823658225153</v>
      </c>
      <c r="K10" s="221"/>
      <c r="L10" s="222"/>
      <c r="M10" s="223">
        <v>109.62047988406465</v>
      </c>
      <c r="N10" s="229"/>
      <c r="O10" s="224">
        <v>6200</v>
      </c>
      <c r="P10" s="225">
        <f t="shared" si="0"/>
        <v>18599.887329000008</v>
      </c>
      <c r="Q10" s="226">
        <f>G10/D10*100-100</f>
        <v>-5.7392903206282568</v>
      </c>
      <c r="R10" s="225"/>
    </row>
    <row r="11" spans="1:19" s="230" customFormat="1" ht="17.100000000000001" customHeight="1">
      <c r="A11" s="197"/>
      <c r="B11" s="203" t="s">
        <v>210</v>
      </c>
      <c r="C11" s="218"/>
      <c r="D11" s="219">
        <v>33156.111613999994</v>
      </c>
      <c r="E11" s="220"/>
      <c r="F11" s="228"/>
      <c r="G11" s="221">
        <v>39318.237331999997</v>
      </c>
      <c r="H11" s="221"/>
      <c r="I11" s="220"/>
      <c r="J11" s="546">
        <v>101.79709715299137</v>
      </c>
      <c r="K11" s="221"/>
      <c r="L11" s="222"/>
      <c r="M11" s="223">
        <v>120.118338768331</v>
      </c>
      <c r="N11" s="224"/>
      <c r="O11" s="224">
        <f>O9-O10</f>
        <v>8500</v>
      </c>
      <c r="P11" s="225">
        <f t="shared" si="0"/>
        <v>24656.111613999994</v>
      </c>
      <c r="Q11" s="226">
        <f>G11/D11*100-100</f>
        <v>18.585188123803036</v>
      </c>
      <c r="R11" s="225"/>
    </row>
    <row r="12" spans="1:19" ht="17.100000000000001" customHeight="1">
      <c r="A12" s="746" t="s">
        <v>213</v>
      </c>
      <c r="B12" s="746"/>
      <c r="C12" s="218"/>
      <c r="D12" s="219"/>
      <c r="E12" s="219"/>
      <c r="F12" s="218"/>
      <c r="G12" s="218"/>
      <c r="H12" s="218"/>
      <c r="I12" s="218"/>
      <c r="J12" s="221"/>
      <c r="K12" s="218"/>
      <c r="L12" s="222"/>
      <c r="M12" s="232"/>
      <c r="N12" s="233"/>
      <c r="O12" s="233"/>
      <c r="P12" s="225">
        <f t="shared" si="0"/>
        <v>0</v>
      </c>
      <c r="Q12" s="226"/>
      <c r="R12" s="225"/>
    </row>
    <row r="13" spans="1:19" ht="17.100000000000001" customHeight="1">
      <c r="A13" s="234"/>
      <c r="B13" s="210" t="s">
        <v>27</v>
      </c>
      <c r="C13" s="218"/>
      <c r="D13" s="218">
        <v>454.21384899999998</v>
      </c>
      <c r="E13" s="218"/>
      <c r="F13" s="218"/>
      <c r="G13" s="218">
        <v>405.24161500000002</v>
      </c>
      <c r="H13" s="218"/>
      <c r="I13" s="222"/>
      <c r="J13" s="222">
        <v>137.31491548432439</v>
      </c>
      <c r="K13" s="218"/>
      <c r="L13" s="222"/>
      <c r="M13" s="222">
        <v>104.63968646063239</v>
      </c>
      <c r="N13" s="238"/>
      <c r="O13" s="238">
        <v>120</v>
      </c>
      <c r="P13" s="225">
        <f t="shared" si="0"/>
        <v>334.21384899999998</v>
      </c>
      <c r="Q13" s="226">
        <f t="shared" ref="Q13:Q44" si="1">G13/D13*100-100</f>
        <v>-10.781757118990882</v>
      </c>
      <c r="R13" s="225"/>
    </row>
    <row r="14" spans="1:19" ht="17.100000000000001" customHeight="1">
      <c r="A14" s="234"/>
      <c r="B14" s="212" t="s">
        <v>242</v>
      </c>
      <c r="C14" s="218"/>
      <c r="D14" s="218">
        <v>260.89747799999998</v>
      </c>
      <c r="E14" s="218"/>
      <c r="F14" s="218"/>
      <c r="G14" s="218">
        <v>253.85517300000004</v>
      </c>
      <c r="H14" s="218"/>
      <c r="I14" s="222"/>
      <c r="J14" s="222">
        <v>107.74121772878267</v>
      </c>
      <c r="K14" s="218"/>
      <c r="L14" s="222"/>
      <c r="M14" s="222">
        <v>102.44439120215733</v>
      </c>
      <c r="N14" s="238"/>
      <c r="O14" s="238">
        <v>80</v>
      </c>
      <c r="P14" s="225">
        <f t="shared" si="0"/>
        <v>180.89747799999998</v>
      </c>
      <c r="Q14" s="226">
        <f t="shared" si="1"/>
        <v>-2.6992614317260433</v>
      </c>
      <c r="R14" s="225"/>
    </row>
    <row r="15" spans="1:19" ht="17.100000000000001" customHeight="1">
      <c r="A15" s="234"/>
      <c r="B15" s="210" t="s">
        <v>215</v>
      </c>
      <c r="C15" s="218"/>
      <c r="D15" s="218">
        <v>390.92177899999996</v>
      </c>
      <c r="E15" s="218"/>
      <c r="F15" s="218"/>
      <c r="G15" s="218">
        <v>568.59930699999995</v>
      </c>
      <c r="H15" s="218"/>
      <c r="I15" s="222"/>
      <c r="J15" s="222">
        <v>96.380557931719906</v>
      </c>
      <c r="K15" s="218"/>
      <c r="L15" s="222"/>
      <c r="M15" s="222">
        <v>109.70596479254236</v>
      </c>
      <c r="N15" s="238"/>
      <c r="O15" s="238">
        <v>110</v>
      </c>
      <c r="P15" s="225">
        <f t="shared" si="0"/>
        <v>280.92177899999996</v>
      </c>
      <c r="Q15" s="226">
        <f t="shared" si="1"/>
        <v>45.450915642129019</v>
      </c>
      <c r="R15" s="225"/>
    </row>
    <row r="16" spans="1:19" ht="17.100000000000001" customHeight="1">
      <c r="A16" s="234"/>
      <c r="B16" s="212" t="s">
        <v>243</v>
      </c>
      <c r="C16" s="218">
        <v>1570.6589999999999</v>
      </c>
      <c r="D16" s="218">
        <v>372.22399400000006</v>
      </c>
      <c r="E16" s="218"/>
      <c r="F16" s="218">
        <v>1259.5</v>
      </c>
      <c r="G16" s="218">
        <v>306.44077361742063</v>
      </c>
      <c r="H16" s="218"/>
      <c r="I16" s="222">
        <v>145.65958891151692</v>
      </c>
      <c r="J16" s="222">
        <v>162.30472733979192</v>
      </c>
      <c r="K16" s="218"/>
      <c r="L16" s="222">
        <v>112.59761216179369</v>
      </c>
      <c r="M16" s="222">
        <v>123.53943872431113</v>
      </c>
      <c r="N16" s="238">
        <v>250</v>
      </c>
      <c r="O16" s="238">
        <v>54.18632796741408</v>
      </c>
      <c r="P16" s="225">
        <f t="shared" si="0"/>
        <v>318.037666032586</v>
      </c>
      <c r="Q16" s="226">
        <f t="shared" si="1"/>
        <v>-17.673019859805024</v>
      </c>
      <c r="R16" s="225"/>
    </row>
    <row r="17" spans="1:18" ht="17.100000000000001" customHeight="1">
      <c r="A17" s="234"/>
      <c r="B17" s="212" t="s">
        <v>244</v>
      </c>
      <c r="C17" s="218"/>
      <c r="D17" s="218">
        <v>173.915269</v>
      </c>
      <c r="E17" s="218"/>
      <c r="F17" s="218"/>
      <c r="G17" s="218">
        <v>197.37877999999995</v>
      </c>
      <c r="H17" s="218"/>
      <c r="I17" s="222"/>
      <c r="J17" s="222">
        <v>104.90264875536303</v>
      </c>
      <c r="K17" s="218"/>
      <c r="L17" s="222"/>
      <c r="M17" s="222">
        <v>102.15205612301152</v>
      </c>
      <c r="N17" s="238"/>
      <c r="O17" s="238">
        <v>75</v>
      </c>
      <c r="P17" s="225">
        <f t="shared" si="0"/>
        <v>98.915268999999995</v>
      </c>
      <c r="Q17" s="226">
        <f t="shared" si="1"/>
        <v>13.491346179615761</v>
      </c>
      <c r="R17" s="225"/>
    </row>
    <row r="18" spans="1:18" ht="17.100000000000001" customHeight="1">
      <c r="A18" s="234"/>
      <c r="B18" s="212" t="s">
        <v>245</v>
      </c>
      <c r="C18" s="218"/>
      <c r="D18" s="218">
        <v>1060.6863250000001</v>
      </c>
      <c r="E18" s="218"/>
      <c r="F18" s="218"/>
      <c r="G18" s="218">
        <v>878.56833999999981</v>
      </c>
      <c r="H18" s="218"/>
      <c r="I18" s="222"/>
      <c r="J18" s="222">
        <v>124.77962237018528</v>
      </c>
      <c r="K18" s="218"/>
      <c r="L18" s="222"/>
      <c r="M18" s="222">
        <v>124.95338221812086</v>
      </c>
      <c r="N18" s="238" t="s">
        <v>205</v>
      </c>
      <c r="O18" s="238">
        <v>280</v>
      </c>
      <c r="P18" s="225">
        <f t="shared" si="0"/>
        <v>780.68632500000012</v>
      </c>
      <c r="Q18" s="226">
        <f t="shared" si="1"/>
        <v>-17.169824924442224</v>
      </c>
      <c r="R18" s="225"/>
    </row>
    <row r="19" spans="1:18" ht="17.100000000000001" customHeight="1">
      <c r="A19" s="234"/>
      <c r="B19" s="212" t="s">
        <v>522</v>
      </c>
      <c r="C19" s="218">
        <v>3694.3130000000001</v>
      </c>
      <c r="D19" s="218">
        <v>2476.28575</v>
      </c>
      <c r="E19" s="218"/>
      <c r="F19" s="218">
        <v>2253.6889999999994</v>
      </c>
      <c r="G19" s="218">
        <v>1582.9637982623599</v>
      </c>
      <c r="H19" s="218"/>
      <c r="I19" s="222">
        <v>107.93932535748584</v>
      </c>
      <c r="J19" s="222">
        <v>144.27048942717718</v>
      </c>
      <c r="K19" s="218"/>
      <c r="L19" s="222">
        <v>70.776821569119448</v>
      </c>
      <c r="M19" s="222">
        <v>92.036187518244716</v>
      </c>
      <c r="N19" s="238">
        <v>900</v>
      </c>
      <c r="O19" s="238">
        <v>510</v>
      </c>
      <c r="P19" s="225">
        <f t="shared" si="0"/>
        <v>1966.28575</v>
      </c>
      <c r="Q19" s="226">
        <f t="shared" si="1"/>
        <v>-36.075075412344482</v>
      </c>
      <c r="R19" s="225"/>
    </row>
    <row r="20" spans="1:18" ht="17.100000000000001" customHeight="1">
      <c r="A20" s="234"/>
      <c r="B20" s="212" t="s">
        <v>246</v>
      </c>
      <c r="C20" s="218">
        <v>356.452</v>
      </c>
      <c r="D20" s="218">
        <v>203.97519299999999</v>
      </c>
      <c r="E20" s="218"/>
      <c r="F20" s="218">
        <v>325.14199999999994</v>
      </c>
      <c r="G20" s="218">
        <v>205.57717644033983</v>
      </c>
      <c r="H20" s="218"/>
      <c r="I20" s="222">
        <v>104.75625095512949</v>
      </c>
      <c r="J20" s="222">
        <v>135.86241040382902</v>
      </c>
      <c r="K20" s="218"/>
      <c r="L20" s="222">
        <v>75.090531177829092</v>
      </c>
      <c r="M20" s="222">
        <v>96.410631133275558</v>
      </c>
      <c r="N20" s="238">
        <v>100</v>
      </c>
      <c r="O20" s="238">
        <v>50</v>
      </c>
      <c r="P20" s="225">
        <f t="shared" si="0"/>
        <v>153.97519299999999</v>
      </c>
      <c r="Q20" s="226">
        <f t="shared" si="1"/>
        <v>0.78538150486753011</v>
      </c>
      <c r="R20" s="225"/>
    </row>
    <row r="21" spans="1:18" ht="17.100000000000001" customHeight="1">
      <c r="A21" s="234"/>
      <c r="B21" s="212" t="s">
        <v>247</v>
      </c>
      <c r="C21" s="218"/>
      <c r="D21" s="218">
        <v>251.80308800000003</v>
      </c>
      <c r="E21" s="218"/>
      <c r="F21" s="218"/>
      <c r="G21" s="218">
        <v>220.53746699999999</v>
      </c>
      <c r="H21" s="218"/>
      <c r="I21" s="222"/>
      <c r="J21" s="222">
        <v>101.92417323903229</v>
      </c>
      <c r="K21" s="218"/>
      <c r="L21" s="222"/>
      <c r="M21" s="222">
        <v>102.60770659817935</v>
      </c>
      <c r="N21" s="238"/>
      <c r="O21" s="238">
        <v>55</v>
      </c>
      <c r="P21" s="225">
        <f t="shared" si="0"/>
        <v>196.80308800000003</v>
      </c>
      <c r="Q21" s="226">
        <f t="shared" si="1"/>
        <v>-12.416694826236622</v>
      </c>
      <c r="R21" s="225"/>
    </row>
    <row r="22" spans="1:18" ht="17.100000000000001" customHeight="1">
      <c r="A22" s="234"/>
      <c r="B22" s="212" t="s">
        <v>225</v>
      </c>
      <c r="C22" s="218"/>
      <c r="D22" s="218">
        <v>1313.4717059999998</v>
      </c>
      <c r="E22" s="218"/>
      <c r="F22" s="218"/>
      <c r="G22" s="218">
        <v>1295.5108359999999</v>
      </c>
      <c r="H22" s="218"/>
      <c r="I22" s="222"/>
      <c r="J22" s="222">
        <v>128.03119953310912</v>
      </c>
      <c r="K22" s="218"/>
      <c r="L22" s="222"/>
      <c r="M22" s="222">
        <v>129.45589079981815</v>
      </c>
      <c r="N22" s="238"/>
      <c r="O22" s="238">
        <v>260</v>
      </c>
      <c r="P22" s="225">
        <f t="shared" si="0"/>
        <v>1053.4717059999998</v>
      </c>
      <c r="Q22" s="226">
        <f t="shared" si="1"/>
        <v>-1.36743486121199</v>
      </c>
      <c r="R22" s="225"/>
    </row>
    <row r="23" spans="1:18" ht="17.100000000000001" customHeight="1">
      <c r="A23" s="234"/>
      <c r="B23" s="212" t="s">
        <v>248</v>
      </c>
      <c r="C23" s="218"/>
      <c r="D23" s="218">
        <v>1268.0456360000001</v>
      </c>
      <c r="E23" s="218"/>
      <c r="F23" s="218"/>
      <c r="G23" s="218">
        <v>1299.0694490000001</v>
      </c>
      <c r="H23" s="218"/>
      <c r="I23" s="222"/>
      <c r="J23" s="222">
        <v>111.00563828732621</v>
      </c>
      <c r="K23" s="218"/>
      <c r="L23" s="222"/>
      <c r="M23" s="222">
        <v>109.09849968524792</v>
      </c>
      <c r="N23" s="238"/>
      <c r="O23" s="238">
        <v>300</v>
      </c>
      <c r="P23" s="225">
        <f t="shared" si="0"/>
        <v>968.04563600000006</v>
      </c>
      <c r="Q23" s="226">
        <f t="shared" si="1"/>
        <v>2.446584895624369</v>
      </c>
      <c r="R23" s="225"/>
    </row>
    <row r="24" spans="1:18" ht="17.100000000000001" customHeight="1">
      <c r="A24" s="234"/>
      <c r="B24" s="212" t="s">
        <v>249</v>
      </c>
      <c r="C24" s="218"/>
      <c r="D24" s="218">
        <v>768.59574800000007</v>
      </c>
      <c r="E24" s="218"/>
      <c r="F24" s="218"/>
      <c r="G24" s="218">
        <v>690.64471499999991</v>
      </c>
      <c r="H24" s="218"/>
      <c r="I24" s="222"/>
      <c r="J24" s="222">
        <v>102.3877130611709</v>
      </c>
      <c r="K24" s="218"/>
      <c r="L24" s="222"/>
      <c r="M24" s="222">
        <v>100.31564920415883</v>
      </c>
      <c r="N24" s="238"/>
      <c r="O24" s="238">
        <v>200</v>
      </c>
      <c r="P24" s="225">
        <f t="shared" si="0"/>
        <v>568.59574800000007</v>
      </c>
      <c r="Q24" s="226">
        <f t="shared" si="1"/>
        <v>-10.142006796529941</v>
      </c>
      <c r="R24" s="225"/>
    </row>
    <row r="25" spans="1:18" ht="17.100000000000001" customHeight="1">
      <c r="A25" s="234"/>
      <c r="B25" s="212" t="s">
        <v>250</v>
      </c>
      <c r="C25" s="218">
        <v>1309.5830000000001</v>
      </c>
      <c r="D25" s="218">
        <v>380.77457900000002</v>
      </c>
      <c r="E25" s="218"/>
      <c r="F25" s="218">
        <v>789.76800000000003</v>
      </c>
      <c r="G25" s="218">
        <v>214.66768730423462</v>
      </c>
      <c r="H25" s="218"/>
      <c r="I25" s="222">
        <v>113.08362390399166</v>
      </c>
      <c r="J25" s="222">
        <v>120.74817781514766</v>
      </c>
      <c r="K25" s="218"/>
      <c r="L25" s="222">
        <v>66.310499867759859</v>
      </c>
      <c r="M25" s="222">
        <v>67.70514232710795</v>
      </c>
      <c r="N25" s="238">
        <v>400</v>
      </c>
      <c r="O25" s="238">
        <v>106.36760339176095</v>
      </c>
      <c r="P25" s="225">
        <f t="shared" si="0"/>
        <v>274.40697560823907</v>
      </c>
      <c r="Q25" s="226">
        <f t="shared" si="1"/>
        <v>-43.623419434143841</v>
      </c>
      <c r="R25" s="225"/>
    </row>
    <row r="26" spans="1:18" ht="17.100000000000001" customHeight="1">
      <c r="A26" s="234"/>
      <c r="B26" s="212" t="s">
        <v>251</v>
      </c>
      <c r="C26" s="218"/>
      <c r="D26" s="218">
        <v>253.68921499999999</v>
      </c>
      <c r="E26" s="218"/>
      <c r="F26" s="218"/>
      <c r="G26" s="218">
        <v>206.69445900000005</v>
      </c>
      <c r="H26" s="218"/>
      <c r="I26" s="222"/>
      <c r="J26" s="222">
        <v>93.538599125264469</v>
      </c>
      <c r="K26" s="218"/>
      <c r="L26" s="222"/>
      <c r="M26" s="222">
        <v>92.773118737267922</v>
      </c>
      <c r="N26" s="238" t="s">
        <v>205</v>
      </c>
      <c r="O26" s="238">
        <v>60</v>
      </c>
      <c r="P26" s="225">
        <f t="shared" si="0"/>
        <v>193.68921499999999</v>
      </c>
      <c r="Q26" s="226">
        <f t="shared" si="1"/>
        <v>-18.524538380553523</v>
      </c>
      <c r="R26" s="225"/>
    </row>
    <row r="27" spans="1:18" ht="17.100000000000001" customHeight="1">
      <c r="A27" s="234"/>
      <c r="B27" s="212" t="s">
        <v>252</v>
      </c>
      <c r="C27" s="218">
        <v>1352.6349999999998</v>
      </c>
      <c r="D27" s="218">
        <v>2263.7927359999994</v>
      </c>
      <c r="E27" s="218"/>
      <c r="F27" s="218">
        <v>1366.3440000000001</v>
      </c>
      <c r="G27" s="218">
        <v>2277.0569042259922</v>
      </c>
      <c r="H27" s="218"/>
      <c r="I27" s="222">
        <v>111.44337099647205</v>
      </c>
      <c r="J27" s="222">
        <v>122.24633976446901</v>
      </c>
      <c r="K27" s="218"/>
      <c r="L27" s="222">
        <v>102.85698799751881</v>
      </c>
      <c r="M27" s="222">
        <v>116.51208034837776</v>
      </c>
      <c r="N27" s="238">
        <v>360</v>
      </c>
      <c r="O27" s="238">
        <v>517.82054304015003</v>
      </c>
      <c r="P27" s="225">
        <f t="shared" si="0"/>
        <v>1745.9721929598495</v>
      </c>
      <c r="Q27" s="240">
        <f t="shared" si="1"/>
        <v>0.58592679511066592</v>
      </c>
      <c r="R27" s="225"/>
    </row>
    <row r="28" spans="1:18" ht="17.100000000000001" customHeight="1">
      <c r="A28" s="234"/>
      <c r="B28" s="212" t="s">
        <v>253</v>
      </c>
      <c r="C28" s="218"/>
      <c r="D28" s="218">
        <v>1438.1228829999998</v>
      </c>
      <c r="E28" s="218"/>
      <c r="F28" s="218"/>
      <c r="G28" s="218">
        <v>1532.178222</v>
      </c>
      <c r="H28" s="218"/>
      <c r="I28" s="222"/>
      <c r="J28" s="222">
        <v>108.60135925204457</v>
      </c>
      <c r="K28" s="218"/>
      <c r="L28" s="222"/>
      <c r="M28" s="222">
        <v>105.20501946887686</v>
      </c>
      <c r="N28" s="238" t="s">
        <v>205</v>
      </c>
      <c r="O28" s="238">
        <v>370</v>
      </c>
      <c r="P28" s="225">
        <f t="shared" si="0"/>
        <v>1068.1228829999998</v>
      </c>
      <c r="Q28" s="226">
        <f t="shared" si="1"/>
        <v>6.5401461941691537</v>
      </c>
      <c r="R28" s="225"/>
    </row>
    <row r="29" spans="1:18" ht="17.100000000000001" customHeight="1">
      <c r="A29" s="234"/>
      <c r="B29" s="212" t="s">
        <v>228</v>
      </c>
      <c r="C29" s="218">
        <v>140.89400000000001</v>
      </c>
      <c r="D29" s="218">
        <v>264.85027499999995</v>
      </c>
      <c r="E29" s="218"/>
      <c r="F29" s="218">
        <v>146.21699999999998</v>
      </c>
      <c r="G29" s="218">
        <v>273.83916870915971</v>
      </c>
      <c r="H29" s="218"/>
      <c r="I29" s="222">
        <v>115.00987706724568</v>
      </c>
      <c r="J29" s="222">
        <v>97.566961736948116</v>
      </c>
      <c r="K29" s="218"/>
      <c r="L29" s="222">
        <v>98.213290165707249</v>
      </c>
      <c r="M29" s="222">
        <v>102.00492765650286</v>
      </c>
      <c r="N29" s="238">
        <v>45</v>
      </c>
      <c r="O29" s="238">
        <v>86.876952704675304</v>
      </c>
      <c r="P29" s="225">
        <f t="shared" si="0"/>
        <v>177.97332229532464</v>
      </c>
      <c r="Q29" s="226">
        <f t="shared" si="1"/>
        <v>3.3939529453612067</v>
      </c>
      <c r="R29" s="225"/>
    </row>
    <row r="30" spans="1:18" ht="17.100000000000001" customHeight="1">
      <c r="A30" s="234"/>
      <c r="B30" s="212" t="s">
        <v>231</v>
      </c>
      <c r="C30" s="218"/>
      <c r="D30" s="218">
        <v>550.24130999999988</v>
      </c>
      <c r="E30" s="218"/>
      <c r="F30" s="218"/>
      <c r="G30" s="218">
        <v>596.3811740000001</v>
      </c>
      <c r="H30" s="218"/>
      <c r="I30" s="222"/>
      <c r="J30" s="222">
        <v>100.81740820801954</v>
      </c>
      <c r="K30" s="218"/>
      <c r="L30" s="222"/>
      <c r="M30" s="222">
        <v>106.97042205672886</v>
      </c>
      <c r="N30" s="238" t="s">
        <v>205</v>
      </c>
      <c r="O30" s="238">
        <v>180</v>
      </c>
      <c r="P30" s="225">
        <f t="shared" si="0"/>
        <v>370.24130999999988</v>
      </c>
      <c r="Q30" s="226">
        <f t="shared" si="1"/>
        <v>8.3853871313297503</v>
      </c>
      <c r="R30" s="225"/>
    </row>
    <row r="31" spans="1:18" ht="17.100000000000001" customHeight="1">
      <c r="A31" s="234"/>
      <c r="B31" s="212" t="s">
        <v>254</v>
      </c>
      <c r="C31" s="218">
        <v>497.09499999999997</v>
      </c>
      <c r="D31" s="218">
        <v>472.88180200000005</v>
      </c>
      <c r="E31" s="218"/>
      <c r="F31" s="218">
        <v>510.63499999999999</v>
      </c>
      <c r="G31" s="218">
        <v>481.0323017168464</v>
      </c>
      <c r="H31" s="218"/>
      <c r="I31" s="222">
        <v>98.33301023496503</v>
      </c>
      <c r="J31" s="222">
        <v>111.56146280886045</v>
      </c>
      <c r="K31" s="218"/>
      <c r="L31" s="222">
        <v>107.26769711661674</v>
      </c>
      <c r="M31" s="222">
        <v>119.54274093203674</v>
      </c>
      <c r="N31" s="238">
        <v>160</v>
      </c>
      <c r="O31" s="238">
        <v>129.73026805321558</v>
      </c>
      <c r="P31" s="225">
        <f t="shared" si="0"/>
        <v>343.15153394678447</v>
      </c>
      <c r="Q31" s="226">
        <f t="shared" si="1"/>
        <v>1.7235807515482122</v>
      </c>
      <c r="R31" s="225"/>
    </row>
    <row r="32" spans="1:18" ht="17.100000000000001" customHeight="1">
      <c r="A32" s="234"/>
      <c r="B32" s="212" t="s">
        <v>255</v>
      </c>
      <c r="C32" s="218">
        <v>427.666</v>
      </c>
      <c r="D32" s="218">
        <v>807.76505400000008</v>
      </c>
      <c r="E32" s="218"/>
      <c r="F32" s="218">
        <v>422.72399999999993</v>
      </c>
      <c r="G32" s="218">
        <v>857.31286364506923</v>
      </c>
      <c r="H32" s="218"/>
      <c r="I32" s="222">
        <v>120.36080153101429</v>
      </c>
      <c r="J32" s="222">
        <v>121.81343871933463</v>
      </c>
      <c r="K32" s="218"/>
      <c r="L32" s="222">
        <v>128.27738143285012</v>
      </c>
      <c r="M32" s="222">
        <v>139.85711366369279</v>
      </c>
      <c r="N32" s="238">
        <v>100</v>
      </c>
      <c r="O32" s="238">
        <v>170</v>
      </c>
      <c r="P32" s="225">
        <f t="shared" si="0"/>
        <v>637.76505400000008</v>
      </c>
      <c r="Q32" s="226">
        <f t="shared" si="1"/>
        <v>6.1339382534205527</v>
      </c>
      <c r="R32" s="225"/>
    </row>
    <row r="33" spans="1:18" ht="17.100000000000001" customHeight="1">
      <c r="A33" s="234"/>
      <c r="B33" s="212" t="s">
        <v>256</v>
      </c>
      <c r="C33" s="218">
        <v>259.95100000000002</v>
      </c>
      <c r="D33" s="218">
        <v>631.26798400000007</v>
      </c>
      <c r="E33" s="218"/>
      <c r="F33" s="218">
        <v>275.11099999999999</v>
      </c>
      <c r="G33" s="218">
        <v>627.53615984823341</v>
      </c>
      <c r="H33" s="218"/>
      <c r="I33" s="222">
        <v>115.43476040551883</v>
      </c>
      <c r="J33" s="222">
        <v>136.79359352082173</v>
      </c>
      <c r="K33" s="218"/>
      <c r="L33" s="222">
        <v>127.03332933147399</v>
      </c>
      <c r="M33" s="222">
        <v>141.70140885608816</v>
      </c>
      <c r="N33" s="238">
        <v>60</v>
      </c>
      <c r="O33" s="238">
        <v>128.12236650789671</v>
      </c>
      <c r="P33" s="225">
        <f t="shared" si="0"/>
        <v>503.14561749210338</v>
      </c>
      <c r="Q33" s="226">
        <f t="shared" si="1"/>
        <v>-0.59116322169867885</v>
      </c>
      <c r="R33" s="225"/>
    </row>
    <row r="34" spans="1:18" ht="17.100000000000001" customHeight="1">
      <c r="A34" s="234"/>
      <c r="B34" s="212" t="s">
        <v>257</v>
      </c>
      <c r="C34" s="218"/>
      <c r="D34" s="218">
        <v>3605.6605409999997</v>
      </c>
      <c r="E34" s="218"/>
      <c r="F34" s="218"/>
      <c r="G34" s="218">
        <v>3117.2805179999996</v>
      </c>
      <c r="H34" s="218"/>
      <c r="I34" s="222"/>
      <c r="J34" s="222">
        <v>114.7380187474504</v>
      </c>
      <c r="K34" s="218"/>
      <c r="L34" s="222"/>
      <c r="M34" s="222">
        <v>112.12728214976021</v>
      </c>
      <c r="N34" s="238"/>
      <c r="O34" s="238">
        <v>800</v>
      </c>
      <c r="P34" s="225">
        <f t="shared" si="0"/>
        <v>2805.6605409999997</v>
      </c>
      <c r="Q34" s="240">
        <f t="shared" si="1"/>
        <v>-13.544814256545408</v>
      </c>
      <c r="R34" s="225"/>
    </row>
    <row r="35" spans="1:18" ht="17.100000000000001" customHeight="1">
      <c r="A35" s="234"/>
      <c r="B35" s="212" t="s">
        <v>258</v>
      </c>
      <c r="C35" s="218"/>
      <c r="D35" s="218">
        <v>1582.0565750000003</v>
      </c>
      <c r="E35" s="218"/>
      <c r="F35" s="218"/>
      <c r="G35" s="218">
        <v>1436.5341079999994</v>
      </c>
      <c r="H35" s="218"/>
      <c r="I35" s="222"/>
      <c r="J35" s="222">
        <v>106.65413670990903</v>
      </c>
      <c r="K35" s="218"/>
      <c r="L35" s="222"/>
      <c r="M35" s="222">
        <v>105.79426615320043</v>
      </c>
      <c r="N35" s="238"/>
      <c r="O35" s="238">
        <v>400</v>
      </c>
      <c r="P35" s="225">
        <f t="shared" si="0"/>
        <v>1182.0565750000003</v>
      </c>
      <c r="Q35" s="226">
        <f t="shared" si="1"/>
        <v>-9.1983099276965419</v>
      </c>
      <c r="R35" s="225"/>
    </row>
    <row r="36" spans="1:18" ht="17.100000000000001" customHeight="1">
      <c r="A36" s="234"/>
      <c r="B36" s="212" t="s">
        <v>259</v>
      </c>
      <c r="C36" s="218">
        <v>3761.6640000000002</v>
      </c>
      <c r="D36" s="218">
        <v>2745.820972</v>
      </c>
      <c r="E36" s="218"/>
      <c r="F36" s="218">
        <v>3512.0609999999997</v>
      </c>
      <c r="G36" s="218">
        <v>2627.1113373156295</v>
      </c>
      <c r="H36" s="218"/>
      <c r="I36" s="222">
        <v>101.56670237029041</v>
      </c>
      <c r="J36" s="222">
        <v>121.15680112000943</v>
      </c>
      <c r="K36" s="218"/>
      <c r="L36" s="222">
        <v>97.879436478408081</v>
      </c>
      <c r="M36" s="222">
        <v>124.85049471155266</v>
      </c>
      <c r="N36" s="238">
        <v>1300</v>
      </c>
      <c r="O36" s="238">
        <v>710</v>
      </c>
      <c r="P36" s="225">
        <f t="shared" si="0"/>
        <v>2035.820972</v>
      </c>
      <c r="Q36" s="240">
        <f t="shared" si="1"/>
        <v>-4.3232838518931089</v>
      </c>
      <c r="R36" s="225"/>
    </row>
    <row r="37" spans="1:18" ht="17.100000000000001" customHeight="1">
      <c r="A37" s="234"/>
      <c r="B37" s="212" t="s">
        <v>260</v>
      </c>
      <c r="C37" s="218">
        <v>466.60300000000001</v>
      </c>
      <c r="D37" s="218">
        <v>1748.3372400000003</v>
      </c>
      <c r="E37" s="218"/>
      <c r="F37" s="218">
        <v>823.74499999999989</v>
      </c>
      <c r="G37" s="218">
        <v>2283.6282102187301</v>
      </c>
      <c r="H37" s="218"/>
      <c r="I37" s="222">
        <v>96.559994702271808</v>
      </c>
      <c r="J37" s="222">
        <v>113.4114777146487</v>
      </c>
      <c r="K37" s="218"/>
      <c r="L37" s="222">
        <v>216.6581186465196</v>
      </c>
      <c r="M37" s="222">
        <v>166.7940257191421</v>
      </c>
      <c r="N37" s="238">
        <v>140</v>
      </c>
      <c r="O37" s="238">
        <v>433.12819638407598</v>
      </c>
      <c r="P37" s="225">
        <f t="shared" si="0"/>
        <v>1315.2090436159242</v>
      </c>
      <c r="Q37" s="226">
        <f t="shared" si="1"/>
        <v>30.617146278868347</v>
      </c>
      <c r="R37" s="225"/>
    </row>
    <row r="38" spans="1:18" ht="17.100000000000001" customHeight="1">
      <c r="A38" s="234"/>
      <c r="B38" s="212" t="s">
        <v>237</v>
      </c>
      <c r="C38" s="218"/>
      <c r="D38" s="218">
        <v>9351.4154740000013</v>
      </c>
      <c r="E38" s="218"/>
      <c r="F38" s="218"/>
      <c r="G38" s="218">
        <v>11313.493015999997</v>
      </c>
      <c r="H38" s="218"/>
      <c r="I38" s="222"/>
      <c r="J38" s="222">
        <v>100.61358919495073</v>
      </c>
      <c r="K38" s="218"/>
      <c r="L38" s="222"/>
      <c r="M38" s="222">
        <v>112.57817627526256</v>
      </c>
      <c r="N38" s="241"/>
      <c r="O38" s="241">
        <v>2250</v>
      </c>
      <c r="P38" s="225">
        <f t="shared" si="0"/>
        <v>7101.4154740000013</v>
      </c>
      <c r="Q38" s="226">
        <f t="shared" si="1"/>
        <v>20.981610189978326</v>
      </c>
      <c r="R38" s="225"/>
    </row>
    <row r="39" spans="1:18" ht="17.100000000000001" customHeight="1">
      <c r="A39" s="234"/>
      <c r="B39" s="212" t="s">
        <v>238</v>
      </c>
      <c r="C39" s="218"/>
      <c r="D39" s="218">
        <v>2667.7568800000004</v>
      </c>
      <c r="E39" s="218"/>
      <c r="F39" s="218"/>
      <c r="G39" s="218">
        <v>5099.9647589999995</v>
      </c>
      <c r="H39" s="218"/>
      <c r="I39" s="222"/>
      <c r="J39" s="222">
        <v>80.623907801783773</v>
      </c>
      <c r="K39" s="218"/>
      <c r="L39" s="222"/>
      <c r="M39" s="222">
        <v>110.06457154495679</v>
      </c>
      <c r="N39" s="241"/>
      <c r="O39" s="241">
        <v>850</v>
      </c>
      <c r="P39" s="225">
        <f t="shared" si="0"/>
        <v>1817.7568800000004</v>
      </c>
      <c r="Q39" s="240">
        <f t="shared" si="1"/>
        <v>91.170522217901606</v>
      </c>
      <c r="R39" s="225"/>
    </row>
    <row r="40" spans="1:18" ht="17.100000000000001" customHeight="1">
      <c r="A40" s="234"/>
      <c r="B40" s="212" t="s">
        <v>523</v>
      </c>
      <c r="C40" s="218"/>
      <c r="D40" s="218">
        <v>8369.148459</v>
      </c>
      <c r="E40" s="218"/>
      <c r="F40" s="218"/>
      <c r="G40" s="218">
        <v>8692.4296329999997</v>
      </c>
      <c r="H40" s="218"/>
      <c r="I40" s="222"/>
      <c r="J40" s="222">
        <v>86.409926659638288</v>
      </c>
      <c r="K40" s="218"/>
      <c r="L40" s="222"/>
      <c r="M40" s="222">
        <v>107.05800251979569</v>
      </c>
      <c r="N40" s="241"/>
      <c r="O40" s="241">
        <v>2600</v>
      </c>
      <c r="P40" s="225">
        <f t="shared" si="0"/>
        <v>5769.148459</v>
      </c>
      <c r="Q40" s="226">
        <f t="shared" si="1"/>
        <v>3.8627726056448495</v>
      </c>
      <c r="R40" s="225"/>
    </row>
    <row r="41" spans="1:18" ht="17.100000000000001" customHeight="1">
      <c r="A41" s="234"/>
      <c r="B41" s="212" t="s">
        <v>524</v>
      </c>
      <c r="C41" s="218"/>
      <c r="D41" s="218">
        <v>1195.3549469999998</v>
      </c>
      <c r="E41" s="218"/>
      <c r="F41" s="218"/>
      <c r="G41" s="218">
        <v>1491.6941123662054</v>
      </c>
      <c r="H41" s="218"/>
      <c r="I41" s="222"/>
      <c r="J41" s="222">
        <v>88.512232355437348</v>
      </c>
      <c r="K41" s="218"/>
      <c r="L41" s="222"/>
      <c r="M41" s="222">
        <v>124.51104617717381</v>
      </c>
      <c r="N41" s="241"/>
      <c r="O41" s="241">
        <v>444.85021367521369</v>
      </c>
      <c r="P41" s="225">
        <f t="shared" si="0"/>
        <v>750.50473332478612</v>
      </c>
      <c r="Q41" s="226">
        <f t="shared" si="1"/>
        <v>24.790892956935721</v>
      </c>
      <c r="R41" s="225"/>
    </row>
    <row r="42" spans="1:18" ht="17.100000000000001" customHeight="1">
      <c r="A42" s="234"/>
      <c r="B42" s="689" t="s">
        <v>622</v>
      </c>
      <c r="C42" s="218">
        <v>8167</v>
      </c>
      <c r="D42" s="218">
        <v>210.88162600000004</v>
      </c>
      <c r="E42" s="218"/>
      <c r="F42" s="218">
        <v>23932</v>
      </c>
      <c r="G42" s="218">
        <v>536.86300136620514</v>
      </c>
      <c r="H42" s="218"/>
      <c r="I42" s="222">
        <v>33.28171482130486</v>
      </c>
      <c r="J42" s="222">
        <v>38.529384842406941</v>
      </c>
      <c r="K42" s="218"/>
      <c r="L42" s="222">
        <v>115.54654306682117</v>
      </c>
      <c r="M42" s="222">
        <v>105.07268281196215</v>
      </c>
      <c r="N42" s="241">
        <v>7</v>
      </c>
      <c r="O42" s="241">
        <v>164.85021367521369</v>
      </c>
      <c r="P42" s="225">
        <f t="shared" si="0"/>
        <v>46.031412324786345</v>
      </c>
      <c r="Q42" s="226">
        <f t="shared" si="1"/>
        <v>154.58026455382367</v>
      </c>
      <c r="R42" s="225"/>
    </row>
    <row r="43" spans="1:18" ht="17.100000000000001" customHeight="1">
      <c r="A43" s="234"/>
      <c r="B43" s="212" t="s">
        <v>261</v>
      </c>
      <c r="C43" s="218"/>
      <c r="D43" s="218">
        <v>144.15851600000002</v>
      </c>
      <c r="E43" s="218"/>
      <c r="F43" s="218"/>
      <c r="G43" s="218">
        <v>171.33208399999995</v>
      </c>
      <c r="H43" s="218"/>
      <c r="I43" s="222"/>
      <c r="J43" s="222">
        <v>134.35324676593143</v>
      </c>
      <c r="K43" s="218"/>
      <c r="L43" s="222"/>
      <c r="M43" s="222">
        <v>143.21662773221803</v>
      </c>
      <c r="N43" s="241"/>
      <c r="O43" s="241">
        <v>35</v>
      </c>
      <c r="P43" s="225">
        <f t="shared" si="0"/>
        <v>109.15851600000002</v>
      </c>
      <c r="Q43" s="226">
        <f t="shared" si="1"/>
        <v>18.849783387059787</v>
      </c>
      <c r="R43" s="225"/>
    </row>
    <row r="44" spans="1:18" s="243" customFormat="1" ht="17.100000000000001" customHeight="1">
      <c r="A44" s="191"/>
      <c r="B44" s="212" t="s">
        <v>262</v>
      </c>
      <c r="C44" s="218"/>
      <c r="D44" s="218">
        <v>223.361537</v>
      </c>
      <c r="E44" s="218"/>
      <c r="F44" s="218"/>
      <c r="G44" s="218">
        <v>236.10721399999994</v>
      </c>
      <c r="H44" s="218"/>
      <c r="I44" s="222"/>
      <c r="J44" s="222">
        <v>89.61528881834694</v>
      </c>
      <c r="K44" s="218"/>
      <c r="L44" s="222"/>
      <c r="M44" s="222">
        <v>131.48012533699242</v>
      </c>
      <c r="N44" s="245"/>
      <c r="O44" s="241">
        <v>70</v>
      </c>
      <c r="P44" s="225">
        <f t="shared" si="0"/>
        <v>153.361537</v>
      </c>
      <c r="Q44" s="226">
        <f t="shared" si="1"/>
        <v>5.7062989318523307</v>
      </c>
      <c r="R44" s="225"/>
    </row>
    <row r="45" spans="1:18" ht="20.25" customHeight="1">
      <c r="A45" s="197"/>
      <c r="B45" s="197"/>
      <c r="C45" s="197"/>
      <c r="D45" s="197"/>
      <c r="E45" s="236"/>
      <c r="F45" s="246"/>
      <c r="G45" s="236"/>
      <c r="H45" s="246"/>
      <c r="I45" s="246"/>
      <c r="J45" s="218"/>
      <c r="K45" s="222"/>
      <c r="L45" s="222"/>
      <c r="M45" s="246"/>
    </row>
    <row r="46" spans="1:18">
      <c r="A46" s="197"/>
      <c r="B46" s="247"/>
      <c r="C46" s="197"/>
      <c r="D46" s="197"/>
      <c r="E46" s="242"/>
      <c r="F46" s="248"/>
      <c r="G46" s="242"/>
      <c r="H46" s="248"/>
      <c r="I46" s="248"/>
      <c r="J46" s="249"/>
      <c r="K46" s="244"/>
      <c r="L46" s="244"/>
      <c r="M46" s="248"/>
    </row>
    <row r="47" spans="1:18">
      <c r="A47" s="197"/>
      <c r="B47" s="247"/>
      <c r="C47" s="197"/>
      <c r="D47" s="197"/>
      <c r="E47" s="197"/>
      <c r="F47" s="197"/>
      <c r="G47" s="197"/>
      <c r="H47" s="197"/>
      <c r="I47" s="197"/>
      <c r="J47" s="197"/>
      <c r="K47" s="197"/>
      <c r="L47" s="197"/>
      <c r="M47" s="197"/>
    </row>
    <row r="48" spans="1:18">
      <c r="A48" s="197"/>
      <c r="B48" s="250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</row>
    <row r="49" spans="1:13">
      <c r="A49" s="251"/>
      <c r="B49" s="252"/>
      <c r="C49" s="197"/>
      <c r="D49" s="197"/>
      <c r="E49" s="251"/>
      <c r="F49" s="251"/>
      <c r="G49" s="251"/>
      <c r="H49" s="251"/>
      <c r="I49" s="251"/>
      <c r="J49" s="251"/>
      <c r="K49" s="251"/>
      <c r="L49" s="251"/>
      <c r="M49" s="251"/>
    </row>
    <row r="50" spans="1:13">
      <c r="A50" s="251"/>
      <c r="B50" s="252"/>
      <c r="C50" s="197"/>
      <c r="D50" s="197"/>
      <c r="E50" s="251"/>
      <c r="F50" s="251"/>
      <c r="G50" s="251"/>
      <c r="H50" s="251"/>
      <c r="I50" s="251"/>
      <c r="J50" s="251"/>
      <c r="K50" s="251"/>
      <c r="L50" s="251"/>
      <c r="M50" s="251"/>
    </row>
    <row r="51" spans="1:13">
      <c r="C51" s="197"/>
      <c r="D51" s="197"/>
      <c r="E51" s="189"/>
      <c r="F51" s="189"/>
      <c r="G51" s="189"/>
      <c r="H51" s="189"/>
      <c r="I51" s="189"/>
      <c r="J51" s="189"/>
      <c r="K51" s="189"/>
      <c r="L51" s="189"/>
      <c r="M51" s="189"/>
    </row>
    <row r="52" spans="1:13">
      <c r="C52" s="197"/>
      <c r="D52" s="197"/>
      <c r="E52" s="189"/>
      <c r="F52" s="189"/>
      <c r="G52" s="189"/>
      <c r="H52" s="189"/>
      <c r="I52" s="189"/>
      <c r="J52" s="189"/>
      <c r="K52" s="189"/>
      <c r="L52" s="189"/>
      <c r="M52" s="189"/>
    </row>
    <row r="53" spans="1:13">
      <c r="C53" s="197"/>
      <c r="D53" s="197"/>
      <c r="E53" s="189"/>
      <c r="F53" s="189"/>
      <c r="G53" s="189"/>
      <c r="H53" s="189"/>
      <c r="I53" s="189"/>
      <c r="J53" s="189"/>
      <c r="K53" s="189"/>
      <c r="L53" s="189"/>
      <c r="M53" s="189"/>
    </row>
    <row r="54" spans="1:13">
      <c r="C54" s="197"/>
      <c r="D54" s="197"/>
      <c r="E54" s="189"/>
      <c r="F54" s="189"/>
      <c r="G54" s="189"/>
      <c r="H54" s="189"/>
      <c r="I54" s="189"/>
      <c r="J54" s="189"/>
      <c r="K54" s="189"/>
      <c r="L54" s="189"/>
      <c r="M54" s="189"/>
    </row>
    <row r="55" spans="1:13">
      <c r="C55" s="197"/>
      <c r="D55" s="197"/>
      <c r="E55" s="189"/>
      <c r="F55" s="189"/>
      <c r="G55" s="189"/>
      <c r="H55" s="189"/>
      <c r="I55" s="189"/>
      <c r="J55" s="189"/>
      <c r="K55" s="189"/>
      <c r="L55" s="189"/>
      <c r="M55" s="189"/>
    </row>
    <row r="56" spans="1:13">
      <c r="C56" s="197"/>
      <c r="D56" s="197"/>
      <c r="E56" s="189"/>
      <c r="F56" s="189"/>
      <c r="G56" s="189"/>
      <c r="H56" s="189"/>
      <c r="I56" s="189"/>
      <c r="J56" s="189"/>
      <c r="K56" s="189"/>
      <c r="L56" s="189"/>
      <c r="M56" s="189"/>
    </row>
    <row r="57" spans="1:13">
      <c r="C57" s="197"/>
      <c r="D57" s="197"/>
      <c r="E57" s="189"/>
      <c r="F57" s="189"/>
      <c r="G57" s="189"/>
      <c r="H57" s="189"/>
      <c r="I57" s="189"/>
      <c r="J57" s="189"/>
      <c r="K57" s="189"/>
      <c r="L57" s="189"/>
      <c r="M57" s="189"/>
    </row>
    <row r="58" spans="1:13">
      <c r="C58" s="197"/>
      <c r="D58" s="197"/>
      <c r="E58" s="189"/>
      <c r="F58" s="189"/>
      <c r="G58" s="189"/>
      <c r="H58" s="189"/>
      <c r="I58" s="189"/>
      <c r="J58" s="189"/>
      <c r="K58" s="189"/>
      <c r="L58" s="189"/>
      <c r="M58" s="189"/>
    </row>
    <row r="59" spans="1:13">
      <c r="C59" s="197"/>
      <c r="D59" s="197"/>
      <c r="E59" s="189"/>
      <c r="F59" s="189"/>
      <c r="G59" s="189"/>
      <c r="H59" s="189"/>
      <c r="I59" s="189"/>
      <c r="J59" s="189"/>
      <c r="K59" s="189"/>
      <c r="L59" s="189"/>
      <c r="M59" s="189"/>
    </row>
    <row r="60" spans="1:13">
      <c r="C60" s="197"/>
      <c r="D60" s="197"/>
      <c r="E60" s="189"/>
      <c r="F60" s="189"/>
      <c r="G60" s="189"/>
      <c r="H60" s="189"/>
      <c r="I60" s="189"/>
      <c r="J60" s="189"/>
      <c r="K60" s="189"/>
      <c r="L60" s="189"/>
      <c r="M60" s="189"/>
    </row>
    <row r="61" spans="1:13">
      <c r="C61" s="197"/>
      <c r="D61" s="197"/>
      <c r="E61" s="189"/>
      <c r="F61" s="189"/>
      <c r="G61" s="189"/>
      <c r="H61" s="189"/>
      <c r="I61" s="189"/>
      <c r="J61" s="189"/>
      <c r="K61" s="189"/>
      <c r="L61" s="189"/>
      <c r="M61" s="189"/>
    </row>
    <row r="62" spans="1:13">
      <c r="C62" s="197"/>
      <c r="D62" s="197"/>
      <c r="E62" s="189"/>
      <c r="F62" s="189"/>
      <c r="G62" s="189"/>
      <c r="H62" s="189"/>
      <c r="I62" s="189"/>
      <c r="J62" s="189"/>
      <c r="K62" s="189"/>
      <c r="L62" s="189"/>
      <c r="M62" s="189"/>
    </row>
    <row r="63" spans="1:13">
      <c r="C63" s="197"/>
      <c r="D63" s="197"/>
      <c r="E63" s="189"/>
      <c r="F63" s="189"/>
      <c r="G63" s="189"/>
      <c r="H63" s="189"/>
      <c r="I63" s="189"/>
      <c r="J63" s="189"/>
      <c r="K63" s="189"/>
      <c r="L63" s="189"/>
      <c r="M63" s="189"/>
    </row>
    <row r="64" spans="1:13">
      <c r="C64" s="197"/>
      <c r="D64" s="197"/>
      <c r="E64" s="189"/>
      <c r="F64" s="189"/>
      <c r="G64" s="189"/>
      <c r="H64" s="189"/>
      <c r="I64" s="189"/>
      <c r="J64" s="189"/>
      <c r="K64" s="189"/>
      <c r="L64" s="189"/>
      <c r="M64" s="189"/>
    </row>
    <row r="65" spans="2:13">
      <c r="B65" s="217"/>
      <c r="C65" s="197"/>
      <c r="D65" s="197"/>
      <c r="E65" s="189"/>
      <c r="F65" s="189"/>
      <c r="G65" s="189"/>
      <c r="H65" s="189"/>
      <c r="I65" s="189"/>
      <c r="J65" s="189"/>
      <c r="K65" s="189"/>
      <c r="L65" s="189"/>
      <c r="M65" s="189"/>
    </row>
    <row r="66" spans="2:13">
      <c r="B66" s="217"/>
      <c r="C66" s="197"/>
      <c r="D66" s="197"/>
      <c r="E66" s="189"/>
      <c r="F66" s="189"/>
      <c r="G66" s="189"/>
      <c r="H66" s="189"/>
      <c r="I66" s="189"/>
      <c r="J66" s="189"/>
      <c r="K66" s="189"/>
      <c r="L66" s="189"/>
      <c r="M66" s="189"/>
    </row>
    <row r="67" spans="2:13">
      <c r="B67" s="217"/>
      <c r="C67" s="197"/>
      <c r="D67" s="197"/>
      <c r="E67" s="189"/>
      <c r="F67" s="189"/>
      <c r="G67" s="189"/>
      <c r="H67" s="189"/>
      <c r="I67" s="189"/>
      <c r="J67" s="189"/>
      <c r="K67" s="189"/>
      <c r="L67" s="189"/>
      <c r="M67" s="189"/>
    </row>
    <row r="68" spans="2:13">
      <c r="B68" s="217"/>
      <c r="C68" s="189"/>
      <c r="D68" s="189"/>
      <c r="E68" s="189"/>
      <c r="F68" s="189"/>
      <c r="G68" s="189"/>
      <c r="H68" s="189"/>
      <c r="I68" s="189"/>
      <c r="J68" s="189"/>
      <c r="K68" s="189"/>
      <c r="L68" s="189"/>
      <c r="M68" s="189"/>
    </row>
    <row r="69" spans="2:13">
      <c r="B69" s="217"/>
      <c r="C69" s="189"/>
      <c r="D69" s="189"/>
      <c r="E69" s="189"/>
      <c r="F69" s="189"/>
      <c r="G69" s="189"/>
      <c r="H69" s="189"/>
      <c r="I69" s="189"/>
      <c r="J69" s="189"/>
      <c r="K69" s="189"/>
      <c r="L69" s="189"/>
      <c r="M69" s="189"/>
    </row>
    <row r="70" spans="2:13">
      <c r="B70" s="217"/>
      <c r="C70" s="189"/>
      <c r="D70" s="189"/>
      <c r="E70" s="189"/>
      <c r="F70" s="189"/>
      <c r="G70" s="189"/>
      <c r="H70" s="189"/>
      <c r="I70" s="189"/>
      <c r="J70" s="189"/>
      <c r="K70" s="189"/>
      <c r="L70" s="189"/>
      <c r="M70" s="189"/>
    </row>
    <row r="71" spans="2:13">
      <c r="B71" s="217"/>
      <c r="C71" s="189"/>
      <c r="D71" s="189"/>
      <c r="E71" s="189"/>
      <c r="F71" s="189"/>
      <c r="G71" s="189"/>
      <c r="H71" s="189"/>
      <c r="I71" s="189"/>
      <c r="J71" s="189"/>
      <c r="K71" s="189"/>
      <c r="L71" s="189"/>
      <c r="M71" s="189"/>
    </row>
    <row r="72" spans="2:13">
      <c r="B72" s="217"/>
      <c r="C72" s="189"/>
      <c r="D72" s="189"/>
      <c r="E72" s="189"/>
      <c r="F72" s="189"/>
      <c r="G72" s="189"/>
      <c r="H72" s="189"/>
      <c r="I72" s="189"/>
      <c r="J72" s="189"/>
      <c r="K72" s="189"/>
      <c r="L72" s="189"/>
      <c r="M72" s="189"/>
    </row>
    <row r="73" spans="2:13">
      <c r="B73" s="217"/>
      <c r="C73" s="189"/>
      <c r="D73" s="189"/>
      <c r="E73" s="189"/>
      <c r="F73" s="189"/>
      <c r="G73" s="189"/>
      <c r="H73" s="189"/>
      <c r="I73" s="189"/>
      <c r="J73" s="189"/>
      <c r="K73" s="189"/>
      <c r="L73" s="189"/>
      <c r="M73" s="189"/>
    </row>
  </sheetData>
  <mergeCells count="15">
    <mergeCell ref="L6:M6"/>
    <mergeCell ref="A9:B9"/>
    <mergeCell ref="A12:B12"/>
    <mergeCell ref="C4:D4"/>
    <mergeCell ref="F4:G4"/>
    <mergeCell ref="H4:H5"/>
    <mergeCell ref="I4:J4"/>
    <mergeCell ref="C6:D6"/>
    <mergeCell ref="F6:G6"/>
    <mergeCell ref="I6:J6"/>
    <mergeCell ref="L4:M4"/>
    <mergeCell ref="C5:D5"/>
    <mergeCell ref="F5:G5"/>
    <mergeCell ref="I5:J5"/>
    <mergeCell ref="L5:M5"/>
  </mergeCells>
  <pageMargins left="0.86614173228346458" right="0.47244094488188981" top="0.74803149606299213" bottom="0.51181102362204722" header="0.43307086614173229" footer="0.31496062992125984"/>
  <pageSetup paperSize="9" firstPageNumber="20" orientation="portrait" r:id="rId1"/>
  <headerFooter alignWithMargins="0">
    <oddHeader>&amp;C&amp;P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J77"/>
  <sheetViews>
    <sheetView topLeftCell="A22" workbookViewId="0">
      <selection activeCell="C4" sqref="C4"/>
    </sheetView>
  </sheetViews>
  <sheetFormatPr defaultColWidth="7.875" defaultRowHeight="15"/>
  <cols>
    <col min="1" max="1" width="1.75" style="118" customWidth="1"/>
    <col min="2" max="2" width="31.625" style="118" customWidth="1"/>
    <col min="3" max="8" width="8.125" style="118" customWidth="1"/>
    <col min="9" max="16384" width="7.875" style="118"/>
  </cols>
  <sheetData>
    <row r="1" spans="1:10" ht="20.100000000000001" customHeight="1">
      <c r="A1" s="117" t="s">
        <v>607</v>
      </c>
    </row>
    <row r="2" spans="1:10" ht="20.100000000000001" customHeight="1">
      <c r="A2" s="119"/>
      <c r="B2" s="119"/>
      <c r="C2" s="119"/>
      <c r="D2" s="119"/>
      <c r="E2" s="119"/>
      <c r="F2" s="119"/>
    </row>
    <row r="3" spans="1:10" ht="20.100000000000001" customHeight="1">
      <c r="A3" s="120"/>
      <c r="B3" s="120"/>
      <c r="C3" s="120"/>
      <c r="D3" s="120"/>
      <c r="E3" s="120"/>
      <c r="G3" s="489"/>
      <c r="H3" s="489" t="s">
        <v>520</v>
      </c>
    </row>
    <row r="4" spans="1:10" ht="20.100000000000001" customHeight="1">
      <c r="A4" s="121"/>
      <c r="B4" s="121"/>
      <c r="C4" s="482" t="s">
        <v>32</v>
      </c>
      <c r="D4" s="482" t="s">
        <v>96</v>
      </c>
      <c r="E4" s="482" t="s">
        <v>98</v>
      </c>
      <c r="F4" s="733" t="s">
        <v>509</v>
      </c>
      <c r="G4" s="733"/>
      <c r="H4" s="739"/>
    </row>
    <row r="5" spans="1:10" ht="20.100000000000001" customHeight="1">
      <c r="A5" s="123"/>
      <c r="B5" s="123"/>
      <c r="C5" s="483" t="s">
        <v>169</v>
      </c>
      <c r="D5" s="483" t="s">
        <v>170</v>
      </c>
      <c r="E5" s="483" t="s">
        <v>62</v>
      </c>
      <c r="F5" s="483" t="s">
        <v>288</v>
      </c>
      <c r="G5" s="483" t="s">
        <v>97</v>
      </c>
      <c r="H5" s="483" t="s">
        <v>62</v>
      </c>
    </row>
    <row r="6" spans="1:10" ht="20.100000000000001" customHeight="1">
      <c r="A6" s="123"/>
      <c r="B6" s="123"/>
      <c r="C6" s="518" t="s">
        <v>103</v>
      </c>
      <c r="D6" s="518" t="s">
        <v>103</v>
      </c>
      <c r="E6" s="518" t="s">
        <v>103</v>
      </c>
      <c r="F6" s="518" t="s">
        <v>103</v>
      </c>
      <c r="G6" s="518" t="s">
        <v>103</v>
      </c>
      <c r="H6" s="518" t="s">
        <v>103</v>
      </c>
    </row>
    <row r="7" spans="1:10" ht="20.100000000000001" customHeight="1">
      <c r="A7" s="123"/>
      <c r="B7" s="123"/>
      <c r="C7" s="520">
        <v>2018</v>
      </c>
      <c r="D7" s="520">
        <v>2018</v>
      </c>
      <c r="E7" s="520">
        <v>2018</v>
      </c>
      <c r="F7" s="520">
        <v>2018</v>
      </c>
      <c r="G7" s="520">
        <v>2018</v>
      </c>
      <c r="H7" s="520">
        <v>2018</v>
      </c>
    </row>
    <row r="8" spans="1:10" ht="20.100000000000001" customHeight="1">
      <c r="A8" s="127" t="s">
        <v>452</v>
      </c>
      <c r="B8" s="128"/>
      <c r="C8" s="156"/>
      <c r="D8" s="156"/>
      <c r="E8" s="156"/>
      <c r="F8" s="130"/>
      <c r="G8" s="130"/>
      <c r="H8" s="131"/>
      <c r="I8" s="131"/>
      <c r="J8" s="131"/>
    </row>
    <row r="9" spans="1:10" ht="20.100000000000001" customHeight="1">
      <c r="A9" s="132"/>
      <c r="B9" s="127" t="s">
        <v>48</v>
      </c>
      <c r="C9" s="156">
        <v>3560</v>
      </c>
      <c r="D9" s="550">
        <v>3600</v>
      </c>
      <c r="E9" s="551">
        <v>11080</v>
      </c>
      <c r="F9" s="552">
        <v>115.58441558441559</v>
      </c>
      <c r="G9" s="552">
        <v>108.76132930513596</v>
      </c>
      <c r="H9" s="552">
        <v>114.58117890382627</v>
      </c>
      <c r="I9" s="131"/>
      <c r="J9" s="131"/>
    </row>
    <row r="10" spans="1:10" ht="20.100000000000001" customHeight="1">
      <c r="A10" s="132"/>
      <c r="B10" s="161" t="s">
        <v>446</v>
      </c>
      <c r="C10" s="162">
        <v>705</v>
      </c>
      <c r="D10" s="163">
        <v>720</v>
      </c>
      <c r="E10" s="553">
        <v>2155</v>
      </c>
      <c r="F10" s="135">
        <v>120.926243567753</v>
      </c>
      <c r="G10" s="135">
        <v>110.76923076923077</v>
      </c>
      <c r="H10" s="135">
        <v>115.98493003229279</v>
      </c>
      <c r="I10" s="131"/>
      <c r="J10" s="131"/>
    </row>
    <row r="11" spans="1:10" ht="20.100000000000001" customHeight="1">
      <c r="A11" s="132"/>
      <c r="B11" s="161" t="s">
        <v>464</v>
      </c>
      <c r="C11" s="162">
        <v>41</v>
      </c>
      <c r="D11" s="163">
        <v>42</v>
      </c>
      <c r="E11" s="553">
        <v>123</v>
      </c>
      <c r="F11" s="135">
        <v>102.49999999999999</v>
      </c>
      <c r="G11" s="135">
        <v>103.7037037037037</v>
      </c>
      <c r="H11" s="135">
        <v>103.79746835443038</v>
      </c>
      <c r="I11" s="131"/>
      <c r="J11" s="131"/>
    </row>
    <row r="12" spans="1:10" ht="20.100000000000001" customHeight="1">
      <c r="A12" s="132"/>
      <c r="B12" s="161" t="s">
        <v>447</v>
      </c>
      <c r="C12" s="162">
        <v>2400</v>
      </c>
      <c r="D12" s="163">
        <v>2420</v>
      </c>
      <c r="E12" s="553">
        <v>7570</v>
      </c>
      <c r="F12" s="135">
        <v>114.28571428571428</v>
      </c>
      <c r="G12" s="135">
        <v>107.55555555555556</v>
      </c>
      <c r="H12" s="135">
        <v>115.04559270516717</v>
      </c>
      <c r="I12" s="131"/>
      <c r="J12" s="131"/>
    </row>
    <row r="13" spans="1:10" ht="20.100000000000001" customHeight="1">
      <c r="A13" s="132"/>
      <c r="B13" s="161" t="s">
        <v>448</v>
      </c>
      <c r="C13" s="162">
        <v>47</v>
      </c>
      <c r="D13" s="163">
        <v>48</v>
      </c>
      <c r="E13" s="553">
        <v>141</v>
      </c>
      <c r="F13" s="135">
        <v>102.17391304347827</v>
      </c>
      <c r="G13" s="135">
        <v>102.12765957446808</v>
      </c>
      <c r="H13" s="135">
        <v>102.17391304347827</v>
      </c>
      <c r="I13" s="131"/>
      <c r="J13" s="131"/>
    </row>
    <row r="14" spans="1:10" ht="20.100000000000001" customHeight="1">
      <c r="A14" s="132"/>
      <c r="B14" s="161" t="s">
        <v>449</v>
      </c>
      <c r="C14" s="162">
        <v>15</v>
      </c>
      <c r="D14" s="163">
        <v>16</v>
      </c>
      <c r="E14" s="553">
        <v>44</v>
      </c>
      <c r="F14" s="134">
        <v>107.14285714285714</v>
      </c>
      <c r="G14" s="134">
        <v>110.34482758620689</v>
      </c>
      <c r="H14" s="134">
        <v>108.64197530864197</v>
      </c>
      <c r="I14" s="131"/>
      <c r="J14" s="131"/>
    </row>
    <row r="15" spans="1:10" ht="20.100000000000001" customHeight="1">
      <c r="A15" s="132"/>
      <c r="B15" s="161" t="s">
        <v>450</v>
      </c>
      <c r="C15" s="162">
        <v>43</v>
      </c>
      <c r="D15" s="163">
        <v>44</v>
      </c>
      <c r="E15" s="553">
        <v>130</v>
      </c>
      <c r="F15" s="135">
        <v>110.25641025641026</v>
      </c>
      <c r="G15" s="135">
        <v>107.31707317073172</v>
      </c>
      <c r="H15" s="135">
        <v>108.33333333333333</v>
      </c>
      <c r="I15" s="131"/>
      <c r="J15" s="131"/>
    </row>
    <row r="16" spans="1:10" ht="20.100000000000001" customHeight="1">
      <c r="A16" s="132"/>
      <c r="B16" s="161" t="s">
        <v>204</v>
      </c>
      <c r="C16" s="162">
        <v>309</v>
      </c>
      <c r="D16" s="162">
        <v>310</v>
      </c>
      <c r="E16" s="554">
        <v>917</v>
      </c>
      <c r="F16" s="134">
        <v>119.76744186046511</v>
      </c>
      <c r="G16" s="134">
        <v>116.1</v>
      </c>
      <c r="H16" s="134">
        <v>112.5</v>
      </c>
      <c r="I16" s="131"/>
      <c r="J16" s="131"/>
    </row>
    <row r="17" spans="1:10" ht="20.100000000000001" customHeight="1">
      <c r="A17" s="132"/>
      <c r="B17" s="161"/>
      <c r="C17" s="162"/>
      <c r="D17" s="162"/>
      <c r="E17" s="554"/>
      <c r="F17" s="134"/>
      <c r="G17" s="134"/>
      <c r="H17" s="134"/>
      <c r="I17" s="131"/>
      <c r="J17" s="131"/>
    </row>
    <row r="18" spans="1:10" ht="20.100000000000001" customHeight="1">
      <c r="A18" s="127" t="s">
        <v>451</v>
      </c>
      <c r="B18" s="128"/>
      <c r="C18" s="162"/>
      <c r="D18" s="162"/>
      <c r="E18" s="162"/>
      <c r="F18" s="135"/>
      <c r="G18" s="135"/>
      <c r="H18" s="135"/>
      <c r="I18" s="131"/>
      <c r="J18" s="131"/>
    </row>
    <row r="19" spans="1:10" ht="20.100000000000001" customHeight="1">
      <c r="A19" s="128"/>
      <c r="B19" s="127" t="s">
        <v>48</v>
      </c>
      <c r="C19" s="550">
        <v>4579</v>
      </c>
      <c r="D19" s="550">
        <v>4900</v>
      </c>
      <c r="E19" s="551">
        <v>13759</v>
      </c>
      <c r="F19" s="552">
        <v>107.48826291079811</v>
      </c>
      <c r="G19" s="552">
        <v>110.12473311608046</v>
      </c>
      <c r="H19" s="552">
        <v>108.08751325660866</v>
      </c>
      <c r="I19" s="547"/>
      <c r="J19" s="131"/>
    </row>
    <row r="20" spans="1:10" ht="20.100000000000001" customHeight="1">
      <c r="A20" s="132"/>
      <c r="B20" s="161" t="s">
        <v>446</v>
      </c>
      <c r="C20" s="162">
        <v>2160</v>
      </c>
      <c r="D20" s="162">
        <v>2350</v>
      </c>
      <c r="E20" s="554">
        <v>6510</v>
      </c>
      <c r="F20" s="134">
        <v>103.59712230215827</v>
      </c>
      <c r="G20" s="134">
        <v>112.70983213429258</v>
      </c>
      <c r="H20" s="134">
        <v>108.86287625418061</v>
      </c>
      <c r="I20" s="131"/>
      <c r="J20" s="131"/>
    </row>
    <row r="21" spans="1:10" ht="20.100000000000001" customHeight="1">
      <c r="A21" s="132"/>
      <c r="B21" s="161" t="s">
        <v>464</v>
      </c>
      <c r="C21" s="164">
        <v>23</v>
      </c>
      <c r="D21" s="164">
        <v>24</v>
      </c>
      <c r="E21" s="555">
        <v>68</v>
      </c>
      <c r="F21" s="151">
        <v>109.52380952380953</v>
      </c>
      <c r="G21" s="151">
        <v>106.66666666666667</v>
      </c>
      <c r="H21" s="151">
        <v>107.08661417322836</v>
      </c>
      <c r="I21" s="131"/>
      <c r="J21" s="131"/>
    </row>
    <row r="22" spans="1:10" ht="20.100000000000001" customHeight="1">
      <c r="A22" s="132"/>
      <c r="B22" s="161" t="s">
        <v>447</v>
      </c>
      <c r="C22" s="162">
        <v>1450</v>
      </c>
      <c r="D22" s="162">
        <v>1550</v>
      </c>
      <c r="E22" s="553">
        <v>4350</v>
      </c>
      <c r="F22" s="135">
        <v>118.85245901639345</v>
      </c>
      <c r="G22" s="135">
        <v>110.71428571428572</v>
      </c>
      <c r="H22" s="135">
        <v>111.53846153846155</v>
      </c>
      <c r="I22" s="131"/>
      <c r="J22" s="131"/>
    </row>
    <row r="23" spans="1:10" ht="20.100000000000001" customHeight="1">
      <c r="A23" s="132"/>
      <c r="B23" s="161" t="s">
        <v>448</v>
      </c>
      <c r="C23" s="162">
        <v>130</v>
      </c>
      <c r="D23" s="162">
        <v>132</v>
      </c>
      <c r="E23" s="553">
        <v>390</v>
      </c>
      <c r="F23" s="135">
        <v>102.36220472440945</v>
      </c>
      <c r="G23" s="135">
        <v>103.93700787401573</v>
      </c>
      <c r="H23" s="135">
        <v>102.9023746701847</v>
      </c>
      <c r="I23" s="131"/>
      <c r="J23" s="131"/>
    </row>
    <row r="24" spans="1:10" ht="20.100000000000001" customHeight="1">
      <c r="A24" s="132"/>
      <c r="B24" s="161" t="s">
        <v>449</v>
      </c>
      <c r="C24" s="162">
        <v>169</v>
      </c>
      <c r="D24" s="162">
        <v>180</v>
      </c>
      <c r="E24" s="553">
        <v>504</v>
      </c>
      <c r="F24" s="135">
        <v>99.411764705882348</v>
      </c>
      <c r="G24" s="135">
        <v>105.88235294117648</v>
      </c>
      <c r="H24" s="135">
        <v>102.85714285714285</v>
      </c>
      <c r="I24" s="131"/>
      <c r="J24" s="131"/>
    </row>
    <row r="25" spans="1:10" ht="20.100000000000001" customHeight="1">
      <c r="A25" s="132"/>
      <c r="B25" s="161" t="s">
        <v>450</v>
      </c>
      <c r="C25" s="162">
        <v>53</v>
      </c>
      <c r="D25" s="162">
        <v>54</v>
      </c>
      <c r="E25" s="553">
        <v>158</v>
      </c>
      <c r="F25" s="135">
        <v>103.92156862745099</v>
      </c>
      <c r="G25" s="135">
        <v>103.84615384615385</v>
      </c>
      <c r="H25" s="135">
        <v>103.26797385620917</v>
      </c>
      <c r="I25" s="131"/>
      <c r="J25" s="131"/>
    </row>
    <row r="26" spans="1:10" ht="20.100000000000001" customHeight="1">
      <c r="A26" s="132"/>
      <c r="B26" s="161" t="s">
        <v>204</v>
      </c>
      <c r="C26" s="162">
        <v>594</v>
      </c>
      <c r="D26" s="162">
        <v>610</v>
      </c>
      <c r="E26" s="556">
        <v>1779</v>
      </c>
      <c r="F26" s="151">
        <v>101.36518771331058</v>
      </c>
      <c r="G26" s="151">
        <v>102.86677908937605</v>
      </c>
      <c r="H26" s="151">
        <v>100.85034013605443</v>
      </c>
      <c r="I26" s="131"/>
      <c r="J26" s="131"/>
    </row>
    <row r="27" spans="1:10" ht="20.100000000000001" customHeight="1">
      <c r="A27" s="152"/>
      <c r="B27" s="161"/>
      <c r="C27" s="169"/>
      <c r="D27" s="169"/>
      <c r="E27" s="164"/>
      <c r="F27" s="165"/>
      <c r="G27" s="165"/>
      <c r="H27" s="548"/>
      <c r="I27" s="131"/>
      <c r="J27" s="131"/>
    </row>
    <row r="28" spans="1:10" ht="20.100000000000001" customHeight="1">
      <c r="A28" s="152"/>
      <c r="B28" s="161"/>
      <c r="C28" s="164"/>
      <c r="D28" s="164"/>
      <c r="E28" s="164"/>
      <c r="F28" s="165"/>
      <c r="G28" s="165"/>
      <c r="H28" s="548"/>
      <c r="I28" s="131"/>
      <c r="J28" s="131"/>
    </row>
    <row r="29" spans="1:10" ht="20.100000000000001" customHeight="1">
      <c r="A29" s="152"/>
      <c r="B29" s="161"/>
      <c r="C29" s="549"/>
      <c r="D29" s="549"/>
      <c r="E29" s="549"/>
      <c r="F29" s="549"/>
      <c r="G29" s="549"/>
      <c r="H29" s="549"/>
    </row>
    <row r="30" spans="1:10" ht="20.100000000000001" customHeight="1">
      <c r="A30" s="152"/>
      <c r="B30" s="161"/>
    </row>
    <row r="31" spans="1:10" ht="20.100000000000001" customHeight="1">
      <c r="A31" s="152"/>
      <c r="B31" s="161"/>
    </row>
    <row r="32" spans="1:10" ht="20.100000000000001" customHeight="1">
      <c r="A32" s="152"/>
      <c r="B32" s="161"/>
    </row>
    <row r="33" spans="1:7" ht="20.100000000000001" customHeight="1">
      <c r="A33" s="152"/>
      <c r="B33" s="161"/>
      <c r="C33" s="164"/>
      <c r="D33" s="164"/>
      <c r="E33" s="164"/>
      <c r="F33" s="165"/>
      <c r="G33" s="165"/>
    </row>
    <row r="34" spans="1:7" ht="20.100000000000001" customHeight="1">
      <c r="A34" s="152"/>
      <c r="B34" s="161"/>
      <c r="C34" s="164"/>
      <c r="D34" s="164"/>
      <c r="E34" s="164"/>
      <c r="F34" s="165"/>
      <c r="G34" s="165"/>
    </row>
    <row r="35" spans="1:7" ht="20.100000000000001" customHeight="1">
      <c r="A35" s="152"/>
      <c r="B35" s="161"/>
    </row>
    <row r="36" spans="1:7" ht="20.100000000000001" customHeight="1">
      <c r="A36" s="152"/>
      <c r="B36" s="161"/>
      <c r="C36" s="164"/>
      <c r="D36" s="164"/>
      <c r="E36" s="164"/>
      <c r="F36" s="165"/>
      <c r="G36" s="165"/>
    </row>
    <row r="37" spans="1:7" ht="20.100000000000001" customHeight="1">
      <c r="A37" s="152"/>
      <c r="B37" s="161"/>
    </row>
    <row r="38" spans="1:7" ht="20.100000000000001" customHeight="1">
      <c r="A38" s="152"/>
      <c r="B38" s="161"/>
      <c r="C38" s="164"/>
      <c r="D38" s="164"/>
      <c r="E38" s="164"/>
      <c r="F38" s="165"/>
      <c r="G38" s="165"/>
    </row>
    <row r="39" spans="1:7" ht="20.100000000000001" customHeight="1">
      <c r="A39" s="152"/>
      <c r="B39" s="161"/>
    </row>
    <row r="40" spans="1:7" ht="20.100000000000001" customHeight="1">
      <c r="A40" s="152"/>
      <c r="B40" s="161"/>
    </row>
    <row r="41" spans="1:7" ht="20.100000000000001" customHeight="1">
      <c r="A41" s="152"/>
      <c r="B41" s="161"/>
    </row>
    <row r="42" spans="1:7" ht="20.100000000000001" customHeight="1">
      <c r="A42" s="152"/>
      <c r="B42" s="161"/>
    </row>
    <row r="43" spans="1:7" ht="20.100000000000001" customHeight="1">
      <c r="A43" s="152"/>
      <c r="B43" s="161"/>
    </row>
    <row r="44" spans="1:7" ht="20.100000000000001" customHeight="1">
      <c r="A44" s="152"/>
      <c r="B44" s="161"/>
      <c r="C44" s="170"/>
      <c r="D44" s="170"/>
      <c r="E44" s="170"/>
    </row>
    <row r="45" spans="1:7" ht="20.100000000000001" customHeight="1">
      <c r="A45" s="152"/>
      <c r="B45" s="161"/>
      <c r="C45" s="170"/>
      <c r="D45" s="170"/>
      <c r="E45" s="170"/>
    </row>
    <row r="46" spans="1:7" ht="20.100000000000001" customHeight="1">
      <c r="A46" s="152"/>
      <c r="B46" s="161"/>
      <c r="C46" s="170"/>
      <c r="D46" s="170"/>
      <c r="E46" s="170"/>
    </row>
    <row r="47" spans="1:7" ht="20.100000000000001" customHeight="1">
      <c r="A47" s="152"/>
      <c r="B47" s="161"/>
      <c r="C47" s="170"/>
      <c r="D47" s="170"/>
      <c r="E47" s="170"/>
    </row>
    <row r="48" spans="1:7" ht="20.100000000000001" customHeight="1">
      <c r="A48" s="152"/>
      <c r="B48" s="161"/>
      <c r="C48" s="170"/>
      <c r="D48" s="170"/>
      <c r="E48" s="170"/>
    </row>
    <row r="49" spans="1:2" ht="15.95" customHeight="1">
      <c r="A49" s="152"/>
      <c r="B49" s="161"/>
    </row>
    <row r="50" spans="1:2" ht="15.95" customHeight="1">
      <c r="A50" s="152"/>
      <c r="B50" s="161"/>
    </row>
    <row r="51" spans="1:2" ht="15.95" customHeight="1">
      <c r="A51" s="152"/>
      <c r="B51" s="161"/>
    </row>
    <row r="52" spans="1:2" ht="15.95" customHeight="1">
      <c r="A52" s="152"/>
      <c r="B52" s="161"/>
    </row>
    <row r="53" spans="1:2" ht="15.95" customHeight="1">
      <c r="A53" s="152"/>
      <c r="B53" s="161"/>
    </row>
    <row r="54" spans="1:2" ht="15.95" customHeight="1">
      <c r="A54" s="152"/>
      <c r="B54" s="161"/>
    </row>
    <row r="55" spans="1:2" ht="15.95" customHeight="1">
      <c r="A55" s="152"/>
      <c r="B55" s="161"/>
    </row>
    <row r="56" spans="1:2" ht="15.95" customHeight="1">
      <c r="A56" s="152"/>
      <c r="B56" s="161"/>
    </row>
    <row r="57" spans="1:2" ht="15.95" customHeight="1">
      <c r="A57" s="152"/>
      <c r="B57" s="161"/>
    </row>
    <row r="58" spans="1:2" ht="15.95" customHeight="1">
      <c r="A58" s="152"/>
      <c r="B58" s="161"/>
    </row>
    <row r="59" spans="1:2" ht="15.95" customHeight="1">
      <c r="A59" s="152"/>
      <c r="B59" s="161"/>
    </row>
    <row r="60" spans="1:2" ht="15.95" customHeight="1">
      <c r="A60" s="152"/>
      <c r="B60" s="161"/>
    </row>
    <row r="61" spans="1:2" ht="15.95" customHeight="1">
      <c r="A61" s="152"/>
      <c r="B61" s="161"/>
    </row>
    <row r="62" spans="1:2" ht="15.95" customHeight="1">
      <c r="A62" s="152"/>
      <c r="B62" s="161"/>
    </row>
    <row r="63" spans="1:2" ht="15.95" customHeight="1">
      <c r="A63" s="152"/>
      <c r="B63" s="161"/>
    </row>
    <row r="64" spans="1:2" ht="15.95" customHeight="1">
      <c r="A64" s="152"/>
      <c r="B64" s="161"/>
    </row>
    <row r="65" spans="1:6" ht="15.95" customHeight="1">
      <c r="A65" s="152"/>
      <c r="B65" s="161"/>
    </row>
    <row r="66" spans="1:6" ht="15.95" customHeight="1">
      <c r="A66" s="152"/>
      <c r="B66" s="161"/>
    </row>
    <row r="67" spans="1:6" ht="15.95" customHeight="1">
      <c r="A67" s="152"/>
      <c r="B67" s="161"/>
    </row>
    <row r="68" spans="1:6" ht="15.95" customHeight="1">
      <c r="A68" s="152"/>
      <c r="B68" s="161"/>
    </row>
    <row r="69" spans="1:6" ht="15.95" customHeight="1">
      <c r="A69" s="152"/>
      <c r="B69" s="161"/>
    </row>
    <row r="70" spans="1:6" ht="15.95" customHeight="1">
      <c r="A70" s="152"/>
      <c r="B70" s="161"/>
    </row>
    <row r="71" spans="1:6">
      <c r="A71" s="171"/>
      <c r="B71" s="161"/>
      <c r="C71" s="171"/>
      <c r="D71" s="171"/>
      <c r="E71" s="171"/>
      <c r="F71" s="171"/>
    </row>
    <row r="72" spans="1:6">
      <c r="A72" s="171"/>
      <c r="B72" s="171"/>
      <c r="C72" s="171"/>
      <c r="D72" s="171"/>
      <c r="E72" s="171"/>
      <c r="F72" s="171"/>
    </row>
    <row r="73" spans="1:6">
      <c r="A73" s="171"/>
      <c r="B73" s="171"/>
      <c r="C73" s="171"/>
      <c r="D73" s="171"/>
      <c r="E73" s="171"/>
      <c r="F73" s="171"/>
    </row>
    <row r="74" spans="1:6">
      <c r="A74" s="171"/>
      <c r="B74" s="171"/>
      <c r="C74" s="171"/>
      <c r="D74" s="171"/>
      <c r="E74" s="171"/>
      <c r="F74" s="171"/>
    </row>
    <row r="75" spans="1:6">
      <c r="A75" s="171"/>
      <c r="B75" s="171"/>
      <c r="C75" s="171"/>
      <c r="D75" s="171"/>
      <c r="E75" s="171"/>
      <c r="F75" s="171"/>
    </row>
    <row r="76" spans="1:6">
      <c r="A76" s="171"/>
      <c r="B76" s="171"/>
      <c r="C76" s="171"/>
      <c r="D76" s="171"/>
      <c r="E76" s="171"/>
      <c r="F76" s="171"/>
    </row>
    <row r="77" spans="1:6">
      <c r="A77" s="171"/>
      <c r="B77" s="171"/>
      <c r="C77" s="171"/>
      <c r="D77" s="171"/>
      <c r="E77" s="171"/>
      <c r="F77" s="171"/>
    </row>
  </sheetData>
  <mergeCells count="1">
    <mergeCell ref="F4:H4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L34"/>
  <sheetViews>
    <sheetView workbookViewId="0">
      <selection activeCell="C4" sqref="C4"/>
    </sheetView>
  </sheetViews>
  <sheetFormatPr defaultColWidth="8" defaultRowHeight="12.75"/>
  <cols>
    <col min="1" max="1" width="2" style="257" customWidth="1"/>
    <col min="2" max="2" width="7.625" style="257" customWidth="1"/>
    <col min="3" max="3" width="19.75" style="257" customWidth="1"/>
    <col min="4" max="4" width="7.25" style="257" customWidth="1"/>
    <col min="5" max="5" width="7.75" style="257" customWidth="1"/>
    <col min="6" max="7" width="8" style="257" customWidth="1"/>
    <col min="8" max="9" width="10.875" style="257" customWidth="1"/>
    <col min="10" max="16384" width="8" style="257"/>
  </cols>
  <sheetData>
    <row r="1" spans="1:9" ht="20.100000000000001" customHeight="1">
      <c r="A1" s="254" t="s">
        <v>608</v>
      </c>
      <c r="B1" s="255"/>
      <c r="C1" s="255"/>
      <c r="D1" s="255"/>
      <c r="E1" s="255"/>
      <c r="F1" s="256"/>
    </row>
    <row r="2" spans="1:9" ht="20.100000000000001" customHeight="1">
      <c r="A2" s="254" t="s">
        <v>263</v>
      </c>
      <c r="B2" s="255"/>
      <c r="C2" s="255"/>
      <c r="D2" s="255"/>
      <c r="E2" s="255"/>
      <c r="F2" s="256"/>
    </row>
    <row r="3" spans="1:9" ht="20.100000000000001" customHeight="1">
      <c r="A3" s="258"/>
      <c r="B3" s="259"/>
      <c r="C3" s="259"/>
      <c r="D3" s="259"/>
      <c r="E3" s="259"/>
      <c r="F3" s="259"/>
      <c r="G3" s="260"/>
      <c r="H3" s="258"/>
    </row>
    <row r="4" spans="1:9" ht="20.100000000000001" customHeight="1">
      <c r="A4" s="258"/>
      <c r="B4" s="259"/>
      <c r="C4" s="259"/>
      <c r="D4" s="259"/>
      <c r="E4" s="259"/>
      <c r="F4" s="260"/>
      <c r="G4" s="260"/>
      <c r="I4" s="500" t="s">
        <v>144</v>
      </c>
    </row>
    <row r="5" spans="1:9" ht="15.95" customHeight="1">
      <c r="A5" s="262"/>
      <c r="B5" s="263"/>
      <c r="C5" s="263"/>
      <c r="D5" s="749" t="s">
        <v>466</v>
      </c>
      <c r="E5" s="749"/>
      <c r="F5" s="749"/>
      <c r="G5" s="749"/>
      <c r="H5" s="648" t="s">
        <v>436</v>
      </c>
      <c r="I5" s="648" t="s">
        <v>436</v>
      </c>
    </row>
    <row r="6" spans="1:9" ht="15.95" customHeight="1">
      <c r="A6" s="258"/>
      <c r="B6" s="259"/>
      <c r="C6" s="259"/>
      <c r="D6" s="287" t="s">
        <v>326</v>
      </c>
      <c r="E6" s="287" t="s">
        <v>159</v>
      </c>
      <c r="F6" s="287" t="s">
        <v>265</v>
      </c>
      <c r="G6" s="287" t="s">
        <v>266</v>
      </c>
      <c r="H6" s="650" t="s">
        <v>170</v>
      </c>
      <c r="I6" s="650" t="s">
        <v>62</v>
      </c>
    </row>
    <row r="7" spans="1:9" ht="15.95" customHeight="1">
      <c r="A7" s="258"/>
      <c r="B7" s="259"/>
      <c r="C7" s="259"/>
      <c r="D7" s="496" t="s">
        <v>327</v>
      </c>
      <c r="E7" s="287" t="s">
        <v>103</v>
      </c>
      <c r="F7" s="287" t="s">
        <v>103</v>
      </c>
      <c r="G7" s="287" t="s">
        <v>103</v>
      </c>
      <c r="H7" s="650" t="s">
        <v>69</v>
      </c>
      <c r="I7" s="650" t="s">
        <v>69</v>
      </c>
    </row>
    <row r="8" spans="1:9" ht="15.95" customHeight="1">
      <c r="A8" s="256"/>
      <c r="B8" s="265"/>
      <c r="C8" s="265"/>
      <c r="D8" s="497"/>
      <c r="E8" s="534">
        <v>2017</v>
      </c>
      <c r="F8" s="534">
        <v>2017</v>
      </c>
      <c r="G8" s="534">
        <v>2018</v>
      </c>
      <c r="H8" s="650" t="s">
        <v>36</v>
      </c>
      <c r="I8" s="650" t="s">
        <v>36</v>
      </c>
    </row>
    <row r="9" spans="1:9" ht="15.95" customHeight="1">
      <c r="A9" s="256"/>
      <c r="B9" s="265"/>
      <c r="C9" s="265"/>
      <c r="D9" s="498"/>
      <c r="E9" s="498"/>
      <c r="F9" s="499"/>
      <c r="G9" s="499"/>
      <c r="H9" s="649" t="s">
        <v>462</v>
      </c>
      <c r="I9" s="649" t="s">
        <v>462</v>
      </c>
    </row>
    <row r="10" spans="1:9" ht="20.100000000000001" customHeight="1">
      <c r="A10" s="256"/>
      <c r="B10" s="265"/>
      <c r="C10" s="265"/>
      <c r="D10" s="272"/>
      <c r="E10" s="272"/>
      <c r="F10" s="273"/>
      <c r="G10" s="273"/>
      <c r="H10" s="274"/>
      <c r="I10" s="267"/>
    </row>
    <row r="11" spans="1:9" ht="20.100000000000001" customHeight="1">
      <c r="A11" s="266" t="s">
        <v>267</v>
      </c>
      <c r="B11" s="258"/>
      <c r="C11" s="258"/>
      <c r="D11" s="654">
        <v>111.08</v>
      </c>
      <c r="E11" s="692">
        <v>103.98</v>
      </c>
      <c r="F11" s="692">
        <v>103.2</v>
      </c>
      <c r="G11" s="692">
        <v>100.59</v>
      </c>
      <c r="H11" s="690">
        <v>104.14</v>
      </c>
      <c r="I11" s="690">
        <v>103.57</v>
      </c>
    </row>
    <row r="12" spans="1:9" ht="20.100000000000001" customHeight="1">
      <c r="A12" s="268"/>
      <c r="B12" s="269"/>
      <c r="C12" s="269"/>
      <c r="D12" s="272"/>
      <c r="E12" s="693"/>
      <c r="F12" s="693"/>
      <c r="G12" s="693"/>
      <c r="H12" s="691"/>
      <c r="I12" s="691"/>
    </row>
    <row r="13" spans="1:9" ht="20.100000000000001" customHeight="1">
      <c r="A13" s="268"/>
      <c r="B13" s="271" t="s">
        <v>268</v>
      </c>
      <c r="C13" s="271"/>
      <c r="D13" s="272">
        <v>108.14</v>
      </c>
      <c r="E13" s="693">
        <v>105.17</v>
      </c>
      <c r="F13" s="693">
        <v>104.96</v>
      </c>
      <c r="G13" s="693">
        <v>100.44</v>
      </c>
      <c r="H13" s="691">
        <v>104.99</v>
      </c>
      <c r="I13" s="691">
        <v>102.65</v>
      </c>
    </row>
    <row r="14" spans="1:9" ht="20.100000000000001" customHeight="1">
      <c r="A14" s="268"/>
      <c r="B14" s="275" t="s">
        <v>55</v>
      </c>
      <c r="C14" s="271" t="s">
        <v>269</v>
      </c>
      <c r="D14" s="272">
        <v>106.64</v>
      </c>
      <c r="E14" s="693">
        <v>103.71</v>
      </c>
      <c r="F14" s="693">
        <v>101.42</v>
      </c>
      <c r="G14" s="693">
        <v>100.28</v>
      </c>
      <c r="H14" s="691">
        <v>103.69</v>
      </c>
      <c r="I14" s="691">
        <v>104.09</v>
      </c>
    </row>
    <row r="15" spans="1:9" ht="20.100000000000001" customHeight="1">
      <c r="A15" s="268"/>
      <c r="B15" s="271"/>
      <c r="C15" s="271" t="s">
        <v>270</v>
      </c>
      <c r="D15" s="272">
        <v>107.53</v>
      </c>
      <c r="E15" s="693">
        <v>106.28</v>
      </c>
      <c r="F15" s="693">
        <v>106.48</v>
      </c>
      <c r="G15" s="693">
        <v>100.51</v>
      </c>
      <c r="H15" s="691">
        <v>106.14</v>
      </c>
      <c r="I15" s="691">
        <v>102.62</v>
      </c>
    </row>
    <row r="16" spans="1:9" ht="20.100000000000001" customHeight="1">
      <c r="A16" s="268"/>
      <c r="B16" s="271"/>
      <c r="C16" s="271" t="s">
        <v>271</v>
      </c>
      <c r="D16" s="272">
        <v>110.44</v>
      </c>
      <c r="E16" s="693">
        <v>103.18</v>
      </c>
      <c r="F16" s="693">
        <v>103</v>
      </c>
      <c r="G16" s="693">
        <v>100.35</v>
      </c>
      <c r="H16" s="691">
        <v>102.79</v>
      </c>
      <c r="I16" s="691">
        <v>102.03</v>
      </c>
    </row>
    <row r="17" spans="1:12" ht="20.100000000000001" customHeight="1">
      <c r="A17" s="268"/>
      <c r="B17" s="271" t="s">
        <v>272</v>
      </c>
      <c r="C17" s="271"/>
      <c r="D17" s="272">
        <v>106.99</v>
      </c>
      <c r="E17" s="693">
        <v>101.48</v>
      </c>
      <c r="F17" s="693">
        <v>101.24</v>
      </c>
      <c r="G17" s="693">
        <v>100.09</v>
      </c>
      <c r="H17" s="691">
        <v>101.42</v>
      </c>
      <c r="I17" s="691">
        <v>101.38</v>
      </c>
    </row>
    <row r="18" spans="1:12" ht="20.100000000000001" customHeight="1">
      <c r="A18" s="268"/>
      <c r="B18" s="271" t="s">
        <v>273</v>
      </c>
      <c r="C18" s="271"/>
      <c r="D18" s="272">
        <v>105.65</v>
      </c>
      <c r="E18" s="693">
        <v>101.58</v>
      </c>
      <c r="F18" s="693">
        <v>100.83</v>
      </c>
      <c r="G18" s="693">
        <v>100.11</v>
      </c>
      <c r="H18" s="691">
        <v>101.54</v>
      </c>
      <c r="I18" s="691">
        <v>101.45</v>
      </c>
    </row>
    <row r="19" spans="1:12" ht="20.100000000000001" customHeight="1">
      <c r="A19" s="268"/>
      <c r="B19" s="271" t="s">
        <v>274</v>
      </c>
      <c r="C19" s="271"/>
      <c r="D19" s="272">
        <v>109.68</v>
      </c>
      <c r="E19" s="693">
        <v>103.23</v>
      </c>
      <c r="F19" s="693">
        <v>102.39</v>
      </c>
      <c r="G19" s="693">
        <v>100.2</v>
      </c>
      <c r="H19" s="691">
        <v>103.73</v>
      </c>
      <c r="I19" s="691">
        <v>103.73</v>
      </c>
    </row>
    <row r="20" spans="1:12" ht="20.100000000000001" customHeight="1">
      <c r="A20" s="268"/>
      <c r="B20" s="271" t="s">
        <v>275</v>
      </c>
      <c r="C20" s="271"/>
      <c r="D20" s="272">
        <v>106.35</v>
      </c>
      <c r="E20" s="693">
        <v>101.32</v>
      </c>
      <c r="F20" s="693">
        <v>101</v>
      </c>
      <c r="G20" s="693">
        <v>100.13</v>
      </c>
      <c r="H20" s="691">
        <v>101.25</v>
      </c>
      <c r="I20" s="691">
        <v>101.21</v>
      </c>
    </row>
    <row r="21" spans="1:12" ht="20.100000000000001" customHeight="1">
      <c r="A21" s="268"/>
      <c r="B21" s="271" t="s">
        <v>276</v>
      </c>
      <c r="C21" s="271"/>
      <c r="D21" s="272">
        <v>199.55</v>
      </c>
      <c r="E21" s="693">
        <v>102.82</v>
      </c>
      <c r="F21" s="693">
        <v>97.97</v>
      </c>
      <c r="G21" s="693">
        <v>100.04</v>
      </c>
      <c r="H21" s="691">
        <v>103.93</v>
      </c>
      <c r="I21" s="691">
        <v>114.07</v>
      </c>
      <c r="J21" s="276"/>
      <c r="L21" s="276"/>
    </row>
    <row r="22" spans="1:12" ht="20.100000000000001" customHeight="1">
      <c r="A22" s="268"/>
      <c r="B22" s="275" t="s">
        <v>55</v>
      </c>
      <c r="C22" s="271" t="s">
        <v>277</v>
      </c>
      <c r="D22" s="272">
        <v>241.84</v>
      </c>
      <c r="E22" s="693">
        <v>103.23</v>
      </c>
      <c r="F22" s="693">
        <v>96.99</v>
      </c>
      <c r="G22" s="693">
        <v>100.01</v>
      </c>
      <c r="H22" s="691">
        <v>104.7</v>
      </c>
      <c r="I22" s="691">
        <v>118.26</v>
      </c>
    </row>
    <row r="23" spans="1:12" ht="20.100000000000001" customHeight="1">
      <c r="A23" s="268"/>
      <c r="B23" s="271" t="s">
        <v>278</v>
      </c>
      <c r="C23" s="271"/>
      <c r="D23" s="272">
        <v>94.72</v>
      </c>
      <c r="E23" s="693">
        <v>107.93</v>
      </c>
      <c r="F23" s="693">
        <v>105.66</v>
      </c>
      <c r="G23" s="693">
        <v>100.82</v>
      </c>
      <c r="H23" s="691">
        <v>109.14</v>
      </c>
      <c r="I23" s="691">
        <v>106.82</v>
      </c>
    </row>
    <row r="24" spans="1:12" ht="20.100000000000001" customHeight="1">
      <c r="A24" s="268"/>
      <c r="B24" s="271" t="s">
        <v>279</v>
      </c>
      <c r="C24" s="271"/>
      <c r="D24" s="272">
        <v>97.19</v>
      </c>
      <c r="E24" s="693">
        <v>99.22</v>
      </c>
      <c r="F24" s="693">
        <v>99.27</v>
      </c>
      <c r="G24" s="693">
        <v>99.92</v>
      </c>
      <c r="H24" s="691">
        <v>99.26</v>
      </c>
      <c r="I24" s="691">
        <v>99.4</v>
      </c>
    </row>
    <row r="25" spans="1:12" ht="20.100000000000001" customHeight="1">
      <c r="A25" s="268"/>
      <c r="B25" s="271" t="s">
        <v>280</v>
      </c>
      <c r="C25" s="271"/>
      <c r="D25" s="270">
        <v>133.59</v>
      </c>
      <c r="E25" s="693">
        <v>106.07</v>
      </c>
      <c r="F25" s="693">
        <v>105.84</v>
      </c>
      <c r="G25" s="693">
        <v>105.07</v>
      </c>
      <c r="H25" s="691">
        <v>106.06</v>
      </c>
      <c r="I25" s="691">
        <v>106.25</v>
      </c>
    </row>
    <row r="26" spans="1:12" ht="20.100000000000001" customHeight="1">
      <c r="A26" s="268"/>
      <c r="B26" s="275" t="s">
        <v>55</v>
      </c>
      <c r="C26" s="271" t="s">
        <v>281</v>
      </c>
      <c r="D26" s="342">
        <v>138.88999999999999</v>
      </c>
      <c r="E26" s="693">
        <v>106.94</v>
      </c>
      <c r="F26" s="693">
        <v>106.67</v>
      </c>
      <c r="G26" s="693">
        <v>105.75</v>
      </c>
      <c r="H26" s="691">
        <v>106.94</v>
      </c>
      <c r="I26" s="691">
        <v>107.02</v>
      </c>
      <c r="J26" s="267"/>
    </row>
    <row r="27" spans="1:12" ht="20.100000000000001" customHeight="1">
      <c r="A27" s="268"/>
      <c r="B27" s="271" t="s">
        <v>282</v>
      </c>
      <c r="C27" s="271"/>
      <c r="D27" s="342">
        <v>105.05</v>
      </c>
      <c r="E27" s="693">
        <v>101.64</v>
      </c>
      <c r="F27" s="693">
        <v>101.55</v>
      </c>
      <c r="G27" s="693">
        <v>100.09</v>
      </c>
      <c r="H27" s="691">
        <v>101.46</v>
      </c>
      <c r="I27" s="691">
        <v>101.17</v>
      </c>
    </row>
    <row r="28" spans="1:12" ht="20.100000000000001" customHeight="1">
      <c r="A28" s="268"/>
      <c r="B28" s="271" t="s">
        <v>283</v>
      </c>
      <c r="C28" s="271"/>
      <c r="D28" s="342">
        <v>111.2</v>
      </c>
      <c r="E28" s="693">
        <v>102.35</v>
      </c>
      <c r="F28" s="693">
        <v>101.92</v>
      </c>
      <c r="G28" s="693">
        <v>100.14</v>
      </c>
      <c r="H28" s="691">
        <v>102.31</v>
      </c>
      <c r="I28" s="691">
        <v>102.47</v>
      </c>
    </row>
    <row r="29" spans="1:12" ht="20.100000000000001" customHeight="1">
      <c r="A29" s="268"/>
      <c r="B29" s="271"/>
      <c r="C29" s="271"/>
      <c r="E29" s="693"/>
      <c r="F29" s="693"/>
      <c r="G29" s="693"/>
      <c r="H29" s="691"/>
      <c r="I29" s="691"/>
    </row>
    <row r="30" spans="1:12" ht="20.100000000000001" customHeight="1">
      <c r="A30" s="266" t="s">
        <v>284</v>
      </c>
      <c r="B30" s="277"/>
      <c r="C30" s="277"/>
      <c r="D30" s="257">
        <v>104.79</v>
      </c>
      <c r="E30" s="693">
        <v>96.84</v>
      </c>
      <c r="F30" s="693">
        <v>98.11</v>
      </c>
      <c r="G30" s="693">
        <v>99.03</v>
      </c>
      <c r="H30" s="691">
        <v>99.99</v>
      </c>
      <c r="I30" s="691">
        <v>103.57</v>
      </c>
    </row>
    <row r="31" spans="1:12" ht="20.100000000000001" customHeight="1">
      <c r="A31" s="266" t="s">
        <v>285</v>
      </c>
      <c r="B31" s="277"/>
      <c r="C31" s="277"/>
      <c r="D31" s="257">
        <v>108.78</v>
      </c>
      <c r="E31" s="693">
        <v>102.57</v>
      </c>
      <c r="F31" s="693">
        <v>102.59</v>
      </c>
      <c r="G31" s="693">
        <v>100.16</v>
      </c>
      <c r="H31" s="691">
        <v>102.1</v>
      </c>
      <c r="I31" s="691">
        <v>100.8</v>
      </c>
    </row>
    <row r="32" spans="1:12" ht="20.100000000000001" customHeight="1">
      <c r="A32" s="266" t="s">
        <v>286</v>
      </c>
      <c r="B32" s="277"/>
      <c r="C32" s="277"/>
      <c r="E32" s="693">
        <v>1.61</v>
      </c>
      <c r="F32" s="693"/>
      <c r="G32" s="693">
        <v>0.14000000000000001</v>
      </c>
      <c r="H32" s="691"/>
      <c r="I32" s="691">
        <v>1.41</v>
      </c>
    </row>
    <row r="33" ht="20.100000000000001" customHeight="1"/>
    <row r="34" ht="20.100000000000001" customHeight="1"/>
  </sheetData>
  <mergeCells count="1">
    <mergeCell ref="D5:G5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1:D25"/>
  <sheetViews>
    <sheetView topLeftCell="A10" workbookViewId="0">
      <selection activeCell="B4" sqref="B4:C4"/>
    </sheetView>
  </sheetViews>
  <sheetFormatPr defaultRowHeight="12.75"/>
  <cols>
    <col min="1" max="1" width="51.375" style="99" customWidth="1"/>
    <col min="2" max="3" width="8.625" style="99" customWidth="1"/>
    <col min="4" max="4" width="14" style="99" customWidth="1"/>
    <col min="5" max="16384" width="9" style="99"/>
  </cols>
  <sheetData>
    <row r="1" spans="1:4" s="279" customFormat="1" ht="20.100000000000001" customHeight="1">
      <c r="A1" s="278" t="s">
        <v>609</v>
      </c>
    </row>
    <row r="2" spans="1:4" s="279" customFormat="1" ht="20.100000000000001" customHeight="1">
      <c r="A2" s="280"/>
      <c r="B2" s="280"/>
      <c r="C2" s="280"/>
    </row>
    <row r="3" spans="1:4" s="283" customFormat="1" ht="20.100000000000001" customHeight="1">
      <c r="A3" s="281"/>
      <c r="B3" s="282"/>
      <c r="D3" s="500" t="s">
        <v>144</v>
      </c>
    </row>
    <row r="4" spans="1:4" s="279" customFormat="1" ht="20.100000000000001" customHeight="1">
      <c r="A4" s="284"/>
      <c r="B4" s="749" t="s">
        <v>160</v>
      </c>
      <c r="C4" s="749"/>
      <c r="D4" s="285" t="s">
        <v>287</v>
      </c>
    </row>
    <row r="5" spans="1:4" s="289" customFormat="1" ht="20.100000000000001" customHeight="1">
      <c r="A5" s="286"/>
      <c r="B5" s="287" t="s">
        <v>97</v>
      </c>
      <c r="C5" s="287" t="s">
        <v>288</v>
      </c>
      <c r="D5" s="288" t="s">
        <v>102</v>
      </c>
    </row>
    <row r="6" spans="1:4" s="289" customFormat="1" ht="20.100000000000001" customHeight="1">
      <c r="A6" s="286"/>
      <c r="B6" s="290" t="s">
        <v>68</v>
      </c>
      <c r="C6" s="290" t="s">
        <v>69</v>
      </c>
      <c r="D6" s="291" t="s">
        <v>465</v>
      </c>
    </row>
    <row r="7" spans="1:4" ht="18" customHeight="1"/>
    <row r="8" spans="1:4" ht="18" customHeight="1">
      <c r="A8" s="501" t="s">
        <v>0</v>
      </c>
      <c r="B8" s="652">
        <v>104.4</v>
      </c>
      <c r="C8" s="501">
        <v>101.13</v>
      </c>
      <c r="D8" s="694">
        <v>101.2</v>
      </c>
    </row>
    <row r="9" spans="1:4" ht="18" customHeight="1">
      <c r="A9" s="321" t="s">
        <v>1</v>
      </c>
      <c r="B9" s="99">
        <v>104.72</v>
      </c>
      <c r="C9" s="99">
        <v>101.74</v>
      </c>
      <c r="D9" s="695">
        <v>100.05</v>
      </c>
    </row>
    <row r="10" spans="1:4" ht="18" customHeight="1">
      <c r="A10" s="321" t="s">
        <v>2</v>
      </c>
      <c r="B10" s="99">
        <v>103.99</v>
      </c>
      <c r="C10" s="99">
        <v>100.72</v>
      </c>
      <c r="D10" s="695">
        <v>103.52</v>
      </c>
    </row>
    <row r="11" spans="1:4" ht="18" customHeight="1">
      <c r="A11" s="321" t="s">
        <v>214</v>
      </c>
      <c r="B11" s="99">
        <v>103.49</v>
      </c>
      <c r="C11" s="99">
        <v>99.32</v>
      </c>
      <c r="D11" s="695">
        <v>104.53</v>
      </c>
    </row>
    <row r="12" spans="1:4" ht="18" customHeight="1">
      <c r="A12" s="501" t="s">
        <v>4</v>
      </c>
      <c r="B12" s="501">
        <v>103.91</v>
      </c>
      <c r="C12" s="501">
        <v>101.08</v>
      </c>
      <c r="D12" s="696">
        <v>103.19</v>
      </c>
    </row>
    <row r="13" spans="1:4" ht="18" customHeight="1">
      <c r="A13" s="321" t="s">
        <v>5</v>
      </c>
      <c r="B13" s="99">
        <v>118.19</v>
      </c>
      <c r="C13" s="99">
        <v>102.32</v>
      </c>
      <c r="D13" s="695">
        <v>113.62</v>
      </c>
    </row>
    <row r="14" spans="1:4" ht="18" customHeight="1">
      <c r="A14" s="321" t="s">
        <v>6</v>
      </c>
      <c r="B14" s="99">
        <v>102.81</v>
      </c>
      <c r="C14" s="99">
        <v>100.99</v>
      </c>
      <c r="D14" s="695">
        <v>102.29</v>
      </c>
    </row>
    <row r="15" spans="1:4" ht="18" customHeight="1">
      <c r="A15" s="321" t="s">
        <v>468</v>
      </c>
      <c r="D15" s="695"/>
    </row>
    <row r="16" spans="1:4" ht="18" customHeight="1">
      <c r="A16" s="321" t="s">
        <v>469</v>
      </c>
      <c r="B16" s="99">
        <v>104.51</v>
      </c>
      <c r="C16" s="99">
        <v>101.54</v>
      </c>
      <c r="D16" s="695">
        <v>104.49</v>
      </c>
    </row>
    <row r="17" spans="1:4" ht="18" customHeight="1">
      <c r="A17" s="321" t="s">
        <v>470</v>
      </c>
      <c r="B17" s="99">
        <v>102.22</v>
      </c>
      <c r="C17" s="99">
        <v>100.37</v>
      </c>
      <c r="D17" s="695">
        <v>101.95</v>
      </c>
    </row>
    <row r="18" spans="1:4" ht="18" customHeight="1">
      <c r="A18" s="501" t="s">
        <v>10</v>
      </c>
      <c r="B18" s="652">
        <v>103.2</v>
      </c>
      <c r="C18" s="501">
        <v>101.24</v>
      </c>
      <c r="D18" s="696">
        <v>102.95</v>
      </c>
    </row>
    <row r="19" spans="1:4" ht="18" customHeight="1">
      <c r="A19" s="318" t="s">
        <v>55</v>
      </c>
      <c r="B19" s="292"/>
      <c r="C19" s="292"/>
      <c r="D19" s="695"/>
    </row>
    <row r="20" spans="1:4" ht="18" customHeight="1">
      <c r="A20" s="321" t="s">
        <v>165</v>
      </c>
      <c r="B20" s="99">
        <v>104.68</v>
      </c>
      <c r="C20" s="99">
        <v>101.92</v>
      </c>
      <c r="D20" s="695">
        <v>103.64</v>
      </c>
    </row>
    <row r="21" spans="1:4" ht="18" customHeight="1">
      <c r="A21" s="321" t="s">
        <v>13</v>
      </c>
      <c r="B21" s="99">
        <v>102.12</v>
      </c>
      <c r="C21" s="99">
        <v>100.44</v>
      </c>
      <c r="D21" s="695">
        <v>102.26</v>
      </c>
    </row>
    <row r="22" spans="1:4" ht="18" customHeight="1">
      <c r="A22" s="321" t="s">
        <v>14</v>
      </c>
      <c r="B22" s="99">
        <v>100.38</v>
      </c>
      <c r="C22" s="99">
        <v>99.97</v>
      </c>
      <c r="D22" s="695">
        <v>100.36</v>
      </c>
    </row>
    <row r="23" spans="1:4" ht="18" customHeight="1">
      <c r="A23" s="321" t="s">
        <v>20</v>
      </c>
      <c r="B23" s="99">
        <v>107.25</v>
      </c>
      <c r="C23" s="99">
        <v>104.12</v>
      </c>
      <c r="D23" s="695">
        <v>106.39</v>
      </c>
    </row>
    <row r="24" spans="1:4" ht="18" customHeight="1">
      <c r="A24" s="321" t="s">
        <v>21</v>
      </c>
      <c r="B24" s="651">
        <v>103</v>
      </c>
      <c r="C24" s="99">
        <v>97.58</v>
      </c>
      <c r="D24" s="695">
        <v>109.06</v>
      </c>
    </row>
    <row r="25" spans="1:4" ht="18" customHeight="1">
      <c r="A25" s="321" t="s">
        <v>22</v>
      </c>
      <c r="B25" s="99">
        <v>100.77</v>
      </c>
      <c r="C25" s="99">
        <v>100.32</v>
      </c>
      <c r="D25" s="695">
        <v>100.83</v>
      </c>
    </row>
  </sheetData>
  <mergeCells count="1">
    <mergeCell ref="B4:C4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>
  <dimension ref="A1:AG863"/>
  <sheetViews>
    <sheetView workbookViewId="0">
      <selection activeCell="B4" sqref="B4:C4"/>
    </sheetView>
  </sheetViews>
  <sheetFormatPr defaultRowHeight="24.95" customHeight="1"/>
  <cols>
    <col min="1" max="1" width="47.875" style="296" customWidth="1"/>
    <col min="2" max="2" width="9.625" style="314" customWidth="1"/>
    <col min="3" max="3" width="9.625" style="300" customWidth="1"/>
    <col min="4" max="4" width="14.25" style="295" customWidth="1"/>
    <col min="5" max="33" width="9" style="295"/>
    <col min="34" max="16384" width="9" style="296"/>
  </cols>
  <sheetData>
    <row r="1" spans="1:33" ht="20.100000000000001" customHeight="1">
      <c r="A1" s="294" t="s">
        <v>610</v>
      </c>
      <c r="B1" s="295"/>
      <c r="C1" s="295"/>
    </row>
    <row r="2" spans="1:33" ht="20.100000000000001" customHeight="1">
      <c r="A2" s="297"/>
      <c r="B2" s="297"/>
      <c r="C2" s="297"/>
    </row>
    <row r="3" spans="1:33" ht="20.100000000000001" customHeight="1">
      <c r="A3" s="298"/>
      <c r="B3" s="299"/>
      <c r="D3" s="261" t="s">
        <v>144</v>
      </c>
    </row>
    <row r="4" spans="1:33" ht="20.100000000000001" customHeight="1">
      <c r="A4" s="284"/>
      <c r="B4" s="749" t="s">
        <v>160</v>
      </c>
      <c r="C4" s="749"/>
      <c r="D4" s="285" t="s">
        <v>287</v>
      </c>
    </row>
    <row r="5" spans="1:33" ht="20.100000000000001" customHeight="1">
      <c r="A5" s="286"/>
      <c r="B5" s="287" t="s">
        <v>97</v>
      </c>
      <c r="C5" s="287" t="s">
        <v>288</v>
      </c>
      <c r="D5" s="288" t="s">
        <v>102</v>
      </c>
    </row>
    <row r="6" spans="1:33" ht="20.100000000000001" customHeight="1">
      <c r="A6" s="286"/>
      <c r="B6" s="290" t="s">
        <v>68</v>
      </c>
      <c r="C6" s="290" t="s">
        <v>69</v>
      </c>
      <c r="D6" s="291" t="s">
        <v>465</v>
      </c>
    </row>
    <row r="7" spans="1:33" ht="20.100000000000001" customHeight="1">
      <c r="A7" s="286"/>
      <c r="B7" s="264"/>
      <c r="C7" s="264"/>
    </row>
    <row r="8" spans="1:33" s="303" customFormat="1" ht="20.100000000000001" customHeight="1">
      <c r="A8" s="301" t="s">
        <v>289</v>
      </c>
      <c r="B8" s="697">
        <v>104.94031049719973</v>
      </c>
      <c r="C8" s="697">
        <v>100.67459415954163</v>
      </c>
      <c r="D8" s="653">
        <v>104.58617223219504</v>
      </c>
      <c r="E8" s="302"/>
      <c r="F8" s="302"/>
      <c r="G8" s="302"/>
      <c r="H8" s="302"/>
      <c r="I8" s="302"/>
      <c r="J8" s="302"/>
      <c r="K8" s="302"/>
      <c r="L8" s="302"/>
      <c r="M8" s="302"/>
      <c r="N8" s="302"/>
      <c r="O8" s="302"/>
      <c r="P8" s="302"/>
      <c r="Q8" s="302"/>
      <c r="R8" s="302"/>
      <c r="S8" s="302"/>
      <c r="T8" s="302"/>
      <c r="U8" s="302"/>
      <c r="V8" s="302"/>
      <c r="W8" s="302"/>
      <c r="X8" s="302"/>
      <c r="Y8" s="302"/>
      <c r="Z8" s="302"/>
      <c r="AA8" s="302"/>
      <c r="AB8" s="302"/>
      <c r="AC8" s="302"/>
      <c r="AD8" s="302"/>
      <c r="AE8" s="302"/>
      <c r="AF8" s="302"/>
      <c r="AG8" s="302"/>
    </row>
    <row r="9" spans="1:33" ht="20.100000000000001" customHeight="1">
      <c r="A9" s="301" t="s">
        <v>290</v>
      </c>
      <c r="B9" s="698"/>
      <c r="C9" s="698"/>
    </row>
    <row r="10" spans="1:33" ht="20.100000000000001" customHeight="1">
      <c r="A10" s="304" t="s">
        <v>291</v>
      </c>
      <c r="B10" s="698">
        <v>106.73941027194243</v>
      </c>
      <c r="C10" s="698">
        <v>102.99450736457476</v>
      </c>
      <c r="D10" s="305">
        <v>101.94616090000417</v>
      </c>
    </row>
    <row r="11" spans="1:33" ht="20.100000000000001" customHeight="1">
      <c r="A11" s="304" t="s">
        <v>471</v>
      </c>
      <c r="B11" s="698">
        <v>104.92941325831933</v>
      </c>
      <c r="C11" s="698">
        <v>100.61570223380878</v>
      </c>
      <c r="D11" s="305">
        <v>104.52056217403532</v>
      </c>
      <c r="E11" s="296"/>
      <c r="F11" s="296"/>
      <c r="G11" s="296"/>
      <c r="H11" s="296"/>
      <c r="I11" s="296"/>
      <c r="J11" s="296"/>
      <c r="K11" s="296"/>
      <c r="L11" s="296"/>
      <c r="M11" s="296"/>
      <c r="N11" s="296"/>
      <c r="O11" s="296"/>
      <c r="P11" s="296"/>
      <c r="Q11" s="296"/>
      <c r="R11" s="296"/>
      <c r="S11" s="296"/>
      <c r="T11" s="296"/>
      <c r="U11" s="296"/>
      <c r="V11" s="296"/>
      <c r="W11" s="296"/>
      <c r="X11" s="296"/>
      <c r="Y11" s="296"/>
      <c r="Z11" s="296"/>
      <c r="AA11" s="296"/>
      <c r="AB11" s="296"/>
      <c r="AC11" s="296"/>
      <c r="AD11" s="296"/>
      <c r="AE11" s="296"/>
      <c r="AF11" s="296"/>
      <c r="AG11" s="296"/>
    </row>
    <row r="12" spans="1:33" ht="20.100000000000001" customHeight="1">
      <c r="A12" s="304" t="s">
        <v>292</v>
      </c>
      <c r="B12" s="698">
        <v>104.9064482494601</v>
      </c>
      <c r="C12" s="698">
        <v>101.16871404218352</v>
      </c>
      <c r="D12" s="305">
        <v>106.15577139841695</v>
      </c>
      <c r="E12" s="296"/>
      <c r="F12" s="296"/>
      <c r="G12" s="296"/>
      <c r="H12" s="296"/>
      <c r="I12" s="296"/>
      <c r="J12" s="296"/>
      <c r="K12" s="296"/>
      <c r="L12" s="296"/>
      <c r="M12" s="296"/>
      <c r="N12" s="296"/>
      <c r="O12" s="296"/>
      <c r="P12" s="296"/>
      <c r="Q12" s="296"/>
      <c r="R12" s="296"/>
      <c r="S12" s="296"/>
      <c r="T12" s="296"/>
      <c r="U12" s="296"/>
      <c r="V12" s="296"/>
      <c r="W12" s="296"/>
      <c r="X12" s="296"/>
      <c r="Y12" s="296"/>
      <c r="Z12" s="296"/>
      <c r="AA12" s="296"/>
      <c r="AB12" s="296"/>
      <c r="AC12" s="296"/>
      <c r="AD12" s="296"/>
      <c r="AE12" s="296"/>
      <c r="AF12" s="296"/>
      <c r="AG12" s="296"/>
    </row>
    <row r="13" spans="1:33" ht="20.100000000000001" customHeight="1">
      <c r="A13" s="301" t="s">
        <v>293</v>
      </c>
      <c r="B13" s="698"/>
      <c r="C13" s="698"/>
      <c r="D13" s="296"/>
      <c r="E13" s="296"/>
      <c r="F13" s="296"/>
      <c r="G13" s="296"/>
      <c r="H13" s="296"/>
      <c r="I13" s="296"/>
      <c r="J13" s="296"/>
      <c r="K13" s="296"/>
      <c r="L13" s="296"/>
      <c r="M13" s="296"/>
      <c r="N13" s="296"/>
      <c r="O13" s="296"/>
      <c r="P13" s="296"/>
      <c r="Q13" s="296"/>
      <c r="R13" s="296"/>
      <c r="S13" s="296"/>
      <c r="T13" s="296"/>
      <c r="U13" s="296"/>
      <c r="V13" s="296"/>
      <c r="W13" s="296"/>
      <c r="X13" s="296"/>
      <c r="Y13" s="296"/>
      <c r="Z13" s="296"/>
      <c r="AA13" s="296"/>
      <c r="AB13" s="296"/>
      <c r="AC13" s="296"/>
      <c r="AD13" s="296"/>
      <c r="AE13" s="296"/>
      <c r="AF13" s="296"/>
      <c r="AG13" s="296"/>
    </row>
    <row r="14" spans="1:33" ht="20.100000000000001" customHeight="1">
      <c r="A14" s="304" t="s">
        <v>294</v>
      </c>
      <c r="B14" s="698">
        <v>102.06866704854475</v>
      </c>
      <c r="C14" s="698">
        <v>98.936693281043887</v>
      </c>
      <c r="D14" s="305">
        <v>103.08872692016588</v>
      </c>
      <c r="E14" s="296"/>
      <c r="F14" s="296"/>
      <c r="G14" s="296"/>
      <c r="H14" s="296"/>
      <c r="I14" s="296"/>
      <c r="J14" s="296"/>
      <c r="K14" s="296"/>
      <c r="L14" s="296"/>
      <c r="M14" s="296"/>
      <c r="N14" s="296"/>
      <c r="O14" s="296"/>
      <c r="P14" s="296"/>
      <c r="Q14" s="296"/>
      <c r="R14" s="296"/>
      <c r="S14" s="296"/>
      <c r="T14" s="296"/>
      <c r="U14" s="296"/>
      <c r="V14" s="296"/>
      <c r="W14" s="296"/>
      <c r="X14" s="296"/>
      <c r="Y14" s="296"/>
      <c r="Z14" s="296"/>
      <c r="AA14" s="296"/>
      <c r="AB14" s="296"/>
      <c r="AC14" s="296"/>
      <c r="AD14" s="296"/>
      <c r="AE14" s="296"/>
      <c r="AF14" s="296"/>
      <c r="AG14" s="296"/>
    </row>
    <row r="15" spans="1:33" ht="20.100000000000001" customHeight="1">
      <c r="A15" s="304" t="s">
        <v>295</v>
      </c>
      <c r="B15" s="698">
        <v>102.50256699254898</v>
      </c>
      <c r="C15" s="698">
        <v>100.52608487122301</v>
      </c>
      <c r="D15" s="305">
        <v>105.53904189047742</v>
      </c>
      <c r="E15" s="296"/>
      <c r="F15" s="296"/>
      <c r="G15" s="296"/>
      <c r="H15" s="296"/>
      <c r="I15" s="296"/>
      <c r="J15" s="296"/>
      <c r="K15" s="296"/>
      <c r="L15" s="296"/>
      <c r="M15" s="296"/>
      <c r="N15" s="296"/>
      <c r="O15" s="296"/>
      <c r="P15" s="296"/>
      <c r="Q15" s="296"/>
      <c r="R15" s="296"/>
      <c r="S15" s="296"/>
      <c r="T15" s="296"/>
      <c r="U15" s="296"/>
      <c r="V15" s="296"/>
      <c r="W15" s="296"/>
      <c r="X15" s="296"/>
      <c r="Y15" s="296"/>
      <c r="Z15" s="296"/>
      <c r="AA15" s="296"/>
      <c r="AB15" s="296"/>
      <c r="AC15" s="296"/>
      <c r="AD15" s="296"/>
      <c r="AE15" s="296"/>
      <c r="AF15" s="296"/>
      <c r="AG15" s="296"/>
    </row>
    <row r="16" spans="1:33" ht="20.100000000000001" customHeight="1">
      <c r="A16" s="304" t="s">
        <v>472</v>
      </c>
      <c r="B16" s="698">
        <v>105.3218461796866</v>
      </c>
      <c r="C16" s="698">
        <v>100.88667182962519</v>
      </c>
      <c r="D16" s="305">
        <v>104.7288165764612</v>
      </c>
      <c r="E16" s="296"/>
      <c r="F16" s="296"/>
      <c r="G16" s="296"/>
      <c r="H16" s="296"/>
      <c r="I16" s="296"/>
      <c r="J16" s="296"/>
      <c r="K16" s="296"/>
      <c r="L16" s="296"/>
      <c r="M16" s="296"/>
      <c r="N16" s="296"/>
      <c r="O16" s="296"/>
      <c r="P16" s="296"/>
      <c r="Q16" s="296"/>
      <c r="R16" s="296"/>
      <c r="S16" s="296"/>
      <c r="T16" s="296"/>
      <c r="U16" s="296"/>
      <c r="V16" s="296"/>
      <c r="W16" s="296"/>
      <c r="X16" s="296"/>
      <c r="Y16" s="296"/>
      <c r="Z16" s="296"/>
      <c r="AA16" s="296"/>
      <c r="AB16" s="296"/>
      <c r="AC16" s="296"/>
      <c r="AD16" s="296"/>
      <c r="AE16" s="296"/>
      <c r="AF16" s="296"/>
      <c r="AG16" s="296"/>
    </row>
    <row r="17" spans="1:33" ht="20.100000000000001" customHeight="1">
      <c r="A17" s="304" t="s">
        <v>296</v>
      </c>
      <c r="B17" s="698">
        <v>104.33987762190596</v>
      </c>
      <c r="C17" s="698">
        <v>100.19500193634923</v>
      </c>
      <c r="D17" s="305">
        <v>104.36070027930487</v>
      </c>
      <c r="E17" s="296"/>
      <c r="F17" s="296"/>
      <c r="G17" s="296"/>
      <c r="H17" s="296"/>
      <c r="I17" s="296"/>
      <c r="J17" s="296"/>
      <c r="K17" s="296"/>
      <c r="L17" s="296"/>
      <c r="M17" s="296"/>
      <c r="N17" s="296"/>
      <c r="O17" s="296"/>
      <c r="P17" s="296"/>
      <c r="Q17" s="296"/>
      <c r="R17" s="296"/>
      <c r="S17" s="296"/>
      <c r="T17" s="296"/>
      <c r="U17" s="296"/>
      <c r="V17" s="296"/>
      <c r="W17" s="296"/>
      <c r="X17" s="296"/>
      <c r="Y17" s="296"/>
      <c r="Z17" s="296"/>
      <c r="AA17" s="296"/>
      <c r="AB17" s="296"/>
      <c r="AC17" s="296"/>
      <c r="AD17" s="296"/>
      <c r="AE17" s="296"/>
      <c r="AF17" s="296"/>
      <c r="AG17" s="296"/>
    </row>
    <row r="18" spans="1:33" ht="20.100000000000001" customHeight="1">
      <c r="A18" s="304" t="s">
        <v>297</v>
      </c>
      <c r="B18" s="698">
        <v>106.41899499962162</v>
      </c>
      <c r="C18" s="698">
        <v>101.57396609180547</v>
      </c>
      <c r="D18" s="305">
        <v>105.11657917983564</v>
      </c>
      <c r="E18" s="296"/>
      <c r="F18" s="296"/>
      <c r="G18" s="296"/>
      <c r="H18" s="296"/>
      <c r="I18" s="296"/>
      <c r="J18" s="296"/>
      <c r="K18" s="296"/>
      <c r="L18" s="296"/>
      <c r="M18" s="296"/>
      <c r="N18" s="296"/>
      <c r="O18" s="296"/>
      <c r="P18" s="296"/>
      <c r="Q18" s="296"/>
      <c r="R18" s="296"/>
      <c r="S18" s="296"/>
      <c r="T18" s="296"/>
      <c r="U18" s="296"/>
      <c r="V18" s="296"/>
      <c r="W18" s="296"/>
      <c r="X18" s="296"/>
      <c r="Y18" s="296"/>
      <c r="Z18" s="296"/>
      <c r="AA18" s="296"/>
      <c r="AB18" s="296"/>
      <c r="AC18" s="296"/>
      <c r="AD18" s="296"/>
      <c r="AE18" s="296"/>
      <c r="AF18" s="296"/>
      <c r="AG18" s="296"/>
    </row>
    <row r="19" spans="1:33" ht="20.100000000000001" customHeight="1">
      <c r="A19" s="304" t="s">
        <v>298</v>
      </c>
      <c r="B19" s="698">
        <v>101.87544864350131</v>
      </c>
      <c r="C19" s="698">
        <v>100.41818898430621</v>
      </c>
      <c r="D19" s="305">
        <v>101.81346782901018</v>
      </c>
      <c r="E19" s="296"/>
      <c r="F19" s="296"/>
      <c r="G19" s="296"/>
      <c r="H19" s="296"/>
      <c r="I19" s="296"/>
      <c r="J19" s="296"/>
      <c r="K19" s="296"/>
      <c r="L19" s="296"/>
      <c r="M19" s="296"/>
      <c r="N19" s="296"/>
      <c r="O19" s="296"/>
      <c r="P19" s="296"/>
      <c r="Q19" s="296"/>
      <c r="R19" s="296"/>
      <c r="S19" s="296"/>
      <c r="T19" s="296"/>
      <c r="U19" s="296"/>
      <c r="V19" s="296"/>
      <c r="W19" s="296"/>
      <c r="X19" s="296"/>
      <c r="Y19" s="296"/>
      <c r="Z19" s="296"/>
      <c r="AA19" s="296"/>
      <c r="AB19" s="296"/>
      <c r="AC19" s="296"/>
      <c r="AD19" s="296"/>
      <c r="AE19" s="296"/>
      <c r="AF19" s="296"/>
      <c r="AG19" s="296"/>
    </row>
    <row r="20" spans="1:33" ht="20.100000000000001" customHeight="1">
      <c r="A20" s="304" t="s">
        <v>299</v>
      </c>
      <c r="B20" s="698">
        <v>106.0002109360431</v>
      </c>
      <c r="C20" s="698">
        <v>101.44426341657294</v>
      </c>
      <c r="D20" s="305">
        <v>105.29629513397538</v>
      </c>
      <c r="E20" s="296"/>
      <c r="F20" s="296"/>
      <c r="G20" s="296"/>
      <c r="H20" s="296"/>
      <c r="I20" s="296"/>
      <c r="J20" s="296"/>
      <c r="K20" s="296"/>
      <c r="L20" s="296"/>
      <c r="M20" s="296"/>
      <c r="N20" s="296"/>
      <c r="O20" s="296"/>
      <c r="P20" s="296"/>
      <c r="Q20" s="296"/>
      <c r="R20" s="296"/>
      <c r="S20" s="296"/>
      <c r="T20" s="296"/>
      <c r="U20" s="296"/>
      <c r="V20" s="296"/>
      <c r="W20" s="296"/>
      <c r="X20" s="296"/>
      <c r="Y20" s="296"/>
      <c r="Z20" s="296"/>
      <c r="AA20" s="296"/>
      <c r="AB20" s="296"/>
      <c r="AC20" s="296"/>
      <c r="AD20" s="296"/>
      <c r="AE20" s="296"/>
      <c r="AF20" s="296"/>
      <c r="AG20" s="296"/>
    </row>
    <row r="21" spans="1:33" ht="20.100000000000001" customHeight="1">
      <c r="A21" s="304"/>
      <c r="B21" s="306"/>
      <c r="C21" s="306"/>
      <c r="D21" s="296"/>
      <c r="E21" s="296"/>
      <c r="F21" s="296"/>
      <c r="G21" s="296"/>
      <c r="H21" s="296"/>
      <c r="I21" s="296"/>
      <c r="J21" s="296"/>
      <c r="K21" s="296"/>
      <c r="L21" s="296"/>
      <c r="M21" s="296"/>
      <c r="N21" s="296"/>
      <c r="O21" s="296"/>
      <c r="P21" s="296"/>
      <c r="Q21" s="296"/>
      <c r="R21" s="296"/>
      <c r="S21" s="296"/>
      <c r="T21" s="296"/>
      <c r="U21" s="296"/>
      <c r="V21" s="296"/>
      <c r="W21" s="296"/>
      <c r="X21" s="296"/>
      <c r="Y21" s="296"/>
      <c r="Z21" s="296"/>
      <c r="AA21" s="296"/>
      <c r="AB21" s="296"/>
      <c r="AC21" s="296"/>
      <c r="AD21" s="296"/>
      <c r="AE21" s="296"/>
      <c r="AF21" s="296"/>
      <c r="AG21" s="296"/>
    </row>
    <row r="22" spans="1:33" ht="20.100000000000001" customHeight="1">
      <c r="A22" s="304"/>
      <c r="B22" s="306"/>
      <c r="C22" s="306"/>
      <c r="D22" s="296"/>
      <c r="E22" s="296"/>
      <c r="F22" s="296"/>
      <c r="G22" s="296"/>
      <c r="H22" s="296"/>
      <c r="I22" s="296"/>
      <c r="J22" s="296"/>
      <c r="K22" s="296"/>
      <c r="L22" s="296"/>
      <c r="M22" s="296"/>
      <c r="N22" s="296"/>
      <c r="O22" s="296"/>
      <c r="P22" s="296"/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</row>
    <row r="23" spans="1:33" ht="20.100000000000001" customHeight="1">
      <c r="A23" s="304"/>
      <c r="B23" s="306"/>
      <c r="C23" s="306"/>
      <c r="D23" s="296"/>
      <c r="E23" s="296"/>
      <c r="F23" s="296"/>
      <c r="G23" s="296"/>
      <c r="H23" s="296"/>
      <c r="I23" s="296"/>
      <c r="J23" s="296"/>
      <c r="K23" s="296"/>
      <c r="L23" s="296"/>
      <c r="M23" s="296"/>
      <c r="N23" s="296"/>
      <c r="O23" s="296"/>
      <c r="P23" s="296"/>
      <c r="Q23" s="296"/>
      <c r="R23" s="296"/>
      <c r="S23" s="296"/>
      <c r="T23" s="296"/>
      <c r="U23" s="296"/>
      <c r="V23" s="296"/>
      <c r="W23" s="296"/>
      <c r="X23" s="296"/>
      <c r="Y23" s="296"/>
      <c r="Z23" s="296"/>
      <c r="AA23" s="296"/>
      <c r="AB23" s="296"/>
      <c r="AC23" s="296"/>
      <c r="AD23" s="296"/>
      <c r="AE23" s="296"/>
      <c r="AF23" s="296"/>
      <c r="AG23" s="296"/>
    </row>
    <row r="24" spans="1:33" ht="20.100000000000001" customHeight="1">
      <c r="A24" s="304"/>
      <c r="B24" s="306"/>
      <c r="C24" s="306"/>
      <c r="D24" s="296"/>
      <c r="E24" s="296"/>
      <c r="F24" s="296"/>
      <c r="G24" s="296"/>
      <c r="H24" s="296"/>
      <c r="I24" s="296"/>
      <c r="J24" s="296"/>
      <c r="K24" s="296"/>
      <c r="L24" s="296"/>
      <c r="M24" s="296"/>
      <c r="N24" s="296"/>
      <c r="O24" s="296"/>
      <c r="P24" s="296"/>
      <c r="Q24" s="296"/>
      <c r="R24" s="296"/>
      <c r="S24" s="296"/>
      <c r="T24" s="296"/>
      <c r="U24" s="296"/>
      <c r="V24" s="296"/>
      <c r="W24" s="296"/>
      <c r="X24" s="296"/>
      <c r="Y24" s="296"/>
      <c r="Z24" s="296"/>
      <c r="AA24" s="296"/>
      <c r="AB24" s="296"/>
      <c r="AC24" s="296"/>
      <c r="AD24" s="296"/>
      <c r="AE24" s="296"/>
      <c r="AF24" s="296"/>
      <c r="AG24" s="296"/>
    </row>
    <row r="25" spans="1:33" ht="20.100000000000001" customHeight="1">
      <c r="A25" s="304"/>
      <c r="B25" s="306"/>
      <c r="C25" s="306"/>
      <c r="D25" s="296"/>
      <c r="E25" s="296"/>
      <c r="F25" s="296"/>
      <c r="G25" s="296"/>
      <c r="H25" s="296"/>
      <c r="I25" s="296"/>
      <c r="J25" s="296"/>
      <c r="K25" s="296"/>
      <c r="L25" s="296"/>
      <c r="M25" s="296"/>
      <c r="N25" s="296"/>
      <c r="O25" s="296"/>
      <c r="P25" s="296"/>
      <c r="Q25" s="296"/>
      <c r="R25" s="296"/>
      <c r="S25" s="296"/>
      <c r="T25" s="296"/>
      <c r="U25" s="296"/>
      <c r="V25" s="296"/>
      <c r="W25" s="296"/>
      <c r="X25" s="296"/>
      <c r="Y25" s="296"/>
      <c r="Z25" s="296"/>
      <c r="AA25" s="296"/>
      <c r="AB25" s="296"/>
      <c r="AC25" s="296"/>
      <c r="AD25" s="296"/>
      <c r="AE25" s="296"/>
      <c r="AF25" s="296"/>
      <c r="AG25" s="296"/>
    </row>
    <row r="26" spans="1:33" ht="20.100000000000001" customHeight="1">
      <c r="A26" s="307"/>
      <c r="B26" s="308"/>
      <c r="C26" s="308"/>
      <c r="D26" s="296"/>
      <c r="E26" s="296"/>
      <c r="F26" s="296"/>
      <c r="G26" s="296"/>
      <c r="H26" s="296"/>
      <c r="I26" s="296"/>
      <c r="J26" s="296"/>
      <c r="K26" s="296"/>
      <c r="L26" s="296"/>
      <c r="M26" s="296"/>
      <c r="N26" s="296"/>
      <c r="O26" s="296"/>
      <c r="P26" s="296"/>
      <c r="Q26" s="296"/>
      <c r="R26" s="296"/>
      <c r="S26" s="296"/>
      <c r="T26" s="296"/>
      <c r="U26" s="296"/>
      <c r="V26" s="296"/>
      <c r="W26" s="296"/>
      <c r="X26" s="296"/>
      <c r="Y26" s="296"/>
      <c r="Z26" s="296"/>
      <c r="AA26" s="296"/>
      <c r="AB26" s="296"/>
      <c r="AC26" s="296"/>
      <c r="AD26" s="296"/>
      <c r="AE26" s="296"/>
      <c r="AF26" s="296"/>
      <c r="AG26" s="296"/>
    </row>
    <row r="27" spans="1:33" ht="20.100000000000001" customHeight="1">
      <c r="A27" s="307"/>
      <c r="B27" s="308"/>
      <c r="C27" s="308"/>
      <c r="D27" s="296"/>
      <c r="E27" s="296"/>
      <c r="F27" s="296"/>
      <c r="G27" s="296"/>
      <c r="H27" s="296"/>
      <c r="I27" s="296"/>
      <c r="J27" s="296"/>
      <c r="K27" s="296"/>
      <c r="L27" s="296"/>
      <c r="M27" s="296"/>
      <c r="N27" s="296"/>
      <c r="O27" s="296"/>
      <c r="P27" s="296"/>
      <c r="Q27" s="296"/>
      <c r="R27" s="296"/>
      <c r="S27" s="296"/>
      <c r="T27" s="296"/>
      <c r="U27" s="296"/>
      <c r="V27" s="296"/>
      <c r="W27" s="296"/>
      <c r="X27" s="296"/>
      <c r="Y27" s="296"/>
      <c r="Z27" s="296"/>
      <c r="AA27" s="296"/>
      <c r="AB27" s="296"/>
      <c r="AC27" s="296"/>
      <c r="AD27" s="296"/>
      <c r="AE27" s="296"/>
      <c r="AF27" s="296"/>
      <c r="AG27" s="296"/>
    </row>
    <row r="28" spans="1:33" ht="20.100000000000001" customHeight="1">
      <c r="A28" s="307"/>
      <c r="B28" s="308"/>
      <c r="C28" s="308"/>
      <c r="D28" s="296"/>
      <c r="E28" s="296"/>
      <c r="F28" s="296"/>
      <c r="G28" s="296"/>
      <c r="H28" s="296"/>
      <c r="I28" s="296"/>
      <c r="J28" s="296"/>
      <c r="K28" s="296"/>
      <c r="L28" s="296"/>
      <c r="M28" s="296"/>
      <c r="N28" s="296"/>
      <c r="O28" s="296"/>
      <c r="P28" s="296"/>
      <c r="Q28" s="296"/>
      <c r="R28" s="296"/>
      <c r="S28" s="296"/>
      <c r="T28" s="296"/>
      <c r="U28" s="296"/>
      <c r="V28" s="296"/>
      <c r="W28" s="296"/>
      <c r="X28" s="296"/>
      <c r="Y28" s="296"/>
      <c r="Z28" s="296"/>
      <c r="AA28" s="296"/>
      <c r="AB28" s="296"/>
      <c r="AC28" s="296"/>
      <c r="AD28" s="296"/>
      <c r="AE28" s="296"/>
      <c r="AF28" s="296"/>
      <c r="AG28" s="296"/>
    </row>
    <row r="29" spans="1:33" ht="20.100000000000001" customHeight="1">
      <c r="A29" s="307"/>
      <c r="B29" s="308"/>
      <c r="C29" s="308"/>
      <c r="D29" s="296"/>
      <c r="E29" s="296"/>
      <c r="F29" s="296"/>
      <c r="G29" s="296"/>
      <c r="H29" s="296"/>
      <c r="I29" s="296"/>
      <c r="J29" s="296"/>
      <c r="K29" s="296"/>
      <c r="L29" s="296"/>
      <c r="M29" s="296"/>
      <c r="N29" s="296"/>
      <c r="O29" s="296"/>
      <c r="P29" s="296"/>
      <c r="Q29" s="296"/>
      <c r="R29" s="296"/>
      <c r="S29" s="296"/>
      <c r="T29" s="296"/>
      <c r="U29" s="296"/>
      <c r="V29" s="296"/>
      <c r="W29" s="296"/>
      <c r="X29" s="296"/>
      <c r="Y29" s="296"/>
      <c r="Z29" s="296"/>
      <c r="AA29" s="296"/>
      <c r="AB29" s="296"/>
      <c r="AC29" s="296"/>
      <c r="AD29" s="296"/>
      <c r="AE29" s="296"/>
      <c r="AF29" s="296"/>
      <c r="AG29" s="296"/>
    </row>
    <row r="30" spans="1:33" ht="20.100000000000001" customHeight="1">
      <c r="A30" s="307"/>
      <c r="B30" s="308"/>
      <c r="C30" s="308"/>
      <c r="D30" s="296"/>
      <c r="E30" s="296"/>
      <c r="F30" s="296"/>
      <c r="G30" s="296"/>
      <c r="H30" s="296"/>
      <c r="I30" s="296"/>
      <c r="J30" s="296"/>
      <c r="K30" s="296"/>
      <c r="L30" s="296"/>
      <c r="M30" s="296"/>
      <c r="N30" s="296"/>
      <c r="O30" s="296"/>
      <c r="P30" s="296"/>
      <c r="Q30" s="296"/>
      <c r="R30" s="296"/>
      <c r="S30" s="296"/>
      <c r="T30" s="296"/>
      <c r="U30" s="296"/>
      <c r="V30" s="296"/>
      <c r="W30" s="296"/>
      <c r="X30" s="296"/>
      <c r="Y30" s="296"/>
      <c r="Z30" s="296"/>
      <c r="AA30" s="296"/>
      <c r="AB30" s="296"/>
      <c r="AC30" s="296"/>
      <c r="AD30" s="296"/>
      <c r="AE30" s="296"/>
      <c r="AF30" s="296"/>
      <c r="AG30" s="296"/>
    </row>
    <row r="31" spans="1:33" ht="20.100000000000001" customHeight="1">
      <c r="A31" s="309"/>
      <c r="B31" s="310"/>
      <c r="C31" s="310"/>
      <c r="D31" s="296"/>
      <c r="E31" s="296"/>
      <c r="F31" s="296"/>
      <c r="G31" s="296"/>
      <c r="H31" s="296"/>
      <c r="I31" s="296"/>
      <c r="J31" s="296"/>
      <c r="K31" s="296"/>
      <c r="L31" s="296"/>
      <c r="M31" s="296"/>
      <c r="N31" s="296"/>
      <c r="O31" s="296"/>
      <c r="P31" s="296"/>
      <c r="Q31" s="296"/>
      <c r="R31" s="296"/>
      <c r="S31" s="296"/>
      <c r="T31" s="296"/>
      <c r="U31" s="296"/>
      <c r="V31" s="296"/>
      <c r="W31" s="296"/>
      <c r="X31" s="296"/>
      <c r="Y31" s="296"/>
      <c r="Z31" s="296"/>
      <c r="AA31" s="296"/>
      <c r="AB31" s="296"/>
      <c r="AC31" s="296"/>
      <c r="AD31" s="296"/>
      <c r="AE31" s="296"/>
      <c r="AF31" s="296"/>
      <c r="AG31" s="296"/>
    </row>
    <row r="32" spans="1:33" ht="20.100000000000001" customHeight="1">
      <c r="A32" s="309"/>
      <c r="B32" s="310"/>
      <c r="C32" s="310"/>
      <c r="D32" s="296"/>
      <c r="E32" s="296"/>
      <c r="F32" s="296"/>
      <c r="G32" s="296"/>
      <c r="H32" s="296"/>
      <c r="I32" s="296"/>
      <c r="J32" s="296"/>
      <c r="K32" s="296"/>
      <c r="L32" s="296"/>
      <c r="M32" s="296"/>
      <c r="N32" s="296"/>
      <c r="O32" s="296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6"/>
      <c r="AA32" s="296"/>
      <c r="AB32" s="296"/>
      <c r="AC32" s="296"/>
      <c r="AD32" s="296"/>
      <c r="AE32" s="296"/>
      <c r="AF32" s="296"/>
      <c r="AG32" s="296"/>
    </row>
    <row r="33" spans="1:33" ht="20.100000000000001" customHeight="1">
      <c r="A33" s="309"/>
      <c r="B33" s="310"/>
      <c r="C33" s="310"/>
      <c r="D33" s="296"/>
      <c r="E33" s="296"/>
      <c r="F33" s="296"/>
      <c r="G33" s="296"/>
      <c r="H33" s="296"/>
      <c r="I33" s="296"/>
      <c r="J33" s="296"/>
      <c r="K33" s="296"/>
      <c r="L33" s="296"/>
      <c r="M33" s="296"/>
      <c r="N33" s="296"/>
      <c r="O33" s="296"/>
      <c r="P33" s="296"/>
      <c r="Q33" s="296"/>
      <c r="R33" s="296"/>
      <c r="S33" s="296"/>
      <c r="T33" s="296"/>
      <c r="U33" s="296"/>
      <c r="V33" s="296"/>
      <c r="W33" s="296"/>
      <c r="X33" s="296"/>
      <c r="Y33" s="296"/>
      <c r="Z33" s="296"/>
      <c r="AA33" s="296"/>
      <c r="AB33" s="296"/>
      <c r="AC33" s="296"/>
      <c r="AD33" s="296"/>
      <c r="AE33" s="296"/>
      <c r="AF33" s="296"/>
      <c r="AG33" s="296"/>
    </row>
    <row r="34" spans="1:33" ht="20.100000000000001" customHeight="1">
      <c r="A34" s="309"/>
      <c r="B34" s="310"/>
      <c r="C34" s="310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6"/>
      <c r="P34" s="296"/>
      <c r="Q34" s="296"/>
      <c r="R34" s="296"/>
      <c r="S34" s="296"/>
      <c r="T34" s="296"/>
      <c r="U34" s="296"/>
      <c r="V34" s="296"/>
      <c r="W34" s="296"/>
      <c r="X34" s="296"/>
      <c r="Y34" s="296"/>
      <c r="Z34" s="296"/>
      <c r="AA34" s="296"/>
      <c r="AB34" s="296"/>
      <c r="AC34" s="296"/>
      <c r="AD34" s="296"/>
      <c r="AE34" s="296"/>
      <c r="AF34" s="296"/>
      <c r="AG34" s="296"/>
    </row>
    <row r="35" spans="1:33" ht="20.100000000000001" customHeight="1">
      <c r="A35" s="309"/>
      <c r="B35" s="310"/>
      <c r="C35" s="310"/>
      <c r="D35" s="296"/>
      <c r="E35" s="296"/>
      <c r="F35" s="296"/>
      <c r="G35" s="296"/>
      <c r="H35" s="296"/>
      <c r="I35" s="296"/>
      <c r="J35" s="296"/>
      <c r="K35" s="296"/>
      <c r="L35" s="296"/>
      <c r="M35" s="296"/>
      <c r="N35" s="296"/>
      <c r="O35" s="296"/>
      <c r="P35" s="296"/>
      <c r="Q35" s="296"/>
      <c r="R35" s="296"/>
      <c r="S35" s="296"/>
      <c r="T35" s="296"/>
      <c r="U35" s="296"/>
      <c r="V35" s="296"/>
      <c r="W35" s="296"/>
      <c r="X35" s="296"/>
      <c r="Y35" s="296"/>
      <c r="Z35" s="296"/>
      <c r="AA35" s="296"/>
      <c r="AB35" s="296"/>
      <c r="AC35" s="296"/>
      <c r="AD35" s="296"/>
      <c r="AE35" s="296"/>
      <c r="AF35" s="296"/>
      <c r="AG35" s="296"/>
    </row>
    <row r="36" spans="1:33" ht="20.100000000000001" customHeight="1">
      <c r="A36" s="309"/>
      <c r="B36" s="310"/>
      <c r="C36" s="310"/>
      <c r="D36" s="296"/>
      <c r="E36" s="296"/>
      <c r="F36" s="296"/>
      <c r="G36" s="296"/>
      <c r="H36" s="296"/>
      <c r="I36" s="296"/>
      <c r="J36" s="296"/>
      <c r="K36" s="296"/>
      <c r="L36" s="296"/>
      <c r="M36" s="296"/>
      <c r="N36" s="296"/>
      <c r="O36" s="296"/>
      <c r="P36" s="296"/>
      <c r="Q36" s="296"/>
      <c r="R36" s="296"/>
      <c r="S36" s="296"/>
      <c r="T36" s="296"/>
      <c r="U36" s="296"/>
      <c r="V36" s="296"/>
      <c r="W36" s="296"/>
      <c r="X36" s="296"/>
      <c r="Y36" s="296"/>
      <c r="Z36" s="296"/>
      <c r="AA36" s="296"/>
      <c r="AB36" s="296"/>
      <c r="AC36" s="296"/>
      <c r="AD36" s="296"/>
      <c r="AE36" s="296"/>
      <c r="AF36" s="296"/>
      <c r="AG36" s="296"/>
    </row>
    <row r="37" spans="1:33" ht="20.100000000000001" customHeight="1">
      <c r="A37" s="309"/>
      <c r="B37" s="310"/>
      <c r="C37" s="310"/>
      <c r="D37" s="296"/>
      <c r="E37" s="296"/>
      <c r="F37" s="296"/>
      <c r="G37" s="296"/>
      <c r="H37" s="296"/>
      <c r="I37" s="296"/>
      <c r="J37" s="296"/>
      <c r="K37" s="296"/>
      <c r="L37" s="296"/>
      <c r="M37" s="296"/>
      <c r="N37" s="296"/>
      <c r="O37" s="296"/>
      <c r="P37" s="296"/>
      <c r="Q37" s="296"/>
      <c r="R37" s="296"/>
      <c r="S37" s="296"/>
      <c r="T37" s="296"/>
      <c r="U37" s="296"/>
      <c r="V37" s="296"/>
      <c r="W37" s="296"/>
      <c r="X37" s="296"/>
      <c r="Y37" s="296"/>
      <c r="Z37" s="296"/>
      <c r="AA37" s="296"/>
      <c r="AB37" s="296"/>
      <c r="AC37" s="296"/>
      <c r="AD37" s="296"/>
      <c r="AE37" s="296"/>
      <c r="AF37" s="296"/>
      <c r="AG37" s="296"/>
    </row>
    <row r="38" spans="1:33" ht="20.100000000000001" customHeight="1">
      <c r="A38" s="309"/>
      <c r="B38" s="310"/>
      <c r="C38" s="310"/>
      <c r="D38" s="296"/>
      <c r="E38" s="296"/>
      <c r="F38" s="296"/>
      <c r="G38" s="296"/>
      <c r="H38" s="296"/>
      <c r="I38" s="296"/>
      <c r="J38" s="296"/>
      <c r="K38" s="296"/>
      <c r="L38" s="296"/>
      <c r="M38" s="296"/>
      <c r="N38" s="296"/>
      <c r="O38" s="296"/>
      <c r="P38" s="296"/>
      <c r="Q38" s="296"/>
      <c r="R38" s="296"/>
      <c r="S38" s="296"/>
      <c r="T38" s="296"/>
      <c r="U38" s="296"/>
      <c r="V38" s="296"/>
      <c r="W38" s="296"/>
      <c r="X38" s="296"/>
      <c r="Y38" s="296"/>
      <c r="Z38" s="296"/>
      <c r="AA38" s="296"/>
      <c r="AB38" s="296"/>
      <c r="AC38" s="296"/>
      <c r="AD38" s="296"/>
      <c r="AE38" s="296"/>
      <c r="AF38" s="296"/>
      <c r="AG38" s="296"/>
    </row>
    <row r="39" spans="1:33" ht="20.100000000000001" customHeight="1">
      <c r="A39" s="309"/>
      <c r="B39" s="310"/>
      <c r="C39" s="310"/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296"/>
      <c r="P39" s="296"/>
      <c r="Q39" s="296"/>
      <c r="R39" s="296"/>
      <c r="S39" s="296"/>
      <c r="T39" s="296"/>
      <c r="U39" s="296"/>
      <c r="V39" s="296"/>
      <c r="W39" s="296"/>
      <c r="X39" s="296"/>
      <c r="Y39" s="296"/>
      <c r="Z39" s="296"/>
      <c r="AA39" s="296"/>
      <c r="AB39" s="296"/>
      <c r="AC39" s="296"/>
      <c r="AD39" s="296"/>
      <c r="AE39" s="296"/>
      <c r="AF39" s="296"/>
      <c r="AG39" s="296"/>
    </row>
    <row r="40" spans="1:33" ht="20.100000000000001" customHeight="1">
      <c r="A40" s="309"/>
      <c r="B40" s="310"/>
      <c r="C40" s="310"/>
      <c r="D40" s="296"/>
      <c r="E40" s="296"/>
      <c r="F40" s="296"/>
      <c r="G40" s="296"/>
      <c r="H40" s="296"/>
      <c r="I40" s="296"/>
      <c r="J40" s="296"/>
      <c r="K40" s="296"/>
      <c r="L40" s="296"/>
      <c r="M40" s="296"/>
      <c r="N40" s="296"/>
      <c r="O40" s="296"/>
      <c r="P40" s="296"/>
      <c r="Q40" s="296"/>
      <c r="R40" s="296"/>
      <c r="S40" s="296"/>
      <c r="T40" s="296"/>
      <c r="U40" s="296"/>
      <c r="V40" s="296"/>
      <c r="W40" s="296"/>
      <c r="X40" s="296"/>
      <c r="Y40" s="296"/>
      <c r="Z40" s="296"/>
      <c r="AA40" s="296"/>
      <c r="AB40" s="296"/>
      <c r="AC40" s="296"/>
      <c r="AD40" s="296"/>
      <c r="AE40" s="296"/>
      <c r="AF40" s="296"/>
      <c r="AG40" s="296"/>
    </row>
    <row r="41" spans="1:33" ht="20.100000000000001" customHeight="1">
      <c r="A41" s="309"/>
      <c r="B41" s="310"/>
      <c r="C41" s="310"/>
      <c r="D41" s="296"/>
      <c r="E41" s="296"/>
      <c r="F41" s="296"/>
      <c r="G41" s="296"/>
      <c r="H41" s="296"/>
      <c r="I41" s="296"/>
      <c r="J41" s="296"/>
      <c r="K41" s="296"/>
      <c r="L41" s="296"/>
      <c r="M41" s="296"/>
      <c r="N41" s="296"/>
      <c r="O41" s="296"/>
      <c r="P41" s="296"/>
      <c r="Q41" s="296"/>
      <c r="R41" s="296"/>
      <c r="S41" s="296"/>
      <c r="T41" s="296"/>
      <c r="U41" s="296"/>
      <c r="V41" s="296"/>
      <c r="W41" s="296"/>
      <c r="X41" s="296"/>
      <c r="Y41" s="296"/>
      <c r="Z41" s="296"/>
      <c r="AA41" s="296"/>
      <c r="AB41" s="296"/>
      <c r="AC41" s="296"/>
      <c r="AD41" s="296"/>
      <c r="AE41" s="296"/>
      <c r="AF41" s="296"/>
      <c r="AG41" s="296"/>
    </row>
    <row r="42" spans="1:33" ht="20.100000000000001" customHeight="1">
      <c r="A42" s="309"/>
      <c r="B42" s="310"/>
      <c r="C42" s="310"/>
      <c r="D42" s="296"/>
      <c r="E42" s="296"/>
      <c r="F42" s="296"/>
      <c r="G42" s="296"/>
      <c r="H42" s="296"/>
      <c r="I42" s="296"/>
      <c r="J42" s="296"/>
      <c r="K42" s="296"/>
      <c r="L42" s="296"/>
      <c r="M42" s="296"/>
      <c r="N42" s="296"/>
      <c r="O42" s="296"/>
      <c r="P42" s="296"/>
      <c r="Q42" s="296"/>
      <c r="R42" s="296"/>
      <c r="S42" s="296"/>
      <c r="T42" s="296"/>
      <c r="U42" s="296"/>
      <c r="V42" s="296"/>
      <c r="W42" s="296"/>
      <c r="X42" s="296"/>
      <c r="Y42" s="296"/>
      <c r="Z42" s="296"/>
      <c r="AA42" s="296"/>
      <c r="AB42" s="296"/>
      <c r="AC42" s="296"/>
      <c r="AD42" s="296"/>
      <c r="AE42" s="296"/>
      <c r="AF42" s="296"/>
      <c r="AG42" s="296"/>
    </row>
    <row r="43" spans="1:33" ht="20.100000000000001" customHeight="1">
      <c r="A43" s="309"/>
      <c r="B43" s="310"/>
      <c r="C43" s="310"/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  <c r="O43" s="296"/>
      <c r="P43" s="296"/>
      <c r="Q43" s="296"/>
      <c r="R43" s="296"/>
      <c r="S43" s="296"/>
      <c r="T43" s="296"/>
      <c r="U43" s="296"/>
      <c r="V43" s="296"/>
      <c r="W43" s="296"/>
      <c r="X43" s="296"/>
      <c r="Y43" s="296"/>
      <c r="Z43" s="296"/>
      <c r="AA43" s="296"/>
      <c r="AB43" s="296"/>
      <c r="AC43" s="296"/>
      <c r="AD43" s="296"/>
      <c r="AE43" s="296"/>
      <c r="AF43" s="296"/>
      <c r="AG43" s="296"/>
    </row>
    <row r="44" spans="1:33" ht="20.100000000000001" customHeight="1">
      <c r="A44" s="309"/>
      <c r="B44" s="310"/>
      <c r="C44" s="310"/>
      <c r="D44" s="296"/>
      <c r="E44" s="296"/>
      <c r="F44" s="296"/>
      <c r="G44" s="296"/>
      <c r="H44" s="296"/>
      <c r="I44" s="296"/>
      <c r="J44" s="296"/>
      <c r="K44" s="296"/>
      <c r="L44" s="296"/>
      <c r="M44" s="296"/>
      <c r="N44" s="296"/>
      <c r="O44" s="296"/>
      <c r="P44" s="296"/>
      <c r="Q44" s="296"/>
      <c r="R44" s="296"/>
      <c r="S44" s="296"/>
      <c r="T44" s="296"/>
      <c r="U44" s="296"/>
      <c r="V44" s="296"/>
      <c r="W44" s="296"/>
      <c r="X44" s="296"/>
      <c r="Y44" s="296"/>
      <c r="Z44" s="296"/>
      <c r="AA44" s="296"/>
      <c r="AB44" s="296"/>
      <c r="AC44" s="296"/>
      <c r="AD44" s="296"/>
      <c r="AE44" s="296"/>
      <c r="AF44" s="296"/>
      <c r="AG44" s="296"/>
    </row>
    <row r="45" spans="1:33" ht="20.100000000000001" customHeight="1">
      <c r="A45" s="309"/>
      <c r="B45" s="310"/>
      <c r="C45" s="310"/>
      <c r="D45" s="296"/>
      <c r="E45" s="296"/>
      <c r="F45" s="296"/>
      <c r="G45" s="296"/>
      <c r="H45" s="296"/>
      <c r="I45" s="296"/>
      <c r="J45" s="296"/>
      <c r="K45" s="296"/>
      <c r="L45" s="296"/>
      <c r="M45" s="296"/>
      <c r="N45" s="296"/>
      <c r="O45" s="296"/>
      <c r="P45" s="296"/>
      <c r="Q45" s="296"/>
      <c r="R45" s="296"/>
      <c r="S45" s="296"/>
      <c r="T45" s="296"/>
      <c r="U45" s="296"/>
      <c r="V45" s="296"/>
      <c r="W45" s="296"/>
      <c r="X45" s="296"/>
      <c r="Y45" s="296"/>
      <c r="Z45" s="296"/>
      <c r="AA45" s="296"/>
      <c r="AB45" s="296"/>
      <c r="AC45" s="296"/>
      <c r="AD45" s="296"/>
      <c r="AE45" s="296"/>
      <c r="AF45" s="296"/>
      <c r="AG45" s="296"/>
    </row>
    <row r="46" spans="1:33" ht="20.100000000000001" customHeight="1">
      <c r="A46" s="309"/>
      <c r="B46" s="310"/>
      <c r="C46" s="310"/>
      <c r="D46" s="296"/>
      <c r="E46" s="296"/>
      <c r="F46" s="296"/>
      <c r="G46" s="296"/>
      <c r="H46" s="296"/>
      <c r="I46" s="296"/>
      <c r="J46" s="296"/>
      <c r="K46" s="296"/>
      <c r="L46" s="296"/>
      <c r="M46" s="296"/>
      <c r="N46" s="296"/>
      <c r="O46" s="296"/>
      <c r="P46" s="296"/>
      <c r="Q46" s="296"/>
      <c r="R46" s="296"/>
      <c r="S46" s="296"/>
      <c r="T46" s="296"/>
      <c r="U46" s="296"/>
      <c r="V46" s="296"/>
      <c r="W46" s="296"/>
      <c r="X46" s="296"/>
      <c r="Y46" s="296"/>
      <c r="Z46" s="296"/>
      <c r="AA46" s="296"/>
      <c r="AB46" s="296"/>
      <c r="AC46" s="296"/>
      <c r="AD46" s="296"/>
      <c r="AE46" s="296"/>
      <c r="AF46" s="296"/>
      <c r="AG46" s="296"/>
    </row>
    <row r="47" spans="1:33" ht="20.100000000000001" customHeight="1">
      <c r="A47" s="309"/>
      <c r="B47" s="310"/>
      <c r="C47" s="310"/>
      <c r="D47" s="296"/>
      <c r="E47" s="296"/>
      <c r="F47" s="296"/>
      <c r="G47" s="296"/>
      <c r="H47" s="296"/>
      <c r="I47" s="296"/>
      <c r="J47" s="296"/>
      <c r="K47" s="296"/>
      <c r="L47" s="296"/>
      <c r="M47" s="296"/>
      <c r="N47" s="296"/>
      <c r="O47" s="296"/>
      <c r="P47" s="296"/>
      <c r="Q47" s="296"/>
      <c r="R47" s="296"/>
      <c r="S47" s="296"/>
      <c r="T47" s="296"/>
      <c r="U47" s="296"/>
      <c r="V47" s="296"/>
      <c r="W47" s="296"/>
      <c r="X47" s="296"/>
      <c r="Y47" s="296"/>
      <c r="Z47" s="296"/>
      <c r="AA47" s="296"/>
      <c r="AB47" s="296"/>
      <c r="AC47" s="296"/>
      <c r="AD47" s="296"/>
      <c r="AE47" s="296"/>
      <c r="AF47" s="296"/>
      <c r="AG47" s="296"/>
    </row>
    <row r="48" spans="1:33" ht="20.100000000000001" customHeight="1">
      <c r="A48" s="309"/>
      <c r="B48" s="310"/>
      <c r="C48" s="310"/>
      <c r="D48" s="296"/>
      <c r="E48" s="296"/>
      <c r="F48" s="296"/>
      <c r="G48" s="296"/>
      <c r="H48" s="296"/>
      <c r="I48" s="296"/>
      <c r="J48" s="296"/>
      <c r="K48" s="296"/>
      <c r="L48" s="296"/>
      <c r="M48" s="296"/>
      <c r="N48" s="296"/>
      <c r="O48" s="296"/>
      <c r="P48" s="296"/>
      <c r="Q48" s="296"/>
      <c r="R48" s="296"/>
      <c r="S48" s="296"/>
      <c r="T48" s="296"/>
      <c r="U48" s="296"/>
      <c r="V48" s="296"/>
      <c r="W48" s="296"/>
      <c r="X48" s="296"/>
      <c r="Y48" s="296"/>
      <c r="Z48" s="296"/>
      <c r="AA48" s="296"/>
      <c r="AB48" s="296"/>
      <c r="AC48" s="296"/>
      <c r="AD48" s="296"/>
      <c r="AE48" s="296"/>
      <c r="AF48" s="296"/>
      <c r="AG48" s="296"/>
    </row>
    <row r="49" spans="1:33" ht="20.100000000000001" customHeight="1">
      <c r="A49" s="309"/>
      <c r="B49" s="310"/>
      <c r="C49" s="310"/>
      <c r="D49" s="296"/>
      <c r="E49" s="296"/>
      <c r="F49" s="296"/>
      <c r="G49" s="296"/>
      <c r="H49" s="296"/>
      <c r="I49" s="296"/>
      <c r="J49" s="296"/>
      <c r="K49" s="296"/>
      <c r="L49" s="296"/>
      <c r="M49" s="296"/>
      <c r="N49" s="296"/>
      <c r="O49" s="296"/>
      <c r="P49" s="296"/>
      <c r="Q49" s="296"/>
      <c r="R49" s="296"/>
      <c r="S49" s="296"/>
      <c r="T49" s="296"/>
      <c r="U49" s="296"/>
      <c r="V49" s="296"/>
      <c r="W49" s="296"/>
      <c r="X49" s="296"/>
      <c r="Y49" s="296"/>
      <c r="Z49" s="296"/>
      <c r="AA49" s="296"/>
      <c r="AB49" s="296"/>
      <c r="AC49" s="296"/>
      <c r="AD49" s="296"/>
      <c r="AE49" s="296"/>
      <c r="AF49" s="296"/>
      <c r="AG49" s="296"/>
    </row>
    <row r="50" spans="1:33" ht="20.100000000000001" customHeight="1">
      <c r="A50" s="309"/>
      <c r="B50" s="310"/>
      <c r="C50" s="310"/>
      <c r="D50" s="296"/>
      <c r="E50" s="296"/>
      <c r="F50" s="296"/>
      <c r="G50" s="296"/>
      <c r="H50" s="296"/>
      <c r="I50" s="296"/>
      <c r="J50" s="296"/>
      <c r="K50" s="296"/>
      <c r="L50" s="296"/>
      <c r="M50" s="296"/>
      <c r="N50" s="296"/>
      <c r="O50" s="296"/>
      <c r="P50" s="296"/>
      <c r="Q50" s="296"/>
      <c r="R50" s="296"/>
      <c r="S50" s="296"/>
      <c r="T50" s="296"/>
      <c r="U50" s="296"/>
      <c r="V50" s="296"/>
      <c r="W50" s="296"/>
      <c r="X50" s="296"/>
      <c r="Y50" s="296"/>
      <c r="Z50" s="296"/>
      <c r="AA50" s="296"/>
      <c r="AB50" s="296"/>
      <c r="AC50" s="296"/>
      <c r="AD50" s="296"/>
      <c r="AE50" s="296"/>
      <c r="AF50" s="296"/>
      <c r="AG50" s="296"/>
    </row>
    <row r="51" spans="1:33" ht="20.100000000000001" customHeight="1">
      <c r="A51" s="309"/>
      <c r="B51" s="310"/>
      <c r="C51" s="310"/>
      <c r="D51" s="296"/>
      <c r="E51" s="296"/>
      <c r="F51" s="296"/>
      <c r="G51" s="296"/>
      <c r="H51" s="296"/>
      <c r="I51" s="296"/>
      <c r="J51" s="296"/>
      <c r="K51" s="296"/>
      <c r="L51" s="296"/>
      <c r="M51" s="296"/>
      <c r="N51" s="296"/>
      <c r="O51" s="296"/>
      <c r="P51" s="296"/>
      <c r="Q51" s="296"/>
      <c r="R51" s="296"/>
      <c r="S51" s="296"/>
      <c r="T51" s="296"/>
      <c r="U51" s="296"/>
      <c r="V51" s="296"/>
      <c r="W51" s="296"/>
      <c r="X51" s="296"/>
      <c r="Y51" s="296"/>
      <c r="Z51" s="296"/>
      <c r="AA51" s="296"/>
      <c r="AB51" s="296"/>
      <c r="AC51" s="296"/>
      <c r="AD51" s="296"/>
      <c r="AE51" s="296"/>
      <c r="AF51" s="296"/>
      <c r="AG51" s="296"/>
    </row>
    <row r="52" spans="1:33" ht="20.100000000000001" customHeight="1">
      <c r="A52" s="309"/>
      <c r="B52" s="310"/>
      <c r="C52" s="310"/>
      <c r="D52" s="296"/>
      <c r="E52" s="296"/>
      <c r="F52" s="296"/>
      <c r="G52" s="296"/>
      <c r="H52" s="296"/>
      <c r="I52" s="296"/>
      <c r="J52" s="296"/>
      <c r="K52" s="296"/>
      <c r="L52" s="296"/>
      <c r="M52" s="296"/>
      <c r="N52" s="296"/>
      <c r="O52" s="296"/>
      <c r="P52" s="296"/>
      <c r="Q52" s="296"/>
      <c r="R52" s="296"/>
      <c r="S52" s="296"/>
      <c r="T52" s="296"/>
      <c r="U52" s="296"/>
      <c r="V52" s="296"/>
      <c r="W52" s="296"/>
      <c r="X52" s="296"/>
      <c r="Y52" s="296"/>
      <c r="Z52" s="296"/>
      <c r="AA52" s="296"/>
      <c r="AB52" s="296"/>
      <c r="AC52" s="296"/>
      <c r="AD52" s="296"/>
      <c r="AE52" s="296"/>
      <c r="AF52" s="296"/>
      <c r="AG52" s="296"/>
    </row>
    <row r="53" spans="1:33" ht="20.100000000000001" customHeight="1">
      <c r="A53" s="309"/>
      <c r="B53" s="310"/>
      <c r="C53" s="310"/>
      <c r="D53" s="296"/>
      <c r="E53" s="296"/>
      <c r="F53" s="296"/>
      <c r="G53" s="296"/>
      <c r="H53" s="296"/>
      <c r="I53" s="296"/>
      <c r="J53" s="296"/>
      <c r="K53" s="296"/>
      <c r="L53" s="296"/>
      <c r="M53" s="296"/>
      <c r="N53" s="296"/>
      <c r="O53" s="296"/>
      <c r="P53" s="296"/>
      <c r="Q53" s="296"/>
      <c r="R53" s="296"/>
      <c r="S53" s="296"/>
      <c r="T53" s="296"/>
      <c r="U53" s="296"/>
      <c r="V53" s="296"/>
      <c r="W53" s="296"/>
      <c r="X53" s="296"/>
      <c r="Y53" s="296"/>
      <c r="Z53" s="296"/>
      <c r="AA53" s="296"/>
      <c r="AB53" s="296"/>
      <c r="AC53" s="296"/>
      <c r="AD53" s="296"/>
      <c r="AE53" s="296"/>
      <c r="AF53" s="296"/>
      <c r="AG53" s="296"/>
    </row>
    <row r="54" spans="1:33" ht="20.100000000000001" customHeight="1">
      <c r="A54" s="309"/>
      <c r="B54" s="310"/>
      <c r="C54" s="310"/>
      <c r="D54" s="296"/>
      <c r="E54" s="296"/>
      <c r="F54" s="296"/>
      <c r="G54" s="296"/>
      <c r="H54" s="296"/>
      <c r="I54" s="296"/>
      <c r="J54" s="296"/>
      <c r="K54" s="296"/>
      <c r="L54" s="296"/>
      <c r="M54" s="296"/>
      <c r="N54" s="296"/>
      <c r="O54" s="296"/>
      <c r="P54" s="296"/>
      <c r="Q54" s="296"/>
      <c r="R54" s="296"/>
      <c r="S54" s="296"/>
      <c r="T54" s="296"/>
      <c r="U54" s="296"/>
      <c r="V54" s="296"/>
      <c r="W54" s="296"/>
      <c r="X54" s="296"/>
      <c r="Y54" s="296"/>
      <c r="Z54" s="296"/>
      <c r="AA54" s="296"/>
      <c r="AB54" s="296"/>
      <c r="AC54" s="296"/>
      <c r="AD54" s="296"/>
      <c r="AE54" s="296"/>
      <c r="AF54" s="296"/>
      <c r="AG54" s="296"/>
    </row>
    <row r="55" spans="1:33" ht="20.100000000000001" customHeight="1">
      <c r="A55" s="309"/>
      <c r="B55" s="310"/>
      <c r="C55" s="310"/>
      <c r="D55" s="296"/>
      <c r="E55" s="296"/>
      <c r="F55" s="296"/>
      <c r="G55" s="296"/>
      <c r="H55" s="296"/>
      <c r="I55" s="296"/>
      <c r="J55" s="296"/>
      <c r="K55" s="296"/>
      <c r="L55" s="296"/>
      <c r="M55" s="296"/>
      <c r="N55" s="296"/>
      <c r="O55" s="296"/>
      <c r="P55" s="296"/>
      <c r="Q55" s="296"/>
      <c r="R55" s="296"/>
      <c r="S55" s="296"/>
      <c r="T55" s="296"/>
      <c r="U55" s="296"/>
      <c r="V55" s="296"/>
      <c r="W55" s="296"/>
      <c r="X55" s="296"/>
      <c r="Y55" s="296"/>
      <c r="Z55" s="296"/>
      <c r="AA55" s="296"/>
      <c r="AB55" s="296"/>
      <c r="AC55" s="296"/>
      <c r="AD55" s="296"/>
      <c r="AE55" s="296"/>
      <c r="AF55" s="296"/>
      <c r="AG55" s="296"/>
    </row>
    <row r="56" spans="1:33" ht="20.100000000000001" customHeight="1">
      <c r="A56" s="309"/>
      <c r="B56" s="310"/>
      <c r="C56" s="310"/>
      <c r="D56" s="296"/>
      <c r="E56" s="296"/>
      <c r="F56" s="296"/>
      <c r="G56" s="296"/>
      <c r="H56" s="296"/>
      <c r="I56" s="296"/>
      <c r="J56" s="296"/>
      <c r="K56" s="296"/>
      <c r="L56" s="296"/>
      <c r="M56" s="296"/>
      <c r="N56" s="296"/>
      <c r="O56" s="296"/>
      <c r="P56" s="296"/>
      <c r="Q56" s="296"/>
      <c r="R56" s="296"/>
      <c r="S56" s="296"/>
      <c r="T56" s="296"/>
      <c r="U56" s="296"/>
      <c r="V56" s="296"/>
      <c r="W56" s="296"/>
      <c r="X56" s="296"/>
      <c r="Y56" s="296"/>
      <c r="Z56" s="296"/>
      <c r="AA56" s="296"/>
      <c r="AB56" s="296"/>
      <c r="AC56" s="296"/>
      <c r="AD56" s="296"/>
      <c r="AE56" s="296"/>
      <c r="AF56" s="296"/>
      <c r="AG56" s="296"/>
    </row>
    <row r="57" spans="1:33" ht="20.100000000000001" customHeight="1">
      <c r="A57" s="309"/>
      <c r="B57" s="310"/>
      <c r="C57" s="310"/>
      <c r="D57" s="296"/>
      <c r="E57" s="296"/>
      <c r="F57" s="296"/>
      <c r="G57" s="296"/>
      <c r="H57" s="296"/>
      <c r="I57" s="296"/>
      <c r="J57" s="296"/>
      <c r="K57" s="296"/>
      <c r="L57" s="296"/>
      <c r="M57" s="296"/>
      <c r="N57" s="296"/>
      <c r="O57" s="296"/>
      <c r="P57" s="296"/>
      <c r="Q57" s="296"/>
      <c r="R57" s="296"/>
      <c r="S57" s="296"/>
      <c r="T57" s="296"/>
      <c r="U57" s="296"/>
      <c r="V57" s="296"/>
      <c r="W57" s="296"/>
      <c r="X57" s="296"/>
      <c r="Y57" s="296"/>
      <c r="Z57" s="296"/>
      <c r="AA57" s="296"/>
      <c r="AB57" s="296"/>
      <c r="AC57" s="296"/>
      <c r="AD57" s="296"/>
      <c r="AE57" s="296"/>
      <c r="AF57" s="296"/>
      <c r="AG57" s="296"/>
    </row>
    <row r="58" spans="1:33" ht="20.100000000000001" customHeight="1">
      <c r="A58" s="309"/>
      <c r="B58" s="310"/>
      <c r="C58" s="310"/>
      <c r="D58" s="296"/>
      <c r="E58" s="296"/>
      <c r="F58" s="296"/>
      <c r="G58" s="296"/>
      <c r="H58" s="296"/>
      <c r="I58" s="296"/>
      <c r="J58" s="296"/>
      <c r="K58" s="296"/>
      <c r="L58" s="296"/>
      <c r="M58" s="296"/>
      <c r="N58" s="296"/>
      <c r="O58" s="296"/>
      <c r="P58" s="296"/>
      <c r="Q58" s="296"/>
      <c r="R58" s="296"/>
      <c r="S58" s="296"/>
      <c r="T58" s="296"/>
      <c r="U58" s="296"/>
      <c r="V58" s="296"/>
      <c r="W58" s="296"/>
      <c r="X58" s="296"/>
      <c r="Y58" s="296"/>
      <c r="Z58" s="296"/>
      <c r="AA58" s="296"/>
      <c r="AB58" s="296"/>
      <c r="AC58" s="296"/>
      <c r="AD58" s="296"/>
      <c r="AE58" s="296"/>
      <c r="AF58" s="296"/>
      <c r="AG58" s="296"/>
    </row>
    <row r="59" spans="1:33" ht="24.95" customHeight="1">
      <c r="A59" s="309"/>
      <c r="B59" s="310"/>
      <c r="C59" s="310"/>
      <c r="D59" s="296"/>
      <c r="E59" s="296"/>
      <c r="F59" s="296"/>
      <c r="G59" s="296"/>
      <c r="H59" s="296"/>
      <c r="I59" s="296"/>
      <c r="J59" s="296"/>
      <c r="K59" s="296"/>
      <c r="L59" s="296"/>
      <c r="M59" s="296"/>
      <c r="N59" s="296"/>
      <c r="O59" s="296"/>
      <c r="P59" s="296"/>
      <c r="Q59" s="296"/>
      <c r="R59" s="296"/>
      <c r="S59" s="296"/>
      <c r="T59" s="296"/>
      <c r="U59" s="296"/>
      <c r="V59" s="296"/>
      <c r="W59" s="296"/>
      <c r="X59" s="296"/>
      <c r="Y59" s="296"/>
      <c r="Z59" s="296"/>
      <c r="AA59" s="296"/>
      <c r="AB59" s="296"/>
      <c r="AC59" s="296"/>
      <c r="AD59" s="296"/>
      <c r="AE59" s="296"/>
      <c r="AF59" s="296"/>
      <c r="AG59" s="296"/>
    </row>
    <row r="60" spans="1:33" ht="24.95" customHeight="1">
      <c r="A60" s="309"/>
      <c r="B60" s="310"/>
      <c r="C60" s="310"/>
      <c r="D60" s="296"/>
      <c r="E60" s="296"/>
      <c r="F60" s="296"/>
      <c r="G60" s="296"/>
      <c r="H60" s="296"/>
      <c r="I60" s="296"/>
      <c r="J60" s="296"/>
      <c r="K60" s="296"/>
      <c r="L60" s="296"/>
      <c r="M60" s="296"/>
      <c r="N60" s="296"/>
      <c r="O60" s="296"/>
      <c r="P60" s="296"/>
      <c r="Q60" s="296"/>
      <c r="R60" s="296"/>
      <c r="S60" s="296"/>
      <c r="T60" s="296"/>
      <c r="U60" s="296"/>
      <c r="V60" s="296"/>
      <c r="W60" s="296"/>
      <c r="X60" s="296"/>
      <c r="Y60" s="296"/>
      <c r="Z60" s="296"/>
      <c r="AA60" s="296"/>
      <c r="AB60" s="296"/>
      <c r="AC60" s="296"/>
      <c r="AD60" s="296"/>
      <c r="AE60" s="296"/>
      <c r="AF60" s="296"/>
      <c r="AG60" s="296"/>
    </row>
    <row r="61" spans="1:33" ht="24.95" customHeight="1">
      <c r="A61" s="309"/>
      <c r="B61" s="310"/>
      <c r="C61" s="310"/>
      <c r="D61" s="296"/>
      <c r="E61" s="296"/>
      <c r="F61" s="296"/>
      <c r="G61" s="296"/>
      <c r="H61" s="296"/>
      <c r="I61" s="296"/>
      <c r="J61" s="296"/>
      <c r="K61" s="296"/>
      <c r="L61" s="296"/>
      <c r="M61" s="296"/>
      <c r="N61" s="296"/>
      <c r="O61" s="296"/>
      <c r="P61" s="296"/>
      <c r="Q61" s="296"/>
      <c r="R61" s="296"/>
      <c r="S61" s="296"/>
      <c r="T61" s="296"/>
      <c r="U61" s="296"/>
      <c r="V61" s="296"/>
      <c r="W61" s="296"/>
      <c r="X61" s="296"/>
      <c r="Y61" s="296"/>
      <c r="Z61" s="296"/>
      <c r="AA61" s="296"/>
      <c r="AB61" s="296"/>
      <c r="AC61" s="296"/>
      <c r="AD61" s="296"/>
      <c r="AE61" s="296"/>
      <c r="AF61" s="296"/>
      <c r="AG61" s="296"/>
    </row>
    <row r="62" spans="1:33" ht="24.95" customHeight="1">
      <c r="A62" s="311"/>
      <c r="B62" s="310"/>
      <c r="C62" s="310"/>
      <c r="D62" s="296"/>
      <c r="E62" s="296"/>
      <c r="F62" s="296"/>
      <c r="G62" s="296"/>
      <c r="H62" s="296"/>
      <c r="I62" s="296"/>
      <c r="J62" s="296"/>
      <c r="K62" s="296"/>
      <c r="L62" s="296"/>
      <c r="M62" s="296"/>
      <c r="N62" s="296"/>
      <c r="O62" s="296"/>
      <c r="P62" s="296"/>
      <c r="Q62" s="296"/>
      <c r="R62" s="296"/>
      <c r="S62" s="296"/>
      <c r="T62" s="296"/>
      <c r="U62" s="296"/>
      <c r="V62" s="296"/>
      <c r="W62" s="296"/>
      <c r="X62" s="296"/>
      <c r="Y62" s="296"/>
      <c r="Z62" s="296"/>
      <c r="AA62" s="296"/>
      <c r="AB62" s="296"/>
      <c r="AC62" s="296"/>
      <c r="AD62" s="296"/>
      <c r="AE62" s="296"/>
      <c r="AF62" s="296"/>
      <c r="AG62" s="296"/>
    </row>
    <row r="63" spans="1:33" ht="24.95" customHeight="1">
      <c r="A63" s="311"/>
      <c r="B63" s="310"/>
      <c r="C63" s="310"/>
      <c r="D63" s="296"/>
      <c r="E63" s="296"/>
      <c r="F63" s="296"/>
      <c r="G63" s="296"/>
      <c r="H63" s="296"/>
      <c r="I63" s="296"/>
      <c r="J63" s="296"/>
      <c r="K63" s="296"/>
      <c r="L63" s="296"/>
      <c r="M63" s="296"/>
      <c r="N63" s="296"/>
      <c r="O63" s="296"/>
      <c r="P63" s="296"/>
      <c r="Q63" s="296"/>
      <c r="R63" s="296"/>
      <c r="S63" s="296"/>
      <c r="T63" s="296"/>
      <c r="U63" s="296"/>
      <c r="V63" s="296"/>
      <c r="W63" s="296"/>
      <c r="X63" s="296"/>
      <c r="Y63" s="296"/>
      <c r="Z63" s="296"/>
      <c r="AA63" s="296"/>
      <c r="AB63" s="296"/>
      <c r="AC63" s="296"/>
      <c r="AD63" s="296"/>
      <c r="AE63" s="296"/>
      <c r="AF63" s="296"/>
      <c r="AG63" s="296"/>
    </row>
    <row r="64" spans="1:33" ht="24.95" customHeight="1">
      <c r="A64" s="311"/>
      <c r="B64" s="310"/>
      <c r="C64" s="310"/>
      <c r="D64" s="296"/>
      <c r="E64" s="296"/>
      <c r="F64" s="296"/>
      <c r="G64" s="296"/>
      <c r="H64" s="296"/>
      <c r="I64" s="296"/>
      <c r="J64" s="296"/>
      <c r="K64" s="296"/>
      <c r="L64" s="296"/>
      <c r="M64" s="296"/>
      <c r="N64" s="296"/>
      <c r="O64" s="296"/>
      <c r="P64" s="296"/>
      <c r="Q64" s="296"/>
      <c r="R64" s="296"/>
      <c r="S64" s="296"/>
      <c r="T64" s="296"/>
      <c r="U64" s="296"/>
      <c r="V64" s="296"/>
      <c r="W64" s="296"/>
      <c r="X64" s="296"/>
      <c r="Y64" s="296"/>
      <c r="Z64" s="296"/>
      <c r="AA64" s="296"/>
      <c r="AB64" s="296"/>
      <c r="AC64" s="296"/>
      <c r="AD64" s="296"/>
      <c r="AE64" s="296"/>
      <c r="AF64" s="296"/>
      <c r="AG64" s="296"/>
    </row>
    <row r="65" spans="1:33" ht="24.95" customHeight="1">
      <c r="A65" s="311"/>
      <c r="B65" s="310"/>
      <c r="C65" s="310"/>
      <c r="D65" s="296"/>
      <c r="E65" s="296"/>
      <c r="F65" s="296"/>
      <c r="G65" s="296"/>
      <c r="H65" s="296"/>
      <c r="I65" s="296"/>
      <c r="J65" s="296"/>
      <c r="K65" s="296"/>
      <c r="L65" s="296"/>
      <c r="M65" s="296"/>
      <c r="N65" s="296"/>
      <c r="O65" s="296"/>
      <c r="P65" s="296"/>
      <c r="Q65" s="296"/>
      <c r="R65" s="296"/>
      <c r="S65" s="296"/>
      <c r="T65" s="296"/>
      <c r="U65" s="296"/>
      <c r="V65" s="296"/>
      <c r="W65" s="296"/>
      <c r="X65" s="296"/>
      <c r="Y65" s="296"/>
      <c r="Z65" s="296"/>
      <c r="AA65" s="296"/>
      <c r="AB65" s="296"/>
      <c r="AC65" s="296"/>
      <c r="AD65" s="296"/>
      <c r="AE65" s="296"/>
      <c r="AF65" s="296"/>
      <c r="AG65" s="296"/>
    </row>
    <row r="66" spans="1:33" ht="24.95" customHeight="1">
      <c r="A66" s="311"/>
      <c r="B66" s="310"/>
      <c r="C66" s="310"/>
      <c r="D66" s="296"/>
      <c r="E66" s="296"/>
      <c r="F66" s="296"/>
      <c r="G66" s="296"/>
      <c r="H66" s="296"/>
      <c r="I66" s="296"/>
      <c r="J66" s="296"/>
      <c r="K66" s="296"/>
      <c r="L66" s="296"/>
      <c r="M66" s="296"/>
      <c r="N66" s="296"/>
      <c r="O66" s="296"/>
      <c r="P66" s="296"/>
      <c r="Q66" s="296"/>
      <c r="R66" s="296"/>
      <c r="S66" s="296"/>
      <c r="T66" s="296"/>
      <c r="U66" s="296"/>
      <c r="V66" s="296"/>
      <c r="W66" s="296"/>
      <c r="X66" s="296"/>
      <c r="Y66" s="296"/>
      <c r="Z66" s="296"/>
      <c r="AA66" s="296"/>
      <c r="AB66" s="296"/>
      <c r="AC66" s="296"/>
      <c r="AD66" s="296"/>
      <c r="AE66" s="296"/>
      <c r="AF66" s="296"/>
      <c r="AG66" s="296"/>
    </row>
    <row r="67" spans="1:33" ht="24.95" customHeight="1">
      <c r="A67" s="311"/>
      <c r="B67" s="310"/>
      <c r="C67" s="310"/>
      <c r="D67" s="296"/>
      <c r="E67" s="296"/>
      <c r="F67" s="296"/>
      <c r="G67" s="296"/>
      <c r="H67" s="296"/>
      <c r="I67" s="296"/>
      <c r="J67" s="296"/>
      <c r="K67" s="296"/>
      <c r="L67" s="296"/>
      <c r="M67" s="296"/>
      <c r="N67" s="296"/>
      <c r="O67" s="296"/>
      <c r="P67" s="296"/>
      <c r="Q67" s="296"/>
      <c r="R67" s="296"/>
      <c r="S67" s="296"/>
      <c r="T67" s="296"/>
      <c r="U67" s="296"/>
      <c r="V67" s="296"/>
      <c r="W67" s="296"/>
      <c r="X67" s="296"/>
      <c r="Y67" s="296"/>
      <c r="Z67" s="296"/>
      <c r="AA67" s="296"/>
      <c r="AB67" s="296"/>
      <c r="AC67" s="296"/>
      <c r="AD67" s="296"/>
      <c r="AE67" s="296"/>
      <c r="AF67" s="296"/>
      <c r="AG67" s="296"/>
    </row>
    <row r="68" spans="1:33" ht="24.95" customHeight="1">
      <c r="A68" s="311"/>
      <c r="B68" s="310"/>
      <c r="C68" s="310"/>
      <c r="D68" s="296"/>
      <c r="E68" s="296"/>
      <c r="F68" s="296"/>
      <c r="G68" s="296"/>
      <c r="H68" s="296"/>
      <c r="I68" s="296"/>
      <c r="J68" s="296"/>
      <c r="K68" s="296"/>
      <c r="L68" s="296"/>
      <c r="M68" s="296"/>
      <c r="N68" s="296"/>
      <c r="O68" s="296"/>
      <c r="P68" s="296"/>
      <c r="Q68" s="296"/>
      <c r="R68" s="296"/>
      <c r="S68" s="296"/>
      <c r="T68" s="296"/>
      <c r="U68" s="296"/>
      <c r="V68" s="296"/>
      <c r="W68" s="296"/>
      <c r="X68" s="296"/>
      <c r="Y68" s="296"/>
      <c r="Z68" s="296"/>
      <c r="AA68" s="296"/>
      <c r="AB68" s="296"/>
      <c r="AC68" s="296"/>
      <c r="AD68" s="296"/>
      <c r="AE68" s="296"/>
      <c r="AF68" s="296"/>
      <c r="AG68" s="296"/>
    </row>
    <row r="69" spans="1:33" ht="24.95" customHeight="1">
      <c r="A69" s="311"/>
      <c r="B69" s="310"/>
      <c r="C69" s="310"/>
      <c r="D69" s="296"/>
      <c r="E69" s="296"/>
      <c r="F69" s="296"/>
      <c r="G69" s="296"/>
      <c r="H69" s="296"/>
      <c r="I69" s="296"/>
      <c r="J69" s="296"/>
      <c r="K69" s="296"/>
      <c r="L69" s="296"/>
      <c r="M69" s="296"/>
      <c r="N69" s="296"/>
      <c r="O69" s="296"/>
      <c r="P69" s="296"/>
      <c r="Q69" s="296"/>
      <c r="R69" s="296"/>
      <c r="S69" s="296"/>
      <c r="T69" s="296"/>
      <c r="U69" s="296"/>
      <c r="V69" s="296"/>
      <c r="W69" s="296"/>
      <c r="X69" s="296"/>
      <c r="Y69" s="296"/>
      <c r="Z69" s="296"/>
      <c r="AA69" s="296"/>
      <c r="AB69" s="296"/>
      <c r="AC69" s="296"/>
      <c r="AD69" s="296"/>
      <c r="AE69" s="296"/>
      <c r="AF69" s="296"/>
      <c r="AG69" s="296"/>
    </row>
    <row r="70" spans="1:33" ht="24.95" customHeight="1">
      <c r="A70" s="311"/>
      <c r="B70" s="310"/>
      <c r="C70" s="310"/>
      <c r="D70" s="296"/>
      <c r="E70" s="296"/>
      <c r="F70" s="296"/>
      <c r="G70" s="296"/>
      <c r="H70" s="296"/>
      <c r="I70" s="296"/>
      <c r="J70" s="296"/>
      <c r="K70" s="296"/>
      <c r="L70" s="296"/>
      <c r="M70" s="296"/>
      <c r="N70" s="296"/>
      <c r="O70" s="296"/>
      <c r="P70" s="296"/>
      <c r="Q70" s="296"/>
      <c r="R70" s="296"/>
      <c r="S70" s="296"/>
      <c r="T70" s="296"/>
      <c r="U70" s="296"/>
      <c r="V70" s="296"/>
      <c r="W70" s="296"/>
      <c r="X70" s="296"/>
      <c r="Y70" s="296"/>
      <c r="Z70" s="296"/>
      <c r="AA70" s="296"/>
      <c r="AB70" s="296"/>
      <c r="AC70" s="296"/>
      <c r="AD70" s="296"/>
      <c r="AE70" s="296"/>
      <c r="AF70" s="296"/>
      <c r="AG70" s="296"/>
    </row>
    <row r="71" spans="1:33" ht="24.95" customHeight="1">
      <c r="A71" s="311"/>
      <c r="B71" s="310"/>
      <c r="C71" s="310"/>
      <c r="D71" s="296"/>
      <c r="E71" s="296"/>
      <c r="F71" s="296"/>
      <c r="G71" s="296"/>
      <c r="H71" s="296"/>
      <c r="I71" s="296"/>
      <c r="J71" s="296"/>
      <c r="K71" s="296"/>
      <c r="L71" s="296"/>
      <c r="M71" s="296"/>
      <c r="N71" s="296"/>
      <c r="O71" s="296"/>
      <c r="P71" s="296"/>
      <c r="Q71" s="296"/>
      <c r="R71" s="296"/>
      <c r="S71" s="296"/>
      <c r="T71" s="296"/>
      <c r="U71" s="296"/>
      <c r="V71" s="296"/>
      <c r="W71" s="296"/>
      <c r="X71" s="296"/>
      <c r="Y71" s="296"/>
      <c r="Z71" s="296"/>
      <c r="AA71" s="296"/>
      <c r="AB71" s="296"/>
      <c r="AC71" s="296"/>
      <c r="AD71" s="296"/>
      <c r="AE71" s="296"/>
      <c r="AF71" s="296"/>
      <c r="AG71" s="296"/>
    </row>
    <row r="72" spans="1:33" ht="24.95" customHeight="1">
      <c r="A72" s="311"/>
      <c r="B72" s="310"/>
      <c r="C72" s="310"/>
      <c r="D72" s="296"/>
      <c r="E72" s="296"/>
      <c r="F72" s="296"/>
      <c r="G72" s="296"/>
      <c r="H72" s="296"/>
      <c r="I72" s="296"/>
      <c r="J72" s="296"/>
      <c r="K72" s="296"/>
      <c r="L72" s="296"/>
      <c r="M72" s="296"/>
      <c r="N72" s="296"/>
      <c r="O72" s="296"/>
      <c r="P72" s="296"/>
      <c r="Q72" s="296"/>
      <c r="R72" s="296"/>
      <c r="S72" s="296"/>
      <c r="T72" s="296"/>
      <c r="U72" s="296"/>
      <c r="V72" s="296"/>
      <c r="W72" s="296"/>
      <c r="X72" s="296"/>
      <c r="Y72" s="296"/>
      <c r="Z72" s="296"/>
      <c r="AA72" s="296"/>
      <c r="AB72" s="296"/>
      <c r="AC72" s="296"/>
      <c r="AD72" s="296"/>
      <c r="AE72" s="296"/>
      <c r="AF72" s="296"/>
      <c r="AG72" s="296"/>
    </row>
    <row r="73" spans="1:33" ht="24.95" customHeight="1">
      <c r="A73" s="311"/>
      <c r="B73" s="310"/>
      <c r="C73" s="310"/>
      <c r="D73" s="296"/>
      <c r="E73" s="296"/>
      <c r="F73" s="296"/>
      <c r="G73" s="296"/>
      <c r="H73" s="296"/>
      <c r="I73" s="296"/>
      <c r="J73" s="296"/>
      <c r="K73" s="296"/>
      <c r="L73" s="296"/>
      <c r="M73" s="296"/>
      <c r="N73" s="296"/>
      <c r="O73" s="296"/>
      <c r="P73" s="296"/>
      <c r="Q73" s="296"/>
      <c r="R73" s="296"/>
      <c r="S73" s="296"/>
      <c r="T73" s="296"/>
      <c r="U73" s="296"/>
      <c r="V73" s="296"/>
      <c r="W73" s="296"/>
      <c r="X73" s="296"/>
      <c r="Y73" s="296"/>
      <c r="Z73" s="296"/>
      <c r="AA73" s="296"/>
      <c r="AB73" s="296"/>
      <c r="AC73" s="296"/>
      <c r="AD73" s="296"/>
      <c r="AE73" s="296"/>
      <c r="AF73" s="296"/>
      <c r="AG73" s="296"/>
    </row>
    <row r="74" spans="1:33" ht="24.95" customHeight="1">
      <c r="A74" s="311"/>
      <c r="B74" s="310"/>
      <c r="C74" s="310"/>
      <c r="D74" s="296"/>
      <c r="E74" s="296"/>
      <c r="F74" s="296"/>
      <c r="G74" s="296"/>
      <c r="H74" s="296"/>
      <c r="I74" s="296"/>
      <c r="J74" s="296"/>
      <c r="K74" s="296"/>
      <c r="L74" s="296"/>
      <c r="M74" s="296"/>
      <c r="N74" s="296"/>
      <c r="O74" s="296"/>
      <c r="P74" s="296"/>
      <c r="Q74" s="296"/>
      <c r="R74" s="296"/>
      <c r="S74" s="296"/>
      <c r="T74" s="296"/>
      <c r="U74" s="296"/>
      <c r="V74" s="296"/>
      <c r="W74" s="296"/>
      <c r="X74" s="296"/>
      <c r="Y74" s="296"/>
      <c r="Z74" s="296"/>
      <c r="AA74" s="296"/>
      <c r="AB74" s="296"/>
      <c r="AC74" s="296"/>
      <c r="AD74" s="296"/>
      <c r="AE74" s="296"/>
      <c r="AF74" s="296"/>
      <c r="AG74" s="296"/>
    </row>
    <row r="75" spans="1:33" ht="24.95" customHeight="1">
      <c r="A75" s="311"/>
      <c r="B75" s="310"/>
      <c r="C75" s="310"/>
      <c r="D75" s="296"/>
      <c r="E75" s="296"/>
      <c r="F75" s="296"/>
      <c r="G75" s="296"/>
      <c r="H75" s="296"/>
      <c r="I75" s="296"/>
      <c r="J75" s="296"/>
      <c r="K75" s="296"/>
      <c r="L75" s="296"/>
      <c r="M75" s="296"/>
      <c r="N75" s="296"/>
      <c r="O75" s="296"/>
      <c r="P75" s="296"/>
      <c r="Q75" s="296"/>
      <c r="R75" s="296"/>
      <c r="S75" s="296"/>
      <c r="T75" s="296"/>
      <c r="U75" s="296"/>
      <c r="V75" s="296"/>
      <c r="W75" s="296"/>
      <c r="X75" s="296"/>
      <c r="Y75" s="296"/>
      <c r="Z75" s="296"/>
      <c r="AA75" s="296"/>
      <c r="AB75" s="296"/>
      <c r="AC75" s="296"/>
      <c r="AD75" s="296"/>
      <c r="AE75" s="296"/>
      <c r="AF75" s="296"/>
      <c r="AG75" s="296"/>
    </row>
    <row r="76" spans="1:33" ht="24.95" customHeight="1">
      <c r="A76" s="311"/>
      <c r="B76" s="310"/>
      <c r="C76" s="310"/>
      <c r="D76" s="296"/>
      <c r="E76" s="296"/>
      <c r="F76" s="296"/>
      <c r="G76" s="296"/>
      <c r="H76" s="296"/>
      <c r="I76" s="296"/>
      <c r="J76" s="296"/>
      <c r="K76" s="296"/>
      <c r="L76" s="296"/>
      <c r="M76" s="296"/>
      <c r="N76" s="296"/>
      <c r="O76" s="296"/>
      <c r="P76" s="296"/>
      <c r="Q76" s="296"/>
      <c r="R76" s="296"/>
      <c r="S76" s="296"/>
      <c r="T76" s="296"/>
      <c r="U76" s="296"/>
      <c r="V76" s="296"/>
      <c r="W76" s="296"/>
      <c r="X76" s="296"/>
      <c r="Y76" s="296"/>
      <c r="Z76" s="296"/>
      <c r="AA76" s="296"/>
      <c r="AB76" s="296"/>
      <c r="AC76" s="296"/>
      <c r="AD76" s="296"/>
      <c r="AE76" s="296"/>
      <c r="AF76" s="296"/>
      <c r="AG76" s="296"/>
    </row>
    <row r="77" spans="1:33" ht="24.95" customHeight="1">
      <c r="A77" s="311"/>
      <c r="B77" s="310"/>
      <c r="C77" s="310"/>
      <c r="D77" s="296"/>
      <c r="E77" s="296"/>
      <c r="F77" s="296"/>
      <c r="G77" s="296"/>
      <c r="H77" s="296"/>
      <c r="I77" s="296"/>
      <c r="J77" s="296"/>
      <c r="K77" s="296"/>
      <c r="L77" s="296"/>
      <c r="M77" s="296"/>
      <c r="N77" s="296"/>
      <c r="O77" s="296"/>
      <c r="P77" s="296"/>
      <c r="Q77" s="296"/>
      <c r="R77" s="296"/>
      <c r="S77" s="296"/>
      <c r="T77" s="296"/>
      <c r="U77" s="296"/>
      <c r="V77" s="296"/>
      <c r="W77" s="296"/>
      <c r="X77" s="296"/>
      <c r="Y77" s="296"/>
      <c r="Z77" s="296"/>
      <c r="AA77" s="296"/>
      <c r="AB77" s="296"/>
      <c r="AC77" s="296"/>
      <c r="AD77" s="296"/>
      <c r="AE77" s="296"/>
      <c r="AF77" s="296"/>
      <c r="AG77" s="296"/>
    </row>
    <row r="78" spans="1:33" ht="24.95" customHeight="1">
      <c r="A78" s="311"/>
      <c r="B78" s="310"/>
      <c r="C78" s="310"/>
      <c r="D78" s="296"/>
      <c r="E78" s="296"/>
      <c r="F78" s="296"/>
      <c r="G78" s="296"/>
      <c r="H78" s="296"/>
      <c r="I78" s="296"/>
      <c r="J78" s="296"/>
      <c r="K78" s="296"/>
      <c r="L78" s="296"/>
      <c r="M78" s="296"/>
      <c r="N78" s="296"/>
      <c r="O78" s="296"/>
      <c r="P78" s="296"/>
      <c r="Q78" s="296"/>
      <c r="R78" s="296"/>
      <c r="S78" s="296"/>
      <c r="T78" s="296"/>
      <c r="U78" s="296"/>
      <c r="V78" s="296"/>
      <c r="W78" s="296"/>
      <c r="X78" s="296"/>
      <c r="Y78" s="296"/>
      <c r="Z78" s="296"/>
      <c r="AA78" s="296"/>
      <c r="AB78" s="296"/>
      <c r="AC78" s="296"/>
      <c r="AD78" s="296"/>
      <c r="AE78" s="296"/>
      <c r="AF78" s="296"/>
      <c r="AG78" s="296"/>
    </row>
    <row r="79" spans="1:33" ht="24.95" customHeight="1">
      <c r="A79" s="311"/>
      <c r="B79" s="310"/>
      <c r="C79" s="310"/>
      <c r="D79" s="296"/>
      <c r="E79" s="296"/>
      <c r="F79" s="296"/>
      <c r="G79" s="296"/>
      <c r="H79" s="296"/>
      <c r="I79" s="296"/>
      <c r="J79" s="296"/>
      <c r="K79" s="296"/>
      <c r="L79" s="296"/>
      <c r="M79" s="296"/>
      <c r="N79" s="296"/>
      <c r="O79" s="296"/>
      <c r="P79" s="296"/>
      <c r="Q79" s="296"/>
      <c r="R79" s="296"/>
      <c r="S79" s="296"/>
      <c r="T79" s="296"/>
      <c r="U79" s="296"/>
      <c r="V79" s="296"/>
      <c r="W79" s="296"/>
      <c r="X79" s="296"/>
      <c r="Y79" s="296"/>
      <c r="Z79" s="296"/>
      <c r="AA79" s="296"/>
      <c r="AB79" s="296"/>
      <c r="AC79" s="296"/>
      <c r="AD79" s="296"/>
      <c r="AE79" s="296"/>
      <c r="AF79" s="296"/>
      <c r="AG79" s="296"/>
    </row>
    <row r="80" spans="1:33" ht="24.95" customHeight="1">
      <c r="A80" s="311"/>
      <c r="B80" s="310"/>
      <c r="C80" s="310"/>
      <c r="D80" s="296"/>
      <c r="E80" s="296"/>
      <c r="F80" s="296"/>
      <c r="G80" s="296"/>
      <c r="H80" s="296"/>
      <c r="I80" s="296"/>
      <c r="J80" s="296"/>
      <c r="K80" s="296"/>
      <c r="L80" s="296"/>
      <c r="M80" s="296"/>
      <c r="N80" s="296"/>
      <c r="O80" s="296"/>
      <c r="P80" s="296"/>
      <c r="Q80" s="296"/>
      <c r="R80" s="296"/>
      <c r="S80" s="296"/>
      <c r="T80" s="296"/>
      <c r="U80" s="296"/>
      <c r="V80" s="296"/>
      <c r="W80" s="296"/>
      <c r="X80" s="296"/>
      <c r="Y80" s="296"/>
      <c r="Z80" s="296"/>
      <c r="AA80" s="296"/>
      <c r="AB80" s="296"/>
      <c r="AC80" s="296"/>
      <c r="AD80" s="296"/>
      <c r="AE80" s="296"/>
      <c r="AF80" s="296"/>
      <c r="AG80" s="296"/>
    </row>
    <row r="81" spans="1:33" ht="24.95" customHeight="1">
      <c r="A81" s="311"/>
      <c r="B81" s="310"/>
      <c r="C81" s="310"/>
      <c r="D81" s="296"/>
      <c r="E81" s="296"/>
      <c r="F81" s="296"/>
      <c r="G81" s="296"/>
      <c r="H81" s="296"/>
      <c r="I81" s="296"/>
      <c r="J81" s="296"/>
      <c r="K81" s="296"/>
      <c r="L81" s="296"/>
      <c r="M81" s="296"/>
      <c r="N81" s="296"/>
      <c r="O81" s="296"/>
      <c r="P81" s="296"/>
      <c r="Q81" s="296"/>
      <c r="R81" s="296"/>
      <c r="S81" s="296"/>
      <c r="T81" s="296"/>
      <c r="U81" s="296"/>
      <c r="V81" s="296"/>
      <c r="W81" s="296"/>
      <c r="X81" s="296"/>
      <c r="Y81" s="296"/>
      <c r="Z81" s="296"/>
      <c r="AA81" s="296"/>
      <c r="AB81" s="296"/>
      <c r="AC81" s="296"/>
      <c r="AD81" s="296"/>
      <c r="AE81" s="296"/>
      <c r="AF81" s="296"/>
      <c r="AG81" s="296"/>
    </row>
    <row r="82" spans="1:33" ht="24.95" customHeight="1">
      <c r="A82" s="311"/>
      <c r="B82" s="310"/>
      <c r="C82" s="310"/>
      <c r="D82" s="296"/>
      <c r="E82" s="296"/>
      <c r="F82" s="296"/>
      <c r="G82" s="296"/>
      <c r="H82" s="296"/>
      <c r="I82" s="296"/>
      <c r="J82" s="296"/>
      <c r="K82" s="296"/>
      <c r="L82" s="296"/>
      <c r="M82" s="296"/>
      <c r="N82" s="296"/>
      <c r="O82" s="296"/>
      <c r="P82" s="296"/>
      <c r="Q82" s="296"/>
      <c r="R82" s="296"/>
      <c r="S82" s="296"/>
      <c r="T82" s="296"/>
      <c r="U82" s="296"/>
      <c r="V82" s="296"/>
      <c r="W82" s="296"/>
      <c r="X82" s="296"/>
      <c r="Y82" s="296"/>
      <c r="Z82" s="296"/>
      <c r="AA82" s="296"/>
      <c r="AB82" s="296"/>
      <c r="AC82" s="296"/>
      <c r="AD82" s="296"/>
      <c r="AE82" s="296"/>
      <c r="AF82" s="296"/>
      <c r="AG82" s="296"/>
    </row>
    <row r="83" spans="1:33" ht="24.95" customHeight="1">
      <c r="A83" s="311"/>
      <c r="B83" s="310"/>
      <c r="C83" s="310"/>
      <c r="D83" s="296"/>
      <c r="E83" s="296"/>
      <c r="F83" s="296"/>
      <c r="G83" s="296"/>
      <c r="H83" s="296"/>
      <c r="I83" s="296"/>
      <c r="J83" s="296"/>
      <c r="K83" s="296"/>
      <c r="L83" s="296"/>
      <c r="M83" s="296"/>
      <c r="N83" s="296"/>
      <c r="O83" s="296"/>
      <c r="P83" s="296"/>
      <c r="Q83" s="296"/>
      <c r="R83" s="296"/>
      <c r="S83" s="296"/>
      <c r="T83" s="296"/>
      <c r="U83" s="296"/>
      <c r="V83" s="296"/>
      <c r="W83" s="296"/>
      <c r="X83" s="296"/>
      <c r="Y83" s="296"/>
      <c r="Z83" s="296"/>
      <c r="AA83" s="296"/>
      <c r="AB83" s="296"/>
      <c r="AC83" s="296"/>
      <c r="AD83" s="296"/>
      <c r="AE83" s="296"/>
      <c r="AF83" s="296"/>
      <c r="AG83" s="296"/>
    </row>
    <row r="84" spans="1:33" ht="24.95" customHeight="1">
      <c r="A84" s="311"/>
      <c r="B84" s="310"/>
      <c r="C84" s="310"/>
      <c r="D84" s="296"/>
      <c r="E84" s="296"/>
      <c r="F84" s="296"/>
      <c r="G84" s="296"/>
      <c r="H84" s="296"/>
      <c r="I84" s="296"/>
      <c r="J84" s="296"/>
      <c r="K84" s="296"/>
      <c r="L84" s="296"/>
      <c r="M84" s="296"/>
      <c r="N84" s="296"/>
      <c r="O84" s="296"/>
      <c r="P84" s="296"/>
      <c r="Q84" s="296"/>
      <c r="R84" s="296"/>
      <c r="S84" s="296"/>
      <c r="T84" s="296"/>
      <c r="U84" s="296"/>
      <c r="V84" s="296"/>
      <c r="W84" s="296"/>
      <c r="X84" s="296"/>
      <c r="Y84" s="296"/>
      <c r="Z84" s="296"/>
      <c r="AA84" s="296"/>
      <c r="AB84" s="296"/>
      <c r="AC84" s="296"/>
      <c r="AD84" s="296"/>
      <c r="AE84" s="296"/>
      <c r="AF84" s="296"/>
      <c r="AG84" s="296"/>
    </row>
    <row r="85" spans="1:33" ht="24.95" customHeight="1">
      <c r="A85" s="311"/>
      <c r="B85" s="310"/>
      <c r="C85" s="310"/>
      <c r="D85" s="296"/>
      <c r="E85" s="296"/>
      <c r="F85" s="296"/>
      <c r="G85" s="296"/>
      <c r="H85" s="296"/>
      <c r="I85" s="296"/>
      <c r="J85" s="296"/>
      <c r="K85" s="296"/>
      <c r="L85" s="296"/>
      <c r="M85" s="296"/>
      <c r="N85" s="296"/>
      <c r="O85" s="296"/>
      <c r="P85" s="296"/>
      <c r="Q85" s="296"/>
      <c r="R85" s="296"/>
      <c r="S85" s="296"/>
      <c r="T85" s="296"/>
      <c r="U85" s="296"/>
      <c r="V85" s="296"/>
      <c r="W85" s="296"/>
      <c r="X85" s="296"/>
      <c r="Y85" s="296"/>
      <c r="Z85" s="296"/>
      <c r="AA85" s="296"/>
      <c r="AB85" s="296"/>
      <c r="AC85" s="296"/>
      <c r="AD85" s="296"/>
      <c r="AE85" s="296"/>
      <c r="AF85" s="296"/>
      <c r="AG85" s="296"/>
    </row>
    <row r="86" spans="1:33" ht="24.95" customHeight="1">
      <c r="A86" s="311"/>
      <c r="B86" s="310"/>
      <c r="C86" s="310"/>
      <c r="D86" s="296"/>
      <c r="E86" s="296"/>
      <c r="F86" s="296"/>
      <c r="G86" s="296"/>
      <c r="H86" s="296"/>
      <c r="I86" s="296"/>
      <c r="J86" s="296"/>
      <c r="K86" s="296"/>
      <c r="L86" s="296"/>
      <c r="M86" s="296"/>
      <c r="N86" s="296"/>
      <c r="O86" s="296"/>
      <c r="P86" s="296"/>
      <c r="Q86" s="296"/>
      <c r="R86" s="296"/>
      <c r="S86" s="296"/>
      <c r="T86" s="296"/>
      <c r="U86" s="296"/>
      <c r="V86" s="296"/>
      <c r="W86" s="296"/>
      <c r="X86" s="296"/>
      <c r="Y86" s="296"/>
      <c r="Z86" s="296"/>
      <c r="AA86" s="296"/>
      <c r="AB86" s="296"/>
      <c r="AC86" s="296"/>
      <c r="AD86" s="296"/>
      <c r="AE86" s="296"/>
      <c r="AF86" s="296"/>
      <c r="AG86" s="296"/>
    </row>
    <row r="87" spans="1:33" ht="24.95" customHeight="1">
      <c r="A87" s="311"/>
      <c r="B87" s="310"/>
      <c r="C87" s="310"/>
      <c r="D87" s="296"/>
      <c r="E87" s="296"/>
      <c r="F87" s="296"/>
      <c r="G87" s="296"/>
      <c r="H87" s="296"/>
      <c r="I87" s="296"/>
      <c r="J87" s="296"/>
      <c r="K87" s="296"/>
      <c r="L87" s="296"/>
      <c r="M87" s="296"/>
      <c r="N87" s="296"/>
      <c r="O87" s="296"/>
      <c r="P87" s="296"/>
      <c r="Q87" s="296"/>
      <c r="R87" s="296"/>
      <c r="S87" s="296"/>
      <c r="T87" s="296"/>
      <c r="U87" s="296"/>
      <c r="V87" s="296"/>
      <c r="W87" s="296"/>
      <c r="X87" s="296"/>
      <c r="Y87" s="296"/>
      <c r="Z87" s="296"/>
      <c r="AA87" s="296"/>
      <c r="AB87" s="296"/>
      <c r="AC87" s="296"/>
      <c r="AD87" s="296"/>
      <c r="AE87" s="296"/>
      <c r="AF87" s="296"/>
      <c r="AG87" s="296"/>
    </row>
    <row r="88" spans="1:33" ht="24.95" customHeight="1">
      <c r="A88" s="311"/>
      <c r="B88" s="310"/>
      <c r="C88" s="310"/>
      <c r="D88" s="296"/>
      <c r="E88" s="296"/>
      <c r="F88" s="296"/>
      <c r="G88" s="296"/>
      <c r="H88" s="296"/>
      <c r="I88" s="296"/>
      <c r="J88" s="296"/>
      <c r="K88" s="296"/>
      <c r="L88" s="296"/>
      <c r="M88" s="296"/>
      <c r="N88" s="296"/>
      <c r="O88" s="296"/>
      <c r="P88" s="296"/>
      <c r="Q88" s="296"/>
      <c r="R88" s="296"/>
      <c r="S88" s="296"/>
      <c r="T88" s="296"/>
      <c r="U88" s="296"/>
      <c r="V88" s="296"/>
      <c r="W88" s="296"/>
      <c r="X88" s="296"/>
      <c r="Y88" s="296"/>
      <c r="Z88" s="296"/>
      <c r="AA88" s="296"/>
      <c r="AB88" s="296"/>
      <c r="AC88" s="296"/>
      <c r="AD88" s="296"/>
      <c r="AE88" s="296"/>
      <c r="AF88" s="296"/>
      <c r="AG88" s="296"/>
    </row>
    <row r="89" spans="1:33" ht="24.95" customHeight="1">
      <c r="A89" s="311"/>
      <c r="B89" s="310"/>
      <c r="C89" s="310"/>
      <c r="D89" s="296"/>
      <c r="E89" s="296"/>
      <c r="F89" s="296"/>
      <c r="G89" s="296"/>
      <c r="H89" s="296"/>
      <c r="I89" s="296"/>
      <c r="J89" s="296"/>
      <c r="K89" s="296"/>
      <c r="L89" s="296"/>
      <c r="M89" s="296"/>
      <c r="N89" s="296"/>
      <c r="O89" s="296"/>
      <c r="P89" s="296"/>
      <c r="Q89" s="296"/>
      <c r="R89" s="296"/>
      <c r="S89" s="296"/>
      <c r="T89" s="296"/>
      <c r="U89" s="296"/>
      <c r="V89" s="296"/>
      <c r="W89" s="296"/>
      <c r="X89" s="296"/>
      <c r="Y89" s="296"/>
      <c r="Z89" s="296"/>
      <c r="AA89" s="296"/>
      <c r="AB89" s="296"/>
      <c r="AC89" s="296"/>
      <c r="AD89" s="296"/>
      <c r="AE89" s="296"/>
      <c r="AF89" s="296"/>
      <c r="AG89" s="296"/>
    </row>
    <row r="90" spans="1:33" ht="24.95" customHeight="1">
      <c r="A90" s="311"/>
      <c r="B90" s="310"/>
      <c r="C90" s="310"/>
      <c r="D90" s="296"/>
      <c r="E90" s="296"/>
      <c r="F90" s="296"/>
      <c r="G90" s="296"/>
      <c r="H90" s="296"/>
      <c r="I90" s="296"/>
      <c r="J90" s="296"/>
      <c r="K90" s="296"/>
      <c r="L90" s="296"/>
      <c r="M90" s="296"/>
      <c r="N90" s="296"/>
      <c r="O90" s="296"/>
      <c r="P90" s="296"/>
      <c r="Q90" s="296"/>
      <c r="R90" s="296"/>
      <c r="S90" s="296"/>
      <c r="T90" s="296"/>
      <c r="U90" s="296"/>
      <c r="V90" s="296"/>
      <c r="W90" s="296"/>
      <c r="X90" s="296"/>
      <c r="Y90" s="296"/>
      <c r="Z90" s="296"/>
      <c r="AA90" s="296"/>
      <c r="AB90" s="296"/>
      <c r="AC90" s="296"/>
      <c r="AD90" s="296"/>
      <c r="AE90" s="296"/>
      <c r="AF90" s="296"/>
      <c r="AG90" s="296"/>
    </row>
    <row r="91" spans="1:33" ht="24.95" customHeight="1">
      <c r="A91" s="311"/>
      <c r="B91" s="310"/>
      <c r="C91" s="310"/>
      <c r="D91" s="296"/>
      <c r="E91" s="296"/>
      <c r="F91" s="296"/>
      <c r="G91" s="296"/>
      <c r="H91" s="296"/>
      <c r="I91" s="296"/>
      <c r="J91" s="296"/>
      <c r="K91" s="296"/>
      <c r="L91" s="296"/>
      <c r="M91" s="296"/>
      <c r="N91" s="296"/>
      <c r="O91" s="296"/>
      <c r="P91" s="296"/>
      <c r="Q91" s="296"/>
      <c r="R91" s="296"/>
      <c r="S91" s="296"/>
      <c r="T91" s="296"/>
      <c r="U91" s="296"/>
      <c r="V91" s="296"/>
      <c r="W91" s="296"/>
      <c r="X91" s="296"/>
      <c r="Y91" s="296"/>
      <c r="Z91" s="296"/>
      <c r="AA91" s="296"/>
      <c r="AB91" s="296"/>
      <c r="AC91" s="296"/>
      <c r="AD91" s="296"/>
      <c r="AE91" s="296"/>
      <c r="AF91" s="296"/>
      <c r="AG91" s="296"/>
    </row>
    <row r="92" spans="1:33" ht="24.95" customHeight="1">
      <c r="A92" s="311"/>
      <c r="B92" s="310"/>
      <c r="C92" s="310"/>
      <c r="D92" s="296"/>
      <c r="E92" s="296"/>
      <c r="F92" s="296"/>
      <c r="G92" s="296"/>
      <c r="H92" s="296"/>
      <c r="I92" s="296"/>
      <c r="J92" s="296"/>
      <c r="K92" s="296"/>
      <c r="L92" s="296"/>
      <c r="M92" s="296"/>
      <c r="N92" s="296"/>
      <c r="O92" s="296"/>
      <c r="P92" s="296"/>
      <c r="Q92" s="296"/>
      <c r="R92" s="296"/>
      <c r="S92" s="296"/>
      <c r="T92" s="296"/>
      <c r="U92" s="296"/>
      <c r="V92" s="296"/>
      <c r="W92" s="296"/>
      <c r="X92" s="296"/>
      <c r="Y92" s="296"/>
      <c r="Z92" s="296"/>
      <c r="AA92" s="296"/>
      <c r="AB92" s="296"/>
      <c r="AC92" s="296"/>
      <c r="AD92" s="296"/>
      <c r="AE92" s="296"/>
      <c r="AF92" s="296"/>
      <c r="AG92" s="296"/>
    </row>
    <row r="93" spans="1:33" ht="24.95" customHeight="1">
      <c r="A93" s="311"/>
      <c r="B93" s="310"/>
      <c r="C93" s="310"/>
      <c r="D93" s="296"/>
      <c r="E93" s="296"/>
      <c r="F93" s="296"/>
      <c r="G93" s="296"/>
      <c r="H93" s="296"/>
      <c r="I93" s="296"/>
      <c r="J93" s="296"/>
      <c r="K93" s="296"/>
      <c r="L93" s="296"/>
      <c r="M93" s="296"/>
      <c r="N93" s="296"/>
      <c r="O93" s="296"/>
      <c r="P93" s="296"/>
      <c r="Q93" s="296"/>
      <c r="R93" s="296"/>
      <c r="S93" s="296"/>
      <c r="T93" s="296"/>
      <c r="U93" s="296"/>
      <c r="V93" s="296"/>
      <c r="W93" s="296"/>
      <c r="X93" s="296"/>
      <c r="Y93" s="296"/>
      <c r="Z93" s="296"/>
      <c r="AA93" s="296"/>
      <c r="AB93" s="296"/>
      <c r="AC93" s="296"/>
      <c r="AD93" s="296"/>
      <c r="AE93" s="296"/>
      <c r="AF93" s="296"/>
      <c r="AG93" s="296"/>
    </row>
    <row r="94" spans="1:33" ht="24.95" customHeight="1">
      <c r="A94" s="311"/>
      <c r="B94" s="310"/>
      <c r="C94" s="310"/>
      <c r="D94" s="296"/>
      <c r="E94" s="296"/>
      <c r="F94" s="296"/>
      <c r="G94" s="296"/>
      <c r="H94" s="296"/>
      <c r="I94" s="296"/>
      <c r="J94" s="296"/>
      <c r="K94" s="296"/>
      <c r="L94" s="296"/>
      <c r="M94" s="296"/>
      <c r="N94" s="296"/>
      <c r="O94" s="296"/>
      <c r="P94" s="296"/>
      <c r="Q94" s="296"/>
      <c r="R94" s="296"/>
      <c r="S94" s="296"/>
      <c r="T94" s="296"/>
      <c r="U94" s="296"/>
      <c r="V94" s="296"/>
      <c r="W94" s="296"/>
      <c r="X94" s="296"/>
      <c r="Y94" s="296"/>
      <c r="Z94" s="296"/>
      <c r="AA94" s="296"/>
      <c r="AB94" s="296"/>
      <c r="AC94" s="296"/>
      <c r="AD94" s="296"/>
      <c r="AE94" s="296"/>
      <c r="AF94" s="296"/>
      <c r="AG94" s="296"/>
    </row>
    <row r="95" spans="1:33" ht="24.95" customHeight="1">
      <c r="A95" s="311"/>
      <c r="B95" s="310"/>
      <c r="C95" s="310"/>
      <c r="D95" s="296"/>
      <c r="E95" s="296"/>
      <c r="F95" s="296"/>
      <c r="G95" s="296"/>
      <c r="H95" s="296"/>
      <c r="I95" s="296"/>
      <c r="J95" s="296"/>
      <c r="K95" s="296"/>
      <c r="L95" s="296"/>
      <c r="M95" s="296"/>
      <c r="N95" s="296"/>
      <c r="O95" s="296"/>
      <c r="P95" s="296"/>
      <c r="Q95" s="296"/>
      <c r="R95" s="296"/>
      <c r="S95" s="296"/>
      <c r="T95" s="296"/>
      <c r="U95" s="296"/>
      <c r="V95" s="296"/>
      <c r="W95" s="296"/>
      <c r="X95" s="296"/>
      <c r="Y95" s="296"/>
      <c r="Z95" s="296"/>
      <c r="AA95" s="296"/>
      <c r="AB95" s="296"/>
      <c r="AC95" s="296"/>
      <c r="AD95" s="296"/>
      <c r="AE95" s="296"/>
      <c r="AF95" s="296"/>
      <c r="AG95" s="296"/>
    </row>
    <row r="96" spans="1:33" ht="24.95" customHeight="1">
      <c r="A96" s="312"/>
      <c r="B96" s="310"/>
      <c r="C96" s="310"/>
      <c r="D96" s="296"/>
      <c r="E96" s="296"/>
      <c r="F96" s="296"/>
      <c r="G96" s="296"/>
      <c r="H96" s="296"/>
      <c r="I96" s="296"/>
      <c r="J96" s="296"/>
      <c r="K96" s="296"/>
      <c r="L96" s="296"/>
      <c r="M96" s="296"/>
      <c r="N96" s="296"/>
      <c r="O96" s="296"/>
      <c r="P96" s="296"/>
      <c r="Q96" s="296"/>
      <c r="R96" s="296"/>
      <c r="S96" s="296"/>
      <c r="T96" s="296"/>
      <c r="U96" s="296"/>
      <c r="V96" s="296"/>
      <c r="W96" s="296"/>
      <c r="X96" s="296"/>
      <c r="Y96" s="296"/>
      <c r="Z96" s="296"/>
      <c r="AA96" s="296"/>
      <c r="AB96" s="296"/>
      <c r="AC96" s="296"/>
      <c r="AD96" s="296"/>
      <c r="AE96" s="296"/>
      <c r="AF96" s="296"/>
      <c r="AG96" s="296"/>
    </row>
    <row r="97" spans="1:33" ht="24.95" customHeight="1">
      <c r="A97" s="312"/>
      <c r="B97" s="310"/>
      <c r="C97" s="310"/>
      <c r="D97" s="296"/>
      <c r="E97" s="296"/>
      <c r="F97" s="296"/>
      <c r="G97" s="296"/>
      <c r="H97" s="296"/>
      <c r="I97" s="296"/>
      <c r="J97" s="296"/>
      <c r="K97" s="296"/>
      <c r="L97" s="296"/>
      <c r="M97" s="296"/>
      <c r="N97" s="296"/>
      <c r="O97" s="296"/>
      <c r="P97" s="296"/>
      <c r="Q97" s="296"/>
      <c r="R97" s="296"/>
      <c r="S97" s="296"/>
      <c r="T97" s="296"/>
      <c r="U97" s="296"/>
      <c r="V97" s="296"/>
      <c r="W97" s="296"/>
      <c r="X97" s="296"/>
      <c r="Y97" s="296"/>
      <c r="Z97" s="296"/>
      <c r="AA97" s="296"/>
      <c r="AB97" s="296"/>
      <c r="AC97" s="296"/>
      <c r="AD97" s="296"/>
      <c r="AE97" s="296"/>
      <c r="AF97" s="296"/>
      <c r="AG97" s="296"/>
    </row>
    <row r="98" spans="1:33" ht="24.95" customHeight="1">
      <c r="A98" s="312"/>
      <c r="B98" s="310"/>
      <c r="C98" s="310"/>
      <c r="D98" s="296"/>
      <c r="E98" s="296"/>
      <c r="F98" s="296"/>
      <c r="G98" s="296"/>
      <c r="H98" s="296"/>
      <c r="I98" s="296"/>
      <c r="J98" s="296"/>
      <c r="K98" s="296"/>
      <c r="L98" s="296"/>
      <c r="M98" s="296"/>
      <c r="N98" s="296"/>
      <c r="O98" s="296"/>
      <c r="P98" s="296"/>
      <c r="Q98" s="296"/>
      <c r="R98" s="296"/>
      <c r="S98" s="296"/>
      <c r="T98" s="296"/>
      <c r="U98" s="296"/>
      <c r="V98" s="296"/>
      <c r="W98" s="296"/>
      <c r="X98" s="296"/>
      <c r="Y98" s="296"/>
      <c r="Z98" s="296"/>
      <c r="AA98" s="296"/>
      <c r="AB98" s="296"/>
      <c r="AC98" s="296"/>
      <c r="AD98" s="296"/>
      <c r="AE98" s="296"/>
      <c r="AF98" s="296"/>
      <c r="AG98" s="296"/>
    </row>
    <row r="99" spans="1:33" ht="24.95" customHeight="1">
      <c r="A99" s="312"/>
      <c r="B99" s="310"/>
      <c r="C99" s="310"/>
      <c r="D99" s="296"/>
      <c r="E99" s="296"/>
      <c r="F99" s="296"/>
      <c r="G99" s="296"/>
      <c r="H99" s="296"/>
      <c r="I99" s="296"/>
      <c r="J99" s="296"/>
      <c r="K99" s="296"/>
      <c r="L99" s="296"/>
      <c r="M99" s="296"/>
      <c r="N99" s="296"/>
      <c r="O99" s="296"/>
      <c r="P99" s="296"/>
      <c r="Q99" s="296"/>
      <c r="R99" s="296"/>
      <c r="S99" s="296"/>
      <c r="T99" s="296"/>
      <c r="U99" s="296"/>
      <c r="V99" s="296"/>
      <c r="W99" s="296"/>
      <c r="X99" s="296"/>
      <c r="Y99" s="296"/>
      <c r="Z99" s="296"/>
      <c r="AA99" s="296"/>
      <c r="AB99" s="296"/>
      <c r="AC99" s="296"/>
      <c r="AD99" s="296"/>
      <c r="AE99" s="296"/>
      <c r="AF99" s="296"/>
      <c r="AG99" s="296"/>
    </row>
    <row r="100" spans="1:33" ht="24.95" customHeight="1">
      <c r="A100" s="312"/>
      <c r="B100" s="310"/>
      <c r="C100" s="310"/>
      <c r="D100" s="296"/>
      <c r="E100" s="296"/>
      <c r="F100" s="296"/>
      <c r="G100" s="296"/>
      <c r="H100" s="296"/>
      <c r="I100" s="296"/>
      <c r="J100" s="296"/>
      <c r="K100" s="296"/>
      <c r="L100" s="296"/>
      <c r="M100" s="296"/>
      <c r="N100" s="296"/>
      <c r="O100" s="296"/>
      <c r="P100" s="296"/>
      <c r="Q100" s="296"/>
      <c r="R100" s="296"/>
      <c r="S100" s="296"/>
      <c r="T100" s="296"/>
      <c r="U100" s="296"/>
      <c r="V100" s="296"/>
      <c r="W100" s="296"/>
      <c r="X100" s="296"/>
      <c r="Y100" s="296"/>
      <c r="Z100" s="296"/>
      <c r="AA100" s="296"/>
      <c r="AB100" s="296"/>
      <c r="AC100" s="296"/>
      <c r="AD100" s="296"/>
      <c r="AE100" s="296"/>
      <c r="AF100" s="296"/>
      <c r="AG100" s="296"/>
    </row>
    <row r="101" spans="1:33" ht="24.95" customHeight="1">
      <c r="A101" s="312"/>
      <c r="B101" s="310"/>
      <c r="C101" s="310"/>
      <c r="D101" s="296"/>
      <c r="E101" s="296"/>
      <c r="F101" s="296"/>
      <c r="G101" s="296"/>
      <c r="H101" s="296"/>
      <c r="I101" s="296"/>
      <c r="J101" s="296"/>
      <c r="K101" s="296"/>
      <c r="L101" s="296"/>
      <c r="M101" s="296"/>
      <c r="N101" s="296"/>
      <c r="O101" s="296"/>
      <c r="P101" s="296"/>
      <c r="Q101" s="296"/>
      <c r="R101" s="296"/>
      <c r="S101" s="296"/>
      <c r="T101" s="296"/>
      <c r="U101" s="296"/>
      <c r="V101" s="296"/>
      <c r="W101" s="296"/>
      <c r="X101" s="296"/>
      <c r="Y101" s="296"/>
      <c r="Z101" s="296"/>
      <c r="AA101" s="296"/>
      <c r="AB101" s="296"/>
      <c r="AC101" s="296"/>
      <c r="AD101" s="296"/>
      <c r="AE101" s="296"/>
      <c r="AF101" s="296"/>
      <c r="AG101" s="296"/>
    </row>
    <row r="102" spans="1:33" ht="24.95" customHeight="1">
      <c r="A102" s="312"/>
      <c r="B102" s="310"/>
      <c r="C102" s="310"/>
      <c r="D102" s="296"/>
      <c r="E102" s="296"/>
      <c r="F102" s="296"/>
      <c r="G102" s="296"/>
      <c r="H102" s="296"/>
      <c r="I102" s="296"/>
      <c r="J102" s="296"/>
      <c r="K102" s="296"/>
      <c r="L102" s="296"/>
      <c r="M102" s="296"/>
      <c r="N102" s="296"/>
      <c r="O102" s="296"/>
      <c r="P102" s="296"/>
      <c r="Q102" s="296"/>
      <c r="R102" s="296"/>
      <c r="S102" s="296"/>
      <c r="T102" s="296"/>
      <c r="U102" s="296"/>
      <c r="V102" s="296"/>
      <c r="W102" s="296"/>
      <c r="X102" s="296"/>
      <c r="Y102" s="296"/>
      <c r="Z102" s="296"/>
      <c r="AA102" s="296"/>
      <c r="AB102" s="296"/>
      <c r="AC102" s="296"/>
      <c r="AD102" s="296"/>
      <c r="AE102" s="296"/>
      <c r="AF102" s="296"/>
      <c r="AG102" s="296"/>
    </row>
    <row r="103" spans="1:33" ht="24.95" customHeight="1">
      <c r="A103" s="312"/>
      <c r="B103" s="310"/>
      <c r="C103" s="310"/>
      <c r="D103" s="296"/>
      <c r="E103" s="296"/>
      <c r="F103" s="296"/>
      <c r="G103" s="296"/>
      <c r="H103" s="296"/>
      <c r="I103" s="296"/>
      <c r="J103" s="296"/>
      <c r="K103" s="296"/>
      <c r="L103" s="296"/>
      <c r="M103" s="296"/>
      <c r="N103" s="296"/>
      <c r="O103" s="296"/>
      <c r="P103" s="296"/>
      <c r="Q103" s="296"/>
      <c r="R103" s="296"/>
      <c r="S103" s="296"/>
      <c r="T103" s="296"/>
      <c r="U103" s="296"/>
      <c r="V103" s="296"/>
      <c r="W103" s="296"/>
      <c r="X103" s="296"/>
      <c r="Y103" s="296"/>
      <c r="Z103" s="296"/>
      <c r="AA103" s="296"/>
      <c r="AB103" s="296"/>
      <c r="AC103" s="296"/>
      <c r="AD103" s="296"/>
      <c r="AE103" s="296"/>
      <c r="AF103" s="296"/>
      <c r="AG103" s="296"/>
    </row>
    <row r="104" spans="1:33" ht="24.95" customHeight="1">
      <c r="B104" s="310"/>
      <c r="C104" s="310"/>
      <c r="D104" s="296"/>
      <c r="E104" s="296"/>
      <c r="F104" s="296"/>
      <c r="G104" s="296"/>
      <c r="H104" s="296"/>
      <c r="I104" s="296"/>
      <c r="J104" s="296"/>
      <c r="K104" s="296"/>
      <c r="L104" s="296"/>
      <c r="M104" s="296"/>
      <c r="N104" s="296"/>
      <c r="O104" s="296"/>
      <c r="P104" s="296"/>
      <c r="Q104" s="296"/>
      <c r="R104" s="296"/>
      <c r="S104" s="296"/>
      <c r="T104" s="296"/>
      <c r="U104" s="296"/>
      <c r="V104" s="296"/>
      <c r="W104" s="296"/>
      <c r="X104" s="296"/>
      <c r="Y104" s="296"/>
      <c r="Z104" s="296"/>
      <c r="AA104" s="296"/>
      <c r="AB104" s="296"/>
      <c r="AC104" s="296"/>
      <c r="AD104" s="296"/>
      <c r="AE104" s="296"/>
      <c r="AF104" s="296"/>
      <c r="AG104" s="296"/>
    </row>
    <row r="105" spans="1:33" ht="24.95" customHeight="1">
      <c r="A105" s="312"/>
      <c r="B105" s="310"/>
      <c r="C105" s="310"/>
      <c r="D105" s="296"/>
      <c r="E105" s="296"/>
      <c r="F105" s="296"/>
      <c r="G105" s="296"/>
      <c r="H105" s="296"/>
      <c r="I105" s="296"/>
      <c r="J105" s="296"/>
      <c r="K105" s="296"/>
      <c r="L105" s="296"/>
      <c r="M105" s="296"/>
      <c r="N105" s="296"/>
      <c r="O105" s="296"/>
      <c r="P105" s="296"/>
      <c r="Q105" s="296"/>
      <c r="R105" s="296"/>
      <c r="S105" s="296"/>
      <c r="T105" s="296"/>
      <c r="U105" s="296"/>
      <c r="V105" s="296"/>
      <c r="W105" s="296"/>
      <c r="X105" s="296"/>
      <c r="Y105" s="296"/>
      <c r="Z105" s="296"/>
      <c r="AA105" s="296"/>
      <c r="AB105" s="296"/>
      <c r="AC105" s="296"/>
      <c r="AD105" s="296"/>
      <c r="AE105" s="296"/>
      <c r="AF105" s="296"/>
      <c r="AG105" s="296"/>
    </row>
    <row r="106" spans="1:33" ht="24.95" customHeight="1">
      <c r="A106" s="312"/>
      <c r="B106" s="310"/>
      <c r="C106" s="310"/>
      <c r="D106" s="296"/>
      <c r="E106" s="296"/>
      <c r="F106" s="296"/>
      <c r="G106" s="296"/>
      <c r="H106" s="296"/>
      <c r="I106" s="296"/>
      <c r="J106" s="296"/>
      <c r="K106" s="296"/>
      <c r="L106" s="296"/>
      <c r="M106" s="296"/>
      <c r="N106" s="296"/>
      <c r="O106" s="296"/>
      <c r="P106" s="296"/>
      <c r="Q106" s="296"/>
      <c r="R106" s="296"/>
      <c r="S106" s="296"/>
      <c r="T106" s="296"/>
      <c r="U106" s="296"/>
      <c r="V106" s="296"/>
      <c r="W106" s="296"/>
      <c r="X106" s="296"/>
      <c r="Y106" s="296"/>
      <c r="Z106" s="296"/>
      <c r="AA106" s="296"/>
      <c r="AB106" s="296"/>
      <c r="AC106" s="296"/>
      <c r="AD106" s="296"/>
      <c r="AE106" s="296"/>
      <c r="AF106" s="296"/>
      <c r="AG106" s="296"/>
    </row>
    <row r="107" spans="1:33" ht="24.95" customHeight="1">
      <c r="A107" s="312"/>
      <c r="B107" s="310"/>
      <c r="C107" s="310"/>
      <c r="D107" s="296"/>
      <c r="E107" s="296"/>
      <c r="F107" s="296"/>
      <c r="G107" s="296"/>
      <c r="H107" s="296"/>
      <c r="I107" s="296"/>
      <c r="J107" s="296"/>
      <c r="K107" s="296"/>
      <c r="L107" s="296"/>
      <c r="M107" s="296"/>
      <c r="N107" s="296"/>
      <c r="O107" s="296"/>
      <c r="P107" s="296"/>
      <c r="Q107" s="296"/>
      <c r="R107" s="296"/>
      <c r="S107" s="296"/>
      <c r="T107" s="296"/>
      <c r="U107" s="296"/>
      <c r="V107" s="296"/>
      <c r="W107" s="296"/>
      <c r="X107" s="296"/>
      <c r="Y107" s="296"/>
      <c r="Z107" s="296"/>
      <c r="AA107" s="296"/>
      <c r="AB107" s="296"/>
      <c r="AC107" s="296"/>
      <c r="AD107" s="296"/>
      <c r="AE107" s="296"/>
      <c r="AF107" s="296"/>
      <c r="AG107" s="296"/>
    </row>
    <row r="108" spans="1:33" ht="24.95" customHeight="1">
      <c r="A108" s="312"/>
      <c r="B108" s="310"/>
      <c r="C108" s="310"/>
      <c r="D108" s="296"/>
      <c r="E108" s="296"/>
      <c r="F108" s="296"/>
      <c r="G108" s="296"/>
      <c r="H108" s="296"/>
      <c r="I108" s="296"/>
      <c r="J108" s="296"/>
      <c r="K108" s="296"/>
      <c r="L108" s="296"/>
      <c r="M108" s="296"/>
      <c r="N108" s="296"/>
      <c r="O108" s="296"/>
      <c r="P108" s="296"/>
      <c r="Q108" s="296"/>
      <c r="R108" s="296"/>
      <c r="S108" s="296"/>
      <c r="T108" s="296"/>
      <c r="U108" s="296"/>
      <c r="V108" s="296"/>
      <c r="W108" s="296"/>
      <c r="X108" s="296"/>
      <c r="Y108" s="296"/>
      <c r="Z108" s="296"/>
      <c r="AA108" s="296"/>
      <c r="AB108" s="296"/>
      <c r="AC108" s="296"/>
      <c r="AD108" s="296"/>
      <c r="AE108" s="296"/>
      <c r="AF108" s="296"/>
      <c r="AG108" s="296"/>
    </row>
    <row r="109" spans="1:33" ht="24.95" customHeight="1">
      <c r="A109" s="312"/>
      <c r="B109" s="310"/>
      <c r="C109" s="310"/>
      <c r="D109" s="296"/>
      <c r="E109" s="296"/>
      <c r="F109" s="296"/>
      <c r="G109" s="296"/>
      <c r="H109" s="296"/>
      <c r="I109" s="296"/>
      <c r="J109" s="296"/>
      <c r="K109" s="296"/>
      <c r="L109" s="296"/>
      <c r="M109" s="296"/>
      <c r="N109" s="296"/>
      <c r="O109" s="296"/>
      <c r="P109" s="296"/>
      <c r="Q109" s="296"/>
      <c r="R109" s="296"/>
      <c r="S109" s="296"/>
      <c r="T109" s="296"/>
      <c r="U109" s="296"/>
      <c r="V109" s="296"/>
      <c r="W109" s="296"/>
      <c r="X109" s="296"/>
      <c r="Y109" s="296"/>
      <c r="Z109" s="296"/>
      <c r="AA109" s="296"/>
      <c r="AB109" s="296"/>
      <c r="AC109" s="296"/>
      <c r="AD109" s="296"/>
      <c r="AE109" s="296"/>
      <c r="AF109" s="296"/>
      <c r="AG109" s="296"/>
    </row>
    <row r="110" spans="1:33" ht="24.95" customHeight="1">
      <c r="A110" s="312"/>
      <c r="B110" s="310"/>
      <c r="C110" s="310"/>
      <c r="D110" s="296"/>
      <c r="E110" s="296"/>
      <c r="F110" s="296"/>
      <c r="G110" s="296"/>
      <c r="H110" s="296"/>
      <c r="I110" s="296"/>
      <c r="J110" s="296"/>
      <c r="K110" s="296"/>
      <c r="L110" s="296"/>
      <c r="M110" s="296"/>
      <c r="N110" s="296"/>
      <c r="O110" s="296"/>
      <c r="P110" s="296"/>
      <c r="Q110" s="296"/>
      <c r="R110" s="296"/>
      <c r="S110" s="296"/>
      <c r="T110" s="296"/>
      <c r="U110" s="296"/>
      <c r="V110" s="296"/>
      <c r="W110" s="296"/>
      <c r="X110" s="296"/>
      <c r="Y110" s="296"/>
      <c r="Z110" s="296"/>
      <c r="AA110" s="296"/>
      <c r="AB110" s="296"/>
      <c r="AC110" s="296"/>
      <c r="AD110" s="296"/>
      <c r="AE110" s="296"/>
      <c r="AF110" s="296"/>
      <c r="AG110" s="296"/>
    </row>
    <row r="111" spans="1:33" ht="24.95" customHeight="1">
      <c r="A111" s="312"/>
      <c r="B111" s="310"/>
      <c r="C111" s="310"/>
      <c r="D111" s="296"/>
      <c r="E111" s="296"/>
      <c r="F111" s="296"/>
      <c r="G111" s="296"/>
      <c r="H111" s="296"/>
      <c r="I111" s="296"/>
      <c r="J111" s="296"/>
      <c r="K111" s="296"/>
      <c r="L111" s="296"/>
      <c r="M111" s="296"/>
      <c r="N111" s="296"/>
      <c r="O111" s="296"/>
      <c r="P111" s="296"/>
      <c r="Q111" s="296"/>
      <c r="R111" s="296"/>
      <c r="S111" s="296"/>
      <c r="T111" s="296"/>
      <c r="U111" s="296"/>
      <c r="V111" s="296"/>
      <c r="W111" s="296"/>
      <c r="X111" s="296"/>
      <c r="Y111" s="296"/>
      <c r="Z111" s="296"/>
      <c r="AA111" s="296"/>
      <c r="AB111" s="296"/>
      <c r="AC111" s="296"/>
      <c r="AD111" s="296"/>
      <c r="AE111" s="296"/>
      <c r="AF111" s="296"/>
      <c r="AG111" s="296"/>
    </row>
    <row r="112" spans="1:33" ht="24.95" customHeight="1">
      <c r="A112" s="312"/>
      <c r="B112" s="310"/>
      <c r="C112" s="310"/>
      <c r="D112" s="296"/>
      <c r="E112" s="296"/>
      <c r="F112" s="296"/>
      <c r="G112" s="296"/>
      <c r="H112" s="296"/>
      <c r="I112" s="296"/>
      <c r="J112" s="296"/>
      <c r="K112" s="296"/>
      <c r="L112" s="296"/>
      <c r="M112" s="296"/>
      <c r="N112" s="296"/>
      <c r="O112" s="296"/>
      <c r="P112" s="296"/>
      <c r="Q112" s="296"/>
      <c r="R112" s="296"/>
      <c r="S112" s="296"/>
      <c r="T112" s="296"/>
      <c r="U112" s="296"/>
      <c r="V112" s="296"/>
      <c r="W112" s="296"/>
      <c r="X112" s="296"/>
      <c r="Y112" s="296"/>
      <c r="Z112" s="296"/>
      <c r="AA112" s="296"/>
      <c r="AB112" s="296"/>
      <c r="AC112" s="296"/>
      <c r="AD112" s="296"/>
      <c r="AE112" s="296"/>
      <c r="AF112" s="296"/>
      <c r="AG112" s="296"/>
    </row>
    <row r="113" spans="1:33" ht="24.95" customHeight="1">
      <c r="A113" s="312"/>
      <c r="B113" s="310"/>
      <c r="C113" s="310"/>
      <c r="D113" s="296"/>
      <c r="E113" s="296"/>
      <c r="F113" s="296"/>
      <c r="G113" s="296"/>
      <c r="H113" s="296"/>
      <c r="I113" s="296"/>
      <c r="J113" s="296"/>
      <c r="K113" s="296"/>
      <c r="L113" s="296"/>
      <c r="M113" s="296"/>
      <c r="N113" s="296"/>
      <c r="O113" s="296"/>
      <c r="P113" s="296"/>
      <c r="Q113" s="296"/>
      <c r="R113" s="296"/>
      <c r="S113" s="296"/>
      <c r="T113" s="296"/>
      <c r="U113" s="296"/>
      <c r="V113" s="296"/>
      <c r="W113" s="296"/>
      <c r="X113" s="296"/>
      <c r="Y113" s="296"/>
      <c r="Z113" s="296"/>
      <c r="AA113" s="296"/>
      <c r="AB113" s="296"/>
      <c r="AC113" s="296"/>
      <c r="AD113" s="296"/>
      <c r="AE113" s="296"/>
      <c r="AF113" s="296"/>
      <c r="AG113" s="296"/>
    </row>
    <row r="114" spans="1:33" ht="24.95" customHeight="1">
      <c r="A114" s="312"/>
      <c r="B114" s="310"/>
      <c r="C114" s="310"/>
      <c r="D114" s="296"/>
      <c r="E114" s="296"/>
      <c r="F114" s="296"/>
      <c r="G114" s="296"/>
      <c r="H114" s="296"/>
      <c r="I114" s="296"/>
      <c r="J114" s="296"/>
      <c r="K114" s="296"/>
      <c r="L114" s="296"/>
      <c r="M114" s="296"/>
      <c r="N114" s="296"/>
      <c r="O114" s="296"/>
      <c r="P114" s="296"/>
      <c r="Q114" s="296"/>
      <c r="R114" s="296"/>
      <c r="S114" s="296"/>
      <c r="T114" s="296"/>
      <c r="U114" s="296"/>
      <c r="V114" s="296"/>
      <c r="W114" s="296"/>
      <c r="X114" s="296"/>
      <c r="Y114" s="296"/>
      <c r="Z114" s="296"/>
      <c r="AA114" s="296"/>
      <c r="AB114" s="296"/>
      <c r="AC114" s="296"/>
      <c r="AD114" s="296"/>
      <c r="AE114" s="296"/>
      <c r="AF114" s="296"/>
      <c r="AG114" s="296"/>
    </row>
    <row r="115" spans="1:33" ht="24.95" customHeight="1">
      <c r="A115" s="312"/>
      <c r="B115" s="310"/>
      <c r="C115" s="310"/>
      <c r="D115" s="296"/>
      <c r="E115" s="296"/>
      <c r="F115" s="296"/>
      <c r="G115" s="296"/>
      <c r="H115" s="296"/>
      <c r="I115" s="296"/>
      <c r="J115" s="296"/>
      <c r="K115" s="296"/>
      <c r="L115" s="296"/>
      <c r="M115" s="296"/>
      <c r="N115" s="296"/>
      <c r="O115" s="296"/>
      <c r="P115" s="296"/>
      <c r="Q115" s="296"/>
      <c r="R115" s="296"/>
      <c r="S115" s="296"/>
      <c r="T115" s="296"/>
      <c r="U115" s="296"/>
      <c r="V115" s="296"/>
      <c r="W115" s="296"/>
      <c r="X115" s="296"/>
      <c r="Y115" s="296"/>
      <c r="Z115" s="296"/>
      <c r="AA115" s="296"/>
      <c r="AB115" s="296"/>
      <c r="AC115" s="296"/>
      <c r="AD115" s="296"/>
      <c r="AE115" s="296"/>
      <c r="AF115" s="296"/>
      <c r="AG115" s="296"/>
    </row>
    <row r="116" spans="1:33" ht="24.95" customHeight="1">
      <c r="A116" s="312"/>
      <c r="B116" s="310"/>
      <c r="C116" s="310"/>
      <c r="D116" s="296"/>
      <c r="E116" s="296"/>
      <c r="F116" s="296"/>
      <c r="G116" s="296"/>
      <c r="H116" s="296"/>
      <c r="I116" s="296"/>
      <c r="J116" s="296"/>
      <c r="K116" s="296"/>
      <c r="L116" s="296"/>
      <c r="M116" s="296"/>
      <c r="N116" s="296"/>
      <c r="O116" s="296"/>
      <c r="P116" s="296"/>
      <c r="Q116" s="296"/>
      <c r="R116" s="296"/>
      <c r="S116" s="296"/>
      <c r="T116" s="296"/>
      <c r="U116" s="296"/>
      <c r="V116" s="296"/>
      <c r="W116" s="296"/>
      <c r="X116" s="296"/>
      <c r="Y116" s="296"/>
      <c r="Z116" s="296"/>
      <c r="AA116" s="296"/>
      <c r="AB116" s="296"/>
      <c r="AC116" s="296"/>
      <c r="AD116" s="296"/>
      <c r="AE116" s="296"/>
      <c r="AF116" s="296"/>
      <c r="AG116" s="296"/>
    </row>
    <row r="117" spans="1:33" ht="24.95" customHeight="1">
      <c r="A117" s="312"/>
      <c r="B117" s="310"/>
      <c r="C117" s="310"/>
      <c r="D117" s="296"/>
      <c r="E117" s="296"/>
      <c r="F117" s="296"/>
      <c r="G117" s="296"/>
      <c r="H117" s="296"/>
      <c r="I117" s="296"/>
      <c r="J117" s="296"/>
      <c r="K117" s="296"/>
      <c r="L117" s="296"/>
      <c r="M117" s="296"/>
      <c r="N117" s="296"/>
      <c r="O117" s="296"/>
      <c r="P117" s="296"/>
      <c r="Q117" s="296"/>
      <c r="R117" s="296"/>
      <c r="S117" s="296"/>
      <c r="T117" s="296"/>
      <c r="U117" s="296"/>
      <c r="V117" s="296"/>
      <c r="W117" s="296"/>
      <c r="X117" s="296"/>
      <c r="Y117" s="296"/>
      <c r="Z117" s="296"/>
      <c r="AA117" s="296"/>
      <c r="AB117" s="296"/>
      <c r="AC117" s="296"/>
      <c r="AD117" s="296"/>
      <c r="AE117" s="296"/>
      <c r="AF117" s="296"/>
      <c r="AG117" s="296"/>
    </row>
    <row r="118" spans="1:33" ht="24.95" customHeight="1">
      <c r="A118" s="312"/>
      <c r="B118" s="310"/>
      <c r="C118" s="310"/>
      <c r="D118" s="296"/>
      <c r="E118" s="296"/>
      <c r="F118" s="296"/>
      <c r="G118" s="296"/>
      <c r="H118" s="296"/>
      <c r="I118" s="296"/>
      <c r="J118" s="296"/>
      <c r="K118" s="296"/>
      <c r="L118" s="296"/>
      <c r="M118" s="296"/>
      <c r="N118" s="296"/>
      <c r="O118" s="296"/>
      <c r="P118" s="296"/>
      <c r="Q118" s="296"/>
      <c r="R118" s="296"/>
      <c r="S118" s="296"/>
      <c r="T118" s="296"/>
      <c r="U118" s="296"/>
      <c r="V118" s="296"/>
      <c r="W118" s="296"/>
      <c r="X118" s="296"/>
      <c r="Y118" s="296"/>
      <c r="Z118" s="296"/>
      <c r="AA118" s="296"/>
      <c r="AB118" s="296"/>
      <c r="AC118" s="296"/>
      <c r="AD118" s="296"/>
      <c r="AE118" s="296"/>
      <c r="AF118" s="296"/>
      <c r="AG118" s="296"/>
    </row>
    <row r="119" spans="1:33" ht="24.95" customHeight="1">
      <c r="A119" s="312"/>
      <c r="B119" s="310"/>
      <c r="C119" s="310"/>
      <c r="D119" s="296"/>
      <c r="E119" s="296"/>
      <c r="F119" s="296"/>
      <c r="G119" s="296"/>
      <c r="H119" s="296"/>
      <c r="I119" s="296"/>
      <c r="J119" s="296"/>
      <c r="K119" s="296"/>
      <c r="L119" s="296"/>
      <c r="M119" s="296"/>
      <c r="N119" s="296"/>
      <c r="O119" s="296"/>
      <c r="P119" s="296"/>
      <c r="Q119" s="296"/>
      <c r="R119" s="296"/>
      <c r="S119" s="296"/>
      <c r="T119" s="296"/>
      <c r="U119" s="296"/>
      <c r="V119" s="296"/>
      <c r="W119" s="296"/>
      <c r="X119" s="296"/>
      <c r="Y119" s="296"/>
      <c r="Z119" s="296"/>
      <c r="AA119" s="296"/>
      <c r="AB119" s="296"/>
      <c r="AC119" s="296"/>
      <c r="AD119" s="296"/>
      <c r="AE119" s="296"/>
      <c r="AF119" s="296"/>
      <c r="AG119" s="296"/>
    </row>
    <row r="120" spans="1:33" ht="24.95" customHeight="1">
      <c r="A120" s="312"/>
      <c r="B120" s="310"/>
      <c r="C120" s="310"/>
      <c r="D120" s="296"/>
      <c r="E120" s="296"/>
      <c r="F120" s="296"/>
      <c r="G120" s="296"/>
      <c r="H120" s="296"/>
      <c r="I120" s="296"/>
      <c r="J120" s="296"/>
      <c r="K120" s="296"/>
      <c r="L120" s="296"/>
      <c r="M120" s="296"/>
      <c r="N120" s="296"/>
      <c r="O120" s="296"/>
      <c r="P120" s="296"/>
      <c r="Q120" s="296"/>
      <c r="R120" s="296"/>
      <c r="S120" s="296"/>
      <c r="T120" s="296"/>
      <c r="U120" s="296"/>
      <c r="V120" s="296"/>
      <c r="W120" s="296"/>
      <c r="X120" s="296"/>
      <c r="Y120" s="296"/>
      <c r="Z120" s="296"/>
      <c r="AA120" s="296"/>
      <c r="AB120" s="296"/>
      <c r="AC120" s="296"/>
      <c r="AD120" s="296"/>
      <c r="AE120" s="296"/>
      <c r="AF120" s="296"/>
      <c r="AG120" s="296"/>
    </row>
    <row r="121" spans="1:33" ht="24.95" customHeight="1">
      <c r="A121" s="312"/>
      <c r="B121" s="310"/>
      <c r="C121" s="310"/>
      <c r="D121" s="296"/>
      <c r="E121" s="296"/>
      <c r="F121" s="296"/>
      <c r="G121" s="296"/>
      <c r="H121" s="296"/>
      <c r="I121" s="296"/>
      <c r="J121" s="296"/>
      <c r="K121" s="296"/>
      <c r="L121" s="296"/>
      <c r="M121" s="296"/>
      <c r="N121" s="296"/>
      <c r="O121" s="296"/>
      <c r="P121" s="296"/>
      <c r="Q121" s="296"/>
      <c r="R121" s="296"/>
      <c r="S121" s="296"/>
      <c r="T121" s="296"/>
      <c r="U121" s="296"/>
      <c r="V121" s="296"/>
      <c r="W121" s="296"/>
      <c r="X121" s="296"/>
      <c r="Y121" s="296"/>
      <c r="Z121" s="296"/>
      <c r="AA121" s="296"/>
      <c r="AB121" s="296"/>
      <c r="AC121" s="296"/>
      <c r="AD121" s="296"/>
      <c r="AE121" s="296"/>
      <c r="AF121" s="296"/>
      <c r="AG121" s="296"/>
    </row>
    <row r="122" spans="1:33" ht="24.95" customHeight="1">
      <c r="A122" s="312"/>
      <c r="B122" s="310"/>
      <c r="C122" s="310"/>
      <c r="D122" s="296"/>
      <c r="E122" s="296"/>
      <c r="F122" s="296"/>
      <c r="G122" s="296"/>
      <c r="H122" s="296"/>
      <c r="I122" s="296"/>
      <c r="J122" s="296"/>
      <c r="K122" s="296"/>
      <c r="L122" s="296"/>
      <c r="M122" s="296"/>
      <c r="N122" s="296"/>
      <c r="O122" s="296"/>
      <c r="P122" s="296"/>
      <c r="Q122" s="296"/>
      <c r="R122" s="296"/>
      <c r="S122" s="296"/>
      <c r="T122" s="296"/>
      <c r="U122" s="296"/>
      <c r="V122" s="296"/>
      <c r="W122" s="296"/>
      <c r="X122" s="296"/>
      <c r="Y122" s="296"/>
      <c r="Z122" s="296"/>
      <c r="AA122" s="296"/>
      <c r="AB122" s="296"/>
      <c r="AC122" s="296"/>
      <c r="AD122" s="296"/>
      <c r="AE122" s="296"/>
      <c r="AF122" s="296"/>
      <c r="AG122" s="296"/>
    </row>
    <row r="123" spans="1:33" ht="24.95" customHeight="1">
      <c r="A123" s="312"/>
      <c r="B123" s="310"/>
      <c r="C123" s="310"/>
      <c r="D123" s="296"/>
      <c r="E123" s="296"/>
      <c r="F123" s="296"/>
      <c r="G123" s="296"/>
      <c r="H123" s="296"/>
      <c r="I123" s="296"/>
      <c r="J123" s="296"/>
      <c r="K123" s="296"/>
      <c r="L123" s="296"/>
      <c r="M123" s="296"/>
      <c r="N123" s="296"/>
      <c r="O123" s="296"/>
      <c r="P123" s="296"/>
      <c r="Q123" s="296"/>
      <c r="R123" s="296"/>
      <c r="S123" s="296"/>
      <c r="T123" s="296"/>
      <c r="U123" s="296"/>
      <c r="V123" s="296"/>
      <c r="W123" s="296"/>
      <c r="X123" s="296"/>
      <c r="Y123" s="296"/>
      <c r="Z123" s="296"/>
      <c r="AA123" s="296"/>
      <c r="AB123" s="296"/>
      <c r="AC123" s="296"/>
      <c r="AD123" s="296"/>
      <c r="AE123" s="296"/>
      <c r="AF123" s="296"/>
      <c r="AG123" s="296"/>
    </row>
    <row r="124" spans="1:33" ht="24.95" customHeight="1">
      <c r="A124" s="312"/>
      <c r="B124" s="310"/>
      <c r="C124" s="310"/>
      <c r="D124" s="296"/>
      <c r="E124" s="296"/>
      <c r="F124" s="296"/>
      <c r="G124" s="296"/>
      <c r="H124" s="296"/>
      <c r="I124" s="296"/>
      <c r="J124" s="296"/>
      <c r="K124" s="296"/>
      <c r="L124" s="296"/>
      <c r="M124" s="296"/>
      <c r="N124" s="296"/>
      <c r="O124" s="296"/>
      <c r="P124" s="296"/>
      <c r="Q124" s="296"/>
      <c r="R124" s="296"/>
      <c r="S124" s="296"/>
      <c r="T124" s="296"/>
      <c r="U124" s="296"/>
      <c r="V124" s="296"/>
      <c r="W124" s="296"/>
      <c r="X124" s="296"/>
      <c r="Y124" s="296"/>
      <c r="Z124" s="296"/>
      <c r="AA124" s="296"/>
      <c r="AB124" s="296"/>
      <c r="AC124" s="296"/>
      <c r="AD124" s="296"/>
      <c r="AE124" s="296"/>
      <c r="AF124" s="296"/>
      <c r="AG124" s="296"/>
    </row>
    <row r="125" spans="1:33" ht="24.95" customHeight="1">
      <c r="A125" s="312"/>
      <c r="B125" s="310"/>
      <c r="C125" s="310"/>
      <c r="D125" s="296"/>
      <c r="E125" s="296"/>
      <c r="F125" s="296"/>
      <c r="G125" s="296"/>
      <c r="H125" s="296"/>
      <c r="I125" s="296"/>
      <c r="J125" s="296"/>
      <c r="K125" s="296"/>
      <c r="L125" s="296"/>
      <c r="M125" s="296"/>
      <c r="N125" s="296"/>
      <c r="O125" s="296"/>
      <c r="P125" s="296"/>
      <c r="Q125" s="296"/>
      <c r="R125" s="296"/>
      <c r="S125" s="296"/>
      <c r="T125" s="296"/>
      <c r="U125" s="296"/>
      <c r="V125" s="296"/>
      <c r="W125" s="296"/>
      <c r="X125" s="296"/>
      <c r="Y125" s="296"/>
      <c r="Z125" s="296"/>
      <c r="AA125" s="296"/>
      <c r="AB125" s="296"/>
      <c r="AC125" s="296"/>
      <c r="AD125" s="296"/>
      <c r="AE125" s="296"/>
      <c r="AF125" s="296"/>
      <c r="AG125" s="296"/>
    </row>
    <row r="126" spans="1:33" ht="24.95" customHeight="1">
      <c r="A126" s="312"/>
      <c r="B126" s="310"/>
      <c r="C126" s="310"/>
      <c r="D126" s="296"/>
      <c r="E126" s="296"/>
      <c r="F126" s="296"/>
      <c r="G126" s="296"/>
      <c r="H126" s="296"/>
      <c r="I126" s="296"/>
      <c r="J126" s="296"/>
      <c r="K126" s="296"/>
      <c r="L126" s="296"/>
      <c r="M126" s="296"/>
      <c r="N126" s="296"/>
      <c r="O126" s="296"/>
      <c r="P126" s="296"/>
      <c r="Q126" s="296"/>
      <c r="R126" s="296"/>
      <c r="S126" s="296"/>
      <c r="T126" s="296"/>
      <c r="U126" s="296"/>
      <c r="V126" s="296"/>
      <c r="W126" s="296"/>
      <c r="X126" s="296"/>
      <c r="Y126" s="296"/>
      <c r="Z126" s="296"/>
      <c r="AA126" s="296"/>
      <c r="AB126" s="296"/>
      <c r="AC126" s="296"/>
      <c r="AD126" s="296"/>
      <c r="AE126" s="296"/>
      <c r="AF126" s="296"/>
      <c r="AG126" s="296"/>
    </row>
    <row r="127" spans="1:33" ht="24.95" customHeight="1">
      <c r="A127" s="312"/>
      <c r="B127" s="310"/>
      <c r="C127" s="310"/>
      <c r="D127" s="296"/>
      <c r="E127" s="296"/>
      <c r="F127" s="296"/>
      <c r="G127" s="296"/>
      <c r="H127" s="296"/>
      <c r="I127" s="296"/>
      <c r="J127" s="296"/>
      <c r="K127" s="296"/>
      <c r="L127" s="296"/>
      <c r="M127" s="296"/>
      <c r="N127" s="296"/>
      <c r="O127" s="296"/>
      <c r="P127" s="296"/>
      <c r="Q127" s="296"/>
      <c r="R127" s="296"/>
      <c r="S127" s="296"/>
      <c r="T127" s="296"/>
      <c r="U127" s="296"/>
      <c r="V127" s="296"/>
      <c r="W127" s="296"/>
      <c r="X127" s="296"/>
      <c r="Y127" s="296"/>
      <c r="Z127" s="296"/>
      <c r="AA127" s="296"/>
      <c r="AB127" s="296"/>
      <c r="AC127" s="296"/>
      <c r="AD127" s="296"/>
      <c r="AE127" s="296"/>
      <c r="AF127" s="296"/>
      <c r="AG127" s="296"/>
    </row>
    <row r="128" spans="1:33" ht="24.95" customHeight="1">
      <c r="A128" s="312"/>
      <c r="B128" s="310"/>
      <c r="C128" s="310"/>
      <c r="D128" s="296"/>
      <c r="E128" s="296"/>
      <c r="F128" s="296"/>
      <c r="G128" s="296"/>
      <c r="H128" s="296"/>
      <c r="I128" s="296"/>
      <c r="J128" s="296"/>
      <c r="K128" s="296"/>
      <c r="L128" s="296"/>
      <c r="M128" s="296"/>
      <c r="N128" s="296"/>
      <c r="O128" s="296"/>
      <c r="P128" s="296"/>
      <c r="Q128" s="296"/>
      <c r="R128" s="296"/>
      <c r="S128" s="296"/>
      <c r="T128" s="296"/>
      <c r="U128" s="296"/>
      <c r="V128" s="296"/>
      <c r="W128" s="296"/>
      <c r="X128" s="296"/>
      <c r="Y128" s="296"/>
      <c r="Z128" s="296"/>
      <c r="AA128" s="296"/>
      <c r="AB128" s="296"/>
      <c r="AC128" s="296"/>
      <c r="AD128" s="296"/>
      <c r="AE128" s="296"/>
      <c r="AF128" s="296"/>
      <c r="AG128" s="296"/>
    </row>
    <row r="129" spans="1:33" ht="24.95" customHeight="1">
      <c r="A129" s="312"/>
      <c r="B129" s="310"/>
      <c r="C129" s="310"/>
      <c r="D129" s="296"/>
      <c r="E129" s="296"/>
      <c r="F129" s="296"/>
      <c r="G129" s="296"/>
      <c r="H129" s="296"/>
      <c r="I129" s="296"/>
      <c r="J129" s="296"/>
      <c r="K129" s="296"/>
      <c r="L129" s="296"/>
      <c r="M129" s="296"/>
      <c r="N129" s="296"/>
      <c r="O129" s="296"/>
      <c r="P129" s="296"/>
      <c r="Q129" s="296"/>
      <c r="R129" s="296"/>
      <c r="S129" s="296"/>
      <c r="T129" s="296"/>
      <c r="U129" s="296"/>
      <c r="V129" s="296"/>
      <c r="W129" s="296"/>
      <c r="X129" s="296"/>
      <c r="Y129" s="296"/>
      <c r="Z129" s="296"/>
      <c r="AA129" s="296"/>
      <c r="AB129" s="296"/>
      <c r="AC129" s="296"/>
      <c r="AD129" s="296"/>
      <c r="AE129" s="296"/>
      <c r="AF129" s="296"/>
      <c r="AG129" s="296"/>
    </row>
    <row r="130" spans="1:33" ht="24.95" customHeight="1">
      <c r="A130" s="312"/>
      <c r="B130" s="310"/>
      <c r="C130" s="310"/>
      <c r="D130" s="296"/>
      <c r="E130" s="296"/>
      <c r="F130" s="296"/>
      <c r="G130" s="296"/>
      <c r="H130" s="296"/>
      <c r="I130" s="296"/>
      <c r="J130" s="296"/>
      <c r="K130" s="296"/>
      <c r="L130" s="296"/>
      <c r="M130" s="296"/>
      <c r="N130" s="296"/>
      <c r="O130" s="296"/>
      <c r="P130" s="296"/>
      <c r="Q130" s="296"/>
      <c r="R130" s="296"/>
      <c r="S130" s="296"/>
      <c r="T130" s="296"/>
      <c r="U130" s="296"/>
      <c r="V130" s="296"/>
      <c r="W130" s="296"/>
      <c r="X130" s="296"/>
      <c r="Y130" s="296"/>
      <c r="Z130" s="296"/>
      <c r="AA130" s="296"/>
      <c r="AB130" s="296"/>
      <c r="AC130" s="296"/>
      <c r="AD130" s="296"/>
      <c r="AE130" s="296"/>
      <c r="AF130" s="296"/>
      <c r="AG130" s="296"/>
    </row>
    <row r="131" spans="1:33" ht="24.95" customHeight="1">
      <c r="A131" s="312"/>
      <c r="B131" s="310"/>
      <c r="C131" s="310"/>
      <c r="D131" s="296"/>
      <c r="E131" s="296"/>
      <c r="F131" s="296"/>
      <c r="G131" s="296"/>
      <c r="H131" s="296"/>
      <c r="I131" s="296"/>
      <c r="J131" s="296"/>
      <c r="K131" s="296"/>
      <c r="L131" s="296"/>
      <c r="M131" s="296"/>
      <c r="N131" s="296"/>
      <c r="O131" s="296"/>
      <c r="P131" s="296"/>
      <c r="Q131" s="296"/>
      <c r="R131" s="296"/>
      <c r="S131" s="296"/>
      <c r="T131" s="296"/>
      <c r="U131" s="296"/>
      <c r="V131" s="296"/>
      <c r="W131" s="296"/>
      <c r="X131" s="296"/>
      <c r="Y131" s="296"/>
      <c r="Z131" s="296"/>
      <c r="AA131" s="296"/>
      <c r="AB131" s="296"/>
      <c r="AC131" s="296"/>
      <c r="AD131" s="296"/>
      <c r="AE131" s="296"/>
      <c r="AF131" s="296"/>
      <c r="AG131" s="296"/>
    </row>
    <row r="132" spans="1:33" ht="24.95" customHeight="1">
      <c r="A132" s="312"/>
      <c r="B132" s="310"/>
      <c r="C132" s="310"/>
      <c r="D132" s="296"/>
      <c r="E132" s="296"/>
      <c r="F132" s="296"/>
      <c r="G132" s="296"/>
      <c r="H132" s="296"/>
      <c r="I132" s="296"/>
      <c r="J132" s="296"/>
      <c r="K132" s="296"/>
      <c r="L132" s="296"/>
      <c r="M132" s="296"/>
      <c r="N132" s="296"/>
      <c r="O132" s="296"/>
      <c r="P132" s="296"/>
      <c r="Q132" s="296"/>
      <c r="R132" s="296"/>
      <c r="S132" s="296"/>
      <c r="T132" s="296"/>
      <c r="U132" s="296"/>
      <c r="V132" s="296"/>
      <c r="W132" s="296"/>
      <c r="X132" s="296"/>
      <c r="Y132" s="296"/>
      <c r="Z132" s="296"/>
      <c r="AA132" s="296"/>
      <c r="AB132" s="296"/>
      <c r="AC132" s="296"/>
      <c r="AD132" s="296"/>
      <c r="AE132" s="296"/>
      <c r="AF132" s="296"/>
      <c r="AG132" s="296"/>
    </row>
    <row r="133" spans="1:33" ht="24.95" customHeight="1">
      <c r="A133" s="312"/>
      <c r="B133" s="310"/>
      <c r="C133" s="310"/>
      <c r="D133" s="296"/>
      <c r="E133" s="296"/>
      <c r="F133" s="296"/>
      <c r="G133" s="296"/>
      <c r="H133" s="296"/>
      <c r="I133" s="296"/>
      <c r="J133" s="296"/>
      <c r="K133" s="296"/>
      <c r="L133" s="296"/>
      <c r="M133" s="296"/>
      <c r="N133" s="296"/>
      <c r="O133" s="296"/>
      <c r="P133" s="296"/>
      <c r="Q133" s="296"/>
      <c r="R133" s="296"/>
      <c r="S133" s="296"/>
      <c r="T133" s="296"/>
      <c r="U133" s="296"/>
      <c r="V133" s="296"/>
      <c r="W133" s="296"/>
      <c r="X133" s="296"/>
      <c r="Y133" s="296"/>
      <c r="Z133" s="296"/>
      <c r="AA133" s="296"/>
      <c r="AB133" s="296"/>
      <c r="AC133" s="296"/>
      <c r="AD133" s="296"/>
      <c r="AE133" s="296"/>
      <c r="AF133" s="296"/>
      <c r="AG133" s="296"/>
    </row>
    <row r="134" spans="1:33" ht="24.95" customHeight="1">
      <c r="A134" s="312"/>
      <c r="B134" s="310"/>
      <c r="C134" s="310"/>
      <c r="D134" s="296"/>
      <c r="E134" s="296"/>
      <c r="F134" s="296"/>
      <c r="G134" s="296"/>
      <c r="H134" s="296"/>
      <c r="I134" s="296"/>
      <c r="J134" s="296"/>
      <c r="K134" s="296"/>
      <c r="L134" s="296"/>
      <c r="M134" s="296"/>
      <c r="N134" s="296"/>
      <c r="O134" s="296"/>
      <c r="P134" s="296"/>
      <c r="Q134" s="296"/>
      <c r="R134" s="296"/>
      <c r="S134" s="296"/>
      <c r="T134" s="296"/>
      <c r="U134" s="296"/>
      <c r="V134" s="296"/>
      <c r="W134" s="296"/>
      <c r="X134" s="296"/>
      <c r="Y134" s="296"/>
      <c r="Z134" s="296"/>
      <c r="AA134" s="296"/>
      <c r="AB134" s="296"/>
      <c r="AC134" s="296"/>
      <c r="AD134" s="296"/>
      <c r="AE134" s="296"/>
      <c r="AF134" s="296"/>
      <c r="AG134" s="296"/>
    </row>
    <row r="135" spans="1:33" ht="24.95" customHeight="1">
      <c r="A135" s="312"/>
      <c r="B135" s="310"/>
      <c r="C135" s="310"/>
      <c r="D135" s="296"/>
      <c r="E135" s="296"/>
      <c r="F135" s="296"/>
      <c r="G135" s="296"/>
      <c r="H135" s="296"/>
      <c r="I135" s="296"/>
      <c r="J135" s="296"/>
      <c r="K135" s="296"/>
      <c r="L135" s="296"/>
      <c r="M135" s="296"/>
      <c r="N135" s="296"/>
      <c r="O135" s="296"/>
      <c r="P135" s="296"/>
      <c r="Q135" s="296"/>
      <c r="R135" s="296"/>
      <c r="S135" s="296"/>
      <c r="T135" s="296"/>
      <c r="U135" s="296"/>
      <c r="V135" s="296"/>
      <c r="W135" s="296"/>
      <c r="X135" s="296"/>
      <c r="Y135" s="296"/>
      <c r="Z135" s="296"/>
      <c r="AA135" s="296"/>
      <c r="AB135" s="296"/>
      <c r="AC135" s="296"/>
      <c r="AD135" s="296"/>
      <c r="AE135" s="296"/>
      <c r="AF135" s="296"/>
      <c r="AG135" s="296"/>
    </row>
    <row r="136" spans="1:33" ht="24.95" customHeight="1">
      <c r="A136" s="312"/>
      <c r="B136" s="310"/>
      <c r="C136" s="310"/>
      <c r="D136" s="296"/>
      <c r="E136" s="296"/>
      <c r="F136" s="296"/>
      <c r="G136" s="296"/>
      <c r="H136" s="296"/>
      <c r="I136" s="296"/>
      <c r="J136" s="296"/>
      <c r="K136" s="296"/>
      <c r="L136" s="296"/>
      <c r="M136" s="296"/>
      <c r="N136" s="296"/>
      <c r="O136" s="296"/>
      <c r="P136" s="296"/>
      <c r="Q136" s="296"/>
      <c r="R136" s="296"/>
      <c r="S136" s="296"/>
      <c r="T136" s="296"/>
      <c r="U136" s="296"/>
      <c r="V136" s="296"/>
      <c r="W136" s="296"/>
      <c r="X136" s="296"/>
      <c r="Y136" s="296"/>
      <c r="Z136" s="296"/>
      <c r="AA136" s="296"/>
      <c r="AB136" s="296"/>
      <c r="AC136" s="296"/>
      <c r="AD136" s="296"/>
      <c r="AE136" s="296"/>
      <c r="AF136" s="296"/>
      <c r="AG136" s="296"/>
    </row>
    <row r="137" spans="1:33" ht="24.95" customHeight="1">
      <c r="A137" s="312"/>
      <c r="B137" s="310"/>
      <c r="C137" s="310"/>
      <c r="D137" s="296"/>
      <c r="E137" s="296"/>
      <c r="F137" s="296"/>
      <c r="G137" s="296"/>
      <c r="H137" s="296"/>
      <c r="I137" s="296"/>
      <c r="J137" s="296"/>
      <c r="K137" s="296"/>
      <c r="L137" s="296"/>
      <c r="M137" s="296"/>
      <c r="N137" s="296"/>
      <c r="O137" s="296"/>
      <c r="P137" s="296"/>
      <c r="Q137" s="296"/>
      <c r="R137" s="296"/>
      <c r="S137" s="296"/>
      <c r="T137" s="296"/>
      <c r="U137" s="296"/>
      <c r="V137" s="296"/>
      <c r="W137" s="296"/>
      <c r="X137" s="296"/>
      <c r="Y137" s="296"/>
      <c r="Z137" s="296"/>
      <c r="AA137" s="296"/>
      <c r="AB137" s="296"/>
      <c r="AC137" s="296"/>
      <c r="AD137" s="296"/>
      <c r="AE137" s="296"/>
      <c r="AF137" s="296"/>
      <c r="AG137" s="296"/>
    </row>
    <row r="138" spans="1:33" ht="24.95" customHeight="1">
      <c r="A138" s="312"/>
      <c r="B138" s="310"/>
      <c r="C138" s="310"/>
      <c r="D138" s="296"/>
      <c r="E138" s="296"/>
      <c r="F138" s="296"/>
      <c r="G138" s="296"/>
      <c r="H138" s="296"/>
      <c r="I138" s="296"/>
      <c r="J138" s="296"/>
      <c r="K138" s="296"/>
      <c r="L138" s="296"/>
      <c r="M138" s="296"/>
      <c r="N138" s="296"/>
      <c r="O138" s="296"/>
      <c r="P138" s="296"/>
      <c r="Q138" s="296"/>
      <c r="R138" s="296"/>
      <c r="S138" s="296"/>
      <c r="T138" s="296"/>
      <c r="U138" s="296"/>
      <c r="V138" s="296"/>
      <c r="W138" s="296"/>
      <c r="X138" s="296"/>
      <c r="Y138" s="296"/>
      <c r="Z138" s="296"/>
      <c r="AA138" s="296"/>
      <c r="AB138" s="296"/>
      <c r="AC138" s="296"/>
      <c r="AD138" s="296"/>
      <c r="AE138" s="296"/>
      <c r="AF138" s="296"/>
      <c r="AG138" s="296"/>
    </row>
    <row r="139" spans="1:33" ht="24.95" customHeight="1">
      <c r="A139" s="312"/>
      <c r="B139" s="310"/>
      <c r="C139" s="310"/>
      <c r="D139" s="296"/>
      <c r="E139" s="296"/>
      <c r="F139" s="296"/>
      <c r="G139" s="296"/>
      <c r="H139" s="296"/>
      <c r="I139" s="296"/>
      <c r="J139" s="296"/>
      <c r="K139" s="296"/>
      <c r="L139" s="296"/>
      <c r="M139" s="296"/>
      <c r="N139" s="296"/>
      <c r="O139" s="296"/>
      <c r="P139" s="296"/>
      <c r="Q139" s="296"/>
      <c r="R139" s="296"/>
      <c r="S139" s="296"/>
      <c r="T139" s="296"/>
      <c r="U139" s="296"/>
      <c r="V139" s="296"/>
      <c r="W139" s="296"/>
      <c r="X139" s="296"/>
      <c r="Y139" s="296"/>
      <c r="Z139" s="296"/>
      <c r="AA139" s="296"/>
      <c r="AB139" s="296"/>
      <c r="AC139" s="296"/>
      <c r="AD139" s="296"/>
      <c r="AE139" s="296"/>
      <c r="AF139" s="296"/>
      <c r="AG139" s="296"/>
    </row>
    <row r="140" spans="1:33" ht="24.95" customHeight="1">
      <c r="A140" s="312"/>
      <c r="B140" s="310"/>
      <c r="C140" s="310"/>
      <c r="D140" s="296"/>
      <c r="E140" s="296"/>
      <c r="F140" s="296"/>
      <c r="G140" s="296"/>
      <c r="H140" s="296"/>
      <c r="I140" s="296"/>
      <c r="J140" s="296"/>
      <c r="K140" s="296"/>
      <c r="L140" s="296"/>
      <c r="M140" s="296"/>
      <c r="N140" s="296"/>
      <c r="O140" s="296"/>
      <c r="P140" s="296"/>
      <c r="Q140" s="296"/>
      <c r="R140" s="296"/>
      <c r="S140" s="296"/>
      <c r="T140" s="296"/>
      <c r="U140" s="296"/>
      <c r="V140" s="296"/>
      <c r="W140" s="296"/>
      <c r="X140" s="296"/>
      <c r="Y140" s="296"/>
      <c r="Z140" s="296"/>
      <c r="AA140" s="296"/>
      <c r="AB140" s="296"/>
      <c r="AC140" s="296"/>
      <c r="AD140" s="296"/>
      <c r="AE140" s="296"/>
      <c r="AF140" s="296"/>
      <c r="AG140" s="296"/>
    </row>
    <row r="141" spans="1:33" ht="24.95" customHeight="1">
      <c r="A141" s="312"/>
      <c r="B141" s="310"/>
      <c r="C141" s="310"/>
      <c r="D141" s="296"/>
      <c r="E141" s="296"/>
      <c r="F141" s="296"/>
      <c r="G141" s="296"/>
      <c r="H141" s="296"/>
      <c r="I141" s="296"/>
      <c r="J141" s="296"/>
      <c r="K141" s="296"/>
      <c r="L141" s="296"/>
      <c r="M141" s="296"/>
      <c r="N141" s="296"/>
      <c r="O141" s="296"/>
      <c r="P141" s="296"/>
      <c r="Q141" s="296"/>
      <c r="R141" s="296"/>
      <c r="S141" s="296"/>
      <c r="T141" s="296"/>
      <c r="U141" s="296"/>
      <c r="V141" s="296"/>
      <c r="W141" s="296"/>
      <c r="X141" s="296"/>
      <c r="Y141" s="296"/>
      <c r="Z141" s="296"/>
      <c r="AA141" s="296"/>
      <c r="AB141" s="296"/>
      <c r="AC141" s="296"/>
      <c r="AD141" s="296"/>
      <c r="AE141" s="296"/>
      <c r="AF141" s="296"/>
      <c r="AG141" s="296"/>
    </row>
    <row r="142" spans="1:33" ht="24.95" customHeight="1">
      <c r="A142" s="312"/>
      <c r="B142" s="310"/>
      <c r="C142" s="310"/>
      <c r="D142" s="296"/>
      <c r="E142" s="296"/>
      <c r="F142" s="296"/>
      <c r="G142" s="296"/>
      <c r="H142" s="296"/>
      <c r="I142" s="296"/>
      <c r="J142" s="296"/>
      <c r="K142" s="296"/>
      <c r="L142" s="296"/>
      <c r="M142" s="296"/>
      <c r="N142" s="296"/>
      <c r="O142" s="296"/>
      <c r="P142" s="296"/>
      <c r="Q142" s="296"/>
      <c r="R142" s="296"/>
      <c r="S142" s="296"/>
      <c r="T142" s="296"/>
      <c r="U142" s="296"/>
      <c r="V142" s="296"/>
      <c r="W142" s="296"/>
      <c r="X142" s="296"/>
      <c r="Y142" s="296"/>
      <c r="Z142" s="296"/>
      <c r="AA142" s="296"/>
      <c r="AB142" s="296"/>
      <c r="AC142" s="296"/>
      <c r="AD142" s="296"/>
      <c r="AE142" s="296"/>
      <c r="AF142" s="296"/>
      <c r="AG142" s="296"/>
    </row>
    <row r="143" spans="1:33" ht="24.95" customHeight="1">
      <c r="A143" s="312"/>
      <c r="B143" s="310"/>
      <c r="C143" s="310"/>
      <c r="D143" s="296"/>
      <c r="E143" s="296"/>
      <c r="F143" s="296"/>
      <c r="G143" s="296"/>
      <c r="H143" s="296"/>
      <c r="I143" s="296"/>
      <c r="J143" s="296"/>
      <c r="K143" s="296"/>
      <c r="L143" s="296"/>
      <c r="M143" s="296"/>
      <c r="N143" s="296"/>
      <c r="O143" s="296"/>
      <c r="P143" s="296"/>
      <c r="Q143" s="296"/>
      <c r="R143" s="296"/>
      <c r="S143" s="296"/>
      <c r="T143" s="296"/>
      <c r="U143" s="296"/>
      <c r="V143" s="296"/>
      <c r="W143" s="296"/>
      <c r="X143" s="296"/>
      <c r="Y143" s="296"/>
      <c r="Z143" s="296"/>
      <c r="AA143" s="296"/>
      <c r="AB143" s="296"/>
      <c r="AC143" s="296"/>
      <c r="AD143" s="296"/>
      <c r="AE143" s="296"/>
      <c r="AF143" s="296"/>
      <c r="AG143" s="296"/>
    </row>
    <row r="144" spans="1:33" ht="24.95" customHeight="1">
      <c r="A144" s="312"/>
      <c r="B144" s="310"/>
      <c r="C144" s="310"/>
      <c r="D144" s="296"/>
      <c r="E144" s="296"/>
      <c r="F144" s="296"/>
      <c r="G144" s="296"/>
      <c r="H144" s="296"/>
      <c r="I144" s="296"/>
      <c r="J144" s="296"/>
      <c r="K144" s="296"/>
      <c r="L144" s="296"/>
      <c r="M144" s="296"/>
      <c r="N144" s="296"/>
      <c r="O144" s="296"/>
      <c r="P144" s="296"/>
      <c r="Q144" s="296"/>
      <c r="R144" s="296"/>
      <c r="S144" s="296"/>
      <c r="T144" s="296"/>
      <c r="U144" s="296"/>
      <c r="V144" s="296"/>
      <c r="W144" s="296"/>
      <c r="X144" s="296"/>
      <c r="Y144" s="296"/>
      <c r="Z144" s="296"/>
      <c r="AA144" s="296"/>
      <c r="AB144" s="296"/>
      <c r="AC144" s="296"/>
      <c r="AD144" s="296"/>
      <c r="AE144" s="296"/>
      <c r="AF144" s="296"/>
      <c r="AG144" s="296"/>
    </row>
    <row r="145" spans="1:33" ht="24.95" customHeight="1">
      <c r="A145" s="312"/>
      <c r="B145" s="310"/>
      <c r="C145" s="310"/>
      <c r="D145" s="296"/>
      <c r="E145" s="296"/>
      <c r="F145" s="296"/>
      <c r="G145" s="296"/>
      <c r="H145" s="296"/>
      <c r="I145" s="296"/>
      <c r="J145" s="296"/>
      <c r="K145" s="296"/>
      <c r="L145" s="296"/>
      <c r="M145" s="296"/>
      <c r="N145" s="296"/>
      <c r="O145" s="296"/>
      <c r="P145" s="296"/>
      <c r="Q145" s="296"/>
      <c r="R145" s="296"/>
      <c r="S145" s="296"/>
      <c r="T145" s="296"/>
      <c r="U145" s="296"/>
      <c r="V145" s="296"/>
      <c r="W145" s="296"/>
      <c r="X145" s="296"/>
      <c r="Y145" s="296"/>
      <c r="Z145" s="296"/>
      <c r="AA145" s="296"/>
      <c r="AB145" s="296"/>
      <c r="AC145" s="296"/>
      <c r="AD145" s="296"/>
      <c r="AE145" s="296"/>
      <c r="AF145" s="296"/>
      <c r="AG145" s="296"/>
    </row>
    <row r="146" spans="1:33" ht="24.95" customHeight="1">
      <c r="A146" s="312"/>
      <c r="B146" s="310"/>
      <c r="C146" s="310"/>
      <c r="D146" s="296"/>
      <c r="E146" s="296"/>
      <c r="F146" s="296"/>
      <c r="G146" s="296"/>
      <c r="H146" s="296"/>
      <c r="I146" s="296"/>
      <c r="J146" s="296"/>
      <c r="K146" s="296"/>
      <c r="L146" s="296"/>
      <c r="M146" s="296"/>
      <c r="N146" s="296"/>
      <c r="O146" s="296"/>
      <c r="P146" s="296"/>
      <c r="Q146" s="296"/>
      <c r="R146" s="296"/>
      <c r="S146" s="296"/>
      <c r="T146" s="296"/>
      <c r="U146" s="296"/>
      <c r="V146" s="296"/>
      <c r="W146" s="296"/>
      <c r="X146" s="296"/>
      <c r="Y146" s="296"/>
      <c r="Z146" s="296"/>
      <c r="AA146" s="296"/>
      <c r="AB146" s="296"/>
      <c r="AC146" s="296"/>
      <c r="AD146" s="296"/>
      <c r="AE146" s="296"/>
      <c r="AF146" s="296"/>
      <c r="AG146" s="296"/>
    </row>
    <row r="147" spans="1:33" ht="24.95" customHeight="1">
      <c r="A147" s="312"/>
      <c r="B147" s="310"/>
      <c r="C147" s="310"/>
      <c r="D147" s="296"/>
      <c r="E147" s="296"/>
      <c r="F147" s="296"/>
      <c r="G147" s="296"/>
      <c r="H147" s="296"/>
      <c r="I147" s="296"/>
      <c r="J147" s="296"/>
      <c r="K147" s="296"/>
      <c r="L147" s="296"/>
      <c r="M147" s="296"/>
      <c r="N147" s="296"/>
      <c r="O147" s="296"/>
      <c r="P147" s="296"/>
      <c r="Q147" s="296"/>
      <c r="R147" s="296"/>
      <c r="S147" s="296"/>
      <c r="T147" s="296"/>
      <c r="U147" s="296"/>
      <c r="V147" s="296"/>
      <c r="W147" s="296"/>
      <c r="X147" s="296"/>
      <c r="Y147" s="296"/>
      <c r="Z147" s="296"/>
      <c r="AA147" s="296"/>
      <c r="AB147" s="296"/>
      <c r="AC147" s="296"/>
      <c r="AD147" s="296"/>
      <c r="AE147" s="296"/>
      <c r="AF147" s="296"/>
      <c r="AG147" s="296"/>
    </row>
    <row r="148" spans="1:33" ht="24.95" customHeight="1">
      <c r="A148" s="312"/>
      <c r="B148" s="310"/>
      <c r="C148" s="310"/>
      <c r="D148" s="296"/>
      <c r="E148" s="296"/>
      <c r="F148" s="296"/>
      <c r="G148" s="296"/>
      <c r="H148" s="296"/>
      <c r="I148" s="296"/>
      <c r="J148" s="296"/>
      <c r="K148" s="296"/>
      <c r="L148" s="296"/>
      <c r="M148" s="296"/>
      <c r="N148" s="296"/>
      <c r="O148" s="296"/>
      <c r="P148" s="296"/>
      <c r="Q148" s="296"/>
      <c r="R148" s="296"/>
      <c r="S148" s="296"/>
      <c r="T148" s="296"/>
      <c r="U148" s="296"/>
      <c r="V148" s="296"/>
      <c r="W148" s="296"/>
      <c r="X148" s="296"/>
      <c r="Y148" s="296"/>
      <c r="Z148" s="296"/>
      <c r="AA148" s="296"/>
      <c r="AB148" s="296"/>
      <c r="AC148" s="296"/>
      <c r="AD148" s="296"/>
      <c r="AE148" s="296"/>
      <c r="AF148" s="296"/>
      <c r="AG148" s="296"/>
    </row>
    <row r="149" spans="1:33" ht="24.95" customHeight="1">
      <c r="A149" s="312"/>
      <c r="B149" s="310"/>
      <c r="C149" s="310"/>
      <c r="D149" s="296"/>
      <c r="E149" s="296"/>
      <c r="F149" s="296"/>
      <c r="G149" s="296"/>
      <c r="H149" s="296"/>
      <c r="I149" s="296"/>
      <c r="J149" s="296"/>
      <c r="K149" s="296"/>
      <c r="L149" s="296"/>
      <c r="M149" s="296"/>
      <c r="N149" s="296"/>
      <c r="O149" s="296"/>
      <c r="P149" s="296"/>
      <c r="Q149" s="296"/>
      <c r="R149" s="296"/>
      <c r="S149" s="296"/>
      <c r="T149" s="296"/>
      <c r="U149" s="296"/>
      <c r="V149" s="296"/>
      <c r="W149" s="296"/>
      <c r="X149" s="296"/>
      <c r="Y149" s="296"/>
      <c r="Z149" s="296"/>
      <c r="AA149" s="296"/>
      <c r="AB149" s="296"/>
      <c r="AC149" s="296"/>
      <c r="AD149" s="296"/>
      <c r="AE149" s="296"/>
      <c r="AF149" s="296"/>
      <c r="AG149" s="296"/>
    </row>
    <row r="150" spans="1:33" ht="24.95" customHeight="1">
      <c r="A150" s="312"/>
      <c r="B150" s="310"/>
      <c r="C150" s="310"/>
      <c r="D150" s="296"/>
      <c r="E150" s="296"/>
      <c r="F150" s="296"/>
      <c r="G150" s="296"/>
      <c r="H150" s="296"/>
      <c r="I150" s="296"/>
      <c r="J150" s="296"/>
      <c r="K150" s="296"/>
      <c r="L150" s="296"/>
      <c r="M150" s="296"/>
      <c r="N150" s="296"/>
      <c r="O150" s="296"/>
      <c r="P150" s="296"/>
      <c r="Q150" s="296"/>
      <c r="R150" s="296"/>
      <c r="S150" s="296"/>
      <c r="T150" s="296"/>
      <c r="U150" s="296"/>
      <c r="V150" s="296"/>
      <c r="W150" s="296"/>
      <c r="X150" s="296"/>
      <c r="Y150" s="296"/>
      <c r="Z150" s="296"/>
      <c r="AA150" s="296"/>
      <c r="AB150" s="296"/>
      <c r="AC150" s="296"/>
      <c r="AD150" s="296"/>
      <c r="AE150" s="296"/>
      <c r="AF150" s="296"/>
      <c r="AG150" s="296"/>
    </row>
    <row r="151" spans="1:33" ht="24.95" customHeight="1">
      <c r="A151" s="312"/>
      <c r="B151" s="310"/>
      <c r="C151" s="310"/>
      <c r="D151" s="296"/>
      <c r="E151" s="296"/>
      <c r="F151" s="296"/>
      <c r="G151" s="296"/>
      <c r="H151" s="296"/>
      <c r="I151" s="296"/>
      <c r="J151" s="296"/>
      <c r="K151" s="296"/>
      <c r="L151" s="296"/>
      <c r="M151" s="296"/>
      <c r="N151" s="296"/>
      <c r="O151" s="296"/>
      <c r="P151" s="296"/>
      <c r="Q151" s="296"/>
      <c r="R151" s="296"/>
      <c r="S151" s="296"/>
      <c r="T151" s="296"/>
      <c r="U151" s="296"/>
      <c r="V151" s="296"/>
      <c r="W151" s="296"/>
      <c r="X151" s="296"/>
      <c r="Y151" s="296"/>
      <c r="Z151" s="296"/>
      <c r="AA151" s="296"/>
      <c r="AB151" s="296"/>
      <c r="AC151" s="296"/>
      <c r="AD151" s="296"/>
      <c r="AE151" s="296"/>
      <c r="AF151" s="296"/>
      <c r="AG151" s="296"/>
    </row>
    <row r="152" spans="1:33" ht="24.95" customHeight="1">
      <c r="A152" s="312"/>
      <c r="B152" s="310"/>
      <c r="C152" s="310"/>
      <c r="D152" s="296"/>
      <c r="E152" s="296"/>
      <c r="F152" s="296"/>
      <c r="G152" s="296"/>
      <c r="H152" s="296"/>
      <c r="I152" s="296"/>
      <c r="J152" s="296"/>
      <c r="K152" s="296"/>
      <c r="L152" s="296"/>
      <c r="M152" s="296"/>
      <c r="N152" s="296"/>
      <c r="O152" s="296"/>
      <c r="P152" s="296"/>
      <c r="Q152" s="296"/>
      <c r="R152" s="296"/>
      <c r="S152" s="296"/>
      <c r="T152" s="296"/>
      <c r="U152" s="296"/>
      <c r="V152" s="296"/>
      <c r="W152" s="296"/>
      <c r="X152" s="296"/>
      <c r="Y152" s="296"/>
      <c r="Z152" s="296"/>
      <c r="AA152" s="296"/>
      <c r="AB152" s="296"/>
      <c r="AC152" s="296"/>
      <c r="AD152" s="296"/>
      <c r="AE152" s="296"/>
      <c r="AF152" s="296"/>
      <c r="AG152" s="296"/>
    </row>
    <row r="153" spans="1:33" ht="24.95" customHeight="1">
      <c r="A153" s="312"/>
      <c r="B153" s="310"/>
      <c r="C153" s="310"/>
      <c r="D153" s="296"/>
      <c r="E153" s="296"/>
      <c r="F153" s="296"/>
      <c r="G153" s="296"/>
      <c r="H153" s="296"/>
      <c r="I153" s="296"/>
      <c r="J153" s="296"/>
      <c r="K153" s="296"/>
      <c r="L153" s="296"/>
      <c r="M153" s="296"/>
      <c r="N153" s="296"/>
      <c r="O153" s="296"/>
      <c r="P153" s="296"/>
      <c r="Q153" s="296"/>
      <c r="R153" s="296"/>
      <c r="S153" s="296"/>
      <c r="T153" s="296"/>
      <c r="U153" s="296"/>
      <c r="V153" s="296"/>
      <c r="W153" s="296"/>
      <c r="X153" s="296"/>
      <c r="Y153" s="296"/>
      <c r="Z153" s="296"/>
      <c r="AA153" s="296"/>
      <c r="AB153" s="296"/>
      <c r="AC153" s="296"/>
      <c r="AD153" s="296"/>
      <c r="AE153" s="296"/>
      <c r="AF153" s="296"/>
      <c r="AG153" s="296"/>
    </row>
    <row r="154" spans="1:33" ht="24.95" customHeight="1">
      <c r="A154" s="312"/>
      <c r="B154" s="310"/>
      <c r="C154" s="310"/>
      <c r="D154" s="296"/>
      <c r="E154" s="296"/>
      <c r="F154" s="296"/>
      <c r="G154" s="296"/>
      <c r="H154" s="296"/>
      <c r="I154" s="296"/>
      <c r="J154" s="296"/>
      <c r="K154" s="296"/>
      <c r="L154" s="296"/>
      <c r="M154" s="296"/>
      <c r="N154" s="296"/>
      <c r="O154" s="296"/>
      <c r="P154" s="296"/>
      <c r="Q154" s="296"/>
      <c r="R154" s="296"/>
      <c r="S154" s="296"/>
      <c r="T154" s="296"/>
      <c r="U154" s="296"/>
      <c r="V154" s="296"/>
      <c r="W154" s="296"/>
      <c r="X154" s="296"/>
      <c r="Y154" s="296"/>
      <c r="Z154" s="296"/>
      <c r="AA154" s="296"/>
      <c r="AB154" s="296"/>
      <c r="AC154" s="296"/>
      <c r="AD154" s="296"/>
      <c r="AE154" s="296"/>
      <c r="AF154" s="296"/>
      <c r="AG154" s="296"/>
    </row>
    <row r="155" spans="1:33" ht="24.95" customHeight="1">
      <c r="A155" s="312"/>
      <c r="B155" s="310"/>
      <c r="C155" s="310"/>
      <c r="D155" s="296"/>
      <c r="E155" s="296"/>
      <c r="F155" s="296"/>
      <c r="G155" s="296"/>
      <c r="H155" s="296"/>
      <c r="I155" s="296"/>
      <c r="J155" s="296"/>
      <c r="K155" s="296"/>
      <c r="L155" s="296"/>
      <c r="M155" s="296"/>
      <c r="N155" s="296"/>
      <c r="O155" s="296"/>
      <c r="P155" s="296"/>
      <c r="Q155" s="296"/>
      <c r="R155" s="296"/>
      <c r="S155" s="296"/>
      <c r="T155" s="296"/>
      <c r="U155" s="296"/>
      <c r="V155" s="296"/>
      <c r="W155" s="296"/>
      <c r="X155" s="296"/>
      <c r="Y155" s="296"/>
      <c r="Z155" s="296"/>
      <c r="AA155" s="296"/>
      <c r="AB155" s="296"/>
      <c r="AC155" s="296"/>
      <c r="AD155" s="296"/>
      <c r="AE155" s="296"/>
      <c r="AF155" s="296"/>
      <c r="AG155" s="296"/>
    </row>
    <row r="156" spans="1:33" ht="24.95" customHeight="1">
      <c r="A156" s="312"/>
      <c r="B156" s="310"/>
      <c r="C156" s="310"/>
      <c r="D156" s="296"/>
      <c r="E156" s="296"/>
      <c r="F156" s="296"/>
      <c r="G156" s="296"/>
      <c r="H156" s="296"/>
      <c r="I156" s="296"/>
      <c r="J156" s="296"/>
      <c r="K156" s="296"/>
      <c r="L156" s="296"/>
      <c r="M156" s="296"/>
      <c r="N156" s="296"/>
      <c r="O156" s="296"/>
      <c r="P156" s="296"/>
      <c r="Q156" s="296"/>
      <c r="R156" s="296"/>
      <c r="S156" s="296"/>
      <c r="T156" s="296"/>
      <c r="U156" s="296"/>
      <c r="V156" s="296"/>
      <c r="W156" s="296"/>
      <c r="X156" s="296"/>
      <c r="Y156" s="296"/>
      <c r="Z156" s="296"/>
      <c r="AA156" s="296"/>
      <c r="AB156" s="296"/>
      <c r="AC156" s="296"/>
      <c r="AD156" s="296"/>
      <c r="AE156" s="296"/>
      <c r="AF156" s="296"/>
      <c r="AG156" s="296"/>
    </row>
    <row r="157" spans="1:33" ht="24.95" customHeight="1">
      <c r="A157" s="312"/>
      <c r="B157" s="310"/>
      <c r="C157" s="310"/>
      <c r="D157" s="296"/>
      <c r="E157" s="296"/>
      <c r="F157" s="296"/>
      <c r="G157" s="296"/>
      <c r="H157" s="296"/>
      <c r="I157" s="296"/>
      <c r="J157" s="296"/>
      <c r="K157" s="296"/>
      <c r="L157" s="296"/>
      <c r="M157" s="296"/>
      <c r="N157" s="296"/>
      <c r="O157" s="296"/>
      <c r="P157" s="296"/>
      <c r="Q157" s="296"/>
      <c r="R157" s="296"/>
      <c r="S157" s="296"/>
      <c r="T157" s="296"/>
      <c r="U157" s="296"/>
      <c r="V157" s="296"/>
      <c r="W157" s="296"/>
      <c r="X157" s="296"/>
      <c r="Y157" s="296"/>
      <c r="Z157" s="296"/>
      <c r="AA157" s="296"/>
      <c r="AB157" s="296"/>
      <c r="AC157" s="296"/>
      <c r="AD157" s="296"/>
      <c r="AE157" s="296"/>
      <c r="AF157" s="296"/>
      <c r="AG157" s="296"/>
    </row>
    <row r="158" spans="1:33" ht="24.95" customHeight="1">
      <c r="A158" s="312"/>
      <c r="B158" s="310"/>
      <c r="C158" s="310"/>
      <c r="D158" s="296"/>
      <c r="E158" s="296"/>
      <c r="F158" s="296"/>
      <c r="G158" s="296"/>
      <c r="H158" s="296"/>
      <c r="I158" s="296"/>
      <c r="J158" s="296"/>
      <c r="K158" s="296"/>
      <c r="L158" s="296"/>
      <c r="M158" s="296"/>
      <c r="N158" s="296"/>
      <c r="O158" s="296"/>
      <c r="P158" s="296"/>
      <c r="Q158" s="296"/>
      <c r="R158" s="296"/>
      <c r="S158" s="296"/>
      <c r="T158" s="296"/>
      <c r="U158" s="296"/>
      <c r="V158" s="296"/>
      <c r="W158" s="296"/>
      <c r="X158" s="296"/>
      <c r="Y158" s="296"/>
      <c r="Z158" s="296"/>
      <c r="AA158" s="296"/>
      <c r="AB158" s="296"/>
      <c r="AC158" s="296"/>
      <c r="AD158" s="296"/>
      <c r="AE158" s="296"/>
      <c r="AF158" s="296"/>
      <c r="AG158" s="296"/>
    </row>
    <row r="159" spans="1:33" ht="24.95" customHeight="1">
      <c r="A159" s="312"/>
      <c r="B159" s="310"/>
      <c r="C159" s="310"/>
      <c r="D159" s="296"/>
      <c r="E159" s="296"/>
      <c r="F159" s="296"/>
      <c r="G159" s="296"/>
      <c r="H159" s="296"/>
      <c r="I159" s="296"/>
      <c r="J159" s="296"/>
      <c r="K159" s="296"/>
      <c r="L159" s="296"/>
      <c r="M159" s="296"/>
      <c r="N159" s="296"/>
      <c r="O159" s="296"/>
      <c r="P159" s="296"/>
      <c r="Q159" s="296"/>
      <c r="R159" s="296"/>
      <c r="S159" s="296"/>
      <c r="T159" s="296"/>
      <c r="U159" s="296"/>
      <c r="V159" s="296"/>
      <c r="W159" s="296"/>
      <c r="X159" s="296"/>
      <c r="Y159" s="296"/>
      <c r="Z159" s="296"/>
      <c r="AA159" s="296"/>
      <c r="AB159" s="296"/>
      <c r="AC159" s="296"/>
      <c r="AD159" s="296"/>
      <c r="AE159" s="296"/>
      <c r="AF159" s="296"/>
      <c r="AG159" s="296"/>
    </row>
    <row r="160" spans="1:33" ht="24.95" customHeight="1">
      <c r="A160" s="312"/>
      <c r="B160" s="310"/>
      <c r="C160" s="310"/>
      <c r="D160" s="296"/>
      <c r="E160" s="296"/>
      <c r="F160" s="296"/>
      <c r="G160" s="296"/>
      <c r="H160" s="296"/>
      <c r="I160" s="296"/>
      <c r="J160" s="296"/>
      <c r="K160" s="296"/>
      <c r="L160" s="296"/>
      <c r="M160" s="296"/>
      <c r="N160" s="296"/>
      <c r="O160" s="296"/>
      <c r="P160" s="296"/>
      <c r="Q160" s="296"/>
      <c r="R160" s="296"/>
      <c r="S160" s="296"/>
      <c r="T160" s="296"/>
      <c r="U160" s="296"/>
      <c r="V160" s="296"/>
      <c r="W160" s="296"/>
      <c r="X160" s="296"/>
      <c r="Y160" s="296"/>
      <c r="Z160" s="296"/>
      <c r="AA160" s="296"/>
      <c r="AB160" s="296"/>
      <c r="AC160" s="296"/>
      <c r="AD160" s="296"/>
      <c r="AE160" s="296"/>
      <c r="AF160" s="296"/>
      <c r="AG160" s="296"/>
    </row>
    <row r="161" spans="1:33" ht="24.95" customHeight="1">
      <c r="A161" s="312"/>
      <c r="B161" s="310"/>
      <c r="C161" s="310"/>
      <c r="D161" s="296"/>
      <c r="E161" s="296"/>
      <c r="F161" s="296"/>
      <c r="G161" s="296"/>
      <c r="H161" s="296"/>
      <c r="I161" s="296"/>
      <c r="J161" s="296"/>
      <c r="K161" s="296"/>
      <c r="L161" s="296"/>
      <c r="M161" s="296"/>
      <c r="N161" s="296"/>
      <c r="O161" s="296"/>
      <c r="P161" s="296"/>
      <c r="Q161" s="296"/>
      <c r="R161" s="296"/>
      <c r="S161" s="296"/>
      <c r="T161" s="296"/>
      <c r="U161" s="296"/>
      <c r="V161" s="296"/>
      <c r="W161" s="296"/>
      <c r="X161" s="296"/>
      <c r="Y161" s="296"/>
      <c r="Z161" s="296"/>
      <c r="AA161" s="296"/>
      <c r="AB161" s="296"/>
      <c r="AC161" s="296"/>
      <c r="AD161" s="296"/>
      <c r="AE161" s="296"/>
      <c r="AF161" s="296"/>
      <c r="AG161" s="296"/>
    </row>
    <row r="162" spans="1:33" ht="24.95" customHeight="1">
      <c r="A162" s="312"/>
      <c r="B162" s="310"/>
      <c r="C162" s="310"/>
      <c r="D162" s="296"/>
      <c r="E162" s="296"/>
      <c r="F162" s="296"/>
      <c r="G162" s="296"/>
      <c r="H162" s="296"/>
      <c r="I162" s="296"/>
      <c r="J162" s="296"/>
      <c r="K162" s="296"/>
      <c r="L162" s="296"/>
      <c r="M162" s="296"/>
      <c r="N162" s="296"/>
      <c r="O162" s="296"/>
      <c r="P162" s="296"/>
      <c r="Q162" s="296"/>
      <c r="R162" s="296"/>
      <c r="S162" s="296"/>
      <c r="T162" s="296"/>
      <c r="U162" s="296"/>
      <c r="V162" s="296"/>
      <c r="W162" s="296"/>
      <c r="X162" s="296"/>
      <c r="Y162" s="296"/>
      <c r="Z162" s="296"/>
      <c r="AA162" s="296"/>
      <c r="AB162" s="296"/>
      <c r="AC162" s="296"/>
      <c r="AD162" s="296"/>
      <c r="AE162" s="296"/>
      <c r="AF162" s="296"/>
      <c r="AG162" s="296"/>
    </row>
    <row r="163" spans="1:33" ht="24.95" customHeight="1">
      <c r="A163" s="312"/>
      <c r="B163" s="310"/>
      <c r="C163" s="310"/>
      <c r="D163" s="296"/>
      <c r="E163" s="296"/>
      <c r="F163" s="296"/>
      <c r="G163" s="296"/>
      <c r="H163" s="296"/>
      <c r="I163" s="296"/>
      <c r="J163" s="296"/>
      <c r="K163" s="296"/>
      <c r="L163" s="296"/>
      <c r="M163" s="296"/>
      <c r="N163" s="296"/>
      <c r="O163" s="296"/>
      <c r="P163" s="296"/>
      <c r="Q163" s="296"/>
      <c r="R163" s="296"/>
      <c r="S163" s="296"/>
      <c r="T163" s="296"/>
      <c r="U163" s="296"/>
      <c r="V163" s="296"/>
      <c r="W163" s="296"/>
      <c r="X163" s="296"/>
      <c r="Y163" s="296"/>
      <c r="Z163" s="296"/>
      <c r="AA163" s="296"/>
      <c r="AB163" s="296"/>
      <c r="AC163" s="296"/>
      <c r="AD163" s="296"/>
      <c r="AE163" s="296"/>
      <c r="AF163" s="296"/>
      <c r="AG163" s="296"/>
    </row>
    <row r="164" spans="1:33" ht="24.95" customHeight="1">
      <c r="A164" s="312"/>
      <c r="B164" s="310"/>
      <c r="C164" s="310"/>
      <c r="D164" s="296"/>
      <c r="E164" s="296"/>
      <c r="F164" s="296"/>
      <c r="G164" s="296"/>
      <c r="H164" s="296"/>
      <c r="I164" s="296"/>
      <c r="J164" s="296"/>
      <c r="K164" s="296"/>
      <c r="L164" s="296"/>
      <c r="M164" s="296"/>
      <c r="N164" s="296"/>
      <c r="O164" s="296"/>
      <c r="P164" s="296"/>
      <c r="Q164" s="296"/>
      <c r="R164" s="296"/>
      <c r="S164" s="296"/>
      <c r="T164" s="296"/>
      <c r="U164" s="296"/>
      <c r="V164" s="296"/>
      <c r="W164" s="296"/>
      <c r="X164" s="296"/>
      <c r="Y164" s="296"/>
      <c r="Z164" s="296"/>
      <c r="AA164" s="296"/>
      <c r="AB164" s="296"/>
      <c r="AC164" s="296"/>
      <c r="AD164" s="296"/>
      <c r="AE164" s="296"/>
      <c r="AF164" s="296"/>
      <c r="AG164" s="296"/>
    </row>
    <row r="165" spans="1:33" ht="24.95" customHeight="1">
      <c r="A165" s="312"/>
      <c r="B165" s="310"/>
      <c r="C165" s="310"/>
      <c r="D165" s="296"/>
      <c r="E165" s="296"/>
      <c r="F165" s="296"/>
      <c r="G165" s="296"/>
      <c r="H165" s="296"/>
      <c r="I165" s="296"/>
      <c r="J165" s="296"/>
      <c r="K165" s="296"/>
      <c r="L165" s="296"/>
      <c r="M165" s="296"/>
      <c r="N165" s="296"/>
      <c r="O165" s="296"/>
      <c r="P165" s="296"/>
      <c r="Q165" s="296"/>
      <c r="R165" s="296"/>
      <c r="S165" s="296"/>
      <c r="T165" s="296"/>
      <c r="U165" s="296"/>
      <c r="V165" s="296"/>
      <c r="W165" s="296"/>
      <c r="X165" s="296"/>
      <c r="Y165" s="296"/>
      <c r="Z165" s="296"/>
      <c r="AA165" s="296"/>
      <c r="AB165" s="296"/>
      <c r="AC165" s="296"/>
      <c r="AD165" s="296"/>
      <c r="AE165" s="296"/>
      <c r="AF165" s="296"/>
      <c r="AG165" s="296"/>
    </row>
    <row r="166" spans="1:33" ht="24.95" customHeight="1">
      <c r="A166" s="312"/>
      <c r="B166" s="310"/>
      <c r="C166" s="310"/>
      <c r="D166" s="296"/>
      <c r="E166" s="296"/>
      <c r="F166" s="296"/>
      <c r="G166" s="296"/>
      <c r="H166" s="296"/>
      <c r="I166" s="296"/>
      <c r="J166" s="296"/>
      <c r="K166" s="296"/>
      <c r="L166" s="296"/>
      <c r="M166" s="296"/>
      <c r="N166" s="296"/>
      <c r="O166" s="296"/>
      <c r="P166" s="296"/>
      <c r="Q166" s="296"/>
      <c r="R166" s="296"/>
      <c r="S166" s="296"/>
      <c r="T166" s="296"/>
      <c r="U166" s="296"/>
      <c r="V166" s="296"/>
      <c r="W166" s="296"/>
      <c r="X166" s="296"/>
      <c r="Y166" s="296"/>
      <c r="Z166" s="296"/>
      <c r="AA166" s="296"/>
      <c r="AB166" s="296"/>
      <c r="AC166" s="296"/>
      <c r="AD166" s="296"/>
      <c r="AE166" s="296"/>
      <c r="AF166" s="296"/>
      <c r="AG166" s="296"/>
    </row>
    <row r="167" spans="1:33" ht="24.95" customHeight="1">
      <c r="A167" s="312"/>
      <c r="B167" s="310"/>
      <c r="C167" s="310"/>
      <c r="D167" s="296"/>
      <c r="E167" s="296"/>
      <c r="F167" s="296"/>
      <c r="G167" s="296"/>
      <c r="H167" s="296"/>
      <c r="I167" s="296"/>
      <c r="J167" s="296"/>
      <c r="K167" s="296"/>
      <c r="L167" s="296"/>
      <c r="M167" s="296"/>
      <c r="N167" s="296"/>
      <c r="O167" s="296"/>
      <c r="P167" s="296"/>
      <c r="Q167" s="296"/>
      <c r="R167" s="296"/>
      <c r="S167" s="296"/>
      <c r="T167" s="296"/>
      <c r="U167" s="296"/>
      <c r="V167" s="296"/>
      <c r="W167" s="296"/>
      <c r="X167" s="296"/>
      <c r="Y167" s="296"/>
      <c r="Z167" s="296"/>
      <c r="AA167" s="296"/>
      <c r="AB167" s="296"/>
      <c r="AC167" s="296"/>
      <c r="AD167" s="296"/>
      <c r="AE167" s="296"/>
      <c r="AF167" s="296"/>
      <c r="AG167" s="296"/>
    </row>
    <row r="168" spans="1:33" ht="24.95" customHeight="1">
      <c r="A168" s="312"/>
      <c r="B168" s="310"/>
      <c r="C168" s="310"/>
      <c r="D168" s="296"/>
      <c r="E168" s="296"/>
      <c r="F168" s="296"/>
      <c r="G168" s="296"/>
      <c r="H168" s="296"/>
      <c r="I168" s="296"/>
      <c r="J168" s="296"/>
      <c r="K168" s="296"/>
      <c r="L168" s="296"/>
      <c r="M168" s="296"/>
      <c r="N168" s="296"/>
      <c r="O168" s="296"/>
      <c r="P168" s="296"/>
      <c r="Q168" s="296"/>
      <c r="R168" s="296"/>
      <c r="S168" s="296"/>
      <c r="T168" s="296"/>
      <c r="U168" s="296"/>
      <c r="V168" s="296"/>
      <c r="W168" s="296"/>
      <c r="X168" s="296"/>
      <c r="Y168" s="296"/>
      <c r="Z168" s="296"/>
      <c r="AA168" s="296"/>
      <c r="AB168" s="296"/>
      <c r="AC168" s="296"/>
      <c r="AD168" s="296"/>
      <c r="AE168" s="296"/>
      <c r="AF168" s="296"/>
      <c r="AG168" s="296"/>
    </row>
    <row r="169" spans="1:33" ht="24.95" customHeight="1">
      <c r="A169" s="312"/>
      <c r="B169" s="310"/>
      <c r="C169" s="310"/>
      <c r="D169" s="296"/>
      <c r="E169" s="296"/>
      <c r="F169" s="296"/>
      <c r="G169" s="296"/>
      <c r="H169" s="296"/>
      <c r="I169" s="296"/>
      <c r="J169" s="296"/>
      <c r="K169" s="296"/>
      <c r="L169" s="296"/>
      <c r="M169" s="296"/>
      <c r="N169" s="296"/>
      <c r="O169" s="296"/>
      <c r="P169" s="296"/>
      <c r="Q169" s="296"/>
      <c r="R169" s="296"/>
      <c r="S169" s="296"/>
      <c r="T169" s="296"/>
      <c r="U169" s="296"/>
      <c r="V169" s="296"/>
      <c r="W169" s="296"/>
      <c r="X169" s="296"/>
      <c r="Y169" s="296"/>
      <c r="Z169" s="296"/>
      <c r="AA169" s="296"/>
      <c r="AB169" s="296"/>
      <c r="AC169" s="296"/>
      <c r="AD169" s="296"/>
      <c r="AE169" s="296"/>
      <c r="AF169" s="296"/>
      <c r="AG169" s="296"/>
    </row>
    <row r="170" spans="1:33" ht="24.95" customHeight="1">
      <c r="A170" s="312"/>
      <c r="B170" s="310"/>
      <c r="C170" s="310"/>
      <c r="D170" s="296"/>
      <c r="E170" s="296"/>
      <c r="F170" s="296"/>
      <c r="G170" s="296"/>
      <c r="H170" s="296"/>
      <c r="I170" s="296"/>
      <c r="J170" s="296"/>
      <c r="K170" s="296"/>
      <c r="L170" s="296"/>
      <c r="M170" s="296"/>
      <c r="N170" s="296"/>
      <c r="O170" s="296"/>
      <c r="P170" s="296"/>
      <c r="Q170" s="296"/>
      <c r="R170" s="296"/>
      <c r="S170" s="296"/>
      <c r="T170" s="296"/>
      <c r="U170" s="296"/>
      <c r="V170" s="296"/>
      <c r="W170" s="296"/>
      <c r="X170" s="296"/>
      <c r="Y170" s="296"/>
      <c r="Z170" s="296"/>
      <c r="AA170" s="296"/>
      <c r="AB170" s="296"/>
      <c r="AC170" s="296"/>
      <c r="AD170" s="296"/>
      <c r="AE170" s="296"/>
      <c r="AF170" s="296"/>
      <c r="AG170" s="296"/>
    </row>
    <row r="171" spans="1:33" ht="24.95" customHeight="1">
      <c r="A171" s="312"/>
      <c r="B171" s="310"/>
      <c r="C171" s="310"/>
      <c r="D171" s="296"/>
      <c r="E171" s="296"/>
      <c r="F171" s="296"/>
      <c r="G171" s="296"/>
      <c r="H171" s="296"/>
      <c r="I171" s="296"/>
      <c r="J171" s="296"/>
      <c r="K171" s="296"/>
      <c r="L171" s="296"/>
      <c r="M171" s="296"/>
      <c r="N171" s="296"/>
      <c r="O171" s="296"/>
      <c r="P171" s="296"/>
      <c r="Q171" s="296"/>
      <c r="R171" s="296"/>
      <c r="S171" s="296"/>
      <c r="T171" s="296"/>
      <c r="U171" s="296"/>
      <c r="V171" s="296"/>
      <c r="W171" s="296"/>
      <c r="X171" s="296"/>
      <c r="Y171" s="296"/>
      <c r="Z171" s="296"/>
      <c r="AA171" s="296"/>
      <c r="AB171" s="296"/>
      <c r="AC171" s="296"/>
      <c r="AD171" s="296"/>
      <c r="AE171" s="296"/>
      <c r="AF171" s="296"/>
      <c r="AG171" s="296"/>
    </row>
    <row r="172" spans="1:33" ht="24.95" customHeight="1">
      <c r="A172" s="312"/>
      <c r="B172" s="310"/>
      <c r="C172" s="310"/>
      <c r="D172" s="296"/>
      <c r="E172" s="296"/>
      <c r="F172" s="296"/>
      <c r="G172" s="296"/>
      <c r="H172" s="296"/>
      <c r="I172" s="296"/>
      <c r="J172" s="296"/>
      <c r="K172" s="296"/>
      <c r="L172" s="296"/>
      <c r="M172" s="296"/>
      <c r="N172" s="296"/>
      <c r="O172" s="296"/>
      <c r="P172" s="296"/>
      <c r="Q172" s="296"/>
      <c r="R172" s="296"/>
      <c r="S172" s="296"/>
      <c r="T172" s="296"/>
      <c r="U172" s="296"/>
      <c r="V172" s="296"/>
      <c r="W172" s="296"/>
      <c r="X172" s="296"/>
      <c r="Y172" s="296"/>
      <c r="Z172" s="296"/>
      <c r="AA172" s="296"/>
      <c r="AB172" s="296"/>
      <c r="AC172" s="296"/>
      <c r="AD172" s="296"/>
      <c r="AE172" s="296"/>
      <c r="AF172" s="296"/>
      <c r="AG172" s="296"/>
    </row>
    <row r="173" spans="1:33" ht="24.95" customHeight="1">
      <c r="A173" s="312"/>
      <c r="B173" s="310"/>
      <c r="C173" s="310"/>
      <c r="D173" s="296"/>
      <c r="E173" s="296"/>
      <c r="F173" s="296"/>
      <c r="G173" s="296"/>
      <c r="H173" s="296"/>
      <c r="I173" s="296"/>
      <c r="J173" s="296"/>
      <c r="K173" s="296"/>
      <c r="L173" s="296"/>
      <c r="M173" s="296"/>
      <c r="N173" s="296"/>
      <c r="O173" s="296"/>
      <c r="P173" s="296"/>
      <c r="Q173" s="296"/>
      <c r="R173" s="296"/>
      <c r="S173" s="296"/>
      <c r="T173" s="296"/>
      <c r="U173" s="296"/>
      <c r="V173" s="296"/>
      <c r="W173" s="296"/>
      <c r="X173" s="296"/>
      <c r="Y173" s="296"/>
      <c r="Z173" s="296"/>
      <c r="AA173" s="296"/>
      <c r="AB173" s="296"/>
      <c r="AC173" s="296"/>
      <c r="AD173" s="296"/>
      <c r="AE173" s="296"/>
      <c r="AF173" s="296"/>
      <c r="AG173" s="296"/>
    </row>
    <row r="174" spans="1:33" ht="24.95" customHeight="1">
      <c r="A174" s="312"/>
      <c r="B174" s="310"/>
      <c r="C174" s="310"/>
      <c r="D174" s="296"/>
      <c r="E174" s="296"/>
      <c r="F174" s="296"/>
      <c r="G174" s="296"/>
      <c r="H174" s="296"/>
      <c r="I174" s="296"/>
      <c r="J174" s="296"/>
      <c r="K174" s="296"/>
      <c r="L174" s="296"/>
      <c r="M174" s="296"/>
      <c r="N174" s="296"/>
      <c r="O174" s="296"/>
      <c r="P174" s="296"/>
      <c r="Q174" s="296"/>
      <c r="R174" s="296"/>
      <c r="S174" s="296"/>
      <c r="T174" s="296"/>
      <c r="U174" s="296"/>
      <c r="V174" s="296"/>
      <c r="W174" s="296"/>
      <c r="X174" s="296"/>
      <c r="Y174" s="296"/>
      <c r="Z174" s="296"/>
      <c r="AA174" s="296"/>
      <c r="AB174" s="296"/>
      <c r="AC174" s="296"/>
      <c r="AD174" s="296"/>
      <c r="AE174" s="296"/>
      <c r="AF174" s="296"/>
      <c r="AG174" s="296"/>
    </row>
    <row r="175" spans="1:33" ht="24.95" customHeight="1">
      <c r="A175" s="312"/>
      <c r="B175" s="310"/>
      <c r="C175" s="310"/>
      <c r="D175" s="296"/>
      <c r="E175" s="296"/>
      <c r="F175" s="296"/>
      <c r="G175" s="296"/>
      <c r="H175" s="296"/>
      <c r="I175" s="296"/>
      <c r="J175" s="296"/>
      <c r="K175" s="296"/>
      <c r="L175" s="296"/>
      <c r="M175" s="296"/>
      <c r="N175" s="296"/>
      <c r="O175" s="296"/>
      <c r="P175" s="296"/>
      <c r="Q175" s="296"/>
      <c r="R175" s="296"/>
      <c r="S175" s="296"/>
      <c r="T175" s="296"/>
      <c r="U175" s="296"/>
      <c r="V175" s="296"/>
      <c r="W175" s="296"/>
      <c r="X175" s="296"/>
      <c r="Y175" s="296"/>
      <c r="Z175" s="296"/>
      <c r="AA175" s="296"/>
      <c r="AB175" s="296"/>
      <c r="AC175" s="296"/>
      <c r="AD175" s="296"/>
      <c r="AE175" s="296"/>
      <c r="AF175" s="296"/>
      <c r="AG175" s="296"/>
    </row>
    <row r="176" spans="1:33" ht="24.95" customHeight="1">
      <c r="A176" s="312"/>
      <c r="B176" s="310"/>
      <c r="C176" s="310"/>
      <c r="D176" s="296"/>
      <c r="E176" s="296"/>
      <c r="F176" s="296"/>
      <c r="G176" s="296"/>
      <c r="H176" s="296"/>
      <c r="I176" s="296"/>
      <c r="J176" s="296"/>
      <c r="K176" s="296"/>
      <c r="L176" s="296"/>
      <c r="M176" s="296"/>
      <c r="N176" s="296"/>
      <c r="O176" s="296"/>
      <c r="P176" s="296"/>
      <c r="Q176" s="296"/>
      <c r="R176" s="296"/>
      <c r="S176" s="296"/>
      <c r="T176" s="296"/>
      <c r="U176" s="296"/>
      <c r="V176" s="296"/>
      <c r="W176" s="296"/>
      <c r="X176" s="296"/>
      <c r="Y176" s="296"/>
      <c r="Z176" s="296"/>
      <c r="AA176" s="296"/>
      <c r="AB176" s="296"/>
      <c r="AC176" s="296"/>
      <c r="AD176" s="296"/>
      <c r="AE176" s="296"/>
      <c r="AF176" s="296"/>
      <c r="AG176" s="296"/>
    </row>
    <row r="177" spans="1:33" ht="24.95" customHeight="1">
      <c r="A177" s="312"/>
      <c r="B177" s="310"/>
      <c r="C177" s="310"/>
      <c r="D177" s="296"/>
      <c r="E177" s="296"/>
      <c r="F177" s="296"/>
      <c r="G177" s="296"/>
      <c r="H177" s="296"/>
      <c r="I177" s="296"/>
      <c r="J177" s="296"/>
      <c r="K177" s="296"/>
      <c r="L177" s="296"/>
      <c r="M177" s="296"/>
      <c r="N177" s="296"/>
      <c r="O177" s="296"/>
      <c r="P177" s="296"/>
      <c r="Q177" s="296"/>
      <c r="R177" s="296"/>
      <c r="S177" s="296"/>
      <c r="T177" s="296"/>
      <c r="U177" s="296"/>
      <c r="V177" s="296"/>
      <c r="W177" s="296"/>
      <c r="X177" s="296"/>
      <c r="Y177" s="296"/>
      <c r="Z177" s="296"/>
      <c r="AA177" s="296"/>
      <c r="AB177" s="296"/>
      <c r="AC177" s="296"/>
      <c r="AD177" s="296"/>
      <c r="AE177" s="296"/>
      <c r="AF177" s="296"/>
      <c r="AG177" s="296"/>
    </row>
    <row r="178" spans="1:33" ht="24.95" customHeight="1">
      <c r="A178" s="312"/>
      <c r="B178" s="310"/>
      <c r="C178" s="310"/>
      <c r="D178" s="296"/>
      <c r="E178" s="296"/>
      <c r="F178" s="296"/>
      <c r="G178" s="296"/>
      <c r="H178" s="296"/>
      <c r="I178" s="296"/>
      <c r="J178" s="296"/>
      <c r="K178" s="296"/>
      <c r="L178" s="296"/>
      <c r="M178" s="296"/>
      <c r="N178" s="296"/>
      <c r="O178" s="296"/>
      <c r="P178" s="296"/>
      <c r="Q178" s="296"/>
      <c r="R178" s="296"/>
      <c r="S178" s="296"/>
      <c r="T178" s="296"/>
      <c r="U178" s="296"/>
      <c r="V178" s="296"/>
      <c r="W178" s="296"/>
      <c r="X178" s="296"/>
      <c r="Y178" s="296"/>
      <c r="Z178" s="296"/>
      <c r="AA178" s="296"/>
      <c r="AB178" s="296"/>
      <c r="AC178" s="296"/>
      <c r="AD178" s="296"/>
      <c r="AE178" s="296"/>
      <c r="AF178" s="296"/>
      <c r="AG178" s="296"/>
    </row>
    <row r="179" spans="1:33" ht="24.95" customHeight="1">
      <c r="A179" s="312"/>
      <c r="B179" s="310"/>
      <c r="C179" s="310"/>
      <c r="D179" s="296"/>
      <c r="E179" s="296"/>
      <c r="F179" s="296"/>
      <c r="G179" s="296"/>
      <c r="H179" s="296"/>
      <c r="I179" s="296"/>
      <c r="J179" s="296"/>
      <c r="K179" s="296"/>
      <c r="L179" s="296"/>
      <c r="M179" s="296"/>
      <c r="N179" s="296"/>
      <c r="O179" s="296"/>
      <c r="P179" s="296"/>
      <c r="Q179" s="296"/>
      <c r="R179" s="296"/>
      <c r="S179" s="296"/>
      <c r="T179" s="296"/>
      <c r="U179" s="296"/>
      <c r="V179" s="296"/>
      <c r="W179" s="296"/>
      <c r="X179" s="296"/>
      <c r="Y179" s="296"/>
      <c r="Z179" s="296"/>
      <c r="AA179" s="296"/>
      <c r="AB179" s="296"/>
      <c r="AC179" s="296"/>
      <c r="AD179" s="296"/>
      <c r="AE179" s="296"/>
      <c r="AF179" s="296"/>
      <c r="AG179" s="296"/>
    </row>
    <row r="180" spans="1:33" ht="24.95" customHeight="1">
      <c r="A180" s="312"/>
      <c r="B180" s="310"/>
      <c r="C180" s="310"/>
      <c r="D180" s="296"/>
      <c r="E180" s="296"/>
      <c r="F180" s="296"/>
      <c r="G180" s="296"/>
      <c r="H180" s="296"/>
      <c r="I180" s="296"/>
      <c r="J180" s="296"/>
      <c r="K180" s="296"/>
      <c r="L180" s="296"/>
      <c r="M180" s="296"/>
      <c r="N180" s="296"/>
      <c r="O180" s="296"/>
      <c r="P180" s="296"/>
      <c r="Q180" s="296"/>
      <c r="R180" s="296"/>
      <c r="S180" s="296"/>
      <c r="T180" s="296"/>
      <c r="U180" s="296"/>
      <c r="V180" s="296"/>
      <c r="W180" s="296"/>
      <c r="X180" s="296"/>
      <c r="Y180" s="296"/>
      <c r="Z180" s="296"/>
      <c r="AA180" s="296"/>
      <c r="AB180" s="296"/>
      <c r="AC180" s="296"/>
      <c r="AD180" s="296"/>
      <c r="AE180" s="296"/>
      <c r="AF180" s="296"/>
      <c r="AG180" s="296"/>
    </row>
    <row r="181" spans="1:33" ht="24.95" customHeight="1">
      <c r="A181" s="312"/>
      <c r="B181" s="310"/>
      <c r="C181" s="310"/>
      <c r="D181" s="296"/>
      <c r="E181" s="296"/>
      <c r="F181" s="296"/>
      <c r="G181" s="296"/>
      <c r="H181" s="296"/>
      <c r="I181" s="296"/>
      <c r="J181" s="296"/>
      <c r="K181" s="296"/>
      <c r="L181" s="296"/>
      <c r="M181" s="296"/>
      <c r="N181" s="296"/>
      <c r="O181" s="296"/>
      <c r="P181" s="296"/>
      <c r="Q181" s="296"/>
      <c r="R181" s="296"/>
      <c r="S181" s="296"/>
      <c r="T181" s="296"/>
      <c r="U181" s="296"/>
      <c r="V181" s="296"/>
      <c r="W181" s="296"/>
      <c r="X181" s="296"/>
      <c r="Y181" s="296"/>
      <c r="Z181" s="296"/>
      <c r="AA181" s="296"/>
      <c r="AB181" s="296"/>
      <c r="AC181" s="296"/>
      <c r="AD181" s="296"/>
      <c r="AE181" s="296"/>
      <c r="AF181" s="296"/>
      <c r="AG181" s="296"/>
    </row>
    <row r="182" spans="1:33" ht="24.95" customHeight="1">
      <c r="A182" s="312"/>
      <c r="B182" s="310"/>
      <c r="C182" s="310"/>
      <c r="D182" s="296"/>
      <c r="E182" s="296"/>
      <c r="F182" s="296"/>
      <c r="G182" s="296"/>
      <c r="H182" s="296"/>
      <c r="I182" s="296"/>
      <c r="J182" s="296"/>
      <c r="K182" s="296"/>
      <c r="L182" s="296"/>
      <c r="M182" s="296"/>
      <c r="N182" s="296"/>
      <c r="O182" s="296"/>
      <c r="P182" s="296"/>
      <c r="Q182" s="296"/>
      <c r="R182" s="296"/>
      <c r="S182" s="296"/>
      <c r="T182" s="296"/>
      <c r="U182" s="296"/>
      <c r="V182" s="296"/>
      <c r="W182" s="296"/>
      <c r="X182" s="296"/>
      <c r="Y182" s="296"/>
      <c r="Z182" s="296"/>
      <c r="AA182" s="296"/>
      <c r="AB182" s="296"/>
      <c r="AC182" s="296"/>
      <c r="AD182" s="296"/>
      <c r="AE182" s="296"/>
      <c r="AF182" s="296"/>
      <c r="AG182" s="296"/>
    </row>
    <row r="183" spans="1:33" ht="24.95" customHeight="1">
      <c r="A183" s="312"/>
      <c r="B183" s="310"/>
      <c r="C183" s="310"/>
      <c r="D183" s="296"/>
      <c r="E183" s="296"/>
      <c r="F183" s="296"/>
      <c r="G183" s="296"/>
      <c r="H183" s="296"/>
      <c r="I183" s="296"/>
      <c r="J183" s="296"/>
      <c r="K183" s="296"/>
      <c r="L183" s="296"/>
      <c r="M183" s="296"/>
      <c r="N183" s="296"/>
      <c r="O183" s="296"/>
      <c r="P183" s="296"/>
      <c r="Q183" s="296"/>
      <c r="R183" s="296"/>
      <c r="S183" s="296"/>
      <c r="T183" s="296"/>
      <c r="U183" s="296"/>
      <c r="V183" s="296"/>
      <c r="W183" s="296"/>
      <c r="X183" s="296"/>
      <c r="Y183" s="296"/>
      <c r="Z183" s="296"/>
      <c r="AA183" s="296"/>
      <c r="AB183" s="296"/>
      <c r="AC183" s="296"/>
      <c r="AD183" s="296"/>
      <c r="AE183" s="296"/>
      <c r="AF183" s="296"/>
      <c r="AG183" s="296"/>
    </row>
    <row r="184" spans="1:33" ht="24.95" customHeight="1">
      <c r="A184" s="312"/>
      <c r="B184" s="310"/>
      <c r="C184" s="310"/>
      <c r="D184" s="296"/>
      <c r="E184" s="296"/>
      <c r="F184" s="296"/>
      <c r="G184" s="296"/>
      <c r="H184" s="296"/>
      <c r="I184" s="296"/>
      <c r="J184" s="296"/>
      <c r="K184" s="296"/>
      <c r="L184" s="296"/>
      <c r="M184" s="296"/>
      <c r="N184" s="296"/>
      <c r="O184" s="296"/>
      <c r="P184" s="296"/>
      <c r="Q184" s="296"/>
      <c r="R184" s="296"/>
      <c r="S184" s="296"/>
      <c r="T184" s="296"/>
      <c r="U184" s="296"/>
      <c r="V184" s="296"/>
      <c r="W184" s="296"/>
      <c r="X184" s="296"/>
      <c r="Y184" s="296"/>
      <c r="Z184" s="296"/>
      <c r="AA184" s="296"/>
      <c r="AB184" s="296"/>
      <c r="AC184" s="296"/>
      <c r="AD184" s="296"/>
      <c r="AE184" s="296"/>
      <c r="AF184" s="296"/>
      <c r="AG184" s="296"/>
    </row>
    <row r="185" spans="1:33" ht="24.95" customHeight="1">
      <c r="A185" s="312"/>
      <c r="B185" s="310"/>
      <c r="C185" s="310"/>
      <c r="D185" s="296"/>
      <c r="E185" s="296"/>
      <c r="F185" s="296"/>
      <c r="G185" s="296"/>
      <c r="H185" s="296"/>
      <c r="I185" s="296"/>
      <c r="J185" s="296"/>
      <c r="K185" s="296"/>
      <c r="L185" s="296"/>
      <c r="M185" s="296"/>
      <c r="N185" s="296"/>
      <c r="O185" s="296"/>
      <c r="P185" s="296"/>
      <c r="Q185" s="296"/>
      <c r="R185" s="296"/>
      <c r="S185" s="296"/>
      <c r="T185" s="296"/>
      <c r="U185" s="296"/>
      <c r="V185" s="296"/>
      <c r="W185" s="296"/>
      <c r="X185" s="296"/>
      <c r="Y185" s="296"/>
      <c r="Z185" s="296"/>
      <c r="AA185" s="296"/>
      <c r="AB185" s="296"/>
      <c r="AC185" s="296"/>
      <c r="AD185" s="296"/>
      <c r="AE185" s="296"/>
      <c r="AF185" s="296"/>
      <c r="AG185" s="296"/>
    </row>
    <row r="186" spans="1:33" ht="24.95" customHeight="1">
      <c r="A186" s="312"/>
      <c r="B186" s="310"/>
      <c r="C186" s="310"/>
      <c r="D186" s="296"/>
      <c r="E186" s="296"/>
      <c r="F186" s="296"/>
      <c r="G186" s="296"/>
      <c r="H186" s="296"/>
      <c r="I186" s="296"/>
      <c r="J186" s="296"/>
      <c r="K186" s="296"/>
      <c r="L186" s="296"/>
      <c r="M186" s="296"/>
      <c r="N186" s="296"/>
      <c r="O186" s="296"/>
      <c r="P186" s="296"/>
      <c r="Q186" s="296"/>
      <c r="R186" s="296"/>
      <c r="S186" s="296"/>
      <c r="T186" s="296"/>
      <c r="U186" s="296"/>
      <c r="V186" s="296"/>
      <c r="W186" s="296"/>
      <c r="X186" s="296"/>
      <c r="Y186" s="296"/>
      <c r="Z186" s="296"/>
      <c r="AA186" s="296"/>
      <c r="AB186" s="296"/>
      <c r="AC186" s="296"/>
      <c r="AD186" s="296"/>
      <c r="AE186" s="296"/>
      <c r="AF186" s="296"/>
      <c r="AG186" s="296"/>
    </row>
    <row r="187" spans="1:33" ht="24.95" customHeight="1">
      <c r="A187" s="312"/>
      <c r="B187" s="310"/>
      <c r="C187" s="310"/>
      <c r="D187" s="296"/>
      <c r="E187" s="296"/>
      <c r="F187" s="296"/>
      <c r="G187" s="296"/>
      <c r="H187" s="296"/>
      <c r="I187" s="296"/>
      <c r="J187" s="296"/>
      <c r="K187" s="296"/>
      <c r="L187" s="296"/>
      <c r="M187" s="296"/>
      <c r="N187" s="296"/>
      <c r="O187" s="296"/>
      <c r="P187" s="296"/>
      <c r="Q187" s="296"/>
      <c r="R187" s="296"/>
      <c r="S187" s="296"/>
      <c r="T187" s="296"/>
      <c r="U187" s="296"/>
      <c r="V187" s="296"/>
      <c r="W187" s="296"/>
      <c r="X187" s="296"/>
      <c r="Y187" s="296"/>
      <c r="Z187" s="296"/>
      <c r="AA187" s="296"/>
      <c r="AB187" s="296"/>
      <c r="AC187" s="296"/>
      <c r="AD187" s="296"/>
      <c r="AE187" s="296"/>
      <c r="AF187" s="296"/>
      <c r="AG187" s="296"/>
    </row>
    <row r="188" spans="1:33" ht="24.95" customHeight="1">
      <c r="A188" s="312"/>
      <c r="B188" s="310"/>
      <c r="C188" s="310"/>
      <c r="D188" s="296"/>
      <c r="E188" s="296"/>
      <c r="F188" s="296"/>
      <c r="G188" s="296"/>
      <c r="H188" s="296"/>
      <c r="I188" s="296"/>
      <c r="J188" s="296"/>
      <c r="K188" s="296"/>
      <c r="L188" s="296"/>
      <c r="M188" s="296"/>
      <c r="N188" s="296"/>
      <c r="O188" s="296"/>
      <c r="P188" s="296"/>
      <c r="Q188" s="296"/>
      <c r="R188" s="296"/>
      <c r="S188" s="296"/>
      <c r="T188" s="296"/>
      <c r="U188" s="296"/>
      <c r="V188" s="296"/>
      <c r="W188" s="296"/>
      <c r="X188" s="296"/>
      <c r="Y188" s="296"/>
      <c r="Z188" s="296"/>
      <c r="AA188" s="296"/>
      <c r="AB188" s="296"/>
      <c r="AC188" s="296"/>
      <c r="AD188" s="296"/>
      <c r="AE188" s="296"/>
      <c r="AF188" s="296"/>
      <c r="AG188" s="296"/>
    </row>
    <row r="189" spans="1:33" ht="24.95" customHeight="1">
      <c r="A189" s="312"/>
      <c r="B189" s="310"/>
      <c r="C189" s="310"/>
      <c r="D189" s="296"/>
      <c r="E189" s="296"/>
      <c r="F189" s="296"/>
      <c r="G189" s="296"/>
      <c r="H189" s="296"/>
      <c r="I189" s="296"/>
      <c r="J189" s="296"/>
      <c r="K189" s="296"/>
      <c r="L189" s="296"/>
      <c r="M189" s="296"/>
      <c r="N189" s="296"/>
      <c r="O189" s="296"/>
      <c r="P189" s="296"/>
      <c r="Q189" s="296"/>
      <c r="R189" s="296"/>
      <c r="S189" s="296"/>
      <c r="T189" s="296"/>
      <c r="U189" s="296"/>
      <c r="V189" s="296"/>
      <c r="W189" s="296"/>
      <c r="X189" s="296"/>
      <c r="Y189" s="296"/>
      <c r="Z189" s="296"/>
      <c r="AA189" s="296"/>
      <c r="AB189" s="296"/>
      <c r="AC189" s="296"/>
      <c r="AD189" s="296"/>
      <c r="AE189" s="296"/>
      <c r="AF189" s="296"/>
      <c r="AG189" s="296"/>
    </row>
    <row r="190" spans="1:33" ht="24.95" customHeight="1">
      <c r="A190" s="312"/>
      <c r="B190" s="310"/>
      <c r="C190" s="310"/>
      <c r="D190" s="296"/>
      <c r="E190" s="296"/>
      <c r="F190" s="296"/>
      <c r="G190" s="296"/>
      <c r="H190" s="296"/>
      <c r="I190" s="296"/>
      <c r="J190" s="296"/>
      <c r="K190" s="296"/>
      <c r="L190" s="296"/>
      <c r="M190" s="296"/>
      <c r="N190" s="296"/>
      <c r="O190" s="296"/>
      <c r="P190" s="296"/>
      <c r="Q190" s="296"/>
      <c r="R190" s="296"/>
      <c r="S190" s="296"/>
      <c r="T190" s="296"/>
      <c r="U190" s="296"/>
      <c r="V190" s="296"/>
      <c r="W190" s="296"/>
      <c r="X190" s="296"/>
      <c r="Y190" s="296"/>
      <c r="Z190" s="296"/>
      <c r="AA190" s="296"/>
      <c r="AB190" s="296"/>
      <c r="AC190" s="296"/>
      <c r="AD190" s="296"/>
      <c r="AE190" s="296"/>
      <c r="AF190" s="296"/>
      <c r="AG190" s="296"/>
    </row>
    <row r="191" spans="1:33" ht="24.95" customHeight="1">
      <c r="A191" s="312"/>
      <c r="B191" s="310"/>
      <c r="C191" s="310"/>
      <c r="D191" s="296"/>
      <c r="E191" s="296"/>
      <c r="F191" s="296"/>
      <c r="G191" s="296"/>
      <c r="H191" s="296"/>
      <c r="I191" s="296"/>
      <c r="J191" s="296"/>
      <c r="K191" s="296"/>
      <c r="L191" s="296"/>
      <c r="M191" s="296"/>
      <c r="N191" s="296"/>
      <c r="O191" s="296"/>
      <c r="P191" s="296"/>
      <c r="Q191" s="296"/>
      <c r="R191" s="296"/>
      <c r="S191" s="296"/>
      <c r="T191" s="296"/>
      <c r="U191" s="296"/>
      <c r="V191" s="296"/>
      <c r="W191" s="296"/>
      <c r="X191" s="296"/>
      <c r="Y191" s="296"/>
      <c r="Z191" s="296"/>
      <c r="AA191" s="296"/>
      <c r="AB191" s="296"/>
      <c r="AC191" s="296"/>
      <c r="AD191" s="296"/>
      <c r="AE191" s="296"/>
      <c r="AF191" s="296"/>
      <c r="AG191" s="296"/>
    </row>
    <row r="192" spans="1:33" ht="24.95" customHeight="1">
      <c r="A192" s="312"/>
      <c r="B192" s="310"/>
      <c r="C192" s="310"/>
      <c r="D192" s="296"/>
      <c r="E192" s="296"/>
      <c r="F192" s="296"/>
      <c r="G192" s="296"/>
      <c r="H192" s="296"/>
      <c r="I192" s="296"/>
      <c r="J192" s="296"/>
      <c r="K192" s="296"/>
      <c r="L192" s="296"/>
      <c r="M192" s="296"/>
      <c r="N192" s="296"/>
      <c r="O192" s="296"/>
      <c r="P192" s="296"/>
      <c r="Q192" s="296"/>
      <c r="R192" s="296"/>
      <c r="S192" s="296"/>
      <c r="T192" s="296"/>
      <c r="U192" s="296"/>
      <c r="V192" s="296"/>
      <c r="W192" s="296"/>
      <c r="X192" s="296"/>
      <c r="Y192" s="296"/>
      <c r="Z192" s="296"/>
      <c r="AA192" s="296"/>
      <c r="AB192" s="296"/>
      <c r="AC192" s="296"/>
      <c r="AD192" s="296"/>
      <c r="AE192" s="296"/>
      <c r="AF192" s="296"/>
      <c r="AG192" s="296"/>
    </row>
    <row r="193" spans="1:33" ht="24.95" customHeight="1">
      <c r="A193" s="312"/>
      <c r="B193" s="310"/>
      <c r="C193" s="310"/>
      <c r="D193" s="296"/>
      <c r="E193" s="296"/>
      <c r="F193" s="296"/>
      <c r="G193" s="296"/>
      <c r="H193" s="296"/>
      <c r="I193" s="296"/>
      <c r="J193" s="296"/>
      <c r="K193" s="296"/>
      <c r="L193" s="296"/>
      <c r="M193" s="296"/>
      <c r="N193" s="296"/>
      <c r="O193" s="296"/>
      <c r="P193" s="296"/>
      <c r="Q193" s="296"/>
      <c r="R193" s="296"/>
      <c r="S193" s="296"/>
      <c r="T193" s="296"/>
      <c r="U193" s="296"/>
      <c r="V193" s="296"/>
      <c r="W193" s="296"/>
      <c r="X193" s="296"/>
      <c r="Y193" s="296"/>
      <c r="Z193" s="296"/>
      <c r="AA193" s="296"/>
      <c r="AB193" s="296"/>
      <c r="AC193" s="296"/>
      <c r="AD193" s="296"/>
      <c r="AE193" s="296"/>
      <c r="AF193" s="296"/>
      <c r="AG193" s="296"/>
    </row>
    <row r="194" spans="1:33" ht="24.95" customHeight="1">
      <c r="A194" s="312"/>
      <c r="B194" s="310"/>
      <c r="C194" s="310"/>
      <c r="D194" s="296"/>
      <c r="E194" s="296"/>
      <c r="F194" s="296"/>
      <c r="G194" s="296"/>
      <c r="H194" s="296"/>
      <c r="I194" s="296"/>
      <c r="J194" s="296"/>
      <c r="K194" s="296"/>
      <c r="L194" s="296"/>
      <c r="M194" s="296"/>
      <c r="N194" s="296"/>
      <c r="O194" s="296"/>
      <c r="P194" s="296"/>
      <c r="Q194" s="296"/>
      <c r="R194" s="296"/>
      <c r="S194" s="296"/>
      <c r="T194" s="296"/>
      <c r="U194" s="296"/>
      <c r="V194" s="296"/>
      <c r="W194" s="296"/>
      <c r="X194" s="296"/>
      <c r="Y194" s="296"/>
      <c r="Z194" s="296"/>
      <c r="AA194" s="296"/>
      <c r="AB194" s="296"/>
      <c r="AC194" s="296"/>
      <c r="AD194" s="296"/>
      <c r="AE194" s="296"/>
      <c r="AF194" s="296"/>
      <c r="AG194" s="296"/>
    </row>
    <row r="195" spans="1:33" ht="24.95" customHeight="1">
      <c r="A195" s="312"/>
      <c r="B195" s="310"/>
      <c r="C195" s="310"/>
      <c r="D195" s="296"/>
      <c r="E195" s="296"/>
      <c r="F195" s="296"/>
      <c r="G195" s="296"/>
      <c r="H195" s="296"/>
      <c r="I195" s="296"/>
      <c r="J195" s="296"/>
      <c r="K195" s="296"/>
      <c r="L195" s="296"/>
      <c r="M195" s="296"/>
      <c r="N195" s="296"/>
      <c r="O195" s="296"/>
      <c r="P195" s="296"/>
      <c r="Q195" s="296"/>
      <c r="R195" s="296"/>
      <c r="S195" s="296"/>
      <c r="T195" s="296"/>
      <c r="U195" s="296"/>
      <c r="V195" s="296"/>
      <c r="W195" s="296"/>
      <c r="X195" s="296"/>
      <c r="Y195" s="296"/>
      <c r="Z195" s="296"/>
      <c r="AA195" s="296"/>
      <c r="AB195" s="296"/>
      <c r="AC195" s="296"/>
      <c r="AD195" s="296"/>
      <c r="AE195" s="296"/>
      <c r="AF195" s="296"/>
      <c r="AG195" s="296"/>
    </row>
    <row r="196" spans="1:33" ht="24.95" customHeight="1">
      <c r="A196" s="312"/>
      <c r="B196" s="310"/>
      <c r="C196" s="310"/>
      <c r="D196" s="296"/>
      <c r="E196" s="296"/>
      <c r="F196" s="296"/>
      <c r="G196" s="296"/>
      <c r="H196" s="296"/>
      <c r="I196" s="296"/>
      <c r="J196" s="296"/>
      <c r="K196" s="296"/>
      <c r="L196" s="296"/>
      <c r="M196" s="296"/>
      <c r="N196" s="296"/>
      <c r="O196" s="296"/>
      <c r="P196" s="296"/>
      <c r="Q196" s="296"/>
      <c r="R196" s="296"/>
      <c r="S196" s="296"/>
      <c r="T196" s="296"/>
      <c r="U196" s="296"/>
      <c r="V196" s="296"/>
      <c r="W196" s="296"/>
      <c r="X196" s="296"/>
      <c r="Y196" s="296"/>
      <c r="Z196" s="296"/>
      <c r="AA196" s="296"/>
      <c r="AB196" s="296"/>
      <c r="AC196" s="296"/>
      <c r="AD196" s="296"/>
      <c r="AE196" s="296"/>
      <c r="AF196" s="296"/>
      <c r="AG196" s="296"/>
    </row>
    <row r="197" spans="1:33" ht="24.95" customHeight="1">
      <c r="A197" s="312"/>
      <c r="B197" s="310"/>
      <c r="C197" s="310"/>
      <c r="D197" s="296"/>
      <c r="E197" s="296"/>
      <c r="F197" s="296"/>
      <c r="G197" s="296"/>
      <c r="H197" s="296"/>
      <c r="I197" s="296"/>
      <c r="J197" s="296"/>
      <c r="K197" s="296"/>
      <c r="L197" s="296"/>
      <c r="M197" s="296"/>
      <c r="N197" s="296"/>
      <c r="O197" s="296"/>
      <c r="P197" s="296"/>
      <c r="Q197" s="296"/>
      <c r="R197" s="296"/>
      <c r="S197" s="296"/>
      <c r="T197" s="296"/>
      <c r="U197" s="296"/>
      <c r="V197" s="296"/>
      <c r="W197" s="296"/>
      <c r="X197" s="296"/>
      <c r="Y197" s="296"/>
      <c r="Z197" s="296"/>
      <c r="AA197" s="296"/>
      <c r="AB197" s="296"/>
      <c r="AC197" s="296"/>
      <c r="AD197" s="296"/>
      <c r="AE197" s="296"/>
      <c r="AF197" s="296"/>
      <c r="AG197" s="296"/>
    </row>
    <row r="198" spans="1:33" ht="24.95" customHeight="1">
      <c r="A198" s="312"/>
      <c r="B198" s="310"/>
      <c r="C198" s="310"/>
      <c r="D198" s="296"/>
      <c r="E198" s="296"/>
      <c r="F198" s="296"/>
      <c r="G198" s="296"/>
      <c r="H198" s="296"/>
      <c r="I198" s="296"/>
      <c r="J198" s="296"/>
      <c r="K198" s="296"/>
      <c r="L198" s="296"/>
      <c r="M198" s="296"/>
      <c r="N198" s="296"/>
      <c r="O198" s="296"/>
      <c r="P198" s="296"/>
      <c r="Q198" s="296"/>
      <c r="R198" s="296"/>
      <c r="S198" s="296"/>
      <c r="T198" s="296"/>
      <c r="U198" s="296"/>
      <c r="V198" s="296"/>
      <c r="W198" s="296"/>
      <c r="X198" s="296"/>
      <c r="Y198" s="296"/>
      <c r="Z198" s="296"/>
      <c r="AA198" s="296"/>
      <c r="AB198" s="296"/>
      <c r="AC198" s="296"/>
      <c r="AD198" s="296"/>
      <c r="AE198" s="296"/>
      <c r="AF198" s="296"/>
      <c r="AG198" s="296"/>
    </row>
    <row r="199" spans="1:33" ht="24.95" customHeight="1">
      <c r="A199" s="312"/>
      <c r="B199" s="310"/>
      <c r="C199" s="310"/>
      <c r="D199" s="296"/>
      <c r="E199" s="296"/>
      <c r="F199" s="296"/>
      <c r="G199" s="296"/>
      <c r="H199" s="296"/>
      <c r="I199" s="296"/>
      <c r="J199" s="296"/>
      <c r="K199" s="296"/>
      <c r="L199" s="296"/>
      <c r="M199" s="296"/>
      <c r="N199" s="296"/>
      <c r="O199" s="296"/>
      <c r="P199" s="296"/>
      <c r="Q199" s="296"/>
      <c r="R199" s="296"/>
      <c r="S199" s="296"/>
      <c r="T199" s="296"/>
      <c r="U199" s="296"/>
      <c r="V199" s="296"/>
      <c r="W199" s="296"/>
      <c r="X199" s="296"/>
      <c r="Y199" s="296"/>
      <c r="Z199" s="296"/>
      <c r="AA199" s="296"/>
      <c r="AB199" s="296"/>
      <c r="AC199" s="296"/>
      <c r="AD199" s="296"/>
      <c r="AE199" s="296"/>
      <c r="AF199" s="296"/>
      <c r="AG199" s="296"/>
    </row>
    <row r="200" spans="1:33" ht="24.95" customHeight="1">
      <c r="A200" s="312"/>
      <c r="B200" s="310"/>
      <c r="C200" s="310"/>
      <c r="D200" s="296"/>
      <c r="E200" s="296"/>
      <c r="F200" s="296"/>
      <c r="G200" s="296"/>
      <c r="H200" s="296"/>
      <c r="I200" s="296"/>
      <c r="J200" s="296"/>
      <c r="K200" s="296"/>
      <c r="L200" s="296"/>
      <c r="M200" s="296"/>
      <c r="N200" s="296"/>
      <c r="O200" s="296"/>
      <c r="P200" s="296"/>
      <c r="Q200" s="296"/>
      <c r="R200" s="296"/>
      <c r="S200" s="296"/>
      <c r="T200" s="296"/>
      <c r="U200" s="296"/>
      <c r="V200" s="296"/>
      <c r="W200" s="296"/>
      <c r="X200" s="296"/>
      <c r="Y200" s="296"/>
      <c r="Z200" s="296"/>
      <c r="AA200" s="296"/>
      <c r="AB200" s="296"/>
      <c r="AC200" s="296"/>
      <c r="AD200" s="296"/>
      <c r="AE200" s="296"/>
      <c r="AF200" s="296"/>
      <c r="AG200" s="296"/>
    </row>
    <row r="201" spans="1:33" ht="24.95" customHeight="1">
      <c r="A201" s="312"/>
      <c r="B201" s="310"/>
      <c r="C201" s="310"/>
      <c r="D201" s="296"/>
      <c r="E201" s="296"/>
      <c r="F201" s="296"/>
      <c r="G201" s="296"/>
      <c r="H201" s="296"/>
      <c r="I201" s="296"/>
      <c r="J201" s="296"/>
      <c r="K201" s="296"/>
      <c r="L201" s="296"/>
      <c r="M201" s="296"/>
      <c r="N201" s="296"/>
      <c r="O201" s="296"/>
      <c r="P201" s="296"/>
      <c r="Q201" s="296"/>
      <c r="R201" s="296"/>
      <c r="S201" s="296"/>
      <c r="T201" s="296"/>
      <c r="U201" s="296"/>
      <c r="V201" s="296"/>
      <c r="W201" s="296"/>
      <c r="X201" s="296"/>
      <c r="Y201" s="296"/>
      <c r="Z201" s="296"/>
      <c r="AA201" s="296"/>
      <c r="AB201" s="296"/>
      <c r="AC201" s="296"/>
      <c r="AD201" s="296"/>
      <c r="AE201" s="296"/>
      <c r="AF201" s="296"/>
      <c r="AG201" s="296"/>
    </row>
    <row r="202" spans="1:33" ht="24.95" customHeight="1">
      <c r="A202" s="312"/>
      <c r="B202" s="310"/>
      <c r="C202" s="310"/>
      <c r="D202" s="296"/>
      <c r="E202" s="296"/>
      <c r="F202" s="296"/>
      <c r="G202" s="296"/>
      <c r="H202" s="296"/>
      <c r="I202" s="296"/>
      <c r="J202" s="296"/>
      <c r="K202" s="296"/>
      <c r="L202" s="296"/>
      <c r="M202" s="296"/>
      <c r="N202" s="296"/>
      <c r="O202" s="296"/>
      <c r="P202" s="296"/>
      <c r="Q202" s="296"/>
      <c r="R202" s="296"/>
      <c r="S202" s="296"/>
      <c r="T202" s="296"/>
      <c r="U202" s="296"/>
      <c r="V202" s="296"/>
      <c r="W202" s="296"/>
      <c r="X202" s="296"/>
      <c r="Y202" s="296"/>
      <c r="Z202" s="296"/>
      <c r="AA202" s="296"/>
      <c r="AB202" s="296"/>
      <c r="AC202" s="296"/>
      <c r="AD202" s="296"/>
      <c r="AE202" s="296"/>
      <c r="AF202" s="296"/>
      <c r="AG202" s="296"/>
    </row>
    <row r="203" spans="1:33" ht="24.95" customHeight="1">
      <c r="A203" s="312"/>
      <c r="B203" s="310"/>
      <c r="C203" s="310"/>
      <c r="D203" s="296"/>
      <c r="E203" s="296"/>
      <c r="F203" s="296"/>
      <c r="G203" s="296"/>
      <c r="H203" s="296"/>
      <c r="I203" s="296"/>
      <c r="J203" s="296"/>
      <c r="K203" s="296"/>
      <c r="L203" s="296"/>
      <c r="M203" s="296"/>
      <c r="N203" s="296"/>
      <c r="O203" s="296"/>
      <c r="P203" s="296"/>
      <c r="Q203" s="296"/>
      <c r="R203" s="296"/>
      <c r="S203" s="296"/>
      <c r="T203" s="296"/>
      <c r="U203" s="296"/>
      <c r="V203" s="296"/>
      <c r="W203" s="296"/>
      <c r="X203" s="296"/>
      <c r="Y203" s="296"/>
      <c r="Z203" s="296"/>
      <c r="AA203" s="296"/>
      <c r="AB203" s="296"/>
      <c r="AC203" s="296"/>
      <c r="AD203" s="296"/>
      <c r="AE203" s="296"/>
      <c r="AF203" s="296"/>
      <c r="AG203" s="296"/>
    </row>
    <row r="204" spans="1:33" ht="24.95" customHeight="1">
      <c r="A204" s="312"/>
      <c r="B204" s="310"/>
      <c r="C204" s="310"/>
      <c r="D204" s="296"/>
      <c r="E204" s="296"/>
      <c r="F204" s="296"/>
      <c r="G204" s="296"/>
      <c r="H204" s="296"/>
      <c r="I204" s="296"/>
      <c r="J204" s="296"/>
      <c r="K204" s="296"/>
      <c r="L204" s="296"/>
      <c r="M204" s="296"/>
      <c r="N204" s="296"/>
      <c r="O204" s="296"/>
      <c r="P204" s="296"/>
      <c r="Q204" s="296"/>
      <c r="R204" s="296"/>
      <c r="S204" s="296"/>
      <c r="T204" s="296"/>
      <c r="U204" s="296"/>
      <c r="V204" s="296"/>
      <c r="W204" s="296"/>
      <c r="X204" s="296"/>
      <c r="Y204" s="296"/>
      <c r="Z204" s="296"/>
      <c r="AA204" s="296"/>
      <c r="AB204" s="296"/>
      <c r="AC204" s="296"/>
      <c r="AD204" s="296"/>
      <c r="AE204" s="296"/>
      <c r="AF204" s="296"/>
      <c r="AG204" s="296"/>
    </row>
    <row r="205" spans="1:33" ht="24.95" customHeight="1">
      <c r="A205" s="312"/>
      <c r="B205" s="310"/>
      <c r="C205" s="310"/>
      <c r="D205" s="296"/>
      <c r="E205" s="296"/>
      <c r="F205" s="296"/>
      <c r="G205" s="296"/>
      <c r="H205" s="296"/>
      <c r="I205" s="296"/>
      <c r="J205" s="296"/>
      <c r="K205" s="296"/>
      <c r="L205" s="296"/>
      <c r="M205" s="296"/>
      <c r="N205" s="296"/>
      <c r="O205" s="296"/>
      <c r="P205" s="296"/>
      <c r="Q205" s="296"/>
      <c r="R205" s="296"/>
      <c r="S205" s="296"/>
      <c r="T205" s="296"/>
      <c r="U205" s="296"/>
      <c r="V205" s="296"/>
      <c r="W205" s="296"/>
      <c r="X205" s="296"/>
      <c r="Y205" s="296"/>
      <c r="Z205" s="296"/>
      <c r="AA205" s="296"/>
      <c r="AB205" s="296"/>
      <c r="AC205" s="296"/>
      <c r="AD205" s="296"/>
      <c r="AE205" s="296"/>
      <c r="AF205" s="296"/>
      <c r="AG205" s="296"/>
    </row>
    <row r="206" spans="1:33" ht="24.95" customHeight="1">
      <c r="A206" s="312"/>
      <c r="B206" s="310"/>
      <c r="C206" s="310"/>
      <c r="D206" s="296"/>
      <c r="E206" s="296"/>
      <c r="F206" s="296"/>
      <c r="G206" s="296"/>
      <c r="H206" s="296"/>
      <c r="I206" s="296"/>
      <c r="J206" s="296"/>
      <c r="K206" s="296"/>
      <c r="L206" s="296"/>
      <c r="M206" s="296"/>
      <c r="N206" s="296"/>
      <c r="O206" s="296"/>
      <c r="P206" s="296"/>
      <c r="Q206" s="296"/>
      <c r="R206" s="296"/>
      <c r="S206" s="296"/>
      <c r="T206" s="296"/>
      <c r="U206" s="296"/>
      <c r="V206" s="296"/>
      <c r="W206" s="296"/>
      <c r="X206" s="296"/>
      <c r="Y206" s="296"/>
      <c r="Z206" s="296"/>
      <c r="AA206" s="296"/>
      <c r="AB206" s="296"/>
      <c r="AC206" s="296"/>
      <c r="AD206" s="296"/>
      <c r="AE206" s="296"/>
      <c r="AF206" s="296"/>
      <c r="AG206" s="296"/>
    </row>
    <row r="207" spans="1:33" ht="24.95" customHeight="1">
      <c r="A207" s="312"/>
      <c r="B207" s="310"/>
      <c r="C207" s="310"/>
      <c r="D207" s="296"/>
      <c r="E207" s="296"/>
      <c r="F207" s="296"/>
      <c r="G207" s="296"/>
      <c r="H207" s="296"/>
      <c r="I207" s="296"/>
      <c r="J207" s="296"/>
      <c r="K207" s="296"/>
      <c r="L207" s="296"/>
      <c r="M207" s="296"/>
      <c r="N207" s="296"/>
      <c r="O207" s="296"/>
      <c r="P207" s="296"/>
      <c r="Q207" s="296"/>
      <c r="R207" s="296"/>
      <c r="S207" s="296"/>
      <c r="T207" s="296"/>
      <c r="U207" s="296"/>
      <c r="V207" s="296"/>
      <c r="W207" s="296"/>
      <c r="X207" s="296"/>
      <c r="Y207" s="296"/>
      <c r="Z207" s="296"/>
      <c r="AA207" s="296"/>
      <c r="AB207" s="296"/>
      <c r="AC207" s="296"/>
      <c r="AD207" s="296"/>
      <c r="AE207" s="296"/>
      <c r="AF207" s="296"/>
      <c r="AG207" s="296"/>
    </row>
    <row r="208" spans="1:33" ht="24.95" customHeight="1">
      <c r="A208" s="312"/>
      <c r="B208" s="310"/>
      <c r="C208" s="310"/>
      <c r="D208" s="296"/>
      <c r="E208" s="296"/>
      <c r="F208" s="296"/>
      <c r="G208" s="296"/>
      <c r="H208" s="296"/>
      <c r="I208" s="296"/>
      <c r="J208" s="296"/>
      <c r="K208" s="296"/>
      <c r="L208" s="296"/>
      <c r="M208" s="296"/>
      <c r="N208" s="296"/>
      <c r="O208" s="296"/>
      <c r="P208" s="296"/>
      <c r="Q208" s="296"/>
      <c r="R208" s="296"/>
      <c r="S208" s="296"/>
      <c r="T208" s="296"/>
      <c r="U208" s="296"/>
      <c r="V208" s="296"/>
      <c r="W208" s="296"/>
      <c r="X208" s="296"/>
      <c r="Y208" s="296"/>
      <c r="Z208" s="296"/>
      <c r="AA208" s="296"/>
      <c r="AB208" s="296"/>
      <c r="AC208" s="296"/>
      <c r="AD208" s="296"/>
      <c r="AE208" s="296"/>
      <c r="AF208" s="296"/>
      <c r="AG208" s="296"/>
    </row>
    <row r="209" spans="1:33" ht="24.95" customHeight="1">
      <c r="A209" s="312"/>
      <c r="B209" s="310"/>
      <c r="C209" s="310"/>
      <c r="D209" s="296"/>
      <c r="E209" s="296"/>
      <c r="F209" s="296"/>
      <c r="G209" s="296"/>
      <c r="H209" s="296"/>
      <c r="I209" s="296"/>
      <c r="J209" s="296"/>
      <c r="K209" s="296"/>
      <c r="L209" s="296"/>
      <c r="M209" s="296"/>
      <c r="N209" s="296"/>
      <c r="O209" s="296"/>
      <c r="P209" s="296"/>
      <c r="Q209" s="296"/>
      <c r="R209" s="296"/>
      <c r="S209" s="296"/>
      <c r="T209" s="296"/>
      <c r="U209" s="296"/>
      <c r="V209" s="296"/>
      <c r="W209" s="296"/>
      <c r="X209" s="296"/>
      <c r="Y209" s="296"/>
      <c r="Z209" s="296"/>
      <c r="AA209" s="296"/>
      <c r="AB209" s="296"/>
      <c r="AC209" s="296"/>
      <c r="AD209" s="296"/>
      <c r="AE209" s="296"/>
      <c r="AF209" s="296"/>
      <c r="AG209" s="296"/>
    </row>
    <row r="210" spans="1:33" ht="24.95" customHeight="1">
      <c r="A210" s="312"/>
      <c r="B210" s="310"/>
      <c r="C210" s="310"/>
      <c r="D210" s="296"/>
      <c r="E210" s="296"/>
      <c r="F210" s="296"/>
      <c r="G210" s="296"/>
      <c r="H210" s="296"/>
      <c r="I210" s="296"/>
      <c r="J210" s="296"/>
      <c r="K210" s="296"/>
      <c r="L210" s="296"/>
      <c r="M210" s="296"/>
      <c r="N210" s="296"/>
      <c r="O210" s="296"/>
      <c r="P210" s="296"/>
      <c r="Q210" s="296"/>
      <c r="R210" s="296"/>
      <c r="S210" s="296"/>
      <c r="T210" s="296"/>
      <c r="U210" s="296"/>
      <c r="V210" s="296"/>
      <c r="W210" s="296"/>
      <c r="X210" s="296"/>
      <c r="Y210" s="296"/>
      <c r="Z210" s="296"/>
      <c r="AA210" s="296"/>
      <c r="AB210" s="296"/>
      <c r="AC210" s="296"/>
      <c r="AD210" s="296"/>
      <c r="AE210" s="296"/>
      <c r="AF210" s="296"/>
      <c r="AG210" s="296"/>
    </row>
    <row r="211" spans="1:33" ht="24.95" customHeight="1">
      <c r="A211" s="312"/>
      <c r="B211" s="310"/>
      <c r="C211" s="310"/>
      <c r="D211" s="296"/>
      <c r="E211" s="296"/>
      <c r="F211" s="296"/>
      <c r="G211" s="296"/>
      <c r="H211" s="296"/>
      <c r="I211" s="296"/>
      <c r="J211" s="296"/>
      <c r="K211" s="296"/>
      <c r="L211" s="296"/>
      <c r="M211" s="296"/>
      <c r="N211" s="296"/>
      <c r="O211" s="296"/>
      <c r="P211" s="296"/>
      <c r="Q211" s="296"/>
      <c r="R211" s="296"/>
      <c r="S211" s="296"/>
      <c r="T211" s="296"/>
      <c r="U211" s="296"/>
      <c r="V211" s="296"/>
      <c r="W211" s="296"/>
      <c r="X211" s="296"/>
      <c r="Y211" s="296"/>
      <c r="Z211" s="296"/>
      <c r="AA211" s="296"/>
      <c r="AB211" s="296"/>
      <c r="AC211" s="296"/>
      <c r="AD211" s="296"/>
      <c r="AE211" s="296"/>
      <c r="AF211" s="296"/>
      <c r="AG211" s="296"/>
    </row>
    <row r="212" spans="1:33" ht="24.95" customHeight="1">
      <c r="A212" s="312"/>
      <c r="B212" s="310"/>
      <c r="C212" s="310"/>
      <c r="D212" s="296"/>
      <c r="E212" s="296"/>
      <c r="F212" s="296"/>
      <c r="G212" s="296"/>
      <c r="H212" s="296"/>
      <c r="I212" s="296"/>
      <c r="J212" s="296"/>
      <c r="K212" s="296"/>
      <c r="L212" s="296"/>
      <c r="M212" s="296"/>
      <c r="N212" s="296"/>
      <c r="O212" s="296"/>
      <c r="P212" s="296"/>
      <c r="Q212" s="296"/>
      <c r="R212" s="296"/>
      <c r="S212" s="296"/>
      <c r="T212" s="296"/>
      <c r="U212" s="296"/>
      <c r="V212" s="296"/>
      <c r="W212" s="296"/>
      <c r="X212" s="296"/>
      <c r="Y212" s="296"/>
      <c r="Z212" s="296"/>
      <c r="AA212" s="296"/>
      <c r="AB212" s="296"/>
      <c r="AC212" s="296"/>
      <c r="AD212" s="296"/>
      <c r="AE212" s="296"/>
      <c r="AF212" s="296"/>
      <c r="AG212" s="296"/>
    </row>
    <row r="213" spans="1:33" ht="24.95" customHeight="1">
      <c r="A213" s="312"/>
      <c r="B213" s="310"/>
      <c r="C213" s="310"/>
      <c r="D213" s="296"/>
      <c r="E213" s="296"/>
      <c r="F213" s="296"/>
      <c r="G213" s="296"/>
      <c r="H213" s="296"/>
      <c r="I213" s="296"/>
      <c r="J213" s="296"/>
      <c r="K213" s="296"/>
      <c r="L213" s="296"/>
      <c r="M213" s="296"/>
      <c r="N213" s="296"/>
      <c r="O213" s="296"/>
      <c r="P213" s="296"/>
      <c r="Q213" s="296"/>
      <c r="R213" s="296"/>
      <c r="S213" s="296"/>
      <c r="T213" s="296"/>
      <c r="U213" s="296"/>
      <c r="V213" s="296"/>
      <c r="W213" s="296"/>
      <c r="X213" s="296"/>
      <c r="Y213" s="296"/>
      <c r="Z213" s="296"/>
      <c r="AA213" s="296"/>
      <c r="AB213" s="296"/>
      <c r="AC213" s="296"/>
      <c r="AD213" s="296"/>
      <c r="AE213" s="296"/>
      <c r="AF213" s="296"/>
      <c r="AG213" s="296"/>
    </row>
    <row r="214" spans="1:33" ht="24.95" customHeight="1">
      <c r="A214" s="312"/>
      <c r="B214" s="310"/>
      <c r="C214" s="310"/>
      <c r="D214" s="296"/>
      <c r="E214" s="296"/>
      <c r="F214" s="296"/>
      <c r="G214" s="296"/>
      <c r="H214" s="296"/>
      <c r="I214" s="296"/>
      <c r="J214" s="296"/>
      <c r="K214" s="296"/>
      <c r="L214" s="296"/>
      <c r="M214" s="296"/>
      <c r="N214" s="296"/>
      <c r="O214" s="296"/>
      <c r="P214" s="296"/>
      <c r="Q214" s="296"/>
      <c r="R214" s="296"/>
      <c r="S214" s="296"/>
      <c r="T214" s="296"/>
      <c r="U214" s="296"/>
      <c r="V214" s="296"/>
      <c r="W214" s="296"/>
      <c r="X214" s="296"/>
      <c r="Y214" s="296"/>
      <c r="Z214" s="296"/>
      <c r="AA214" s="296"/>
      <c r="AB214" s="296"/>
      <c r="AC214" s="296"/>
      <c r="AD214" s="296"/>
      <c r="AE214" s="296"/>
      <c r="AF214" s="296"/>
      <c r="AG214" s="296"/>
    </row>
    <row r="215" spans="1:33" ht="24.95" customHeight="1">
      <c r="A215" s="312"/>
      <c r="B215" s="310"/>
      <c r="C215" s="310"/>
      <c r="D215" s="296"/>
      <c r="E215" s="296"/>
      <c r="F215" s="296"/>
      <c r="G215" s="296"/>
      <c r="H215" s="296"/>
      <c r="I215" s="296"/>
      <c r="J215" s="296"/>
      <c r="K215" s="296"/>
      <c r="L215" s="296"/>
      <c r="M215" s="296"/>
      <c r="N215" s="296"/>
      <c r="O215" s="296"/>
      <c r="P215" s="296"/>
      <c r="Q215" s="296"/>
      <c r="R215" s="296"/>
      <c r="S215" s="296"/>
      <c r="T215" s="296"/>
      <c r="U215" s="296"/>
      <c r="V215" s="296"/>
      <c r="W215" s="296"/>
      <c r="X215" s="296"/>
      <c r="Y215" s="296"/>
      <c r="Z215" s="296"/>
      <c r="AA215" s="296"/>
      <c r="AB215" s="296"/>
      <c r="AC215" s="296"/>
      <c r="AD215" s="296"/>
      <c r="AE215" s="296"/>
      <c r="AF215" s="296"/>
      <c r="AG215" s="296"/>
    </row>
    <row r="216" spans="1:33" ht="24.95" customHeight="1">
      <c r="A216" s="312"/>
      <c r="B216" s="310"/>
      <c r="C216" s="310"/>
      <c r="D216" s="296"/>
      <c r="E216" s="296"/>
      <c r="F216" s="296"/>
      <c r="G216" s="296"/>
      <c r="H216" s="296"/>
      <c r="I216" s="296"/>
      <c r="J216" s="296"/>
      <c r="K216" s="296"/>
      <c r="L216" s="296"/>
      <c r="M216" s="296"/>
      <c r="N216" s="296"/>
      <c r="O216" s="296"/>
      <c r="P216" s="296"/>
      <c r="Q216" s="296"/>
      <c r="R216" s="296"/>
      <c r="S216" s="296"/>
      <c r="T216" s="296"/>
      <c r="U216" s="296"/>
      <c r="V216" s="296"/>
      <c r="W216" s="296"/>
      <c r="X216" s="296"/>
      <c r="Y216" s="296"/>
      <c r="Z216" s="296"/>
      <c r="AA216" s="296"/>
      <c r="AB216" s="296"/>
      <c r="AC216" s="296"/>
      <c r="AD216" s="296"/>
      <c r="AE216" s="296"/>
      <c r="AF216" s="296"/>
      <c r="AG216" s="296"/>
    </row>
    <row r="217" spans="1:33" ht="24.95" customHeight="1">
      <c r="A217" s="312"/>
      <c r="B217" s="310"/>
      <c r="C217" s="310"/>
      <c r="D217" s="296"/>
      <c r="E217" s="296"/>
      <c r="F217" s="296"/>
      <c r="G217" s="296"/>
      <c r="H217" s="296"/>
      <c r="I217" s="296"/>
      <c r="J217" s="296"/>
      <c r="K217" s="296"/>
      <c r="L217" s="296"/>
      <c r="M217" s="296"/>
      <c r="N217" s="296"/>
      <c r="O217" s="296"/>
      <c r="P217" s="296"/>
      <c r="Q217" s="296"/>
      <c r="R217" s="296"/>
      <c r="S217" s="296"/>
      <c r="T217" s="296"/>
      <c r="U217" s="296"/>
      <c r="V217" s="296"/>
      <c r="W217" s="296"/>
      <c r="X217" s="296"/>
      <c r="Y217" s="296"/>
      <c r="Z217" s="296"/>
      <c r="AA217" s="296"/>
      <c r="AB217" s="296"/>
      <c r="AC217" s="296"/>
      <c r="AD217" s="296"/>
      <c r="AE217" s="296"/>
      <c r="AF217" s="296"/>
      <c r="AG217" s="296"/>
    </row>
    <row r="218" spans="1:33" ht="24.95" customHeight="1">
      <c r="A218" s="312"/>
      <c r="B218" s="310"/>
      <c r="C218" s="310"/>
      <c r="D218" s="296"/>
      <c r="E218" s="296"/>
      <c r="F218" s="296"/>
      <c r="G218" s="296"/>
      <c r="H218" s="296"/>
      <c r="I218" s="296"/>
      <c r="J218" s="296"/>
      <c r="K218" s="296"/>
      <c r="L218" s="296"/>
      <c r="M218" s="296"/>
      <c r="N218" s="296"/>
      <c r="O218" s="296"/>
      <c r="P218" s="296"/>
      <c r="Q218" s="296"/>
      <c r="R218" s="296"/>
      <c r="S218" s="296"/>
      <c r="T218" s="296"/>
      <c r="U218" s="296"/>
      <c r="V218" s="296"/>
      <c r="W218" s="296"/>
      <c r="X218" s="296"/>
      <c r="Y218" s="296"/>
      <c r="Z218" s="296"/>
      <c r="AA218" s="296"/>
      <c r="AB218" s="296"/>
      <c r="AC218" s="296"/>
      <c r="AD218" s="296"/>
      <c r="AE218" s="296"/>
      <c r="AF218" s="296"/>
      <c r="AG218" s="296"/>
    </row>
    <row r="219" spans="1:33" ht="24.95" customHeight="1">
      <c r="A219" s="312"/>
      <c r="B219" s="310"/>
      <c r="C219" s="310"/>
      <c r="D219" s="296"/>
      <c r="E219" s="296"/>
      <c r="F219" s="296"/>
      <c r="G219" s="296"/>
      <c r="H219" s="296"/>
      <c r="I219" s="296"/>
      <c r="J219" s="296"/>
      <c r="K219" s="296"/>
      <c r="L219" s="296"/>
      <c r="M219" s="296"/>
      <c r="N219" s="296"/>
      <c r="O219" s="296"/>
      <c r="P219" s="296"/>
      <c r="Q219" s="296"/>
      <c r="R219" s="296"/>
      <c r="S219" s="296"/>
      <c r="T219" s="296"/>
      <c r="U219" s="296"/>
      <c r="V219" s="296"/>
      <c r="W219" s="296"/>
      <c r="X219" s="296"/>
      <c r="Y219" s="296"/>
      <c r="Z219" s="296"/>
      <c r="AA219" s="296"/>
      <c r="AB219" s="296"/>
      <c r="AC219" s="296"/>
      <c r="AD219" s="296"/>
      <c r="AE219" s="296"/>
      <c r="AF219" s="296"/>
      <c r="AG219" s="296"/>
    </row>
    <row r="220" spans="1:33" ht="24.95" customHeight="1">
      <c r="A220" s="312"/>
      <c r="B220" s="310"/>
      <c r="C220" s="310"/>
      <c r="D220" s="296"/>
      <c r="E220" s="296"/>
      <c r="F220" s="296"/>
      <c r="G220" s="296"/>
      <c r="H220" s="296"/>
      <c r="I220" s="296"/>
      <c r="J220" s="296"/>
      <c r="K220" s="296"/>
      <c r="L220" s="296"/>
      <c r="M220" s="296"/>
      <c r="N220" s="296"/>
      <c r="O220" s="296"/>
      <c r="P220" s="296"/>
      <c r="Q220" s="296"/>
      <c r="R220" s="296"/>
      <c r="S220" s="296"/>
      <c r="T220" s="296"/>
      <c r="U220" s="296"/>
      <c r="V220" s="296"/>
      <c r="W220" s="296"/>
      <c r="X220" s="296"/>
      <c r="Y220" s="296"/>
      <c r="Z220" s="296"/>
      <c r="AA220" s="296"/>
      <c r="AB220" s="296"/>
      <c r="AC220" s="296"/>
      <c r="AD220" s="296"/>
      <c r="AE220" s="296"/>
      <c r="AF220" s="296"/>
      <c r="AG220" s="296"/>
    </row>
    <row r="221" spans="1:33" ht="24.95" customHeight="1">
      <c r="A221" s="312"/>
      <c r="B221" s="310"/>
      <c r="C221" s="310"/>
      <c r="D221" s="296"/>
      <c r="E221" s="296"/>
      <c r="F221" s="296"/>
      <c r="G221" s="296"/>
      <c r="H221" s="296"/>
      <c r="I221" s="296"/>
      <c r="J221" s="296"/>
      <c r="K221" s="296"/>
      <c r="L221" s="296"/>
      <c r="M221" s="296"/>
      <c r="N221" s="296"/>
      <c r="O221" s="296"/>
      <c r="P221" s="296"/>
      <c r="Q221" s="296"/>
      <c r="R221" s="296"/>
      <c r="S221" s="296"/>
      <c r="T221" s="296"/>
      <c r="U221" s="296"/>
      <c r="V221" s="296"/>
      <c r="W221" s="296"/>
      <c r="X221" s="296"/>
      <c r="Y221" s="296"/>
      <c r="Z221" s="296"/>
      <c r="AA221" s="296"/>
      <c r="AB221" s="296"/>
      <c r="AC221" s="296"/>
      <c r="AD221" s="296"/>
      <c r="AE221" s="296"/>
      <c r="AF221" s="296"/>
      <c r="AG221" s="296"/>
    </row>
    <row r="222" spans="1:33" ht="24.95" customHeight="1">
      <c r="A222" s="312"/>
      <c r="B222" s="310"/>
      <c r="C222" s="310"/>
      <c r="D222" s="296"/>
      <c r="E222" s="296"/>
      <c r="F222" s="296"/>
      <c r="G222" s="296"/>
      <c r="H222" s="296"/>
      <c r="I222" s="296"/>
      <c r="J222" s="296"/>
      <c r="K222" s="296"/>
      <c r="L222" s="296"/>
      <c r="M222" s="296"/>
      <c r="N222" s="296"/>
      <c r="O222" s="296"/>
      <c r="P222" s="296"/>
      <c r="Q222" s="296"/>
      <c r="R222" s="296"/>
      <c r="S222" s="296"/>
      <c r="T222" s="296"/>
      <c r="U222" s="296"/>
      <c r="V222" s="296"/>
      <c r="W222" s="296"/>
      <c r="X222" s="296"/>
      <c r="Y222" s="296"/>
      <c r="Z222" s="296"/>
      <c r="AA222" s="296"/>
      <c r="AB222" s="296"/>
      <c r="AC222" s="296"/>
      <c r="AD222" s="296"/>
      <c r="AE222" s="296"/>
      <c r="AF222" s="296"/>
      <c r="AG222" s="296"/>
    </row>
    <row r="223" spans="1:33" ht="24.95" customHeight="1">
      <c r="A223" s="312"/>
      <c r="B223" s="310"/>
      <c r="C223" s="310"/>
      <c r="D223" s="296"/>
      <c r="E223" s="296"/>
      <c r="F223" s="296"/>
      <c r="G223" s="296"/>
      <c r="H223" s="296"/>
      <c r="I223" s="296"/>
      <c r="J223" s="296"/>
      <c r="K223" s="296"/>
      <c r="L223" s="296"/>
      <c r="M223" s="296"/>
      <c r="N223" s="296"/>
      <c r="O223" s="296"/>
      <c r="P223" s="296"/>
      <c r="Q223" s="296"/>
      <c r="R223" s="296"/>
      <c r="S223" s="296"/>
      <c r="T223" s="296"/>
      <c r="U223" s="296"/>
      <c r="V223" s="296"/>
      <c r="W223" s="296"/>
      <c r="X223" s="296"/>
      <c r="Y223" s="296"/>
      <c r="Z223" s="296"/>
      <c r="AA223" s="296"/>
      <c r="AB223" s="296"/>
      <c r="AC223" s="296"/>
      <c r="AD223" s="296"/>
      <c r="AE223" s="296"/>
      <c r="AF223" s="296"/>
      <c r="AG223" s="296"/>
    </row>
    <row r="224" spans="1:33" ht="24.95" customHeight="1">
      <c r="A224" s="312"/>
      <c r="B224" s="310"/>
      <c r="C224" s="310"/>
      <c r="D224" s="296"/>
      <c r="E224" s="296"/>
      <c r="F224" s="296"/>
      <c r="G224" s="296"/>
      <c r="H224" s="296"/>
      <c r="I224" s="296"/>
      <c r="J224" s="296"/>
      <c r="K224" s="296"/>
      <c r="L224" s="296"/>
      <c r="M224" s="296"/>
      <c r="N224" s="296"/>
      <c r="O224" s="296"/>
      <c r="P224" s="296"/>
      <c r="Q224" s="296"/>
      <c r="R224" s="296"/>
      <c r="S224" s="296"/>
      <c r="T224" s="296"/>
      <c r="U224" s="296"/>
      <c r="V224" s="296"/>
      <c r="W224" s="296"/>
      <c r="X224" s="296"/>
      <c r="Y224" s="296"/>
      <c r="Z224" s="296"/>
      <c r="AA224" s="296"/>
      <c r="AB224" s="296"/>
      <c r="AC224" s="296"/>
      <c r="AD224" s="296"/>
      <c r="AE224" s="296"/>
      <c r="AF224" s="296"/>
      <c r="AG224" s="296"/>
    </row>
    <row r="225" spans="1:33" ht="24.95" customHeight="1">
      <c r="A225" s="312"/>
      <c r="B225" s="310"/>
      <c r="C225" s="310"/>
      <c r="D225" s="296"/>
      <c r="E225" s="296"/>
      <c r="F225" s="296"/>
      <c r="G225" s="296"/>
      <c r="H225" s="296"/>
      <c r="I225" s="296"/>
      <c r="J225" s="296"/>
      <c r="K225" s="296"/>
      <c r="L225" s="296"/>
      <c r="M225" s="296"/>
      <c r="N225" s="296"/>
      <c r="O225" s="296"/>
      <c r="P225" s="296"/>
      <c r="Q225" s="296"/>
      <c r="R225" s="296"/>
      <c r="S225" s="296"/>
      <c r="T225" s="296"/>
      <c r="U225" s="296"/>
      <c r="V225" s="296"/>
      <c r="W225" s="296"/>
      <c r="X225" s="296"/>
      <c r="Y225" s="296"/>
      <c r="Z225" s="296"/>
      <c r="AA225" s="296"/>
      <c r="AB225" s="296"/>
      <c r="AC225" s="296"/>
      <c r="AD225" s="296"/>
      <c r="AE225" s="296"/>
      <c r="AF225" s="296"/>
      <c r="AG225" s="296"/>
    </row>
    <row r="226" spans="1:33" ht="24.95" customHeight="1">
      <c r="A226" s="312"/>
      <c r="B226" s="310"/>
      <c r="C226" s="310"/>
      <c r="D226" s="296"/>
      <c r="E226" s="296"/>
      <c r="F226" s="296"/>
      <c r="G226" s="296"/>
      <c r="H226" s="296"/>
      <c r="I226" s="296"/>
      <c r="J226" s="296"/>
      <c r="K226" s="296"/>
      <c r="L226" s="296"/>
      <c r="M226" s="296"/>
      <c r="N226" s="296"/>
      <c r="O226" s="296"/>
      <c r="P226" s="296"/>
      <c r="Q226" s="296"/>
      <c r="R226" s="296"/>
      <c r="S226" s="296"/>
      <c r="T226" s="296"/>
      <c r="U226" s="296"/>
      <c r="V226" s="296"/>
      <c r="W226" s="296"/>
      <c r="X226" s="296"/>
      <c r="Y226" s="296"/>
      <c r="Z226" s="296"/>
      <c r="AA226" s="296"/>
      <c r="AB226" s="296"/>
      <c r="AC226" s="296"/>
      <c r="AD226" s="296"/>
      <c r="AE226" s="296"/>
      <c r="AF226" s="296"/>
      <c r="AG226" s="296"/>
    </row>
    <row r="227" spans="1:33" ht="24.95" customHeight="1">
      <c r="A227" s="312"/>
      <c r="B227" s="310"/>
      <c r="C227" s="310"/>
      <c r="D227" s="296"/>
      <c r="E227" s="296"/>
      <c r="F227" s="296"/>
      <c r="G227" s="296"/>
      <c r="H227" s="296"/>
      <c r="I227" s="296"/>
      <c r="J227" s="296"/>
      <c r="K227" s="296"/>
      <c r="L227" s="296"/>
      <c r="M227" s="296"/>
      <c r="N227" s="296"/>
      <c r="O227" s="296"/>
      <c r="P227" s="296"/>
      <c r="Q227" s="296"/>
      <c r="R227" s="296"/>
      <c r="S227" s="296"/>
      <c r="T227" s="296"/>
      <c r="U227" s="296"/>
      <c r="V227" s="296"/>
      <c r="W227" s="296"/>
      <c r="X227" s="296"/>
      <c r="Y227" s="296"/>
      <c r="Z227" s="296"/>
      <c r="AA227" s="296"/>
      <c r="AB227" s="296"/>
      <c r="AC227" s="296"/>
      <c r="AD227" s="296"/>
      <c r="AE227" s="296"/>
      <c r="AF227" s="296"/>
      <c r="AG227" s="296"/>
    </row>
    <row r="228" spans="1:33" ht="24.95" customHeight="1">
      <c r="A228" s="312"/>
      <c r="B228" s="310"/>
      <c r="C228" s="310"/>
      <c r="D228" s="296"/>
      <c r="E228" s="296"/>
      <c r="F228" s="296"/>
      <c r="G228" s="296"/>
      <c r="H228" s="296"/>
      <c r="I228" s="296"/>
      <c r="J228" s="296"/>
      <c r="K228" s="296"/>
      <c r="L228" s="296"/>
      <c r="M228" s="296"/>
      <c r="N228" s="296"/>
      <c r="O228" s="296"/>
      <c r="P228" s="296"/>
      <c r="Q228" s="296"/>
      <c r="R228" s="296"/>
      <c r="S228" s="296"/>
      <c r="T228" s="296"/>
      <c r="U228" s="296"/>
      <c r="V228" s="296"/>
      <c r="W228" s="296"/>
      <c r="X228" s="296"/>
      <c r="Y228" s="296"/>
      <c r="Z228" s="296"/>
      <c r="AA228" s="296"/>
      <c r="AB228" s="296"/>
      <c r="AC228" s="296"/>
      <c r="AD228" s="296"/>
      <c r="AE228" s="296"/>
      <c r="AF228" s="296"/>
      <c r="AG228" s="296"/>
    </row>
    <row r="229" spans="1:33" ht="24.95" customHeight="1">
      <c r="A229" s="312"/>
      <c r="B229" s="310"/>
      <c r="C229" s="310"/>
      <c r="D229" s="296"/>
      <c r="E229" s="296"/>
      <c r="F229" s="296"/>
      <c r="G229" s="296"/>
      <c r="H229" s="296"/>
      <c r="I229" s="296"/>
      <c r="J229" s="296"/>
      <c r="K229" s="296"/>
      <c r="L229" s="296"/>
      <c r="M229" s="296"/>
      <c r="N229" s="296"/>
      <c r="O229" s="296"/>
      <c r="P229" s="296"/>
      <c r="Q229" s="296"/>
      <c r="R229" s="296"/>
      <c r="S229" s="296"/>
      <c r="T229" s="296"/>
      <c r="U229" s="296"/>
      <c r="V229" s="296"/>
      <c r="W229" s="296"/>
      <c r="X229" s="296"/>
      <c r="Y229" s="296"/>
      <c r="Z229" s="296"/>
      <c r="AA229" s="296"/>
      <c r="AB229" s="296"/>
      <c r="AC229" s="296"/>
      <c r="AD229" s="296"/>
      <c r="AE229" s="296"/>
      <c r="AF229" s="296"/>
      <c r="AG229" s="296"/>
    </row>
    <row r="230" spans="1:33" ht="24.95" customHeight="1">
      <c r="A230" s="312"/>
      <c r="B230" s="310"/>
      <c r="C230" s="310"/>
      <c r="D230" s="296"/>
      <c r="E230" s="296"/>
      <c r="F230" s="296"/>
      <c r="G230" s="296"/>
      <c r="H230" s="296"/>
      <c r="I230" s="296"/>
      <c r="J230" s="296"/>
      <c r="K230" s="296"/>
      <c r="L230" s="296"/>
      <c r="M230" s="296"/>
      <c r="N230" s="296"/>
      <c r="O230" s="296"/>
      <c r="P230" s="296"/>
      <c r="Q230" s="296"/>
      <c r="R230" s="296"/>
      <c r="S230" s="296"/>
      <c r="T230" s="296"/>
      <c r="U230" s="296"/>
      <c r="V230" s="296"/>
      <c r="W230" s="296"/>
      <c r="X230" s="296"/>
      <c r="Y230" s="296"/>
      <c r="Z230" s="296"/>
      <c r="AA230" s="296"/>
      <c r="AB230" s="296"/>
      <c r="AC230" s="296"/>
      <c r="AD230" s="296"/>
      <c r="AE230" s="296"/>
      <c r="AF230" s="296"/>
      <c r="AG230" s="296"/>
    </row>
    <row r="231" spans="1:33" ht="24.95" customHeight="1">
      <c r="A231" s="312"/>
      <c r="B231" s="310"/>
      <c r="C231" s="310"/>
      <c r="D231" s="296"/>
      <c r="E231" s="296"/>
      <c r="F231" s="296"/>
      <c r="G231" s="296"/>
      <c r="H231" s="296"/>
      <c r="I231" s="296"/>
      <c r="J231" s="296"/>
      <c r="K231" s="296"/>
      <c r="L231" s="296"/>
      <c r="M231" s="296"/>
      <c r="N231" s="296"/>
      <c r="O231" s="296"/>
      <c r="P231" s="296"/>
      <c r="Q231" s="296"/>
      <c r="R231" s="296"/>
      <c r="S231" s="296"/>
      <c r="T231" s="296"/>
      <c r="U231" s="296"/>
      <c r="V231" s="296"/>
      <c r="W231" s="296"/>
      <c r="X231" s="296"/>
      <c r="Y231" s="296"/>
      <c r="Z231" s="296"/>
      <c r="AA231" s="296"/>
      <c r="AB231" s="296"/>
      <c r="AC231" s="296"/>
      <c r="AD231" s="296"/>
      <c r="AE231" s="296"/>
      <c r="AF231" s="296"/>
      <c r="AG231" s="296"/>
    </row>
    <row r="232" spans="1:33" ht="24.95" customHeight="1">
      <c r="A232" s="312"/>
      <c r="B232" s="310"/>
      <c r="C232" s="310"/>
      <c r="D232" s="296"/>
      <c r="E232" s="296"/>
      <c r="F232" s="296"/>
      <c r="G232" s="296"/>
      <c r="H232" s="296"/>
      <c r="I232" s="296"/>
      <c r="J232" s="296"/>
      <c r="K232" s="296"/>
      <c r="L232" s="296"/>
      <c r="M232" s="296"/>
      <c r="N232" s="296"/>
      <c r="O232" s="296"/>
      <c r="P232" s="296"/>
      <c r="Q232" s="296"/>
      <c r="R232" s="296"/>
      <c r="S232" s="296"/>
      <c r="T232" s="296"/>
      <c r="U232" s="296"/>
      <c r="V232" s="296"/>
      <c r="W232" s="296"/>
      <c r="X232" s="296"/>
      <c r="Y232" s="296"/>
      <c r="Z232" s="296"/>
      <c r="AA232" s="296"/>
      <c r="AB232" s="296"/>
      <c r="AC232" s="296"/>
      <c r="AD232" s="296"/>
      <c r="AE232" s="296"/>
      <c r="AF232" s="296"/>
      <c r="AG232" s="296"/>
    </row>
    <row r="233" spans="1:33" ht="24.95" customHeight="1">
      <c r="A233" s="312"/>
      <c r="B233" s="310"/>
      <c r="C233" s="310"/>
      <c r="D233" s="296"/>
      <c r="E233" s="296"/>
      <c r="F233" s="296"/>
      <c r="G233" s="296"/>
      <c r="H233" s="296"/>
      <c r="I233" s="296"/>
      <c r="J233" s="296"/>
      <c r="K233" s="296"/>
      <c r="L233" s="296"/>
      <c r="M233" s="296"/>
      <c r="N233" s="296"/>
      <c r="O233" s="296"/>
      <c r="P233" s="296"/>
      <c r="Q233" s="296"/>
      <c r="R233" s="296"/>
      <c r="S233" s="296"/>
      <c r="T233" s="296"/>
      <c r="U233" s="296"/>
      <c r="V233" s="296"/>
      <c r="W233" s="296"/>
      <c r="X233" s="296"/>
      <c r="Y233" s="296"/>
      <c r="Z233" s="296"/>
      <c r="AA233" s="296"/>
      <c r="AB233" s="296"/>
      <c r="AC233" s="296"/>
      <c r="AD233" s="296"/>
      <c r="AE233" s="296"/>
      <c r="AF233" s="296"/>
      <c r="AG233" s="296"/>
    </row>
    <row r="234" spans="1:33" ht="24.95" customHeight="1">
      <c r="A234" s="312"/>
      <c r="B234" s="310"/>
      <c r="C234" s="310"/>
      <c r="D234" s="296"/>
      <c r="E234" s="296"/>
      <c r="F234" s="296"/>
      <c r="G234" s="296"/>
      <c r="H234" s="296"/>
      <c r="I234" s="296"/>
      <c r="J234" s="296"/>
      <c r="K234" s="296"/>
      <c r="L234" s="296"/>
      <c r="M234" s="296"/>
      <c r="N234" s="296"/>
      <c r="O234" s="296"/>
      <c r="P234" s="296"/>
      <c r="Q234" s="296"/>
      <c r="R234" s="296"/>
      <c r="S234" s="296"/>
      <c r="T234" s="296"/>
      <c r="U234" s="296"/>
      <c r="V234" s="296"/>
      <c r="W234" s="296"/>
      <c r="X234" s="296"/>
      <c r="Y234" s="296"/>
      <c r="Z234" s="296"/>
      <c r="AA234" s="296"/>
      <c r="AB234" s="296"/>
      <c r="AC234" s="296"/>
      <c r="AD234" s="296"/>
      <c r="AE234" s="296"/>
      <c r="AF234" s="296"/>
      <c r="AG234" s="296"/>
    </row>
    <row r="235" spans="1:33" ht="24.95" customHeight="1">
      <c r="A235" s="312"/>
      <c r="B235" s="310"/>
      <c r="C235" s="310"/>
      <c r="D235" s="296"/>
      <c r="E235" s="296"/>
      <c r="F235" s="296"/>
      <c r="G235" s="296"/>
      <c r="H235" s="296"/>
      <c r="I235" s="296"/>
      <c r="J235" s="296"/>
      <c r="K235" s="296"/>
      <c r="L235" s="296"/>
      <c r="M235" s="296"/>
      <c r="N235" s="296"/>
      <c r="O235" s="296"/>
      <c r="P235" s="296"/>
      <c r="Q235" s="296"/>
      <c r="R235" s="296"/>
      <c r="S235" s="296"/>
      <c r="T235" s="296"/>
      <c r="U235" s="296"/>
      <c r="V235" s="296"/>
      <c r="W235" s="296"/>
      <c r="X235" s="296"/>
      <c r="Y235" s="296"/>
      <c r="Z235" s="296"/>
      <c r="AA235" s="296"/>
      <c r="AB235" s="296"/>
      <c r="AC235" s="296"/>
      <c r="AD235" s="296"/>
      <c r="AE235" s="296"/>
      <c r="AF235" s="296"/>
      <c r="AG235" s="296"/>
    </row>
    <row r="236" spans="1:33" ht="24.95" customHeight="1">
      <c r="A236" s="312"/>
      <c r="B236" s="310"/>
      <c r="C236" s="310"/>
      <c r="D236" s="296"/>
      <c r="E236" s="296"/>
      <c r="F236" s="296"/>
      <c r="G236" s="296"/>
      <c r="H236" s="296"/>
      <c r="I236" s="296"/>
      <c r="J236" s="296"/>
      <c r="K236" s="296"/>
      <c r="L236" s="296"/>
      <c r="M236" s="296"/>
      <c r="N236" s="296"/>
      <c r="O236" s="296"/>
      <c r="P236" s="296"/>
      <c r="Q236" s="296"/>
      <c r="R236" s="296"/>
      <c r="S236" s="296"/>
      <c r="T236" s="296"/>
      <c r="U236" s="296"/>
      <c r="V236" s="296"/>
      <c r="W236" s="296"/>
      <c r="X236" s="296"/>
      <c r="Y236" s="296"/>
      <c r="Z236" s="296"/>
      <c r="AA236" s="296"/>
      <c r="AB236" s="296"/>
      <c r="AC236" s="296"/>
      <c r="AD236" s="296"/>
      <c r="AE236" s="296"/>
      <c r="AF236" s="296"/>
      <c r="AG236" s="296"/>
    </row>
    <row r="237" spans="1:33" ht="24.95" customHeight="1">
      <c r="A237" s="312"/>
      <c r="B237" s="310"/>
      <c r="C237" s="310"/>
      <c r="D237" s="296"/>
      <c r="E237" s="296"/>
      <c r="F237" s="296"/>
      <c r="G237" s="296"/>
      <c r="H237" s="296"/>
      <c r="I237" s="296"/>
      <c r="J237" s="296"/>
      <c r="K237" s="296"/>
      <c r="L237" s="296"/>
      <c r="M237" s="296"/>
      <c r="N237" s="296"/>
      <c r="O237" s="296"/>
      <c r="P237" s="296"/>
      <c r="Q237" s="296"/>
      <c r="R237" s="296"/>
      <c r="S237" s="296"/>
      <c r="T237" s="296"/>
      <c r="U237" s="296"/>
      <c r="V237" s="296"/>
      <c r="W237" s="296"/>
      <c r="X237" s="296"/>
      <c r="Y237" s="296"/>
      <c r="Z237" s="296"/>
      <c r="AA237" s="296"/>
      <c r="AB237" s="296"/>
      <c r="AC237" s="296"/>
      <c r="AD237" s="296"/>
      <c r="AE237" s="296"/>
      <c r="AF237" s="296"/>
      <c r="AG237" s="296"/>
    </row>
    <row r="238" spans="1:33" ht="24.95" customHeight="1">
      <c r="A238" s="312"/>
      <c r="B238" s="310"/>
      <c r="C238" s="310"/>
      <c r="D238" s="296"/>
      <c r="E238" s="296"/>
      <c r="F238" s="296"/>
      <c r="G238" s="296"/>
      <c r="H238" s="296"/>
      <c r="I238" s="296"/>
      <c r="J238" s="296"/>
      <c r="K238" s="296"/>
      <c r="L238" s="296"/>
      <c r="M238" s="296"/>
      <c r="N238" s="296"/>
      <c r="O238" s="296"/>
      <c r="P238" s="296"/>
      <c r="Q238" s="296"/>
      <c r="R238" s="296"/>
      <c r="S238" s="296"/>
      <c r="T238" s="296"/>
      <c r="U238" s="296"/>
      <c r="V238" s="296"/>
      <c r="W238" s="296"/>
      <c r="X238" s="296"/>
      <c r="Y238" s="296"/>
      <c r="Z238" s="296"/>
      <c r="AA238" s="296"/>
      <c r="AB238" s="296"/>
      <c r="AC238" s="296"/>
      <c r="AD238" s="296"/>
      <c r="AE238" s="296"/>
      <c r="AF238" s="296"/>
      <c r="AG238" s="296"/>
    </row>
    <row r="239" spans="1:33" ht="24.95" customHeight="1">
      <c r="A239" s="312"/>
      <c r="B239" s="310"/>
      <c r="C239" s="310"/>
      <c r="D239" s="296"/>
      <c r="E239" s="296"/>
      <c r="F239" s="296"/>
      <c r="G239" s="296"/>
      <c r="H239" s="296"/>
      <c r="I239" s="296"/>
      <c r="J239" s="296"/>
      <c r="K239" s="296"/>
      <c r="L239" s="296"/>
      <c r="M239" s="296"/>
      <c r="N239" s="296"/>
      <c r="O239" s="296"/>
      <c r="P239" s="296"/>
      <c r="Q239" s="296"/>
      <c r="R239" s="296"/>
      <c r="S239" s="296"/>
      <c r="T239" s="296"/>
      <c r="U239" s="296"/>
      <c r="V239" s="296"/>
      <c r="W239" s="296"/>
      <c r="X239" s="296"/>
      <c r="Y239" s="296"/>
      <c r="Z239" s="296"/>
      <c r="AA239" s="296"/>
      <c r="AB239" s="296"/>
      <c r="AC239" s="296"/>
      <c r="AD239" s="296"/>
      <c r="AE239" s="296"/>
      <c r="AF239" s="296"/>
      <c r="AG239" s="296"/>
    </row>
    <row r="240" spans="1:33" ht="24.95" customHeight="1">
      <c r="A240" s="312"/>
      <c r="B240" s="310"/>
      <c r="C240" s="310"/>
      <c r="D240" s="296"/>
      <c r="E240" s="296"/>
      <c r="F240" s="296"/>
      <c r="G240" s="296"/>
      <c r="H240" s="296"/>
      <c r="I240" s="296"/>
      <c r="J240" s="296"/>
      <c r="K240" s="296"/>
      <c r="L240" s="296"/>
      <c r="M240" s="296"/>
      <c r="N240" s="296"/>
      <c r="O240" s="296"/>
      <c r="P240" s="296"/>
      <c r="Q240" s="296"/>
      <c r="R240" s="296"/>
      <c r="S240" s="296"/>
      <c r="T240" s="296"/>
      <c r="U240" s="296"/>
      <c r="V240" s="296"/>
      <c r="W240" s="296"/>
      <c r="X240" s="296"/>
      <c r="Y240" s="296"/>
      <c r="Z240" s="296"/>
      <c r="AA240" s="296"/>
      <c r="AB240" s="296"/>
      <c r="AC240" s="296"/>
      <c r="AD240" s="296"/>
      <c r="AE240" s="296"/>
      <c r="AF240" s="296"/>
      <c r="AG240" s="296"/>
    </row>
    <row r="241" spans="1:33" ht="24.95" customHeight="1">
      <c r="A241" s="312"/>
      <c r="B241" s="310"/>
      <c r="C241" s="310"/>
      <c r="D241" s="296"/>
      <c r="E241" s="296"/>
      <c r="F241" s="296"/>
      <c r="G241" s="296"/>
      <c r="H241" s="296"/>
      <c r="I241" s="296"/>
      <c r="J241" s="296"/>
      <c r="K241" s="296"/>
      <c r="L241" s="296"/>
      <c r="M241" s="296"/>
      <c r="N241" s="296"/>
      <c r="O241" s="296"/>
      <c r="P241" s="296"/>
      <c r="Q241" s="296"/>
      <c r="R241" s="296"/>
      <c r="S241" s="296"/>
      <c r="T241" s="296"/>
      <c r="U241" s="296"/>
      <c r="V241" s="296"/>
      <c r="W241" s="296"/>
      <c r="X241" s="296"/>
      <c r="Y241" s="296"/>
      <c r="Z241" s="296"/>
      <c r="AA241" s="296"/>
      <c r="AB241" s="296"/>
      <c r="AC241" s="296"/>
      <c r="AD241" s="296"/>
      <c r="AE241" s="296"/>
      <c r="AF241" s="296"/>
      <c r="AG241" s="296"/>
    </row>
    <row r="242" spans="1:33" ht="24.95" customHeight="1">
      <c r="A242" s="312"/>
      <c r="B242" s="310"/>
      <c r="C242" s="310"/>
      <c r="D242" s="296"/>
      <c r="E242" s="296"/>
      <c r="F242" s="296"/>
      <c r="G242" s="296"/>
      <c r="H242" s="296"/>
      <c r="I242" s="296"/>
      <c r="J242" s="296"/>
      <c r="K242" s="296"/>
      <c r="L242" s="296"/>
      <c r="M242" s="296"/>
      <c r="N242" s="296"/>
      <c r="O242" s="296"/>
      <c r="P242" s="296"/>
      <c r="Q242" s="296"/>
      <c r="R242" s="296"/>
      <c r="S242" s="296"/>
      <c r="T242" s="296"/>
      <c r="U242" s="296"/>
      <c r="V242" s="296"/>
      <c r="W242" s="296"/>
      <c r="X242" s="296"/>
      <c r="Y242" s="296"/>
      <c r="Z242" s="296"/>
      <c r="AA242" s="296"/>
      <c r="AB242" s="296"/>
      <c r="AC242" s="296"/>
      <c r="AD242" s="296"/>
      <c r="AE242" s="296"/>
      <c r="AF242" s="296"/>
      <c r="AG242" s="296"/>
    </row>
    <row r="243" spans="1:33" ht="24.95" customHeight="1">
      <c r="A243" s="312"/>
      <c r="B243" s="310"/>
      <c r="C243" s="310"/>
      <c r="D243" s="296"/>
      <c r="E243" s="296"/>
      <c r="F243" s="296"/>
      <c r="G243" s="296"/>
      <c r="H243" s="296"/>
      <c r="I243" s="296"/>
      <c r="J243" s="296"/>
      <c r="K243" s="296"/>
      <c r="L243" s="296"/>
      <c r="M243" s="296"/>
      <c r="N243" s="296"/>
      <c r="O243" s="296"/>
      <c r="P243" s="296"/>
      <c r="Q243" s="296"/>
      <c r="R243" s="296"/>
      <c r="S243" s="296"/>
      <c r="T243" s="296"/>
      <c r="U243" s="296"/>
      <c r="V243" s="296"/>
      <c r="W243" s="296"/>
      <c r="X243" s="296"/>
      <c r="Y243" s="296"/>
      <c r="Z243" s="296"/>
      <c r="AA243" s="296"/>
      <c r="AB243" s="296"/>
      <c r="AC243" s="296"/>
      <c r="AD243" s="296"/>
      <c r="AE243" s="296"/>
      <c r="AF243" s="296"/>
      <c r="AG243" s="296"/>
    </row>
    <row r="244" spans="1:33" ht="24.95" customHeight="1">
      <c r="A244" s="312"/>
      <c r="B244" s="310"/>
      <c r="C244" s="310"/>
      <c r="D244" s="296"/>
      <c r="E244" s="296"/>
      <c r="F244" s="296"/>
      <c r="G244" s="296"/>
      <c r="H244" s="296"/>
      <c r="I244" s="296"/>
      <c r="J244" s="296"/>
      <c r="K244" s="296"/>
      <c r="L244" s="296"/>
      <c r="M244" s="296"/>
      <c r="N244" s="296"/>
      <c r="O244" s="296"/>
      <c r="P244" s="296"/>
      <c r="Q244" s="296"/>
      <c r="R244" s="296"/>
      <c r="S244" s="296"/>
      <c r="T244" s="296"/>
      <c r="U244" s="296"/>
      <c r="V244" s="296"/>
      <c r="W244" s="296"/>
      <c r="X244" s="296"/>
      <c r="Y244" s="296"/>
      <c r="Z244" s="296"/>
      <c r="AA244" s="296"/>
      <c r="AB244" s="296"/>
      <c r="AC244" s="296"/>
      <c r="AD244" s="296"/>
      <c r="AE244" s="296"/>
      <c r="AF244" s="296"/>
      <c r="AG244" s="296"/>
    </row>
    <row r="245" spans="1:33" ht="24.95" customHeight="1">
      <c r="A245" s="312"/>
      <c r="B245" s="310"/>
      <c r="C245" s="310"/>
      <c r="D245" s="296"/>
      <c r="E245" s="296"/>
      <c r="F245" s="296"/>
      <c r="G245" s="296"/>
      <c r="H245" s="296"/>
      <c r="I245" s="296"/>
      <c r="J245" s="296"/>
      <c r="K245" s="296"/>
      <c r="L245" s="296"/>
      <c r="M245" s="296"/>
      <c r="N245" s="296"/>
      <c r="O245" s="296"/>
      <c r="P245" s="296"/>
      <c r="Q245" s="296"/>
      <c r="R245" s="296"/>
      <c r="S245" s="296"/>
      <c r="T245" s="296"/>
      <c r="U245" s="296"/>
      <c r="V245" s="296"/>
      <c r="W245" s="296"/>
      <c r="X245" s="296"/>
      <c r="Y245" s="296"/>
      <c r="Z245" s="296"/>
      <c r="AA245" s="296"/>
      <c r="AB245" s="296"/>
      <c r="AC245" s="296"/>
      <c r="AD245" s="296"/>
      <c r="AE245" s="296"/>
      <c r="AF245" s="296"/>
      <c r="AG245" s="296"/>
    </row>
    <row r="246" spans="1:33" ht="24.95" customHeight="1">
      <c r="A246" s="312"/>
      <c r="B246" s="310"/>
      <c r="C246" s="310"/>
      <c r="D246" s="296"/>
      <c r="E246" s="296"/>
      <c r="F246" s="296"/>
      <c r="G246" s="296"/>
      <c r="H246" s="296"/>
      <c r="I246" s="296"/>
      <c r="J246" s="296"/>
      <c r="K246" s="296"/>
      <c r="L246" s="296"/>
      <c r="M246" s="296"/>
      <c r="N246" s="296"/>
      <c r="O246" s="296"/>
      <c r="P246" s="296"/>
      <c r="Q246" s="296"/>
      <c r="R246" s="296"/>
      <c r="S246" s="296"/>
      <c r="T246" s="296"/>
      <c r="U246" s="296"/>
      <c r="V246" s="296"/>
      <c r="W246" s="296"/>
      <c r="X246" s="296"/>
      <c r="Y246" s="296"/>
      <c r="Z246" s="296"/>
      <c r="AA246" s="296"/>
      <c r="AB246" s="296"/>
      <c r="AC246" s="296"/>
      <c r="AD246" s="296"/>
      <c r="AE246" s="296"/>
      <c r="AF246" s="296"/>
      <c r="AG246" s="296"/>
    </row>
    <row r="247" spans="1:33" ht="24.95" customHeight="1">
      <c r="A247" s="312"/>
      <c r="B247" s="310"/>
      <c r="C247" s="310"/>
      <c r="D247" s="296"/>
      <c r="E247" s="296"/>
      <c r="F247" s="296"/>
      <c r="G247" s="296"/>
      <c r="H247" s="296"/>
      <c r="I247" s="296"/>
      <c r="J247" s="296"/>
      <c r="K247" s="296"/>
      <c r="L247" s="296"/>
      <c r="M247" s="296"/>
      <c r="N247" s="296"/>
      <c r="O247" s="296"/>
      <c r="P247" s="296"/>
      <c r="Q247" s="296"/>
      <c r="R247" s="296"/>
      <c r="S247" s="296"/>
      <c r="T247" s="296"/>
      <c r="U247" s="296"/>
      <c r="V247" s="296"/>
      <c r="W247" s="296"/>
      <c r="X247" s="296"/>
      <c r="Y247" s="296"/>
      <c r="Z247" s="296"/>
      <c r="AA247" s="296"/>
      <c r="AB247" s="296"/>
      <c r="AC247" s="296"/>
      <c r="AD247" s="296"/>
      <c r="AE247" s="296"/>
      <c r="AF247" s="296"/>
      <c r="AG247" s="296"/>
    </row>
    <row r="248" spans="1:33" ht="24.95" customHeight="1">
      <c r="A248" s="312"/>
      <c r="B248" s="310"/>
      <c r="C248" s="310"/>
      <c r="D248" s="296"/>
      <c r="E248" s="296"/>
      <c r="F248" s="296"/>
      <c r="G248" s="296"/>
      <c r="H248" s="296"/>
      <c r="I248" s="296"/>
      <c r="J248" s="296"/>
      <c r="K248" s="296"/>
      <c r="L248" s="296"/>
      <c r="M248" s="296"/>
      <c r="N248" s="296"/>
      <c r="O248" s="296"/>
      <c r="P248" s="296"/>
      <c r="Q248" s="296"/>
      <c r="R248" s="296"/>
      <c r="S248" s="296"/>
      <c r="T248" s="296"/>
      <c r="U248" s="296"/>
      <c r="V248" s="296"/>
      <c r="W248" s="296"/>
      <c r="X248" s="296"/>
      <c r="Y248" s="296"/>
      <c r="Z248" s="296"/>
      <c r="AA248" s="296"/>
      <c r="AB248" s="296"/>
      <c r="AC248" s="296"/>
      <c r="AD248" s="296"/>
      <c r="AE248" s="296"/>
      <c r="AF248" s="296"/>
      <c r="AG248" s="296"/>
    </row>
    <row r="249" spans="1:33" ht="24.95" customHeight="1">
      <c r="A249" s="312"/>
      <c r="B249" s="310"/>
      <c r="C249" s="310"/>
      <c r="D249" s="296"/>
      <c r="E249" s="296"/>
      <c r="F249" s="296"/>
      <c r="G249" s="296"/>
      <c r="H249" s="296"/>
      <c r="I249" s="296"/>
      <c r="J249" s="296"/>
      <c r="K249" s="296"/>
      <c r="L249" s="296"/>
      <c r="M249" s="296"/>
      <c r="N249" s="296"/>
      <c r="O249" s="296"/>
      <c r="P249" s="296"/>
      <c r="Q249" s="296"/>
      <c r="R249" s="296"/>
      <c r="S249" s="296"/>
      <c r="T249" s="296"/>
      <c r="U249" s="296"/>
      <c r="V249" s="296"/>
      <c r="W249" s="296"/>
      <c r="X249" s="296"/>
      <c r="Y249" s="296"/>
      <c r="Z249" s="296"/>
      <c r="AA249" s="296"/>
      <c r="AB249" s="296"/>
      <c r="AC249" s="296"/>
      <c r="AD249" s="296"/>
      <c r="AE249" s="296"/>
      <c r="AF249" s="296"/>
      <c r="AG249" s="296"/>
    </row>
    <row r="250" spans="1:33" ht="24.95" customHeight="1">
      <c r="A250" s="312"/>
      <c r="B250" s="310"/>
      <c r="C250" s="310"/>
      <c r="D250" s="296"/>
      <c r="E250" s="296"/>
      <c r="F250" s="296"/>
      <c r="G250" s="296"/>
      <c r="H250" s="296"/>
      <c r="I250" s="296"/>
      <c r="J250" s="296"/>
      <c r="K250" s="296"/>
      <c r="L250" s="296"/>
      <c r="M250" s="296"/>
      <c r="N250" s="296"/>
      <c r="O250" s="296"/>
      <c r="P250" s="296"/>
      <c r="Q250" s="296"/>
      <c r="R250" s="296"/>
      <c r="S250" s="296"/>
      <c r="T250" s="296"/>
      <c r="U250" s="296"/>
      <c r="V250" s="296"/>
      <c r="W250" s="296"/>
      <c r="X250" s="296"/>
      <c r="Y250" s="296"/>
      <c r="Z250" s="296"/>
      <c r="AA250" s="296"/>
      <c r="AB250" s="296"/>
      <c r="AC250" s="296"/>
      <c r="AD250" s="296"/>
      <c r="AE250" s="296"/>
      <c r="AF250" s="296"/>
      <c r="AG250" s="296"/>
    </row>
    <row r="251" spans="1:33" ht="24.95" customHeight="1">
      <c r="A251" s="312"/>
      <c r="B251" s="310"/>
      <c r="C251" s="310"/>
      <c r="D251" s="296"/>
      <c r="E251" s="296"/>
      <c r="F251" s="296"/>
      <c r="G251" s="296"/>
      <c r="H251" s="296"/>
      <c r="I251" s="296"/>
      <c r="J251" s="296"/>
      <c r="K251" s="296"/>
      <c r="L251" s="296"/>
      <c r="M251" s="296"/>
      <c r="N251" s="296"/>
      <c r="O251" s="296"/>
      <c r="P251" s="296"/>
      <c r="Q251" s="296"/>
      <c r="R251" s="296"/>
      <c r="S251" s="296"/>
      <c r="T251" s="296"/>
      <c r="U251" s="296"/>
      <c r="V251" s="296"/>
      <c r="W251" s="296"/>
      <c r="X251" s="296"/>
      <c r="Y251" s="296"/>
      <c r="Z251" s="296"/>
      <c r="AA251" s="296"/>
      <c r="AB251" s="296"/>
      <c r="AC251" s="296"/>
      <c r="AD251" s="296"/>
      <c r="AE251" s="296"/>
      <c r="AF251" s="296"/>
      <c r="AG251" s="296"/>
    </row>
    <row r="252" spans="1:33" ht="24.95" customHeight="1">
      <c r="A252" s="312"/>
      <c r="B252" s="310"/>
      <c r="C252" s="310"/>
      <c r="D252" s="296"/>
      <c r="E252" s="296"/>
      <c r="F252" s="296"/>
      <c r="G252" s="296"/>
      <c r="H252" s="296"/>
      <c r="I252" s="296"/>
      <c r="J252" s="296"/>
      <c r="K252" s="296"/>
      <c r="L252" s="296"/>
      <c r="M252" s="296"/>
      <c r="N252" s="296"/>
      <c r="O252" s="296"/>
      <c r="P252" s="296"/>
      <c r="Q252" s="296"/>
      <c r="R252" s="296"/>
      <c r="S252" s="296"/>
      <c r="T252" s="296"/>
      <c r="U252" s="296"/>
      <c r="V252" s="296"/>
      <c r="W252" s="296"/>
      <c r="X252" s="296"/>
      <c r="Y252" s="296"/>
      <c r="Z252" s="296"/>
      <c r="AA252" s="296"/>
      <c r="AB252" s="296"/>
      <c r="AC252" s="296"/>
      <c r="AD252" s="296"/>
      <c r="AE252" s="296"/>
      <c r="AF252" s="296"/>
      <c r="AG252" s="296"/>
    </row>
    <row r="253" spans="1:33" ht="24.95" customHeight="1">
      <c r="A253" s="312"/>
      <c r="B253" s="310"/>
      <c r="C253" s="310"/>
      <c r="D253" s="296"/>
      <c r="E253" s="296"/>
      <c r="F253" s="296"/>
      <c r="G253" s="296"/>
      <c r="H253" s="296"/>
      <c r="I253" s="296"/>
      <c r="J253" s="296"/>
      <c r="K253" s="296"/>
      <c r="L253" s="296"/>
      <c r="M253" s="296"/>
      <c r="N253" s="296"/>
      <c r="O253" s="296"/>
      <c r="P253" s="296"/>
      <c r="Q253" s="296"/>
      <c r="R253" s="296"/>
      <c r="S253" s="296"/>
      <c r="T253" s="296"/>
      <c r="U253" s="296"/>
      <c r="V253" s="296"/>
      <c r="W253" s="296"/>
      <c r="X253" s="296"/>
      <c r="Y253" s="296"/>
      <c r="Z253" s="296"/>
      <c r="AA253" s="296"/>
      <c r="AB253" s="296"/>
      <c r="AC253" s="296"/>
      <c r="AD253" s="296"/>
      <c r="AE253" s="296"/>
      <c r="AF253" s="296"/>
      <c r="AG253" s="296"/>
    </row>
    <row r="254" spans="1:33" ht="24.95" customHeight="1">
      <c r="A254" s="312"/>
      <c r="B254" s="310"/>
      <c r="C254" s="310"/>
      <c r="D254" s="296"/>
      <c r="E254" s="296"/>
      <c r="F254" s="296"/>
      <c r="G254" s="296"/>
      <c r="H254" s="296"/>
      <c r="I254" s="296"/>
      <c r="J254" s="296"/>
      <c r="K254" s="296"/>
      <c r="L254" s="296"/>
      <c r="M254" s="296"/>
      <c r="N254" s="296"/>
      <c r="O254" s="296"/>
      <c r="P254" s="296"/>
      <c r="Q254" s="296"/>
      <c r="R254" s="296"/>
      <c r="S254" s="296"/>
      <c r="T254" s="296"/>
      <c r="U254" s="296"/>
      <c r="V254" s="296"/>
      <c r="W254" s="296"/>
      <c r="X254" s="296"/>
      <c r="Y254" s="296"/>
      <c r="Z254" s="296"/>
      <c r="AA254" s="296"/>
      <c r="AB254" s="296"/>
      <c r="AC254" s="296"/>
      <c r="AD254" s="296"/>
      <c r="AE254" s="296"/>
      <c r="AF254" s="296"/>
      <c r="AG254" s="296"/>
    </row>
    <row r="255" spans="1:33" ht="24.95" customHeight="1">
      <c r="A255" s="312"/>
      <c r="B255" s="310"/>
      <c r="C255" s="310"/>
      <c r="D255" s="296"/>
      <c r="E255" s="296"/>
      <c r="F255" s="296"/>
      <c r="G255" s="296"/>
      <c r="H255" s="296"/>
      <c r="I255" s="296"/>
      <c r="J255" s="296"/>
      <c r="K255" s="296"/>
      <c r="L255" s="296"/>
      <c r="M255" s="296"/>
      <c r="N255" s="296"/>
      <c r="O255" s="296"/>
      <c r="P255" s="296"/>
      <c r="Q255" s="296"/>
      <c r="R255" s="296"/>
      <c r="S255" s="296"/>
      <c r="T255" s="296"/>
      <c r="U255" s="296"/>
      <c r="V255" s="296"/>
      <c r="W255" s="296"/>
      <c r="X255" s="296"/>
      <c r="Y255" s="296"/>
      <c r="Z255" s="296"/>
      <c r="AA255" s="296"/>
      <c r="AB255" s="296"/>
      <c r="AC255" s="296"/>
      <c r="AD255" s="296"/>
      <c r="AE255" s="296"/>
      <c r="AF255" s="296"/>
      <c r="AG255" s="296"/>
    </row>
    <row r="256" spans="1:33" ht="24.95" customHeight="1">
      <c r="A256" s="312"/>
      <c r="B256" s="310"/>
      <c r="C256" s="310"/>
      <c r="D256" s="296"/>
      <c r="E256" s="296"/>
      <c r="F256" s="296"/>
      <c r="G256" s="296"/>
      <c r="H256" s="296"/>
      <c r="I256" s="296"/>
      <c r="J256" s="296"/>
      <c r="K256" s="296"/>
      <c r="L256" s="296"/>
      <c r="M256" s="296"/>
      <c r="N256" s="296"/>
      <c r="O256" s="296"/>
      <c r="P256" s="296"/>
      <c r="Q256" s="296"/>
      <c r="R256" s="296"/>
      <c r="S256" s="296"/>
      <c r="T256" s="296"/>
      <c r="U256" s="296"/>
      <c r="V256" s="296"/>
      <c r="W256" s="296"/>
      <c r="X256" s="296"/>
      <c r="Y256" s="296"/>
      <c r="Z256" s="296"/>
      <c r="AA256" s="296"/>
      <c r="AB256" s="296"/>
      <c r="AC256" s="296"/>
      <c r="AD256" s="296"/>
      <c r="AE256" s="296"/>
      <c r="AF256" s="296"/>
      <c r="AG256" s="296"/>
    </row>
    <row r="257" spans="1:33" ht="24.95" customHeight="1">
      <c r="A257" s="312"/>
      <c r="B257" s="310"/>
      <c r="C257" s="310"/>
      <c r="D257" s="296"/>
      <c r="E257" s="296"/>
      <c r="F257" s="296"/>
      <c r="G257" s="296"/>
      <c r="H257" s="296"/>
      <c r="I257" s="296"/>
      <c r="J257" s="296"/>
      <c r="K257" s="296"/>
      <c r="L257" s="296"/>
      <c r="M257" s="296"/>
      <c r="N257" s="296"/>
      <c r="O257" s="296"/>
      <c r="P257" s="296"/>
      <c r="Q257" s="296"/>
      <c r="R257" s="296"/>
      <c r="S257" s="296"/>
      <c r="T257" s="296"/>
      <c r="U257" s="296"/>
      <c r="V257" s="296"/>
      <c r="W257" s="296"/>
      <c r="X257" s="296"/>
      <c r="Y257" s="296"/>
      <c r="Z257" s="296"/>
      <c r="AA257" s="296"/>
      <c r="AB257" s="296"/>
      <c r="AC257" s="296"/>
      <c r="AD257" s="296"/>
      <c r="AE257" s="296"/>
      <c r="AF257" s="296"/>
      <c r="AG257" s="296"/>
    </row>
    <row r="258" spans="1:33" ht="24.95" customHeight="1">
      <c r="A258" s="312"/>
      <c r="B258" s="310"/>
      <c r="C258" s="310"/>
      <c r="D258" s="296"/>
      <c r="E258" s="296"/>
      <c r="F258" s="296"/>
      <c r="G258" s="296"/>
      <c r="H258" s="296"/>
      <c r="I258" s="296"/>
      <c r="J258" s="296"/>
      <c r="K258" s="296"/>
      <c r="L258" s="296"/>
      <c r="M258" s="296"/>
      <c r="N258" s="296"/>
      <c r="O258" s="296"/>
      <c r="P258" s="296"/>
      <c r="Q258" s="296"/>
      <c r="R258" s="296"/>
      <c r="S258" s="296"/>
      <c r="T258" s="296"/>
      <c r="U258" s="296"/>
      <c r="V258" s="296"/>
      <c r="W258" s="296"/>
      <c r="X258" s="296"/>
      <c r="Y258" s="296"/>
      <c r="Z258" s="296"/>
      <c r="AA258" s="296"/>
      <c r="AB258" s="296"/>
      <c r="AC258" s="296"/>
      <c r="AD258" s="296"/>
      <c r="AE258" s="296"/>
      <c r="AF258" s="296"/>
      <c r="AG258" s="296"/>
    </row>
    <row r="259" spans="1:33" ht="24.95" customHeight="1">
      <c r="A259" s="312"/>
      <c r="B259" s="310"/>
      <c r="C259" s="310"/>
      <c r="D259" s="296"/>
      <c r="E259" s="296"/>
      <c r="F259" s="296"/>
      <c r="G259" s="296"/>
      <c r="H259" s="296"/>
      <c r="I259" s="296"/>
      <c r="J259" s="296"/>
      <c r="K259" s="296"/>
      <c r="L259" s="296"/>
      <c r="M259" s="296"/>
      <c r="N259" s="296"/>
      <c r="O259" s="296"/>
      <c r="P259" s="296"/>
      <c r="Q259" s="296"/>
      <c r="R259" s="296"/>
      <c r="S259" s="296"/>
      <c r="T259" s="296"/>
      <c r="U259" s="296"/>
      <c r="V259" s="296"/>
      <c r="W259" s="296"/>
      <c r="X259" s="296"/>
      <c r="Y259" s="296"/>
      <c r="Z259" s="296"/>
      <c r="AA259" s="296"/>
      <c r="AB259" s="296"/>
      <c r="AC259" s="296"/>
      <c r="AD259" s="296"/>
      <c r="AE259" s="296"/>
      <c r="AF259" s="296"/>
      <c r="AG259" s="296"/>
    </row>
    <row r="260" spans="1:33" ht="24.95" customHeight="1">
      <c r="A260" s="312"/>
      <c r="B260" s="310"/>
      <c r="C260" s="310"/>
      <c r="D260" s="296"/>
      <c r="E260" s="296"/>
      <c r="F260" s="296"/>
      <c r="G260" s="296"/>
      <c r="H260" s="296"/>
      <c r="I260" s="296"/>
      <c r="J260" s="296"/>
      <c r="K260" s="296"/>
      <c r="L260" s="296"/>
      <c r="M260" s="296"/>
      <c r="N260" s="296"/>
      <c r="O260" s="296"/>
      <c r="P260" s="296"/>
      <c r="Q260" s="296"/>
      <c r="R260" s="296"/>
      <c r="S260" s="296"/>
      <c r="T260" s="296"/>
      <c r="U260" s="296"/>
      <c r="V260" s="296"/>
      <c r="W260" s="296"/>
      <c r="X260" s="296"/>
      <c r="Y260" s="296"/>
      <c r="Z260" s="296"/>
      <c r="AA260" s="296"/>
      <c r="AB260" s="296"/>
      <c r="AC260" s="296"/>
      <c r="AD260" s="296"/>
      <c r="AE260" s="296"/>
      <c r="AF260" s="296"/>
      <c r="AG260" s="296"/>
    </row>
    <row r="261" spans="1:33" ht="24.95" customHeight="1">
      <c r="A261" s="312"/>
      <c r="B261" s="310"/>
      <c r="C261" s="310"/>
      <c r="D261" s="296"/>
      <c r="E261" s="296"/>
      <c r="F261" s="296"/>
      <c r="G261" s="296"/>
      <c r="H261" s="296"/>
      <c r="I261" s="296"/>
      <c r="J261" s="296"/>
      <c r="K261" s="296"/>
      <c r="L261" s="296"/>
      <c r="M261" s="296"/>
      <c r="N261" s="296"/>
      <c r="O261" s="296"/>
      <c r="P261" s="296"/>
      <c r="Q261" s="296"/>
      <c r="R261" s="296"/>
      <c r="S261" s="296"/>
      <c r="T261" s="296"/>
      <c r="U261" s="296"/>
      <c r="V261" s="296"/>
      <c r="W261" s="296"/>
      <c r="X261" s="296"/>
      <c r="Y261" s="296"/>
      <c r="Z261" s="296"/>
      <c r="AA261" s="296"/>
      <c r="AB261" s="296"/>
      <c r="AC261" s="296"/>
      <c r="AD261" s="296"/>
      <c r="AE261" s="296"/>
      <c r="AF261" s="296"/>
      <c r="AG261" s="296"/>
    </row>
    <row r="262" spans="1:33" ht="24.95" customHeight="1">
      <c r="A262" s="312"/>
      <c r="B262" s="310"/>
      <c r="C262" s="310"/>
      <c r="D262" s="296"/>
      <c r="E262" s="296"/>
      <c r="F262" s="296"/>
      <c r="G262" s="296"/>
      <c r="H262" s="296"/>
      <c r="I262" s="296"/>
      <c r="J262" s="296"/>
      <c r="K262" s="296"/>
      <c r="L262" s="296"/>
      <c r="M262" s="296"/>
      <c r="N262" s="296"/>
      <c r="O262" s="296"/>
      <c r="P262" s="296"/>
      <c r="Q262" s="296"/>
      <c r="R262" s="296"/>
      <c r="S262" s="296"/>
      <c r="T262" s="296"/>
      <c r="U262" s="296"/>
      <c r="V262" s="296"/>
      <c r="W262" s="296"/>
      <c r="X262" s="296"/>
      <c r="Y262" s="296"/>
      <c r="Z262" s="296"/>
      <c r="AA262" s="296"/>
      <c r="AB262" s="296"/>
      <c r="AC262" s="296"/>
      <c r="AD262" s="296"/>
      <c r="AE262" s="296"/>
      <c r="AF262" s="296"/>
      <c r="AG262" s="296"/>
    </row>
    <row r="263" spans="1:33" ht="24.95" customHeight="1">
      <c r="A263" s="312"/>
      <c r="B263" s="310"/>
      <c r="C263" s="310"/>
      <c r="D263" s="296"/>
      <c r="E263" s="296"/>
      <c r="F263" s="296"/>
      <c r="G263" s="296"/>
      <c r="H263" s="296"/>
      <c r="I263" s="296"/>
      <c r="J263" s="296"/>
      <c r="K263" s="296"/>
      <c r="L263" s="296"/>
      <c r="M263" s="296"/>
      <c r="N263" s="296"/>
      <c r="O263" s="296"/>
      <c r="P263" s="296"/>
      <c r="Q263" s="296"/>
      <c r="R263" s="296"/>
      <c r="S263" s="296"/>
      <c r="T263" s="296"/>
      <c r="U263" s="296"/>
      <c r="V263" s="296"/>
      <c r="W263" s="296"/>
      <c r="X263" s="296"/>
      <c r="Y263" s="296"/>
      <c r="Z263" s="296"/>
      <c r="AA263" s="296"/>
      <c r="AB263" s="296"/>
      <c r="AC263" s="296"/>
      <c r="AD263" s="296"/>
      <c r="AE263" s="296"/>
      <c r="AF263" s="296"/>
      <c r="AG263" s="296"/>
    </row>
    <row r="264" spans="1:33" ht="24.95" customHeight="1">
      <c r="A264" s="312"/>
      <c r="B264" s="310"/>
      <c r="C264" s="310"/>
      <c r="D264" s="296"/>
      <c r="E264" s="296"/>
      <c r="F264" s="296"/>
      <c r="G264" s="296"/>
      <c r="H264" s="296"/>
      <c r="I264" s="296"/>
      <c r="J264" s="296"/>
      <c r="K264" s="296"/>
      <c r="L264" s="296"/>
      <c r="M264" s="296"/>
      <c r="N264" s="296"/>
      <c r="O264" s="296"/>
      <c r="P264" s="296"/>
      <c r="Q264" s="296"/>
      <c r="R264" s="296"/>
      <c r="S264" s="296"/>
      <c r="T264" s="296"/>
      <c r="U264" s="296"/>
      <c r="V264" s="296"/>
      <c r="W264" s="296"/>
      <c r="X264" s="296"/>
      <c r="Y264" s="296"/>
      <c r="Z264" s="296"/>
      <c r="AA264" s="296"/>
      <c r="AB264" s="296"/>
      <c r="AC264" s="296"/>
      <c r="AD264" s="296"/>
      <c r="AE264" s="296"/>
      <c r="AF264" s="296"/>
      <c r="AG264" s="296"/>
    </row>
    <row r="265" spans="1:33" ht="24.95" customHeight="1">
      <c r="A265" s="312"/>
      <c r="B265" s="310"/>
      <c r="C265" s="310"/>
      <c r="D265" s="296"/>
      <c r="E265" s="296"/>
      <c r="F265" s="296"/>
      <c r="G265" s="296"/>
      <c r="H265" s="296"/>
      <c r="I265" s="296"/>
      <c r="J265" s="296"/>
      <c r="K265" s="296"/>
      <c r="L265" s="296"/>
      <c r="M265" s="296"/>
      <c r="N265" s="296"/>
      <c r="O265" s="296"/>
      <c r="P265" s="296"/>
      <c r="Q265" s="296"/>
      <c r="R265" s="296"/>
      <c r="S265" s="296"/>
      <c r="T265" s="296"/>
      <c r="U265" s="296"/>
      <c r="V265" s="296"/>
      <c r="W265" s="296"/>
      <c r="X265" s="296"/>
      <c r="Y265" s="296"/>
      <c r="Z265" s="296"/>
      <c r="AA265" s="296"/>
      <c r="AB265" s="296"/>
      <c r="AC265" s="296"/>
      <c r="AD265" s="296"/>
      <c r="AE265" s="296"/>
      <c r="AF265" s="296"/>
      <c r="AG265" s="296"/>
    </row>
    <row r="266" spans="1:33" ht="24.95" customHeight="1">
      <c r="A266" s="312"/>
      <c r="B266" s="310"/>
      <c r="C266" s="310"/>
      <c r="D266" s="296"/>
      <c r="E266" s="296"/>
      <c r="F266" s="296"/>
      <c r="G266" s="296"/>
      <c r="H266" s="296"/>
      <c r="I266" s="296"/>
      <c r="J266" s="296"/>
      <c r="K266" s="296"/>
      <c r="L266" s="296"/>
      <c r="M266" s="296"/>
      <c r="N266" s="296"/>
      <c r="O266" s="296"/>
      <c r="P266" s="296"/>
      <c r="Q266" s="296"/>
      <c r="R266" s="296"/>
      <c r="S266" s="296"/>
      <c r="T266" s="296"/>
      <c r="U266" s="296"/>
      <c r="V266" s="296"/>
      <c r="W266" s="296"/>
      <c r="X266" s="296"/>
      <c r="Y266" s="296"/>
      <c r="Z266" s="296"/>
      <c r="AA266" s="296"/>
      <c r="AB266" s="296"/>
      <c r="AC266" s="296"/>
      <c r="AD266" s="296"/>
      <c r="AE266" s="296"/>
      <c r="AF266" s="296"/>
      <c r="AG266" s="296"/>
    </row>
    <row r="267" spans="1:33" ht="24.95" customHeight="1">
      <c r="A267" s="312"/>
      <c r="B267" s="310"/>
      <c r="C267" s="310"/>
      <c r="D267" s="296"/>
      <c r="E267" s="296"/>
      <c r="F267" s="296"/>
      <c r="G267" s="296"/>
      <c r="H267" s="296"/>
      <c r="I267" s="296"/>
      <c r="J267" s="296"/>
      <c r="K267" s="296"/>
      <c r="L267" s="296"/>
      <c r="M267" s="296"/>
      <c r="N267" s="296"/>
      <c r="O267" s="296"/>
      <c r="P267" s="296"/>
      <c r="Q267" s="296"/>
      <c r="R267" s="296"/>
      <c r="S267" s="296"/>
      <c r="T267" s="296"/>
      <c r="U267" s="296"/>
      <c r="V267" s="296"/>
      <c r="W267" s="296"/>
      <c r="X267" s="296"/>
      <c r="Y267" s="296"/>
      <c r="Z267" s="296"/>
      <c r="AA267" s="296"/>
      <c r="AB267" s="296"/>
      <c r="AC267" s="296"/>
      <c r="AD267" s="296"/>
      <c r="AE267" s="296"/>
      <c r="AF267" s="296"/>
      <c r="AG267" s="296"/>
    </row>
    <row r="268" spans="1:33" ht="24.95" customHeight="1">
      <c r="A268" s="312"/>
      <c r="B268" s="310"/>
      <c r="C268" s="310"/>
      <c r="D268" s="296"/>
      <c r="E268" s="296"/>
      <c r="F268" s="296"/>
      <c r="G268" s="296"/>
      <c r="H268" s="296"/>
      <c r="I268" s="296"/>
      <c r="J268" s="296"/>
      <c r="K268" s="296"/>
      <c r="L268" s="296"/>
      <c r="M268" s="296"/>
      <c r="N268" s="296"/>
      <c r="O268" s="296"/>
      <c r="P268" s="296"/>
      <c r="Q268" s="296"/>
      <c r="R268" s="296"/>
      <c r="S268" s="296"/>
      <c r="T268" s="296"/>
      <c r="U268" s="296"/>
      <c r="V268" s="296"/>
      <c r="W268" s="296"/>
      <c r="X268" s="296"/>
      <c r="Y268" s="296"/>
      <c r="Z268" s="296"/>
      <c r="AA268" s="296"/>
      <c r="AB268" s="296"/>
      <c r="AC268" s="296"/>
      <c r="AD268" s="296"/>
      <c r="AE268" s="296"/>
      <c r="AF268" s="296"/>
      <c r="AG268" s="296"/>
    </row>
    <row r="269" spans="1:33" ht="24.95" customHeight="1">
      <c r="A269" s="312"/>
      <c r="B269" s="310"/>
      <c r="C269" s="310"/>
      <c r="D269" s="296"/>
      <c r="E269" s="296"/>
      <c r="F269" s="296"/>
      <c r="G269" s="296"/>
      <c r="H269" s="296"/>
      <c r="I269" s="296"/>
      <c r="J269" s="296"/>
      <c r="K269" s="296"/>
      <c r="L269" s="296"/>
      <c r="M269" s="296"/>
      <c r="N269" s="296"/>
      <c r="O269" s="296"/>
      <c r="P269" s="296"/>
      <c r="Q269" s="296"/>
      <c r="R269" s="296"/>
      <c r="S269" s="296"/>
      <c r="T269" s="296"/>
      <c r="U269" s="296"/>
      <c r="V269" s="296"/>
      <c r="W269" s="296"/>
      <c r="X269" s="296"/>
      <c r="Y269" s="296"/>
      <c r="Z269" s="296"/>
      <c r="AA269" s="296"/>
      <c r="AB269" s="296"/>
      <c r="AC269" s="296"/>
      <c r="AD269" s="296"/>
      <c r="AE269" s="296"/>
      <c r="AF269" s="296"/>
      <c r="AG269" s="296"/>
    </row>
    <row r="270" spans="1:33" ht="24.95" customHeight="1">
      <c r="A270" s="312"/>
      <c r="B270" s="310"/>
      <c r="C270" s="310"/>
      <c r="D270" s="296"/>
      <c r="E270" s="296"/>
      <c r="F270" s="296"/>
      <c r="G270" s="296"/>
      <c r="H270" s="296"/>
      <c r="I270" s="296"/>
      <c r="J270" s="296"/>
      <c r="K270" s="296"/>
      <c r="L270" s="296"/>
      <c r="M270" s="296"/>
      <c r="N270" s="296"/>
      <c r="O270" s="296"/>
      <c r="P270" s="296"/>
      <c r="Q270" s="296"/>
      <c r="R270" s="296"/>
      <c r="S270" s="296"/>
      <c r="T270" s="296"/>
      <c r="U270" s="296"/>
      <c r="V270" s="296"/>
      <c r="W270" s="296"/>
      <c r="X270" s="296"/>
      <c r="Y270" s="296"/>
      <c r="Z270" s="296"/>
      <c r="AA270" s="296"/>
      <c r="AB270" s="296"/>
      <c r="AC270" s="296"/>
      <c r="AD270" s="296"/>
      <c r="AE270" s="296"/>
      <c r="AF270" s="296"/>
      <c r="AG270" s="296"/>
    </row>
    <row r="271" spans="1:33" ht="24.95" customHeight="1">
      <c r="A271" s="312"/>
      <c r="B271" s="310"/>
      <c r="C271" s="310"/>
      <c r="D271" s="296"/>
      <c r="E271" s="296"/>
      <c r="F271" s="296"/>
      <c r="G271" s="296"/>
      <c r="H271" s="296"/>
      <c r="I271" s="296"/>
      <c r="J271" s="296"/>
      <c r="K271" s="296"/>
      <c r="L271" s="296"/>
      <c r="M271" s="296"/>
      <c r="N271" s="296"/>
      <c r="O271" s="296"/>
      <c r="P271" s="296"/>
      <c r="Q271" s="296"/>
      <c r="R271" s="296"/>
      <c r="S271" s="296"/>
      <c r="T271" s="296"/>
      <c r="U271" s="296"/>
      <c r="V271" s="296"/>
      <c r="W271" s="296"/>
      <c r="X271" s="296"/>
      <c r="Y271" s="296"/>
      <c r="Z271" s="296"/>
      <c r="AA271" s="296"/>
      <c r="AB271" s="296"/>
      <c r="AC271" s="296"/>
      <c r="AD271" s="296"/>
      <c r="AE271" s="296"/>
      <c r="AF271" s="296"/>
      <c r="AG271" s="296"/>
    </row>
    <row r="272" spans="1:33" ht="24.95" customHeight="1">
      <c r="A272" s="312"/>
      <c r="B272" s="310"/>
      <c r="C272" s="310"/>
      <c r="D272" s="296"/>
      <c r="E272" s="296"/>
      <c r="F272" s="296"/>
      <c r="G272" s="296"/>
      <c r="H272" s="296"/>
      <c r="I272" s="296"/>
      <c r="J272" s="296"/>
      <c r="K272" s="296"/>
      <c r="L272" s="296"/>
      <c r="M272" s="296"/>
      <c r="N272" s="296"/>
      <c r="O272" s="296"/>
      <c r="P272" s="296"/>
      <c r="Q272" s="296"/>
      <c r="R272" s="296"/>
      <c r="S272" s="296"/>
      <c r="T272" s="296"/>
      <c r="U272" s="296"/>
      <c r="V272" s="296"/>
      <c r="W272" s="296"/>
      <c r="X272" s="296"/>
      <c r="Y272" s="296"/>
      <c r="Z272" s="296"/>
      <c r="AA272" s="296"/>
      <c r="AB272" s="296"/>
      <c r="AC272" s="296"/>
      <c r="AD272" s="296"/>
      <c r="AE272" s="296"/>
      <c r="AF272" s="296"/>
      <c r="AG272" s="296"/>
    </row>
    <row r="273" spans="1:33" ht="24.95" customHeight="1">
      <c r="A273" s="312"/>
      <c r="B273" s="310"/>
      <c r="C273" s="310"/>
      <c r="D273" s="296"/>
      <c r="E273" s="296"/>
      <c r="F273" s="296"/>
      <c r="G273" s="296"/>
      <c r="H273" s="296"/>
      <c r="I273" s="296"/>
      <c r="J273" s="296"/>
      <c r="K273" s="296"/>
      <c r="L273" s="296"/>
      <c r="M273" s="296"/>
      <c r="N273" s="296"/>
      <c r="O273" s="296"/>
      <c r="P273" s="296"/>
      <c r="Q273" s="296"/>
      <c r="R273" s="296"/>
      <c r="S273" s="296"/>
      <c r="T273" s="296"/>
      <c r="U273" s="296"/>
      <c r="V273" s="296"/>
      <c r="W273" s="296"/>
      <c r="X273" s="296"/>
      <c r="Y273" s="296"/>
      <c r="Z273" s="296"/>
      <c r="AA273" s="296"/>
      <c r="AB273" s="296"/>
      <c r="AC273" s="296"/>
      <c r="AD273" s="296"/>
      <c r="AE273" s="296"/>
      <c r="AF273" s="296"/>
      <c r="AG273" s="296"/>
    </row>
    <row r="274" spans="1:33" ht="24.95" customHeight="1">
      <c r="A274" s="312"/>
      <c r="B274" s="310"/>
      <c r="C274" s="310"/>
      <c r="D274" s="296"/>
      <c r="E274" s="296"/>
      <c r="F274" s="296"/>
      <c r="G274" s="296"/>
      <c r="H274" s="296"/>
      <c r="I274" s="296"/>
      <c r="J274" s="296"/>
      <c r="K274" s="296"/>
      <c r="L274" s="296"/>
      <c r="M274" s="296"/>
      <c r="N274" s="296"/>
      <c r="O274" s="296"/>
      <c r="P274" s="296"/>
      <c r="Q274" s="296"/>
      <c r="R274" s="296"/>
      <c r="S274" s="296"/>
      <c r="T274" s="296"/>
      <c r="U274" s="296"/>
      <c r="V274" s="296"/>
      <c r="W274" s="296"/>
      <c r="X274" s="296"/>
      <c r="Y274" s="296"/>
      <c r="Z274" s="296"/>
      <c r="AA274" s="296"/>
      <c r="AB274" s="296"/>
      <c r="AC274" s="296"/>
      <c r="AD274" s="296"/>
      <c r="AE274" s="296"/>
      <c r="AF274" s="296"/>
      <c r="AG274" s="296"/>
    </row>
    <row r="275" spans="1:33" ht="24.95" customHeight="1">
      <c r="A275" s="312"/>
      <c r="B275" s="310"/>
      <c r="C275" s="310"/>
      <c r="D275" s="296"/>
      <c r="E275" s="296"/>
      <c r="F275" s="296"/>
      <c r="G275" s="296"/>
      <c r="H275" s="296"/>
      <c r="I275" s="296"/>
      <c r="J275" s="296"/>
      <c r="K275" s="296"/>
      <c r="L275" s="296"/>
      <c r="M275" s="296"/>
      <c r="N275" s="296"/>
      <c r="O275" s="296"/>
      <c r="P275" s="296"/>
      <c r="Q275" s="296"/>
      <c r="R275" s="296"/>
      <c r="S275" s="296"/>
      <c r="T275" s="296"/>
      <c r="U275" s="296"/>
      <c r="V275" s="296"/>
      <c r="W275" s="296"/>
      <c r="X275" s="296"/>
      <c r="Y275" s="296"/>
      <c r="Z275" s="296"/>
      <c r="AA275" s="296"/>
      <c r="AB275" s="296"/>
      <c r="AC275" s="296"/>
      <c r="AD275" s="296"/>
      <c r="AE275" s="296"/>
      <c r="AF275" s="296"/>
      <c r="AG275" s="296"/>
    </row>
    <row r="276" spans="1:33" ht="24.95" customHeight="1">
      <c r="A276" s="312"/>
      <c r="B276" s="310"/>
      <c r="C276" s="310"/>
      <c r="D276" s="296"/>
      <c r="E276" s="296"/>
      <c r="F276" s="296"/>
      <c r="G276" s="296"/>
      <c r="H276" s="296"/>
      <c r="I276" s="296"/>
      <c r="J276" s="296"/>
      <c r="K276" s="296"/>
      <c r="L276" s="296"/>
      <c r="M276" s="296"/>
      <c r="N276" s="296"/>
      <c r="O276" s="296"/>
      <c r="P276" s="296"/>
      <c r="Q276" s="296"/>
      <c r="R276" s="296"/>
      <c r="S276" s="296"/>
      <c r="T276" s="296"/>
      <c r="U276" s="296"/>
      <c r="V276" s="296"/>
      <c r="W276" s="296"/>
      <c r="X276" s="296"/>
      <c r="Y276" s="296"/>
      <c r="Z276" s="296"/>
      <c r="AA276" s="296"/>
      <c r="AB276" s="296"/>
      <c r="AC276" s="296"/>
      <c r="AD276" s="296"/>
      <c r="AE276" s="296"/>
      <c r="AF276" s="296"/>
      <c r="AG276" s="296"/>
    </row>
    <row r="277" spans="1:33" ht="24.95" customHeight="1">
      <c r="A277" s="312"/>
      <c r="B277" s="310"/>
      <c r="C277" s="310"/>
      <c r="D277" s="296"/>
      <c r="E277" s="296"/>
      <c r="F277" s="296"/>
      <c r="G277" s="296"/>
      <c r="H277" s="296"/>
      <c r="I277" s="296"/>
      <c r="J277" s="296"/>
      <c r="K277" s="296"/>
      <c r="L277" s="296"/>
      <c r="M277" s="296"/>
      <c r="N277" s="296"/>
      <c r="O277" s="296"/>
      <c r="P277" s="296"/>
      <c r="Q277" s="296"/>
      <c r="R277" s="296"/>
      <c r="S277" s="296"/>
      <c r="T277" s="296"/>
      <c r="U277" s="296"/>
      <c r="V277" s="296"/>
      <c r="W277" s="296"/>
      <c r="X277" s="296"/>
      <c r="Y277" s="296"/>
      <c r="Z277" s="296"/>
      <c r="AA277" s="296"/>
      <c r="AB277" s="296"/>
      <c r="AC277" s="296"/>
      <c r="AD277" s="296"/>
      <c r="AE277" s="296"/>
      <c r="AF277" s="296"/>
      <c r="AG277" s="296"/>
    </row>
    <row r="278" spans="1:33" ht="24.95" customHeight="1">
      <c r="A278" s="312"/>
      <c r="B278" s="310"/>
      <c r="C278" s="310"/>
      <c r="D278" s="296"/>
      <c r="E278" s="296"/>
      <c r="F278" s="296"/>
      <c r="G278" s="296"/>
      <c r="H278" s="296"/>
      <c r="I278" s="296"/>
      <c r="J278" s="296"/>
      <c r="K278" s="296"/>
      <c r="L278" s="296"/>
      <c r="M278" s="296"/>
      <c r="N278" s="296"/>
      <c r="O278" s="296"/>
      <c r="P278" s="296"/>
      <c r="Q278" s="296"/>
      <c r="R278" s="296"/>
      <c r="S278" s="296"/>
      <c r="T278" s="296"/>
      <c r="U278" s="296"/>
      <c r="V278" s="296"/>
      <c r="W278" s="296"/>
      <c r="X278" s="296"/>
      <c r="Y278" s="296"/>
      <c r="Z278" s="296"/>
      <c r="AA278" s="296"/>
      <c r="AB278" s="296"/>
      <c r="AC278" s="296"/>
      <c r="AD278" s="296"/>
      <c r="AE278" s="296"/>
      <c r="AF278" s="296"/>
      <c r="AG278" s="296"/>
    </row>
    <row r="279" spans="1:33" ht="24.95" customHeight="1">
      <c r="A279" s="312"/>
      <c r="B279" s="310"/>
      <c r="C279" s="310"/>
      <c r="D279" s="296"/>
      <c r="E279" s="296"/>
      <c r="F279" s="296"/>
      <c r="G279" s="296"/>
      <c r="H279" s="296"/>
      <c r="I279" s="296"/>
      <c r="J279" s="296"/>
      <c r="K279" s="296"/>
      <c r="L279" s="296"/>
      <c r="M279" s="296"/>
      <c r="N279" s="296"/>
      <c r="O279" s="296"/>
      <c r="P279" s="296"/>
      <c r="Q279" s="296"/>
      <c r="R279" s="296"/>
      <c r="S279" s="296"/>
      <c r="T279" s="296"/>
      <c r="U279" s="296"/>
      <c r="V279" s="296"/>
      <c r="W279" s="296"/>
      <c r="X279" s="296"/>
      <c r="Y279" s="296"/>
      <c r="Z279" s="296"/>
      <c r="AA279" s="296"/>
      <c r="AB279" s="296"/>
      <c r="AC279" s="296"/>
      <c r="AD279" s="296"/>
      <c r="AE279" s="296"/>
      <c r="AF279" s="296"/>
      <c r="AG279" s="296"/>
    </row>
    <row r="280" spans="1:33" ht="24.95" customHeight="1">
      <c r="A280" s="312"/>
      <c r="B280" s="310"/>
      <c r="C280" s="310"/>
      <c r="D280" s="296"/>
      <c r="E280" s="296"/>
      <c r="F280" s="296"/>
      <c r="G280" s="296"/>
      <c r="H280" s="296"/>
      <c r="I280" s="296"/>
      <c r="J280" s="296"/>
      <c r="K280" s="296"/>
      <c r="L280" s="296"/>
      <c r="M280" s="296"/>
      <c r="N280" s="296"/>
      <c r="O280" s="296"/>
      <c r="P280" s="296"/>
      <c r="Q280" s="296"/>
      <c r="R280" s="296"/>
      <c r="S280" s="296"/>
      <c r="T280" s="296"/>
      <c r="U280" s="296"/>
      <c r="V280" s="296"/>
      <c r="W280" s="296"/>
      <c r="X280" s="296"/>
      <c r="Y280" s="296"/>
      <c r="Z280" s="296"/>
      <c r="AA280" s="296"/>
      <c r="AB280" s="296"/>
      <c r="AC280" s="296"/>
      <c r="AD280" s="296"/>
      <c r="AE280" s="296"/>
      <c r="AF280" s="296"/>
      <c r="AG280" s="296"/>
    </row>
    <row r="281" spans="1:33" ht="24.95" customHeight="1">
      <c r="A281" s="312"/>
      <c r="B281" s="310"/>
      <c r="C281" s="310"/>
      <c r="D281" s="296"/>
      <c r="E281" s="296"/>
      <c r="F281" s="296"/>
      <c r="G281" s="296"/>
      <c r="H281" s="296"/>
      <c r="I281" s="296"/>
      <c r="J281" s="296"/>
      <c r="K281" s="296"/>
      <c r="L281" s="296"/>
      <c r="M281" s="296"/>
      <c r="N281" s="296"/>
      <c r="O281" s="296"/>
      <c r="P281" s="296"/>
      <c r="Q281" s="296"/>
      <c r="R281" s="296"/>
      <c r="S281" s="296"/>
      <c r="T281" s="296"/>
      <c r="U281" s="296"/>
      <c r="V281" s="296"/>
      <c r="W281" s="296"/>
      <c r="X281" s="296"/>
      <c r="Y281" s="296"/>
      <c r="Z281" s="296"/>
      <c r="AA281" s="296"/>
      <c r="AB281" s="296"/>
      <c r="AC281" s="296"/>
      <c r="AD281" s="296"/>
      <c r="AE281" s="296"/>
      <c r="AF281" s="296"/>
      <c r="AG281" s="296"/>
    </row>
    <row r="282" spans="1:33" ht="24.95" customHeight="1">
      <c r="A282" s="312"/>
      <c r="B282" s="310"/>
      <c r="C282" s="310"/>
      <c r="D282" s="296"/>
      <c r="E282" s="296"/>
      <c r="F282" s="296"/>
      <c r="G282" s="296"/>
      <c r="H282" s="296"/>
      <c r="I282" s="296"/>
      <c r="J282" s="296"/>
      <c r="K282" s="296"/>
      <c r="L282" s="296"/>
      <c r="M282" s="296"/>
      <c r="N282" s="296"/>
      <c r="O282" s="296"/>
      <c r="P282" s="296"/>
      <c r="Q282" s="296"/>
      <c r="R282" s="296"/>
      <c r="S282" s="296"/>
      <c r="T282" s="296"/>
      <c r="U282" s="296"/>
      <c r="V282" s="296"/>
      <c r="W282" s="296"/>
      <c r="X282" s="296"/>
      <c r="Y282" s="296"/>
      <c r="Z282" s="296"/>
      <c r="AA282" s="296"/>
      <c r="AB282" s="296"/>
      <c r="AC282" s="296"/>
      <c r="AD282" s="296"/>
      <c r="AE282" s="296"/>
      <c r="AF282" s="296"/>
      <c r="AG282" s="296"/>
    </row>
    <row r="283" spans="1:33" ht="24.95" customHeight="1">
      <c r="A283" s="312"/>
      <c r="B283" s="310"/>
      <c r="C283" s="310"/>
      <c r="D283" s="296"/>
      <c r="E283" s="296"/>
      <c r="F283" s="296"/>
      <c r="G283" s="296"/>
      <c r="H283" s="296"/>
      <c r="I283" s="296"/>
      <c r="J283" s="296"/>
      <c r="K283" s="296"/>
      <c r="L283" s="296"/>
      <c r="M283" s="296"/>
      <c r="N283" s="296"/>
      <c r="O283" s="296"/>
      <c r="P283" s="296"/>
      <c r="Q283" s="296"/>
      <c r="R283" s="296"/>
      <c r="S283" s="296"/>
      <c r="T283" s="296"/>
      <c r="U283" s="296"/>
      <c r="V283" s="296"/>
      <c r="W283" s="296"/>
      <c r="X283" s="296"/>
      <c r="Y283" s="296"/>
      <c r="Z283" s="296"/>
      <c r="AA283" s="296"/>
      <c r="AB283" s="296"/>
      <c r="AC283" s="296"/>
      <c r="AD283" s="296"/>
      <c r="AE283" s="296"/>
      <c r="AF283" s="296"/>
      <c r="AG283" s="296"/>
    </row>
    <row r="284" spans="1:33" ht="24.95" customHeight="1">
      <c r="A284" s="312"/>
      <c r="B284" s="310"/>
      <c r="C284" s="310"/>
      <c r="D284" s="296"/>
      <c r="E284" s="296"/>
      <c r="F284" s="296"/>
      <c r="G284" s="296"/>
      <c r="H284" s="296"/>
      <c r="I284" s="296"/>
      <c r="J284" s="296"/>
      <c r="K284" s="296"/>
      <c r="L284" s="296"/>
      <c r="M284" s="296"/>
      <c r="N284" s="296"/>
      <c r="O284" s="296"/>
      <c r="P284" s="296"/>
      <c r="Q284" s="296"/>
      <c r="R284" s="296"/>
      <c r="S284" s="296"/>
      <c r="T284" s="296"/>
      <c r="U284" s="296"/>
      <c r="V284" s="296"/>
      <c r="W284" s="296"/>
      <c r="X284" s="296"/>
      <c r="Y284" s="296"/>
      <c r="Z284" s="296"/>
      <c r="AA284" s="296"/>
      <c r="AB284" s="296"/>
      <c r="AC284" s="296"/>
      <c r="AD284" s="296"/>
      <c r="AE284" s="296"/>
      <c r="AF284" s="296"/>
      <c r="AG284" s="296"/>
    </row>
    <row r="285" spans="1:33" ht="24.95" customHeight="1">
      <c r="A285" s="312"/>
      <c r="B285" s="310"/>
      <c r="C285" s="310"/>
      <c r="D285" s="296"/>
      <c r="E285" s="296"/>
      <c r="F285" s="296"/>
      <c r="G285" s="296"/>
      <c r="H285" s="296"/>
      <c r="I285" s="296"/>
      <c r="J285" s="296"/>
      <c r="K285" s="296"/>
      <c r="L285" s="296"/>
      <c r="M285" s="296"/>
      <c r="N285" s="296"/>
      <c r="O285" s="296"/>
      <c r="P285" s="296"/>
      <c r="Q285" s="296"/>
      <c r="R285" s="296"/>
      <c r="S285" s="296"/>
      <c r="T285" s="296"/>
      <c r="U285" s="296"/>
      <c r="V285" s="296"/>
      <c r="W285" s="296"/>
      <c r="X285" s="296"/>
      <c r="Y285" s="296"/>
      <c r="Z285" s="296"/>
      <c r="AA285" s="296"/>
      <c r="AB285" s="296"/>
      <c r="AC285" s="296"/>
      <c r="AD285" s="296"/>
      <c r="AE285" s="296"/>
      <c r="AF285" s="296"/>
      <c r="AG285" s="296"/>
    </row>
    <row r="286" spans="1:33" ht="24.95" customHeight="1">
      <c r="A286" s="312"/>
      <c r="B286" s="310"/>
      <c r="C286" s="310"/>
      <c r="D286" s="296"/>
      <c r="E286" s="296"/>
      <c r="F286" s="296"/>
      <c r="G286" s="296"/>
      <c r="H286" s="296"/>
      <c r="I286" s="296"/>
      <c r="J286" s="296"/>
      <c r="K286" s="296"/>
      <c r="L286" s="296"/>
      <c r="M286" s="296"/>
      <c r="N286" s="296"/>
      <c r="O286" s="296"/>
      <c r="P286" s="296"/>
      <c r="Q286" s="296"/>
      <c r="R286" s="296"/>
      <c r="S286" s="296"/>
      <c r="T286" s="296"/>
      <c r="U286" s="296"/>
      <c r="V286" s="296"/>
      <c r="W286" s="296"/>
      <c r="X286" s="296"/>
      <c r="Y286" s="296"/>
      <c r="Z286" s="296"/>
      <c r="AA286" s="296"/>
      <c r="AB286" s="296"/>
      <c r="AC286" s="296"/>
      <c r="AD286" s="296"/>
      <c r="AE286" s="296"/>
      <c r="AF286" s="296"/>
      <c r="AG286" s="296"/>
    </row>
    <row r="287" spans="1:33" ht="24.95" customHeight="1">
      <c r="A287" s="312"/>
      <c r="B287" s="310"/>
      <c r="C287" s="310"/>
      <c r="D287" s="296"/>
      <c r="E287" s="296"/>
      <c r="F287" s="296"/>
      <c r="G287" s="296"/>
      <c r="H287" s="296"/>
      <c r="I287" s="296"/>
      <c r="J287" s="296"/>
      <c r="K287" s="296"/>
      <c r="L287" s="296"/>
      <c r="M287" s="296"/>
      <c r="N287" s="296"/>
      <c r="O287" s="296"/>
      <c r="P287" s="296"/>
      <c r="Q287" s="296"/>
      <c r="R287" s="296"/>
      <c r="S287" s="296"/>
      <c r="T287" s="296"/>
      <c r="U287" s="296"/>
      <c r="V287" s="296"/>
      <c r="W287" s="296"/>
      <c r="X287" s="296"/>
      <c r="Y287" s="296"/>
      <c r="Z287" s="296"/>
      <c r="AA287" s="296"/>
      <c r="AB287" s="296"/>
      <c r="AC287" s="296"/>
      <c r="AD287" s="296"/>
      <c r="AE287" s="296"/>
      <c r="AF287" s="296"/>
      <c r="AG287" s="296"/>
    </row>
    <row r="288" spans="1:33" ht="24.95" customHeight="1">
      <c r="A288" s="312"/>
      <c r="B288" s="310"/>
      <c r="C288" s="310"/>
      <c r="D288" s="296"/>
      <c r="E288" s="296"/>
      <c r="F288" s="296"/>
      <c r="G288" s="296"/>
      <c r="H288" s="296"/>
      <c r="I288" s="296"/>
      <c r="J288" s="296"/>
      <c r="K288" s="296"/>
      <c r="L288" s="296"/>
      <c r="M288" s="296"/>
      <c r="N288" s="296"/>
      <c r="O288" s="296"/>
      <c r="P288" s="296"/>
      <c r="Q288" s="296"/>
      <c r="R288" s="296"/>
      <c r="S288" s="296"/>
      <c r="T288" s="296"/>
      <c r="U288" s="296"/>
      <c r="V288" s="296"/>
      <c r="W288" s="296"/>
      <c r="X288" s="296"/>
      <c r="Y288" s="296"/>
      <c r="Z288" s="296"/>
      <c r="AA288" s="296"/>
      <c r="AB288" s="296"/>
      <c r="AC288" s="296"/>
      <c r="AD288" s="296"/>
      <c r="AE288" s="296"/>
      <c r="AF288" s="296"/>
      <c r="AG288" s="296"/>
    </row>
    <row r="289" spans="1:33" ht="24.95" customHeight="1">
      <c r="A289" s="312"/>
      <c r="B289" s="310"/>
      <c r="C289" s="310"/>
      <c r="D289" s="296"/>
      <c r="E289" s="296"/>
      <c r="F289" s="296"/>
      <c r="G289" s="296"/>
      <c r="H289" s="296"/>
      <c r="I289" s="296"/>
      <c r="J289" s="296"/>
      <c r="K289" s="296"/>
      <c r="L289" s="296"/>
      <c r="M289" s="296"/>
      <c r="N289" s="296"/>
      <c r="O289" s="296"/>
      <c r="P289" s="296"/>
      <c r="Q289" s="296"/>
      <c r="R289" s="296"/>
      <c r="S289" s="296"/>
      <c r="T289" s="296"/>
      <c r="U289" s="296"/>
      <c r="V289" s="296"/>
      <c r="W289" s="296"/>
      <c r="X289" s="296"/>
      <c r="Y289" s="296"/>
      <c r="Z289" s="296"/>
      <c r="AA289" s="296"/>
      <c r="AB289" s="296"/>
      <c r="AC289" s="296"/>
      <c r="AD289" s="296"/>
      <c r="AE289" s="296"/>
      <c r="AF289" s="296"/>
      <c r="AG289" s="296"/>
    </row>
    <row r="290" spans="1:33" ht="24.95" customHeight="1">
      <c r="A290" s="312"/>
      <c r="B290" s="310"/>
      <c r="C290" s="310"/>
      <c r="D290" s="296"/>
      <c r="E290" s="296"/>
      <c r="F290" s="296"/>
      <c r="G290" s="296"/>
      <c r="H290" s="296"/>
      <c r="I290" s="296"/>
      <c r="J290" s="296"/>
      <c r="K290" s="296"/>
      <c r="L290" s="296"/>
      <c r="M290" s="296"/>
      <c r="N290" s="296"/>
      <c r="O290" s="296"/>
      <c r="P290" s="296"/>
      <c r="Q290" s="296"/>
      <c r="R290" s="296"/>
      <c r="S290" s="296"/>
      <c r="T290" s="296"/>
      <c r="U290" s="296"/>
      <c r="V290" s="296"/>
      <c r="W290" s="296"/>
      <c r="X290" s="296"/>
      <c r="Y290" s="296"/>
      <c r="Z290" s="296"/>
      <c r="AA290" s="296"/>
      <c r="AB290" s="296"/>
      <c r="AC290" s="296"/>
      <c r="AD290" s="296"/>
      <c r="AE290" s="296"/>
      <c r="AF290" s="296"/>
      <c r="AG290" s="296"/>
    </row>
    <row r="291" spans="1:33" ht="24.95" customHeight="1">
      <c r="A291" s="312"/>
      <c r="B291" s="310"/>
      <c r="C291" s="310"/>
      <c r="D291" s="296"/>
      <c r="E291" s="296"/>
      <c r="F291" s="296"/>
      <c r="G291" s="296"/>
      <c r="H291" s="296"/>
      <c r="I291" s="296"/>
      <c r="J291" s="296"/>
      <c r="K291" s="296"/>
      <c r="L291" s="296"/>
      <c r="M291" s="296"/>
      <c r="N291" s="296"/>
      <c r="O291" s="296"/>
      <c r="P291" s="296"/>
      <c r="Q291" s="296"/>
      <c r="R291" s="296"/>
      <c r="S291" s="296"/>
      <c r="T291" s="296"/>
      <c r="U291" s="296"/>
      <c r="V291" s="296"/>
      <c r="W291" s="296"/>
      <c r="X291" s="296"/>
      <c r="Y291" s="296"/>
      <c r="Z291" s="296"/>
      <c r="AA291" s="296"/>
      <c r="AB291" s="296"/>
      <c r="AC291" s="296"/>
      <c r="AD291" s="296"/>
      <c r="AE291" s="296"/>
      <c r="AF291" s="296"/>
      <c r="AG291" s="296"/>
    </row>
    <row r="292" spans="1:33" ht="24.95" customHeight="1">
      <c r="A292" s="312"/>
      <c r="B292" s="310"/>
      <c r="C292" s="310"/>
      <c r="D292" s="296"/>
      <c r="E292" s="296"/>
      <c r="F292" s="296"/>
      <c r="G292" s="296"/>
      <c r="H292" s="296"/>
      <c r="I292" s="296"/>
      <c r="J292" s="296"/>
      <c r="K292" s="296"/>
      <c r="L292" s="296"/>
      <c r="M292" s="296"/>
      <c r="N292" s="296"/>
      <c r="O292" s="296"/>
      <c r="P292" s="296"/>
      <c r="Q292" s="296"/>
      <c r="R292" s="296"/>
      <c r="S292" s="296"/>
      <c r="T292" s="296"/>
      <c r="U292" s="296"/>
      <c r="V292" s="296"/>
      <c r="W292" s="296"/>
      <c r="X292" s="296"/>
      <c r="Y292" s="296"/>
      <c r="Z292" s="296"/>
      <c r="AA292" s="296"/>
      <c r="AB292" s="296"/>
      <c r="AC292" s="296"/>
      <c r="AD292" s="296"/>
      <c r="AE292" s="296"/>
      <c r="AF292" s="296"/>
      <c r="AG292" s="296"/>
    </row>
    <row r="293" spans="1:33" ht="24.95" customHeight="1">
      <c r="A293" s="312"/>
      <c r="B293" s="310"/>
      <c r="C293" s="310"/>
      <c r="D293" s="296"/>
      <c r="E293" s="296"/>
      <c r="F293" s="296"/>
      <c r="G293" s="296"/>
      <c r="H293" s="296"/>
      <c r="I293" s="296"/>
      <c r="J293" s="296"/>
      <c r="K293" s="296"/>
      <c r="L293" s="296"/>
      <c r="M293" s="296"/>
      <c r="N293" s="296"/>
      <c r="O293" s="296"/>
      <c r="P293" s="296"/>
      <c r="Q293" s="296"/>
      <c r="R293" s="296"/>
      <c r="S293" s="296"/>
      <c r="T293" s="296"/>
      <c r="U293" s="296"/>
      <c r="V293" s="296"/>
      <c r="W293" s="296"/>
      <c r="X293" s="296"/>
      <c r="Y293" s="296"/>
      <c r="Z293" s="296"/>
      <c r="AA293" s="296"/>
      <c r="AB293" s="296"/>
      <c r="AC293" s="296"/>
      <c r="AD293" s="296"/>
      <c r="AE293" s="296"/>
      <c r="AF293" s="296"/>
      <c r="AG293" s="296"/>
    </row>
    <row r="294" spans="1:33" ht="24.95" customHeight="1">
      <c r="A294" s="312"/>
      <c r="B294" s="310"/>
      <c r="C294" s="310"/>
      <c r="D294" s="296"/>
      <c r="E294" s="296"/>
      <c r="F294" s="296"/>
      <c r="G294" s="296"/>
      <c r="H294" s="296"/>
      <c r="I294" s="296"/>
      <c r="J294" s="296"/>
      <c r="K294" s="296"/>
      <c r="L294" s="296"/>
      <c r="M294" s="296"/>
      <c r="N294" s="296"/>
      <c r="O294" s="296"/>
      <c r="P294" s="296"/>
      <c r="Q294" s="296"/>
      <c r="R294" s="296"/>
      <c r="S294" s="296"/>
      <c r="T294" s="296"/>
      <c r="U294" s="296"/>
      <c r="V294" s="296"/>
      <c r="W294" s="296"/>
      <c r="X294" s="296"/>
      <c r="Y294" s="296"/>
      <c r="Z294" s="296"/>
      <c r="AA294" s="296"/>
      <c r="AB294" s="296"/>
      <c r="AC294" s="296"/>
      <c r="AD294" s="296"/>
      <c r="AE294" s="296"/>
      <c r="AF294" s="296"/>
      <c r="AG294" s="296"/>
    </row>
    <row r="295" spans="1:33" ht="24.95" customHeight="1">
      <c r="A295" s="312"/>
      <c r="B295" s="310"/>
      <c r="C295" s="310"/>
      <c r="D295" s="296"/>
      <c r="E295" s="296"/>
      <c r="F295" s="296"/>
      <c r="G295" s="296"/>
      <c r="H295" s="296"/>
      <c r="I295" s="296"/>
      <c r="J295" s="296"/>
      <c r="K295" s="296"/>
      <c r="L295" s="296"/>
      <c r="M295" s="296"/>
      <c r="N295" s="296"/>
      <c r="O295" s="296"/>
      <c r="P295" s="296"/>
      <c r="Q295" s="296"/>
      <c r="R295" s="296"/>
      <c r="S295" s="296"/>
      <c r="T295" s="296"/>
      <c r="U295" s="296"/>
      <c r="V295" s="296"/>
      <c r="W295" s="296"/>
      <c r="X295" s="296"/>
      <c r="Y295" s="296"/>
      <c r="Z295" s="296"/>
      <c r="AA295" s="296"/>
      <c r="AB295" s="296"/>
      <c r="AC295" s="296"/>
      <c r="AD295" s="296"/>
      <c r="AE295" s="296"/>
      <c r="AF295" s="296"/>
      <c r="AG295" s="296"/>
    </row>
    <row r="296" spans="1:33" ht="24.95" customHeight="1">
      <c r="A296" s="312"/>
      <c r="B296" s="310"/>
      <c r="C296" s="310"/>
      <c r="D296" s="296"/>
      <c r="E296" s="296"/>
      <c r="F296" s="296"/>
      <c r="G296" s="296"/>
      <c r="H296" s="296"/>
      <c r="I296" s="296"/>
      <c r="J296" s="296"/>
      <c r="K296" s="296"/>
      <c r="L296" s="296"/>
      <c r="M296" s="296"/>
      <c r="N296" s="296"/>
      <c r="O296" s="296"/>
      <c r="P296" s="296"/>
      <c r="Q296" s="296"/>
      <c r="R296" s="296"/>
      <c r="S296" s="296"/>
      <c r="T296" s="296"/>
      <c r="U296" s="296"/>
      <c r="V296" s="296"/>
      <c r="W296" s="296"/>
      <c r="X296" s="296"/>
      <c r="Y296" s="296"/>
      <c r="Z296" s="296"/>
      <c r="AA296" s="296"/>
      <c r="AB296" s="296"/>
      <c r="AC296" s="296"/>
      <c r="AD296" s="296"/>
      <c r="AE296" s="296"/>
      <c r="AF296" s="296"/>
      <c r="AG296" s="296"/>
    </row>
    <row r="297" spans="1:33" ht="24.95" customHeight="1">
      <c r="A297" s="312"/>
      <c r="B297" s="310"/>
      <c r="C297" s="310"/>
      <c r="D297" s="296"/>
      <c r="E297" s="296"/>
      <c r="F297" s="296"/>
      <c r="G297" s="296"/>
      <c r="H297" s="296"/>
      <c r="I297" s="296"/>
      <c r="J297" s="296"/>
      <c r="K297" s="296"/>
      <c r="L297" s="296"/>
      <c r="M297" s="296"/>
      <c r="N297" s="296"/>
      <c r="O297" s="296"/>
      <c r="P297" s="296"/>
      <c r="Q297" s="296"/>
      <c r="R297" s="296"/>
      <c r="S297" s="296"/>
      <c r="T297" s="296"/>
      <c r="U297" s="296"/>
      <c r="V297" s="296"/>
      <c r="W297" s="296"/>
      <c r="X297" s="296"/>
      <c r="Y297" s="296"/>
      <c r="Z297" s="296"/>
      <c r="AA297" s="296"/>
      <c r="AB297" s="296"/>
      <c r="AC297" s="296"/>
      <c r="AD297" s="296"/>
      <c r="AE297" s="296"/>
      <c r="AF297" s="296"/>
      <c r="AG297" s="296"/>
    </row>
    <row r="298" spans="1:33" ht="24.95" customHeight="1">
      <c r="A298" s="312"/>
      <c r="B298" s="310"/>
      <c r="C298" s="310"/>
      <c r="D298" s="296"/>
      <c r="E298" s="296"/>
      <c r="F298" s="296"/>
      <c r="G298" s="296"/>
      <c r="H298" s="296"/>
      <c r="I298" s="296"/>
      <c r="J298" s="296"/>
      <c r="K298" s="296"/>
      <c r="L298" s="296"/>
      <c r="M298" s="296"/>
      <c r="N298" s="296"/>
      <c r="O298" s="296"/>
      <c r="P298" s="296"/>
      <c r="Q298" s="296"/>
      <c r="R298" s="296"/>
      <c r="S298" s="296"/>
      <c r="T298" s="296"/>
      <c r="U298" s="296"/>
      <c r="V298" s="296"/>
      <c r="W298" s="296"/>
      <c r="X298" s="296"/>
      <c r="Y298" s="296"/>
      <c r="Z298" s="296"/>
      <c r="AA298" s="296"/>
      <c r="AB298" s="296"/>
      <c r="AC298" s="296"/>
      <c r="AD298" s="296"/>
      <c r="AE298" s="296"/>
      <c r="AF298" s="296"/>
      <c r="AG298" s="296"/>
    </row>
    <row r="299" spans="1:33" ht="24.95" customHeight="1">
      <c r="A299" s="312"/>
      <c r="B299" s="310"/>
      <c r="C299" s="310"/>
      <c r="D299" s="296"/>
      <c r="E299" s="296"/>
      <c r="F299" s="296"/>
      <c r="G299" s="296"/>
      <c r="H299" s="296"/>
      <c r="I299" s="296"/>
      <c r="J299" s="296"/>
      <c r="K299" s="296"/>
      <c r="L299" s="296"/>
      <c r="M299" s="296"/>
      <c r="N299" s="296"/>
      <c r="O299" s="296"/>
      <c r="P299" s="296"/>
      <c r="Q299" s="296"/>
      <c r="R299" s="296"/>
      <c r="S299" s="296"/>
      <c r="T299" s="296"/>
      <c r="U299" s="296"/>
      <c r="V299" s="296"/>
      <c r="W299" s="296"/>
      <c r="X299" s="296"/>
      <c r="Y299" s="296"/>
      <c r="Z299" s="296"/>
      <c r="AA299" s="296"/>
      <c r="AB299" s="296"/>
      <c r="AC299" s="296"/>
      <c r="AD299" s="296"/>
      <c r="AE299" s="296"/>
      <c r="AF299" s="296"/>
      <c r="AG299" s="296"/>
    </row>
    <row r="300" spans="1:33" ht="24.95" customHeight="1">
      <c r="A300" s="312"/>
      <c r="B300" s="310"/>
      <c r="C300" s="310"/>
      <c r="D300" s="296"/>
      <c r="E300" s="296"/>
      <c r="F300" s="296"/>
      <c r="G300" s="296"/>
      <c r="H300" s="296"/>
      <c r="I300" s="296"/>
      <c r="J300" s="296"/>
      <c r="K300" s="296"/>
      <c r="L300" s="296"/>
      <c r="M300" s="296"/>
      <c r="N300" s="296"/>
      <c r="O300" s="296"/>
      <c r="P300" s="296"/>
      <c r="Q300" s="296"/>
      <c r="R300" s="296"/>
      <c r="S300" s="296"/>
      <c r="T300" s="296"/>
      <c r="U300" s="296"/>
      <c r="V300" s="296"/>
      <c r="W300" s="296"/>
      <c r="X300" s="296"/>
      <c r="Y300" s="296"/>
      <c r="Z300" s="296"/>
      <c r="AA300" s="296"/>
      <c r="AB300" s="296"/>
      <c r="AC300" s="296"/>
      <c r="AD300" s="296"/>
      <c r="AE300" s="296"/>
      <c r="AF300" s="296"/>
      <c r="AG300" s="296"/>
    </row>
    <row r="301" spans="1:33" ht="24.95" customHeight="1">
      <c r="A301" s="312"/>
      <c r="B301" s="310"/>
      <c r="C301" s="310"/>
      <c r="D301" s="296"/>
      <c r="E301" s="296"/>
      <c r="F301" s="296"/>
      <c r="G301" s="296"/>
      <c r="H301" s="296"/>
      <c r="I301" s="296"/>
      <c r="J301" s="296"/>
      <c r="K301" s="296"/>
      <c r="L301" s="296"/>
      <c r="M301" s="296"/>
      <c r="N301" s="296"/>
      <c r="O301" s="296"/>
      <c r="P301" s="296"/>
      <c r="Q301" s="296"/>
      <c r="R301" s="296"/>
      <c r="S301" s="296"/>
      <c r="T301" s="296"/>
      <c r="U301" s="296"/>
      <c r="V301" s="296"/>
      <c r="W301" s="296"/>
      <c r="X301" s="296"/>
      <c r="Y301" s="296"/>
      <c r="Z301" s="296"/>
      <c r="AA301" s="296"/>
      <c r="AB301" s="296"/>
      <c r="AC301" s="296"/>
      <c r="AD301" s="296"/>
      <c r="AE301" s="296"/>
      <c r="AF301" s="296"/>
      <c r="AG301" s="296"/>
    </row>
    <row r="302" spans="1:33" ht="24.95" customHeight="1">
      <c r="A302" s="312"/>
      <c r="B302" s="310"/>
      <c r="C302" s="310"/>
      <c r="D302" s="296"/>
      <c r="E302" s="296"/>
      <c r="F302" s="296"/>
      <c r="G302" s="296"/>
      <c r="H302" s="296"/>
      <c r="I302" s="296"/>
      <c r="J302" s="296"/>
      <c r="K302" s="296"/>
      <c r="L302" s="296"/>
      <c r="M302" s="296"/>
      <c r="N302" s="296"/>
      <c r="O302" s="296"/>
      <c r="P302" s="296"/>
      <c r="Q302" s="296"/>
      <c r="R302" s="296"/>
      <c r="S302" s="296"/>
      <c r="T302" s="296"/>
      <c r="U302" s="296"/>
      <c r="V302" s="296"/>
      <c r="W302" s="296"/>
      <c r="X302" s="296"/>
      <c r="Y302" s="296"/>
      <c r="Z302" s="296"/>
      <c r="AA302" s="296"/>
      <c r="AB302" s="296"/>
      <c r="AC302" s="296"/>
      <c r="AD302" s="296"/>
      <c r="AE302" s="296"/>
      <c r="AF302" s="296"/>
      <c r="AG302" s="296"/>
    </row>
    <row r="303" spans="1:33" ht="24.95" customHeight="1">
      <c r="A303" s="312"/>
      <c r="B303" s="310"/>
      <c r="C303" s="310"/>
      <c r="D303" s="296"/>
      <c r="E303" s="296"/>
      <c r="F303" s="296"/>
      <c r="G303" s="296"/>
      <c r="H303" s="296"/>
      <c r="I303" s="296"/>
      <c r="J303" s="296"/>
      <c r="K303" s="296"/>
      <c r="L303" s="296"/>
      <c r="M303" s="296"/>
      <c r="N303" s="296"/>
      <c r="O303" s="296"/>
      <c r="P303" s="296"/>
      <c r="Q303" s="296"/>
      <c r="R303" s="296"/>
      <c r="S303" s="296"/>
      <c r="T303" s="296"/>
      <c r="U303" s="296"/>
      <c r="V303" s="296"/>
      <c r="W303" s="296"/>
      <c r="X303" s="296"/>
      <c r="Y303" s="296"/>
      <c r="Z303" s="296"/>
      <c r="AA303" s="296"/>
      <c r="AB303" s="296"/>
      <c r="AC303" s="296"/>
      <c r="AD303" s="296"/>
      <c r="AE303" s="296"/>
      <c r="AF303" s="296"/>
      <c r="AG303" s="296"/>
    </row>
    <row r="304" spans="1:33" ht="24.95" customHeight="1">
      <c r="A304" s="312"/>
      <c r="B304" s="310"/>
      <c r="C304" s="310"/>
      <c r="D304" s="296"/>
      <c r="E304" s="296"/>
      <c r="F304" s="296"/>
      <c r="G304" s="296"/>
      <c r="H304" s="296"/>
      <c r="I304" s="296"/>
      <c r="J304" s="296"/>
      <c r="K304" s="296"/>
      <c r="L304" s="296"/>
      <c r="M304" s="296"/>
      <c r="N304" s="296"/>
      <c r="O304" s="296"/>
      <c r="P304" s="296"/>
      <c r="Q304" s="296"/>
      <c r="R304" s="296"/>
      <c r="S304" s="296"/>
      <c r="T304" s="296"/>
      <c r="U304" s="296"/>
      <c r="V304" s="296"/>
      <c r="W304" s="296"/>
      <c r="X304" s="296"/>
      <c r="Y304" s="296"/>
      <c r="Z304" s="296"/>
      <c r="AA304" s="296"/>
      <c r="AB304" s="296"/>
      <c r="AC304" s="296"/>
      <c r="AD304" s="296"/>
      <c r="AE304" s="296"/>
      <c r="AF304" s="296"/>
      <c r="AG304" s="296"/>
    </row>
    <row r="305" spans="1:33" ht="24.95" customHeight="1">
      <c r="A305" s="312"/>
      <c r="B305" s="310"/>
      <c r="C305" s="310"/>
      <c r="D305" s="296"/>
      <c r="E305" s="296"/>
      <c r="F305" s="296"/>
      <c r="G305" s="296"/>
      <c r="H305" s="296"/>
      <c r="I305" s="296"/>
      <c r="J305" s="296"/>
      <c r="K305" s="296"/>
      <c r="L305" s="296"/>
      <c r="M305" s="296"/>
      <c r="N305" s="296"/>
      <c r="O305" s="296"/>
      <c r="P305" s="296"/>
      <c r="Q305" s="296"/>
      <c r="R305" s="296"/>
      <c r="S305" s="296"/>
      <c r="T305" s="296"/>
      <c r="U305" s="296"/>
      <c r="V305" s="296"/>
      <c r="W305" s="296"/>
      <c r="X305" s="296"/>
      <c r="Y305" s="296"/>
      <c r="Z305" s="296"/>
      <c r="AA305" s="296"/>
      <c r="AB305" s="296"/>
      <c r="AC305" s="296"/>
      <c r="AD305" s="296"/>
      <c r="AE305" s="296"/>
      <c r="AF305" s="296"/>
      <c r="AG305" s="296"/>
    </row>
    <row r="306" spans="1:33" ht="24.95" customHeight="1">
      <c r="A306" s="312"/>
      <c r="B306" s="310"/>
      <c r="C306" s="310"/>
      <c r="D306" s="296"/>
      <c r="E306" s="296"/>
      <c r="F306" s="296"/>
      <c r="G306" s="296"/>
      <c r="H306" s="296"/>
      <c r="I306" s="296"/>
      <c r="J306" s="296"/>
      <c r="K306" s="296"/>
      <c r="L306" s="296"/>
      <c r="M306" s="296"/>
      <c r="N306" s="296"/>
      <c r="O306" s="296"/>
      <c r="P306" s="296"/>
      <c r="Q306" s="296"/>
      <c r="R306" s="296"/>
      <c r="S306" s="296"/>
      <c r="T306" s="296"/>
      <c r="U306" s="296"/>
      <c r="V306" s="296"/>
      <c r="W306" s="296"/>
      <c r="X306" s="296"/>
      <c r="Y306" s="296"/>
      <c r="Z306" s="296"/>
      <c r="AA306" s="296"/>
      <c r="AB306" s="296"/>
      <c r="AC306" s="296"/>
      <c r="AD306" s="296"/>
      <c r="AE306" s="296"/>
      <c r="AF306" s="296"/>
      <c r="AG306" s="296"/>
    </row>
    <row r="307" spans="1:33" ht="24.95" customHeight="1">
      <c r="A307" s="312"/>
      <c r="B307" s="310"/>
      <c r="C307" s="310"/>
      <c r="D307" s="296"/>
      <c r="E307" s="296"/>
      <c r="F307" s="296"/>
      <c r="G307" s="296"/>
      <c r="H307" s="296"/>
      <c r="I307" s="296"/>
      <c r="J307" s="296"/>
      <c r="K307" s="296"/>
      <c r="L307" s="296"/>
      <c r="M307" s="296"/>
      <c r="N307" s="296"/>
      <c r="O307" s="296"/>
      <c r="P307" s="296"/>
      <c r="Q307" s="296"/>
      <c r="R307" s="296"/>
      <c r="S307" s="296"/>
      <c r="T307" s="296"/>
      <c r="U307" s="296"/>
      <c r="V307" s="296"/>
      <c r="W307" s="296"/>
      <c r="X307" s="296"/>
      <c r="Y307" s="296"/>
      <c r="Z307" s="296"/>
      <c r="AA307" s="296"/>
      <c r="AB307" s="296"/>
      <c r="AC307" s="296"/>
      <c r="AD307" s="296"/>
      <c r="AE307" s="296"/>
      <c r="AF307" s="296"/>
      <c r="AG307" s="296"/>
    </row>
    <row r="308" spans="1:33" ht="24.95" customHeight="1">
      <c r="A308" s="312"/>
      <c r="B308" s="310"/>
      <c r="C308" s="310"/>
      <c r="D308" s="296"/>
      <c r="E308" s="296"/>
      <c r="F308" s="296"/>
      <c r="G308" s="296"/>
      <c r="H308" s="296"/>
      <c r="I308" s="296"/>
      <c r="J308" s="296"/>
      <c r="K308" s="296"/>
      <c r="L308" s="296"/>
      <c r="M308" s="296"/>
      <c r="N308" s="296"/>
      <c r="O308" s="296"/>
      <c r="P308" s="296"/>
      <c r="Q308" s="296"/>
      <c r="R308" s="296"/>
      <c r="S308" s="296"/>
      <c r="T308" s="296"/>
      <c r="U308" s="296"/>
      <c r="V308" s="296"/>
      <c r="W308" s="296"/>
      <c r="X308" s="296"/>
      <c r="Y308" s="296"/>
      <c r="Z308" s="296"/>
      <c r="AA308" s="296"/>
      <c r="AB308" s="296"/>
      <c r="AC308" s="296"/>
      <c r="AD308" s="296"/>
      <c r="AE308" s="296"/>
      <c r="AF308" s="296"/>
      <c r="AG308" s="296"/>
    </row>
    <row r="309" spans="1:33" ht="24.95" customHeight="1">
      <c r="A309" s="312"/>
      <c r="B309" s="310"/>
      <c r="C309" s="310"/>
      <c r="D309" s="296"/>
      <c r="E309" s="296"/>
      <c r="F309" s="296"/>
      <c r="G309" s="296"/>
      <c r="H309" s="296"/>
      <c r="I309" s="296"/>
      <c r="J309" s="296"/>
      <c r="K309" s="296"/>
      <c r="L309" s="296"/>
      <c r="M309" s="296"/>
      <c r="N309" s="296"/>
      <c r="O309" s="296"/>
      <c r="P309" s="296"/>
      <c r="Q309" s="296"/>
      <c r="R309" s="296"/>
      <c r="S309" s="296"/>
      <c r="T309" s="296"/>
      <c r="U309" s="296"/>
      <c r="V309" s="296"/>
      <c r="W309" s="296"/>
      <c r="X309" s="296"/>
      <c r="Y309" s="296"/>
      <c r="Z309" s="296"/>
      <c r="AA309" s="296"/>
      <c r="AB309" s="296"/>
      <c r="AC309" s="296"/>
      <c r="AD309" s="296"/>
      <c r="AE309" s="296"/>
      <c r="AF309" s="296"/>
      <c r="AG309" s="296"/>
    </row>
    <row r="310" spans="1:33" ht="24.95" customHeight="1">
      <c r="A310" s="312"/>
      <c r="B310" s="310"/>
      <c r="C310" s="310"/>
      <c r="D310" s="296"/>
      <c r="E310" s="296"/>
      <c r="F310" s="296"/>
      <c r="G310" s="296"/>
      <c r="H310" s="296"/>
      <c r="I310" s="296"/>
      <c r="J310" s="296"/>
      <c r="K310" s="296"/>
      <c r="L310" s="296"/>
      <c r="M310" s="296"/>
      <c r="N310" s="296"/>
      <c r="O310" s="296"/>
      <c r="P310" s="296"/>
      <c r="Q310" s="296"/>
      <c r="R310" s="296"/>
      <c r="S310" s="296"/>
      <c r="T310" s="296"/>
      <c r="U310" s="296"/>
      <c r="V310" s="296"/>
      <c r="W310" s="296"/>
      <c r="X310" s="296"/>
      <c r="Y310" s="296"/>
      <c r="Z310" s="296"/>
      <c r="AA310" s="296"/>
      <c r="AB310" s="296"/>
      <c r="AC310" s="296"/>
      <c r="AD310" s="296"/>
      <c r="AE310" s="296"/>
      <c r="AF310" s="296"/>
      <c r="AG310" s="296"/>
    </row>
    <row r="311" spans="1:33" ht="24.95" customHeight="1">
      <c r="A311" s="312"/>
      <c r="B311" s="310"/>
      <c r="C311" s="310"/>
      <c r="D311" s="296"/>
      <c r="E311" s="296"/>
      <c r="F311" s="296"/>
      <c r="G311" s="296"/>
      <c r="H311" s="296"/>
      <c r="I311" s="296"/>
      <c r="J311" s="296"/>
      <c r="K311" s="296"/>
      <c r="L311" s="296"/>
      <c r="M311" s="296"/>
      <c r="N311" s="296"/>
      <c r="O311" s="296"/>
      <c r="P311" s="296"/>
      <c r="Q311" s="296"/>
      <c r="R311" s="296"/>
      <c r="S311" s="296"/>
      <c r="T311" s="296"/>
      <c r="U311" s="296"/>
      <c r="V311" s="296"/>
      <c r="W311" s="296"/>
      <c r="X311" s="296"/>
      <c r="Y311" s="296"/>
      <c r="Z311" s="296"/>
      <c r="AA311" s="296"/>
      <c r="AB311" s="296"/>
      <c r="AC311" s="296"/>
      <c r="AD311" s="296"/>
      <c r="AE311" s="296"/>
      <c r="AF311" s="296"/>
      <c r="AG311" s="296"/>
    </row>
    <row r="312" spans="1:33" ht="24.95" customHeight="1">
      <c r="A312" s="312"/>
      <c r="B312" s="310"/>
      <c r="C312" s="310"/>
      <c r="D312" s="296"/>
      <c r="E312" s="296"/>
      <c r="F312" s="296"/>
      <c r="G312" s="296"/>
      <c r="H312" s="296"/>
      <c r="I312" s="296"/>
      <c r="J312" s="296"/>
      <c r="K312" s="296"/>
      <c r="L312" s="296"/>
      <c r="M312" s="296"/>
      <c r="N312" s="296"/>
      <c r="O312" s="296"/>
      <c r="P312" s="296"/>
      <c r="Q312" s="296"/>
      <c r="R312" s="296"/>
      <c r="S312" s="296"/>
      <c r="T312" s="296"/>
      <c r="U312" s="296"/>
      <c r="V312" s="296"/>
      <c r="W312" s="296"/>
      <c r="X312" s="296"/>
      <c r="Y312" s="296"/>
      <c r="Z312" s="296"/>
      <c r="AA312" s="296"/>
      <c r="AB312" s="296"/>
      <c r="AC312" s="296"/>
      <c r="AD312" s="296"/>
      <c r="AE312" s="296"/>
      <c r="AF312" s="296"/>
      <c r="AG312" s="296"/>
    </row>
    <row r="313" spans="1:33" ht="24.95" customHeight="1">
      <c r="A313" s="312"/>
      <c r="B313" s="310"/>
      <c r="C313" s="310"/>
      <c r="D313" s="296"/>
      <c r="E313" s="296"/>
      <c r="F313" s="296"/>
      <c r="G313" s="296"/>
      <c r="H313" s="296"/>
      <c r="I313" s="296"/>
      <c r="J313" s="296"/>
      <c r="K313" s="296"/>
      <c r="L313" s="296"/>
      <c r="M313" s="296"/>
      <c r="N313" s="296"/>
      <c r="O313" s="296"/>
      <c r="P313" s="296"/>
      <c r="Q313" s="296"/>
      <c r="R313" s="296"/>
      <c r="S313" s="296"/>
      <c r="T313" s="296"/>
      <c r="U313" s="296"/>
      <c r="V313" s="296"/>
      <c r="W313" s="296"/>
      <c r="X313" s="296"/>
      <c r="Y313" s="296"/>
      <c r="Z313" s="296"/>
      <c r="AA313" s="296"/>
      <c r="AB313" s="296"/>
      <c r="AC313" s="296"/>
      <c r="AD313" s="296"/>
      <c r="AE313" s="296"/>
      <c r="AF313" s="296"/>
      <c r="AG313" s="296"/>
    </row>
    <row r="314" spans="1:33" ht="24.95" customHeight="1">
      <c r="A314" s="312"/>
      <c r="B314" s="310"/>
      <c r="C314" s="310"/>
      <c r="D314" s="296"/>
      <c r="E314" s="296"/>
      <c r="F314" s="296"/>
      <c r="G314" s="296"/>
      <c r="H314" s="296"/>
      <c r="I314" s="296"/>
      <c r="J314" s="296"/>
      <c r="K314" s="296"/>
      <c r="L314" s="296"/>
      <c r="M314" s="296"/>
      <c r="N314" s="296"/>
      <c r="O314" s="296"/>
      <c r="P314" s="296"/>
      <c r="Q314" s="296"/>
      <c r="R314" s="296"/>
      <c r="S314" s="296"/>
      <c r="T314" s="296"/>
      <c r="U314" s="296"/>
      <c r="V314" s="296"/>
      <c r="W314" s="296"/>
      <c r="X314" s="296"/>
      <c r="Y314" s="296"/>
      <c r="Z314" s="296"/>
      <c r="AA314" s="296"/>
      <c r="AB314" s="296"/>
      <c r="AC314" s="296"/>
      <c r="AD314" s="296"/>
      <c r="AE314" s="296"/>
      <c r="AF314" s="296"/>
      <c r="AG314" s="296"/>
    </row>
    <row r="315" spans="1:33" ht="24.95" customHeight="1">
      <c r="A315" s="312"/>
      <c r="B315" s="310"/>
      <c r="C315" s="310"/>
      <c r="D315" s="296"/>
      <c r="E315" s="296"/>
      <c r="F315" s="296"/>
      <c r="G315" s="296"/>
      <c r="H315" s="296"/>
      <c r="I315" s="296"/>
      <c r="J315" s="296"/>
      <c r="K315" s="296"/>
      <c r="L315" s="296"/>
      <c r="M315" s="296"/>
      <c r="N315" s="296"/>
      <c r="O315" s="296"/>
      <c r="P315" s="296"/>
      <c r="Q315" s="296"/>
      <c r="R315" s="296"/>
      <c r="S315" s="296"/>
      <c r="T315" s="296"/>
      <c r="U315" s="296"/>
      <c r="V315" s="296"/>
      <c r="W315" s="296"/>
      <c r="X315" s="296"/>
      <c r="Y315" s="296"/>
      <c r="Z315" s="296"/>
      <c r="AA315" s="296"/>
      <c r="AB315" s="296"/>
      <c r="AC315" s="296"/>
      <c r="AD315" s="296"/>
      <c r="AE315" s="296"/>
      <c r="AF315" s="296"/>
      <c r="AG315" s="296"/>
    </row>
    <row r="316" spans="1:33" ht="24.95" customHeight="1">
      <c r="A316" s="312"/>
      <c r="B316" s="310"/>
      <c r="C316" s="310"/>
      <c r="D316" s="296"/>
      <c r="E316" s="296"/>
      <c r="F316" s="296"/>
      <c r="G316" s="296"/>
      <c r="H316" s="296"/>
      <c r="I316" s="296"/>
      <c r="J316" s="296"/>
      <c r="K316" s="296"/>
      <c r="L316" s="296"/>
      <c r="M316" s="296"/>
      <c r="N316" s="296"/>
      <c r="O316" s="296"/>
      <c r="P316" s="296"/>
      <c r="Q316" s="296"/>
      <c r="R316" s="296"/>
      <c r="S316" s="296"/>
      <c r="T316" s="296"/>
      <c r="U316" s="296"/>
      <c r="V316" s="296"/>
      <c r="W316" s="296"/>
      <c r="X316" s="296"/>
      <c r="Y316" s="296"/>
      <c r="Z316" s="296"/>
      <c r="AA316" s="296"/>
      <c r="AB316" s="296"/>
      <c r="AC316" s="296"/>
      <c r="AD316" s="296"/>
      <c r="AE316" s="296"/>
      <c r="AF316" s="296"/>
      <c r="AG316" s="296"/>
    </row>
    <row r="317" spans="1:33" ht="24.95" customHeight="1">
      <c r="A317" s="312"/>
      <c r="B317" s="310"/>
      <c r="C317" s="310"/>
      <c r="D317" s="296"/>
      <c r="E317" s="296"/>
      <c r="F317" s="296"/>
      <c r="G317" s="296"/>
      <c r="H317" s="296"/>
      <c r="I317" s="296"/>
      <c r="J317" s="296"/>
      <c r="K317" s="296"/>
      <c r="L317" s="296"/>
      <c r="M317" s="296"/>
      <c r="N317" s="296"/>
      <c r="O317" s="296"/>
      <c r="P317" s="296"/>
      <c r="Q317" s="296"/>
      <c r="R317" s="296"/>
      <c r="S317" s="296"/>
      <c r="T317" s="296"/>
      <c r="U317" s="296"/>
      <c r="V317" s="296"/>
      <c r="W317" s="296"/>
      <c r="X317" s="296"/>
      <c r="Y317" s="296"/>
      <c r="Z317" s="296"/>
      <c r="AA317" s="296"/>
      <c r="AB317" s="296"/>
      <c r="AC317" s="296"/>
      <c r="AD317" s="296"/>
      <c r="AE317" s="296"/>
      <c r="AF317" s="296"/>
      <c r="AG317" s="296"/>
    </row>
    <row r="318" spans="1:33" ht="24.95" customHeight="1">
      <c r="A318" s="312"/>
      <c r="B318" s="310"/>
      <c r="C318" s="310"/>
      <c r="D318" s="296"/>
      <c r="E318" s="296"/>
      <c r="F318" s="296"/>
      <c r="G318" s="296"/>
      <c r="H318" s="296"/>
      <c r="I318" s="296"/>
      <c r="J318" s="296"/>
      <c r="K318" s="296"/>
      <c r="L318" s="296"/>
      <c r="M318" s="296"/>
      <c r="N318" s="296"/>
      <c r="O318" s="296"/>
      <c r="P318" s="296"/>
      <c r="Q318" s="296"/>
      <c r="R318" s="296"/>
      <c r="S318" s="296"/>
      <c r="T318" s="296"/>
      <c r="U318" s="296"/>
      <c r="V318" s="296"/>
      <c r="W318" s="296"/>
      <c r="X318" s="296"/>
      <c r="Y318" s="296"/>
      <c r="Z318" s="296"/>
      <c r="AA318" s="296"/>
      <c r="AB318" s="296"/>
      <c r="AC318" s="296"/>
      <c r="AD318" s="296"/>
      <c r="AE318" s="296"/>
      <c r="AF318" s="296"/>
      <c r="AG318" s="296"/>
    </row>
    <row r="319" spans="1:33" ht="24.95" customHeight="1">
      <c r="A319" s="312"/>
      <c r="B319" s="310"/>
      <c r="C319" s="310"/>
      <c r="D319" s="296"/>
      <c r="E319" s="296"/>
      <c r="F319" s="296"/>
      <c r="G319" s="296"/>
      <c r="H319" s="296"/>
      <c r="I319" s="296"/>
      <c r="J319" s="296"/>
      <c r="K319" s="296"/>
      <c r="L319" s="296"/>
      <c r="M319" s="296"/>
      <c r="N319" s="296"/>
      <c r="O319" s="296"/>
      <c r="P319" s="296"/>
      <c r="Q319" s="296"/>
      <c r="R319" s="296"/>
      <c r="S319" s="296"/>
      <c r="T319" s="296"/>
      <c r="U319" s="296"/>
      <c r="V319" s="296"/>
      <c r="W319" s="296"/>
      <c r="X319" s="296"/>
      <c r="Y319" s="296"/>
      <c r="Z319" s="296"/>
      <c r="AA319" s="296"/>
      <c r="AB319" s="296"/>
      <c r="AC319" s="296"/>
      <c r="AD319" s="296"/>
      <c r="AE319" s="296"/>
      <c r="AF319" s="296"/>
      <c r="AG319" s="296"/>
    </row>
    <row r="320" spans="1:33" ht="24.95" customHeight="1">
      <c r="A320" s="312"/>
      <c r="B320" s="310"/>
      <c r="C320" s="310"/>
      <c r="D320" s="296"/>
      <c r="E320" s="296"/>
      <c r="F320" s="296"/>
      <c r="G320" s="296"/>
      <c r="H320" s="296"/>
      <c r="I320" s="296"/>
      <c r="J320" s="296"/>
      <c r="K320" s="296"/>
      <c r="L320" s="296"/>
      <c r="M320" s="296"/>
      <c r="N320" s="296"/>
      <c r="O320" s="296"/>
      <c r="P320" s="296"/>
      <c r="Q320" s="296"/>
      <c r="R320" s="296"/>
      <c r="S320" s="296"/>
      <c r="T320" s="296"/>
      <c r="U320" s="296"/>
      <c r="V320" s="296"/>
      <c r="W320" s="296"/>
      <c r="X320" s="296"/>
      <c r="Y320" s="296"/>
      <c r="Z320" s="296"/>
      <c r="AA320" s="296"/>
      <c r="AB320" s="296"/>
      <c r="AC320" s="296"/>
      <c r="AD320" s="296"/>
      <c r="AE320" s="296"/>
      <c r="AF320" s="296"/>
      <c r="AG320" s="296"/>
    </row>
    <row r="321" spans="1:33" ht="24.95" customHeight="1">
      <c r="A321" s="312"/>
      <c r="B321" s="310"/>
      <c r="C321" s="310"/>
      <c r="D321" s="296"/>
      <c r="E321" s="296"/>
      <c r="F321" s="296"/>
      <c r="G321" s="296"/>
      <c r="H321" s="296"/>
      <c r="I321" s="296"/>
      <c r="J321" s="296"/>
      <c r="K321" s="296"/>
      <c r="L321" s="296"/>
      <c r="M321" s="296"/>
      <c r="N321" s="296"/>
      <c r="O321" s="296"/>
      <c r="P321" s="296"/>
      <c r="Q321" s="296"/>
      <c r="R321" s="296"/>
      <c r="S321" s="296"/>
      <c r="T321" s="296"/>
      <c r="U321" s="296"/>
      <c r="V321" s="296"/>
      <c r="W321" s="296"/>
      <c r="X321" s="296"/>
      <c r="Y321" s="296"/>
      <c r="Z321" s="296"/>
      <c r="AA321" s="296"/>
      <c r="AB321" s="296"/>
      <c r="AC321" s="296"/>
      <c r="AD321" s="296"/>
      <c r="AE321" s="296"/>
      <c r="AF321" s="296"/>
      <c r="AG321" s="296"/>
    </row>
    <row r="322" spans="1:33" ht="24.95" customHeight="1">
      <c r="A322" s="312"/>
      <c r="B322" s="310"/>
      <c r="C322" s="310"/>
      <c r="D322" s="296"/>
      <c r="E322" s="296"/>
      <c r="F322" s="296"/>
      <c r="G322" s="296"/>
      <c r="H322" s="296"/>
      <c r="I322" s="296"/>
      <c r="J322" s="296"/>
      <c r="K322" s="296"/>
      <c r="L322" s="296"/>
      <c r="M322" s="296"/>
      <c r="N322" s="296"/>
      <c r="O322" s="296"/>
      <c r="P322" s="296"/>
      <c r="Q322" s="296"/>
      <c r="R322" s="296"/>
      <c r="S322" s="296"/>
      <c r="T322" s="296"/>
      <c r="U322" s="296"/>
      <c r="V322" s="296"/>
      <c r="W322" s="296"/>
      <c r="X322" s="296"/>
      <c r="Y322" s="296"/>
      <c r="Z322" s="296"/>
      <c r="AA322" s="296"/>
      <c r="AB322" s="296"/>
      <c r="AC322" s="296"/>
      <c r="AD322" s="296"/>
      <c r="AE322" s="296"/>
      <c r="AF322" s="296"/>
      <c r="AG322" s="296"/>
    </row>
    <row r="323" spans="1:33" ht="24.95" customHeight="1">
      <c r="A323" s="312"/>
      <c r="B323" s="310"/>
      <c r="C323" s="310"/>
      <c r="D323" s="296"/>
      <c r="E323" s="296"/>
      <c r="F323" s="296"/>
      <c r="G323" s="296"/>
      <c r="H323" s="296"/>
      <c r="I323" s="296"/>
      <c r="J323" s="296"/>
      <c r="K323" s="296"/>
      <c r="L323" s="296"/>
      <c r="M323" s="296"/>
      <c r="N323" s="296"/>
      <c r="O323" s="296"/>
      <c r="P323" s="296"/>
      <c r="Q323" s="296"/>
      <c r="R323" s="296"/>
      <c r="S323" s="296"/>
      <c r="T323" s="296"/>
      <c r="U323" s="296"/>
      <c r="V323" s="296"/>
      <c r="W323" s="296"/>
      <c r="X323" s="296"/>
      <c r="Y323" s="296"/>
      <c r="Z323" s="296"/>
      <c r="AA323" s="296"/>
      <c r="AB323" s="296"/>
      <c r="AC323" s="296"/>
      <c r="AD323" s="296"/>
      <c r="AE323" s="296"/>
      <c r="AF323" s="296"/>
      <c r="AG323" s="296"/>
    </row>
    <row r="324" spans="1:33" ht="24.95" customHeight="1">
      <c r="A324" s="312"/>
      <c r="B324" s="310"/>
      <c r="C324" s="310"/>
      <c r="D324" s="296"/>
      <c r="E324" s="296"/>
      <c r="F324" s="296"/>
      <c r="G324" s="296"/>
      <c r="H324" s="296"/>
      <c r="I324" s="296"/>
      <c r="J324" s="296"/>
      <c r="K324" s="296"/>
      <c r="L324" s="296"/>
      <c r="M324" s="296"/>
      <c r="N324" s="296"/>
      <c r="O324" s="296"/>
      <c r="P324" s="296"/>
      <c r="Q324" s="296"/>
      <c r="R324" s="296"/>
      <c r="S324" s="296"/>
      <c r="T324" s="296"/>
      <c r="U324" s="296"/>
      <c r="V324" s="296"/>
      <c r="W324" s="296"/>
      <c r="X324" s="296"/>
      <c r="Y324" s="296"/>
      <c r="Z324" s="296"/>
      <c r="AA324" s="296"/>
      <c r="AB324" s="296"/>
      <c r="AC324" s="296"/>
      <c r="AD324" s="296"/>
      <c r="AE324" s="296"/>
      <c r="AF324" s="296"/>
      <c r="AG324" s="296"/>
    </row>
    <row r="325" spans="1:33" ht="24.95" customHeight="1">
      <c r="A325" s="312"/>
      <c r="B325" s="310"/>
      <c r="C325" s="310"/>
      <c r="D325" s="296"/>
      <c r="E325" s="296"/>
      <c r="F325" s="296"/>
      <c r="G325" s="296"/>
      <c r="H325" s="296"/>
      <c r="I325" s="296"/>
      <c r="J325" s="296"/>
      <c r="K325" s="296"/>
      <c r="L325" s="296"/>
      <c r="M325" s="296"/>
      <c r="N325" s="296"/>
      <c r="O325" s="296"/>
      <c r="P325" s="296"/>
      <c r="Q325" s="296"/>
      <c r="R325" s="296"/>
      <c r="S325" s="296"/>
      <c r="T325" s="296"/>
      <c r="U325" s="296"/>
      <c r="V325" s="296"/>
      <c r="W325" s="296"/>
      <c r="X325" s="296"/>
      <c r="Y325" s="296"/>
      <c r="Z325" s="296"/>
      <c r="AA325" s="296"/>
      <c r="AB325" s="296"/>
      <c r="AC325" s="296"/>
      <c r="AD325" s="296"/>
      <c r="AE325" s="296"/>
      <c r="AF325" s="296"/>
      <c r="AG325" s="296"/>
    </row>
    <row r="326" spans="1:33" ht="24.95" customHeight="1">
      <c r="A326" s="312"/>
      <c r="B326" s="310"/>
      <c r="C326" s="310"/>
      <c r="D326" s="296"/>
      <c r="E326" s="296"/>
      <c r="F326" s="296"/>
      <c r="G326" s="296"/>
      <c r="H326" s="296"/>
      <c r="I326" s="296"/>
      <c r="J326" s="296"/>
      <c r="K326" s="296"/>
      <c r="L326" s="296"/>
      <c r="M326" s="296"/>
      <c r="N326" s="296"/>
      <c r="O326" s="296"/>
      <c r="P326" s="296"/>
      <c r="Q326" s="296"/>
      <c r="R326" s="296"/>
      <c r="S326" s="296"/>
      <c r="T326" s="296"/>
      <c r="U326" s="296"/>
      <c r="V326" s="296"/>
      <c r="W326" s="296"/>
      <c r="X326" s="296"/>
      <c r="Y326" s="296"/>
      <c r="Z326" s="296"/>
      <c r="AA326" s="296"/>
      <c r="AB326" s="296"/>
      <c r="AC326" s="296"/>
      <c r="AD326" s="296"/>
      <c r="AE326" s="296"/>
      <c r="AF326" s="296"/>
      <c r="AG326" s="296"/>
    </row>
    <row r="327" spans="1:33" ht="24.95" customHeight="1">
      <c r="A327" s="312"/>
      <c r="B327" s="310"/>
      <c r="C327" s="310"/>
      <c r="D327" s="296"/>
      <c r="E327" s="296"/>
      <c r="F327" s="296"/>
      <c r="G327" s="296"/>
      <c r="H327" s="296"/>
      <c r="I327" s="296"/>
      <c r="J327" s="296"/>
      <c r="K327" s="296"/>
      <c r="L327" s="296"/>
      <c r="M327" s="296"/>
      <c r="N327" s="296"/>
      <c r="O327" s="296"/>
      <c r="P327" s="296"/>
      <c r="Q327" s="296"/>
      <c r="R327" s="296"/>
      <c r="S327" s="296"/>
      <c r="T327" s="296"/>
      <c r="U327" s="296"/>
      <c r="V327" s="296"/>
      <c r="W327" s="296"/>
      <c r="X327" s="296"/>
      <c r="Y327" s="296"/>
      <c r="Z327" s="296"/>
      <c r="AA327" s="296"/>
      <c r="AB327" s="296"/>
      <c r="AC327" s="296"/>
      <c r="AD327" s="296"/>
      <c r="AE327" s="296"/>
      <c r="AF327" s="296"/>
      <c r="AG327" s="296"/>
    </row>
    <row r="328" spans="1:33" ht="24.95" customHeight="1">
      <c r="A328" s="312"/>
      <c r="B328" s="310"/>
      <c r="C328" s="310"/>
      <c r="D328" s="296"/>
      <c r="E328" s="296"/>
      <c r="F328" s="296"/>
      <c r="G328" s="296"/>
      <c r="H328" s="296"/>
      <c r="I328" s="296"/>
      <c r="J328" s="296"/>
      <c r="K328" s="296"/>
      <c r="L328" s="296"/>
      <c r="M328" s="296"/>
      <c r="N328" s="296"/>
      <c r="O328" s="296"/>
      <c r="P328" s="296"/>
      <c r="Q328" s="296"/>
      <c r="R328" s="296"/>
      <c r="S328" s="296"/>
      <c r="T328" s="296"/>
      <c r="U328" s="296"/>
      <c r="V328" s="296"/>
      <c r="W328" s="296"/>
      <c r="X328" s="296"/>
      <c r="Y328" s="296"/>
      <c r="Z328" s="296"/>
      <c r="AA328" s="296"/>
      <c r="AB328" s="296"/>
      <c r="AC328" s="296"/>
      <c r="AD328" s="296"/>
      <c r="AE328" s="296"/>
      <c r="AF328" s="296"/>
      <c r="AG328" s="296"/>
    </row>
    <row r="329" spans="1:33" ht="24.95" customHeight="1">
      <c r="A329" s="312"/>
      <c r="B329" s="310"/>
      <c r="C329" s="310"/>
      <c r="D329" s="296"/>
      <c r="E329" s="296"/>
      <c r="F329" s="296"/>
      <c r="G329" s="296"/>
      <c r="H329" s="296"/>
      <c r="I329" s="296"/>
      <c r="J329" s="296"/>
      <c r="K329" s="296"/>
      <c r="L329" s="296"/>
      <c r="M329" s="296"/>
      <c r="N329" s="296"/>
      <c r="O329" s="296"/>
      <c r="P329" s="296"/>
      <c r="Q329" s="296"/>
      <c r="R329" s="296"/>
      <c r="S329" s="296"/>
      <c r="T329" s="296"/>
      <c r="U329" s="296"/>
      <c r="V329" s="296"/>
      <c r="W329" s="296"/>
      <c r="X329" s="296"/>
      <c r="Y329" s="296"/>
      <c r="Z329" s="296"/>
      <c r="AA329" s="296"/>
      <c r="AB329" s="296"/>
      <c r="AC329" s="296"/>
      <c r="AD329" s="296"/>
      <c r="AE329" s="296"/>
      <c r="AF329" s="296"/>
      <c r="AG329" s="296"/>
    </row>
    <row r="330" spans="1:33" ht="24.95" customHeight="1">
      <c r="A330" s="312"/>
      <c r="B330" s="310"/>
      <c r="C330" s="310"/>
      <c r="D330" s="296"/>
      <c r="E330" s="296"/>
      <c r="F330" s="296"/>
      <c r="G330" s="296"/>
      <c r="H330" s="296"/>
      <c r="I330" s="296"/>
      <c r="J330" s="296"/>
      <c r="K330" s="296"/>
      <c r="L330" s="296"/>
      <c r="M330" s="296"/>
      <c r="N330" s="296"/>
      <c r="O330" s="296"/>
      <c r="P330" s="296"/>
      <c r="Q330" s="296"/>
      <c r="R330" s="296"/>
      <c r="S330" s="296"/>
      <c r="T330" s="296"/>
      <c r="U330" s="296"/>
      <c r="V330" s="296"/>
      <c r="W330" s="296"/>
      <c r="X330" s="296"/>
      <c r="Y330" s="296"/>
      <c r="Z330" s="296"/>
      <c r="AA330" s="296"/>
      <c r="AB330" s="296"/>
      <c r="AC330" s="296"/>
      <c r="AD330" s="296"/>
      <c r="AE330" s="296"/>
      <c r="AF330" s="296"/>
      <c r="AG330" s="296"/>
    </row>
    <row r="331" spans="1:33" ht="24.95" customHeight="1">
      <c r="A331" s="312"/>
      <c r="B331" s="310"/>
      <c r="C331" s="310"/>
      <c r="D331" s="296"/>
      <c r="E331" s="296"/>
      <c r="F331" s="296"/>
      <c r="G331" s="296"/>
      <c r="H331" s="296"/>
      <c r="I331" s="296"/>
      <c r="J331" s="296"/>
      <c r="K331" s="296"/>
      <c r="L331" s="296"/>
      <c r="M331" s="296"/>
      <c r="N331" s="296"/>
      <c r="O331" s="296"/>
      <c r="P331" s="296"/>
      <c r="Q331" s="296"/>
      <c r="R331" s="296"/>
      <c r="S331" s="296"/>
      <c r="T331" s="296"/>
      <c r="U331" s="296"/>
      <c r="V331" s="296"/>
      <c r="W331" s="296"/>
      <c r="X331" s="296"/>
      <c r="Y331" s="296"/>
      <c r="Z331" s="296"/>
      <c r="AA331" s="296"/>
      <c r="AB331" s="296"/>
      <c r="AC331" s="296"/>
      <c r="AD331" s="296"/>
      <c r="AE331" s="296"/>
      <c r="AF331" s="296"/>
      <c r="AG331" s="296"/>
    </row>
    <row r="332" spans="1:33" ht="24.95" customHeight="1">
      <c r="A332" s="312"/>
      <c r="B332" s="310"/>
      <c r="C332" s="310"/>
      <c r="D332" s="296"/>
      <c r="E332" s="296"/>
      <c r="F332" s="296"/>
      <c r="G332" s="296"/>
      <c r="H332" s="296"/>
      <c r="I332" s="296"/>
      <c r="J332" s="296"/>
      <c r="K332" s="296"/>
      <c r="L332" s="296"/>
      <c r="M332" s="296"/>
      <c r="N332" s="296"/>
      <c r="O332" s="296"/>
      <c r="P332" s="296"/>
      <c r="Q332" s="296"/>
      <c r="R332" s="296"/>
      <c r="S332" s="296"/>
      <c r="T332" s="296"/>
      <c r="U332" s="296"/>
      <c r="V332" s="296"/>
      <c r="W332" s="296"/>
      <c r="X332" s="296"/>
      <c r="Y332" s="296"/>
      <c r="Z332" s="296"/>
      <c r="AA332" s="296"/>
      <c r="AB332" s="296"/>
      <c r="AC332" s="296"/>
      <c r="AD332" s="296"/>
      <c r="AE332" s="296"/>
      <c r="AF332" s="296"/>
      <c r="AG332" s="296"/>
    </row>
    <row r="333" spans="1:33" ht="24.95" customHeight="1">
      <c r="A333" s="312"/>
      <c r="B333" s="310"/>
      <c r="C333" s="310"/>
      <c r="D333" s="296"/>
      <c r="E333" s="296"/>
      <c r="F333" s="296"/>
      <c r="G333" s="296"/>
      <c r="H333" s="296"/>
      <c r="I333" s="296"/>
      <c r="J333" s="296"/>
      <c r="K333" s="296"/>
      <c r="L333" s="296"/>
      <c r="M333" s="296"/>
      <c r="N333" s="296"/>
      <c r="O333" s="296"/>
      <c r="P333" s="296"/>
      <c r="Q333" s="296"/>
      <c r="R333" s="296"/>
      <c r="S333" s="296"/>
      <c r="T333" s="296"/>
      <c r="U333" s="296"/>
      <c r="V333" s="296"/>
      <c r="W333" s="296"/>
      <c r="X333" s="296"/>
      <c r="Y333" s="296"/>
      <c r="Z333" s="296"/>
      <c r="AA333" s="296"/>
      <c r="AB333" s="296"/>
      <c r="AC333" s="296"/>
      <c r="AD333" s="296"/>
      <c r="AE333" s="296"/>
      <c r="AF333" s="296"/>
      <c r="AG333" s="296"/>
    </row>
    <row r="334" spans="1:33" ht="24.95" customHeight="1">
      <c r="A334" s="312"/>
      <c r="B334" s="310"/>
      <c r="C334" s="310"/>
      <c r="D334" s="296"/>
      <c r="E334" s="296"/>
      <c r="F334" s="296"/>
      <c r="G334" s="296"/>
      <c r="H334" s="296"/>
      <c r="I334" s="296"/>
      <c r="J334" s="296"/>
      <c r="K334" s="296"/>
      <c r="L334" s="296"/>
      <c r="M334" s="296"/>
      <c r="N334" s="296"/>
      <c r="O334" s="296"/>
      <c r="P334" s="296"/>
      <c r="Q334" s="296"/>
      <c r="R334" s="296"/>
      <c r="S334" s="296"/>
      <c r="T334" s="296"/>
      <c r="U334" s="296"/>
      <c r="V334" s="296"/>
      <c r="W334" s="296"/>
      <c r="X334" s="296"/>
      <c r="Y334" s="296"/>
      <c r="Z334" s="296"/>
      <c r="AA334" s="296"/>
      <c r="AB334" s="296"/>
      <c r="AC334" s="296"/>
      <c r="AD334" s="296"/>
      <c r="AE334" s="296"/>
      <c r="AF334" s="296"/>
      <c r="AG334" s="296"/>
    </row>
    <row r="335" spans="1:33" ht="24.95" customHeight="1">
      <c r="A335" s="312"/>
      <c r="B335" s="310"/>
      <c r="C335" s="310"/>
      <c r="D335" s="296"/>
      <c r="E335" s="296"/>
      <c r="F335" s="296"/>
      <c r="G335" s="296"/>
      <c r="H335" s="296"/>
      <c r="I335" s="296"/>
      <c r="J335" s="296"/>
      <c r="K335" s="296"/>
      <c r="L335" s="296"/>
      <c r="M335" s="296"/>
      <c r="N335" s="296"/>
      <c r="O335" s="296"/>
      <c r="P335" s="296"/>
      <c r="Q335" s="296"/>
      <c r="R335" s="296"/>
      <c r="S335" s="296"/>
      <c r="T335" s="296"/>
      <c r="U335" s="296"/>
      <c r="V335" s="296"/>
      <c r="W335" s="296"/>
      <c r="X335" s="296"/>
      <c r="Y335" s="296"/>
      <c r="Z335" s="296"/>
      <c r="AA335" s="296"/>
      <c r="AB335" s="296"/>
      <c r="AC335" s="296"/>
      <c r="AD335" s="296"/>
      <c r="AE335" s="296"/>
      <c r="AF335" s="296"/>
      <c r="AG335" s="296"/>
    </row>
    <row r="336" spans="1:33" ht="24.95" customHeight="1">
      <c r="A336" s="312"/>
      <c r="B336" s="310"/>
      <c r="C336" s="310"/>
      <c r="D336" s="296"/>
      <c r="E336" s="296"/>
      <c r="F336" s="296"/>
      <c r="G336" s="296"/>
      <c r="H336" s="296"/>
      <c r="I336" s="296"/>
      <c r="J336" s="296"/>
      <c r="K336" s="296"/>
      <c r="L336" s="296"/>
      <c r="M336" s="296"/>
      <c r="N336" s="296"/>
      <c r="O336" s="296"/>
      <c r="P336" s="296"/>
      <c r="Q336" s="296"/>
      <c r="R336" s="296"/>
      <c r="S336" s="296"/>
      <c r="T336" s="296"/>
      <c r="U336" s="296"/>
      <c r="V336" s="296"/>
      <c r="W336" s="296"/>
      <c r="X336" s="296"/>
      <c r="Y336" s="296"/>
      <c r="Z336" s="296"/>
      <c r="AA336" s="296"/>
      <c r="AB336" s="296"/>
      <c r="AC336" s="296"/>
      <c r="AD336" s="296"/>
      <c r="AE336" s="296"/>
      <c r="AF336" s="296"/>
      <c r="AG336" s="296"/>
    </row>
    <row r="337" spans="1:33" ht="24.95" customHeight="1">
      <c r="A337" s="312"/>
      <c r="B337" s="310"/>
      <c r="C337" s="310"/>
      <c r="D337" s="296"/>
      <c r="E337" s="296"/>
      <c r="F337" s="296"/>
      <c r="G337" s="296"/>
      <c r="H337" s="296"/>
      <c r="I337" s="296"/>
      <c r="J337" s="296"/>
      <c r="K337" s="296"/>
      <c r="L337" s="296"/>
      <c r="M337" s="296"/>
      <c r="N337" s="296"/>
      <c r="O337" s="296"/>
      <c r="P337" s="296"/>
      <c r="Q337" s="296"/>
      <c r="R337" s="296"/>
      <c r="S337" s="296"/>
      <c r="T337" s="296"/>
      <c r="U337" s="296"/>
      <c r="V337" s="296"/>
      <c r="W337" s="296"/>
      <c r="X337" s="296"/>
      <c r="Y337" s="296"/>
      <c r="Z337" s="296"/>
      <c r="AA337" s="296"/>
      <c r="AB337" s="296"/>
      <c r="AC337" s="296"/>
      <c r="AD337" s="296"/>
      <c r="AE337" s="296"/>
      <c r="AF337" s="296"/>
      <c r="AG337" s="296"/>
    </row>
    <row r="338" spans="1:33" ht="24.95" customHeight="1">
      <c r="A338" s="312"/>
      <c r="B338" s="310"/>
      <c r="C338" s="310"/>
      <c r="D338" s="296"/>
      <c r="E338" s="296"/>
      <c r="F338" s="296"/>
      <c r="G338" s="296"/>
      <c r="H338" s="296"/>
      <c r="I338" s="296"/>
      <c r="J338" s="296"/>
      <c r="K338" s="296"/>
      <c r="L338" s="296"/>
      <c r="M338" s="296"/>
      <c r="N338" s="296"/>
      <c r="O338" s="296"/>
      <c r="P338" s="296"/>
      <c r="Q338" s="296"/>
      <c r="R338" s="296"/>
      <c r="S338" s="296"/>
      <c r="T338" s="296"/>
      <c r="U338" s="296"/>
      <c r="V338" s="296"/>
      <c r="W338" s="296"/>
      <c r="X338" s="296"/>
      <c r="Y338" s="296"/>
      <c r="Z338" s="296"/>
      <c r="AA338" s="296"/>
      <c r="AB338" s="296"/>
      <c r="AC338" s="296"/>
      <c r="AD338" s="296"/>
      <c r="AE338" s="296"/>
      <c r="AF338" s="296"/>
      <c r="AG338" s="296"/>
    </row>
    <row r="339" spans="1:33" ht="24.95" customHeight="1">
      <c r="A339" s="312"/>
      <c r="B339" s="310"/>
      <c r="C339" s="310"/>
      <c r="D339" s="296"/>
      <c r="E339" s="296"/>
      <c r="F339" s="296"/>
      <c r="G339" s="296"/>
      <c r="H339" s="296"/>
      <c r="I339" s="296"/>
      <c r="J339" s="296"/>
      <c r="K339" s="296"/>
      <c r="L339" s="296"/>
      <c r="M339" s="296"/>
      <c r="N339" s="296"/>
      <c r="O339" s="296"/>
      <c r="P339" s="296"/>
      <c r="Q339" s="296"/>
      <c r="R339" s="296"/>
      <c r="S339" s="296"/>
      <c r="T339" s="296"/>
      <c r="U339" s="296"/>
      <c r="V339" s="296"/>
      <c r="W339" s="296"/>
      <c r="X339" s="296"/>
      <c r="Y339" s="296"/>
      <c r="Z339" s="296"/>
      <c r="AA339" s="296"/>
      <c r="AB339" s="296"/>
      <c r="AC339" s="296"/>
      <c r="AD339" s="296"/>
      <c r="AE339" s="296"/>
      <c r="AF339" s="296"/>
      <c r="AG339" s="296"/>
    </row>
    <row r="340" spans="1:33" ht="24.95" customHeight="1">
      <c r="A340" s="312"/>
      <c r="B340" s="310"/>
      <c r="C340" s="310"/>
      <c r="D340" s="296"/>
      <c r="E340" s="296"/>
      <c r="F340" s="296"/>
      <c r="G340" s="296"/>
      <c r="H340" s="296"/>
      <c r="I340" s="296"/>
      <c r="J340" s="296"/>
      <c r="K340" s="296"/>
      <c r="L340" s="296"/>
      <c r="M340" s="296"/>
      <c r="N340" s="296"/>
      <c r="O340" s="296"/>
      <c r="P340" s="296"/>
      <c r="Q340" s="296"/>
      <c r="R340" s="296"/>
      <c r="S340" s="296"/>
      <c r="T340" s="296"/>
      <c r="U340" s="296"/>
      <c r="V340" s="296"/>
      <c r="W340" s="296"/>
      <c r="X340" s="296"/>
      <c r="Y340" s="296"/>
      <c r="Z340" s="296"/>
      <c r="AA340" s="296"/>
      <c r="AB340" s="296"/>
      <c r="AC340" s="296"/>
      <c r="AD340" s="296"/>
      <c r="AE340" s="296"/>
      <c r="AF340" s="296"/>
      <c r="AG340" s="296"/>
    </row>
    <row r="341" spans="1:33" ht="24.95" customHeight="1">
      <c r="A341" s="312"/>
      <c r="B341" s="310"/>
      <c r="C341" s="310"/>
      <c r="D341" s="296"/>
      <c r="E341" s="296"/>
      <c r="F341" s="296"/>
      <c r="G341" s="296"/>
      <c r="H341" s="296"/>
      <c r="I341" s="296"/>
      <c r="J341" s="296"/>
      <c r="K341" s="296"/>
      <c r="L341" s="296"/>
      <c r="M341" s="296"/>
      <c r="N341" s="296"/>
      <c r="O341" s="296"/>
      <c r="P341" s="296"/>
      <c r="Q341" s="296"/>
      <c r="R341" s="296"/>
      <c r="S341" s="296"/>
      <c r="T341" s="296"/>
      <c r="U341" s="296"/>
      <c r="V341" s="296"/>
      <c r="W341" s="296"/>
      <c r="X341" s="296"/>
      <c r="Y341" s="296"/>
      <c r="Z341" s="296"/>
      <c r="AA341" s="296"/>
      <c r="AB341" s="296"/>
      <c r="AC341" s="296"/>
      <c r="AD341" s="296"/>
      <c r="AE341" s="296"/>
      <c r="AF341" s="296"/>
      <c r="AG341" s="296"/>
    </row>
    <row r="342" spans="1:33" ht="24.95" customHeight="1">
      <c r="A342" s="312"/>
      <c r="B342" s="310"/>
      <c r="C342" s="310"/>
      <c r="D342" s="296"/>
      <c r="E342" s="296"/>
      <c r="F342" s="296"/>
      <c r="G342" s="296"/>
      <c r="H342" s="296"/>
      <c r="I342" s="296"/>
      <c r="J342" s="296"/>
      <c r="K342" s="296"/>
      <c r="L342" s="296"/>
      <c r="M342" s="296"/>
      <c r="N342" s="296"/>
      <c r="O342" s="296"/>
      <c r="P342" s="296"/>
      <c r="Q342" s="296"/>
      <c r="R342" s="296"/>
      <c r="S342" s="296"/>
      <c r="T342" s="296"/>
      <c r="U342" s="296"/>
      <c r="V342" s="296"/>
      <c r="W342" s="296"/>
      <c r="X342" s="296"/>
      <c r="Y342" s="296"/>
      <c r="Z342" s="296"/>
      <c r="AA342" s="296"/>
      <c r="AB342" s="296"/>
      <c r="AC342" s="296"/>
      <c r="AD342" s="296"/>
      <c r="AE342" s="296"/>
      <c r="AF342" s="296"/>
      <c r="AG342" s="296"/>
    </row>
    <row r="343" spans="1:33" ht="24.95" customHeight="1">
      <c r="A343" s="312"/>
      <c r="B343" s="310"/>
      <c r="C343" s="310"/>
      <c r="D343" s="296"/>
      <c r="E343" s="296"/>
      <c r="F343" s="296"/>
      <c r="G343" s="296"/>
      <c r="H343" s="296"/>
      <c r="I343" s="296"/>
      <c r="J343" s="296"/>
      <c r="K343" s="296"/>
      <c r="L343" s="296"/>
      <c r="M343" s="296"/>
      <c r="N343" s="296"/>
      <c r="O343" s="296"/>
      <c r="P343" s="296"/>
      <c r="Q343" s="296"/>
      <c r="R343" s="296"/>
      <c r="S343" s="296"/>
      <c r="T343" s="296"/>
      <c r="U343" s="296"/>
      <c r="V343" s="296"/>
      <c r="W343" s="296"/>
      <c r="X343" s="296"/>
      <c r="Y343" s="296"/>
      <c r="Z343" s="296"/>
      <c r="AA343" s="296"/>
      <c r="AB343" s="296"/>
      <c r="AC343" s="296"/>
      <c r="AD343" s="296"/>
      <c r="AE343" s="296"/>
      <c r="AF343" s="296"/>
      <c r="AG343" s="296"/>
    </row>
    <row r="344" spans="1:33" ht="24.95" customHeight="1">
      <c r="A344" s="312"/>
      <c r="B344" s="310"/>
      <c r="C344" s="310"/>
      <c r="D344" s="296"/>
      <c r="E344" s="296"/>
      <c r="F344" s="296"/>
      <c r="G344" s="296"/>
      <c r="H344" s="296"/>
      <c r="I344" s="296"/>
      <c r="J344" s="296"/>
      <c r="K344" s="296"/>
      <c r="L344" s="296"/>
      <c r="M344" s="296"/>
      <c r="N344" s="296"/>
      <c r="O344" s="296"/>
      <c r="P344" s="296"/>
      <c r="Q344" s="296"/>
      <c r="R344" s="296"/>
      <c r="S344" s="296"/>
      <c r="T344" s="296"/>
      <c r="U344" s="296"/>
      <c r="V344" s="296"/>
      <c r="W344" s="296"/>
      <c r="X344" s="296"/>
      <c r="Y344" s="296"/>
      <c r="Z344" s="296"/>
      <c r="AA344" s="296"/>
      <c r="AB344" s="296"/>
      <c r="AC344" s="296"/>
      <c r="AD344" s="296"/>
      <c r="AE344" s="296"/>
      <c r="AF344" s="296"/>
      <c r="AG344" s="296"/>
    </row>
    <row r="345" spans="1:33" ht="24.95" customHeight="1">
      <c r="A345" s="312"/>
      <c r="B345" s="310"/>
      <c r="C345" s="310"/>
      <c r="D345" s="296"/>
      <c r="E345" s="296"/>
      <c r="F345" s="296"/>
      <c r="G345" s="296"/>
      <c r="H345" s="296"/>
      <c r="I345" s="296"/>
      <c r="J345" s="296"/>
      <c r="K345" s="296"/>
      <c r="L345" s="296"/>
      <c r="M345" s="296"/>
      <c r="N345" s="296"/>
      <c r="O345" s="296"/>
      <c r="P345" s="296"/>
      <c r="Q345" s="296"/>
      <c r="R345" s="296"/>
      <c r="S345" s="296"/>
      <c r="T345" s="296"/>
      <c r="U345" s="296"/>
      <c r="V345" s="296"/>
      <c r="W345" s="296"/>
      <c r="X345" s="296"/>
      <c r="Y345" s="296"/>
      <c r="Z345" s="296"/>
      <c r="AA345" s="296"/>
      <c r="AB345" s="296"/>
      <c r="AC345" s="296"/>
      <c r="AD345" s="296"/>
      <c r="AE345" s="296"/>
      <c r="AF345" s="296"/>
      <c r="AG345" s="296"/>
    </row>
    <row r="346" spans="1:33" ht="24.95" customHeight="1">
      <c r="A346" s="312"/>
      <c r="B346" s="310"/>
      <c r="C346" s="310"/>
      <c r="D346" s="296"/>
      <c r="E346" s="296"/>
      <c r="F346" s="296"/>
      <c r="G346" s="296"/>
      <c r="H346" s="296"/>
      <c r="I346" s="296"/>
      <c r="J346" s="296"/>
      <c r="K346" s="296"/>
      <c r="L346" s="296"/>
      <c r="M346" s="296"/>
      <c r="N346" s="296"/>
      <c r="O346" s="296"/>
      <c r="P346" s="296"/>
      <c r="Q346" s="296"/>
      <c r="R346" s="296"/>
      <c r="S346" s="296"/>
      <c r="T346" s="296"/>
      <c r="U346" s="296"/>
      <c r="V346" s="296"/>
      <c r="W346" s="296"/>
      <c r="X346" s="296"/>
      <c r="Y346" s="296"/>
      <c r="Z346" s="296"/>
      <c r="AA346" s="296"/>
      <c r="AB346" s="296"/>
      <c r="AC346" s="296"/>
      <c r="AD346" s="296"/>
      <c r="AE346" s="296"/>
      <c r="AF346" s="296"/>
      <c r="AG346" s="296"/>
    </row>
    <row r="347" spans="1:33" ht="24.95" customHeight="1">
      <c r="A347" s="312"/>
      <c r="B347" s="310"/>
      <c r="C347" s="310"/>
      <c r="D347" s="296"/>
      <c r="E347" s="296"/>
      <c r="F347" s="296"/>
      <c r="G347" s="296"/>
      <c r="H347" s="296"/>
      <c r="I347" s="296"/>
      <c r="J347" s="296"/>
      <c r="K347" s="296"/>
      <c r="L347" s="296"/>
      <c r="M347" s="296"/>
      <c r="N347" s="296"/>
      <c r="O347" s="296"/>
      <c r="P347" s="296"/>
      <c r="Q347" s="296"/>
      <c r="R347" s="296"/>
      <c r="S347" s="296"/>
      <c r="T347" s="296"/>
      <c r="U347" s="296"/>
      <c r="V347" s="296"/>
      <c r="W347" s="296"/>
      <c r="X347" s="296"/>
      <c r="Y347" s="296"/>
      <c r="Z347" s="296"/>
      <c r="AA347" s="296"/>
      <c r="AB347" s="296"/>
      <c r="AC347" s="296"/>
      <c r="AD347" s="296"/>
      <c r="AE347" s="296"/>
      <c r="AF347" s="296"/>
      <c r="AG347" s="296"/>
    </row>
    <row r="348" spans="1:33" ht="24.95" customHeight="1">
      <c r="A348" s="312"/>
      <c r="B348" s="310"/>
      <c r="C348" s="310"/>
      <c r="D348" s="296"/>
      <c r="E348" s="296"/>
      <c r="F348" s="296"/>
      <c r="G348" s="296"/>
      <c r="H348" s="296"/>
      <c r="I348" s="296"/>
      <c r="J348" s="296"/>
      <c r="K348" s="296"/>
      <c r="L348" s="296"/>
      <c r="M348" s="296"/>
      <c r="N348" s="296"/>
      <c r="O348" s="296"/>
      <c r="P348" s="296"/>
      <c r="Q348" s="296"/>
      <c r="R348" s="296"/>
      <c r="S348" s="296"/>
      <c r="T348" s="296"/>
      <c r="U348" s="296"/>
      <c r="V348" s="296"/>
      <c r="W348" s="296"/>
      <c r="X348" s="296"/>
      <c r="Y348" s="296"/>
      <c r="Z348" s="296"/>
      <c r="AA348" s="296"/>
      <c r="AB348" s="296"/>
      <c r="AC348" s="296"/>
      <c r="AD348" s="296"/>
      <c r="AE348" s="296"/>
      <c r="AF348" s="296"/>
      <c r="AG348" s="296"/>
    </row>
    <row r="349" spans="1:33" ht="24.95" customHeight="1">
      <c r="A349" s="312"/>
      <c r="B349" s="310"/>
      <c r="C349" s="310"/>
      <c r="D349" s="296"/>
      <c r="E349" s="296"/>
      <c r="F349" s="296"/>
      <c r="G349" s="296"/>
      <c r="H349" s="296"/>
      <c r="I349" s="296"/>
      <c r="J349" s="296"/>
      <c r="K349" s="296"/>
      <c r="L349" s="296"/>
      <c r="M349" s="296"/>
      <c r="N349" s="296"/>
      <c r="O349" s="296"/>
      <c r="P349" s="296"/>
      <c r="Q349" s="296"/>
      <c r="R349" s="296"/>
      <c r="S349" s="296"/>
      <c r="T349" s="296"/>
      <c r="U349" s="296"/>
      <c r="V349" s="296"/>
      <c r="W349" s="296"/>
      <c r="X349" s="296"/>
      <c r="Y349" s="296"/>
      <c r="Z349" s="296"/>
      <c r="AA349" s="296"/>
      <c r="AB349" s="296"/>
      <c r="AC349" s="296"/>
      <c r="AD349" s="296"/>
      <c r="AE349" s="296"/>
      <c r="AF349" s="296"/>
      <c r="AG349" s="296"/>
    </row>
    <row r="350" spans="1:33" ht="24.95" customHeight="1">
      <c r="A350" s="312"/>
      <c r="B350" s="310"/>
      <c r="C350" s="310"/>
      <c r="D350" s="296"/>
      <c r="E350" s="296"/>
      <c r="F350" s="296"/>
      <c r="G350" s="296"/>
      <c r="H350" s="296"/>
      <c r="I350" s="296"/>
      <c r="J350" s="296"/>
      <c r="K350" s="296"/>
      <c r="L350" s="296"/>
      <c r="M350" s="296"/>
      <c r="N350" s="296"/>
      <c r="O350" s="296"/>
      <c r="P350" s="296"/>
      <c r="Q350" s="296"/>
      <c r="R350" s="296"/>
      <c r="S350" s="296"/>
      <c r="T350" s="296"/>
      <c r="U350" s="296"/>
      <c r="V350" s="296"/>
      <c r="W350" s="296"/>
      <c r="X350" s="296"/>
      <c r="Y350" s="296"/>
      <c r="Z350" s="296"/>
      <c r="AA350" s="296"/>
      <c r="AB350" s="296"/>
      <c r="AC350" s="296"/>
      <c r="AD350" s="296"/>
      <c r="AE350" s="296"/>
      <c r="AF350" s="296"/>
      <c r="AG350" s="296"/>
    </row>
    <row r="351" spans="1:33" ht="24.95" customHeight="1">
      <c r="A351" s="312"/>
      <c r="B351" s="310"/>
      <c r="C351" s="310"/>
      <c r="D351" s="296"/>
      <c r="E351" s="296"/>
      <c r="F351" s="296"/>
      <c r="G351" s="296"/>
      <c r="H351" s="296"/>
      <c r="I351" s="296"/>
      <c r="J351" s="296"/>
      <c r="K351" s="296"/>
      <c r="L351" s="296"/>
      <c r="M351" s="296"/>
      <c r="N351" s="296"/>
      <c r="O351" s="296"/>
      <c r="P351" s="296"/>
      <c r="Q351" s="296"/>
      <c r="R351" s="296"/>
      <c r="S351" s="296"/>
      <c r="T351" s="296"/>
      <c r="U351" s="296"/>
      <c r="V351" s="296"/>
      <c r="W351" s="296"/>
      <c r="X351" s="296"/>
      <c r="Y351" s="296"/>
      <c r="Z351" s="296"/>
      <c r="AA351" s="296"/>
      <c r="AB351" s="296"/>
      <c r="AC351" s="296"/>
      <c r="AD351" s="296"/>
      <c r="AE351" s="296"/>
      <c r="AF351" s="296"/>
      <c r="AG351" s="296"/>
    </row>
    <row r="352" spans="1:33" ht="24.95" customHeight="1">
      <c r="A352" s="312"/>
      <c r="B352" s="310"/>
      <c r="C352" s="310"/>
      <c r="D352" s="296"/>
      <c r="E352" s="296"/>
      <c r="F352" s="296"/>
      <c r="G352" s="296"/>
      <c r="H352" s="296"/>
      <c r="I352" s="296"/>
      <c r="J352" s="296"/>
      <c r="K352" s="296"/>
      <c r="L352" s="296"/>
      <c r="M352" s="296"/>
      <c r="N352" s="296"/>
      <c r="O352" s="296"/>
      <c r="P352" s="296"/>
      <c r="Q352" s="296"/>
      <c r="R352" s="296"/>
      <c r="S352" s="296"/>
      <c r="T352" s="296"/>
      <c r="U352" s="296"/>
      <c r="V352" s="296"/>
      <c r="W352" s="296"/>
      <c r="X352" s="296"/>
      <c r="Y352" s="296"/>
      <c r="Z352" s="296"/>
      <c r="AA352" s="296"/>
      <c r="AB352" s="296"/>
      <c r="AC352" s="296"/>
      <c r="AD352" s="296"/>
      <c r="AE352" s="296"/>
      <c r="AF352" s="296"/>
      <c r="AG352" s="296"/>
    </row>
    <row r="353" spans="1:33" ht="24.95" customHeight="1">
      <c r="A353" s="312"/>
      <c r="B353" s="310"/>
      <c r="C353" s="310"/>
      <c r="D353" s="296"/>
      <c r="E353" s="296"/>
      <c r="F353" s="296"/>
      <c r="G353" s="296"/>
      <c r="H353" s="296"/>
      <c r="I353" s="296"/>
      <c r="J353" s="296"/>
      <c r="K353" s="296"/>
      <c r="L353" s="296"/>
      <c r="M353" s="296"/>
      <c r="N353" s="296"/>
      <c r="O353" s="296"/>
      <c r="P353" s="296"/>
      <c r="Q353" s="296"/>
      <c r="R353" s="296"/>
      <c r="S353" s="296"/>
      <c r="T353" s="296"/>
      <c r="U353" s="296"/>
      <c r="V353" s="296"/>
      <c r="W353" s="296"/>
      <c r="X353" s="296"/>
      <c r="Y353" s="296"/>
      <c r="Z353" s="296"/>
      <c r="AA353" s="296"/>
      <c r="AB353" s="296"/>
      <c r="AC353" s="296"/>
      <c r="AD353" s="296"/>
      <c r="AE353" s="296"/>
      <c r="AF353" s="296"/>
      <c r="AG353" s="296"/>
    </row>
    <row r="354" spans="1:33" ht="24.95" customHeight="1">
      <c r="A354" s="312"/>
      <c r="B354" s="310"/>
      <c r="C354" s="310"/>
      <c r="D354" s="296"/>
      <c r="E354" s="296"/>
      <c r="F354" s="296"/>
      <c r="G354" s="296"/>
      <c r="H354" s="296"/>
      <c r="I354" s="296"/>
      <c r="J354" s="296"/>
      <c r="K354" s="296"/>
      <c r="L354" s="296"/>
      <c r="M354" s="296"/>
      <c r="N354" s="296"/>
      <c r="O354" s="296"/>
      <c r="P354" s="296"/>
      <c r="Q354" s="296"/>
      <c r="R354" s="296"/>
      <c r="S354" s="296"/>
      <c r="T354" s="296"/>
      <c r="U354" s="296"/>
      <c r="V354" s="296"/>
      <c r="W354" s="296"/>
      <c r="X354" s="296"/>
      <c r="Y354" s="296"/>
      <c r="Z354" s="296"/>
      <c r="AA354" s="296"/>
      <c r="AB354" s="296"/>
      <c r="AC354" s="296"/>
      <c r="AD354" s="296"/>
      <c r="AE354" s="296"/>
      <c r="AF354" s="296"/>
      <c r="AG354" s="296"/>
    </row>
    <row r="355" spans="1:33" ht="24.95" customHeight="1">
      <c r="A355" s="312"/>
      <c r="B355" s="310"/>
      <c r="C355" s="310"/>
      <c r="D355" s="296"/>
      <c r="E355" s="296"/>
      <c r="F355" s="296"/>
      <c r="G355" s="296"/>
      <c r="H355" s="296"/>
      <c r="I355" s="296"/>
      <c r="J355" s="296"/>
      <c r="K355" s="296"/>
      <c r="L355" s="296"/>
      <c r="M355" s="296"/>
      <c r="N355" s="296"/>
      <c r="O355" s="296"/>
      <c r="P355" s="296"/>
      <c r="Q355" s="296"/>
      <c r="R355" s="296"/>
      <c r="S355" s="296"/>
      <c r="T355" s="296"/>
      <c r="U355" s="296"/>
      <c r="V355" s="296"/>
      <c r="W355" s="296"/>
      <c r="X355" s="296"/>
      <c r="Y355" s="296"/>
      <c r="Z355" s="296"/>
      <c r="AA355" s="296"/>
      <c r="AB355" s="296"/>
      <c r="AC355" s="296"/>
      <c r="AD355" s="296"/>
      <c r="AE355" s="296"/>
      <c r="AF355" s="296"/>
      <c r="AG355" s="296"/>
    </row>
    <row r="356" spans="1:33" ht="24.95" customHeight="1">
      <c r="A356" s="312"/>
      <c r="B356" s="310"/>
      <c r="C356" s="310"/>
      <c r="D356" s="296"/>
      <c r="E356" s="296"/>
      <c r="F356" s="296"/>
      <c r="G356" s="296"/>
      <c r="H356" s="296"/>
      <c r="I356" s="296"/>
      <c r="J356" s="296"/>
      <c r="K356" s="296"/>
      <c r="L356" s="296"/>
      <c r="M356" s="296"/>
      <c r="N356" s="296"/>
      <c r="O356" s="296"/>
      <c r="P356" s="296"/>
      <c r="Q356" s="296"/>
      <c r="R356" s="296"/>
      <c r="S356" s="296"/>
      <c r="T356" s="296"/>
      <c r="U356" s="296"/>
      <c r="V356" s="296"/>
      <c r="W356" s="296"/>
      <c r="X356" s="296"/>
      <c r="Y356" s="296"/>
      <c r="Z356" s="296"/>
      <c r="AA356" s="296"/>
      <c r="AB356" s="296"/>
      <c r="AC356" s="296"/>
      <c r="AD356" s="296"/>
      <c r="AE356" s="296"/>
      <c r="AF356" s="296"/>
      <c r="AG356" s="296"/>
    </row>
    <row r="357" spans="1:33" ht="24.95" customHeight="1">
      <c r="A357" s="312"/>
      <c r="B357" s="310"/>
      <c r="C357" s="310"/>
      <c r="D357" s="296"/>
      <c r="E357" s="296"/>
      <c r="F357" s="296"/>
      <c r="G357" s="296"/>
      <c r="H357" s="296"/>
      <c r="I357" s="296"/>
      <c r="J357" s="296"/>
      <c r="K357" s="296"/>
      <c r="L357" s="296"/>
      <c r="M357" s="296"/>
      <c r="N357" s="296"/>
      <c r="O357" s="296"/>
      <c r="P357" s="296"/>
      <c r="Q357" s="296"/>
      <c r="R357" s="296"/>
      <c r="S357" s="296"/>
      <c r="T357" s="296"/>
      <c r="U357" s="296"/>
      <c r="V357" s="296"/>
      <c r="W357" s="296"/>
      <c r="X357" s="296"/>
      <c r="Y357" s="296"/>
      <c r="Z357" s="296"/>
      <c r="AA357" s="296"/>
      <c r="AB357" s="296"/>
      <c r="AC357" s="296"/>
      <c r="AD357" s="296"/>
      <c r="AE357" s="296"/>
      <c r="AF357" s="296"/>
      <c r="AG357" s="296"/>
    </row>
    <row r="358" spans="1:33" ht="24.95" customHeight="1">
      <c r="A358" s="312"/>
      <c r="B358" s="310"/>
      <c r="C358" s="310"/>
      <c r="D358" s="296"/>
      <c r="E358" s="296"/>
      <c r="F358" s="296"/>
      <c r="G358" s="296"/>
      <c r="H358" s="296"/>
      <c r="I358" s="296"/>
      <c r="J358" s="296"/>
      <c r="K358" s="296"/>
      <c r="L358" s="296"/>
      <c r="M358" s="296"/>
      <c r="N358" s="296"/>
      <c r="O358" s="296"/>
      <c r="P358" s="296"/>
      <c r="Q358" s="296"/>
      <c r="R358" s="296"/>
      <c r="S358" s="296"/>
      <c r="T358" s="296"/>
      <c r="U358" s="296"/>
      <c r="V358" s="296"/>
      <c r="W358" s="296"/>
      <c r="X358" s="296"/>
      <c r="Y358" s="296"/>
      <c r="Z358" s="296"/>
      <c r="AA358" s="296"/>
      <c r="AB358" s="296"/>
      <c r="AC358" s="296"/>
      <c r="AD358" s="296"/>
      <c r="AE358" s="296"/>
      <c r="AF358" s="296"/>
      <c r="AG358" s="296"/>
    </row>
    <row r="359" spans="1:33" ht="24.95" customHeight="1">
      <c r="A359" s="312"/>
      <c r="B359" s="310"/>
      <c r="C359" s="310"/>
      <c r="D359" s="296"/>
      <c r="E359" s="296"/>
      <c r="F359" s="296"/>
      <c r="G359" s="296"/>
      <c r="H359" s="296"/>
      <c r="I359" s="296"/>
      <c r="J359" s="296"/>
      <c r="K359" s="296"/>
      <c r="L359" s="296"/>
      <c r="M359" s="296"/>
      <c r="N359" s="296"/>
      <c r="O359" s="296"/>
      <c r="P359" s="296"/>
      <c r="Q359" s="296"/>
      <c r="R359" s="296"/>
      <c r="S359" s="296"/>
      <c r="T359" s="296"/>
      <c r="U359" s="296"/>
      <c r="V359" s="296"/>
      <c r="W359" s="296"/>
      <c r="X359" s="296"/>
      <c r="Y359" s="296"/>
      <c r="Z359" s="296"/>
      <c r="AA359" s="296"/>
      <c r="AB359" s="296"/>
      <c r="AC359" s="296"/>
      <c r="AD359" s="296"/>
      <c r="AE359" s="296"/>
      <c r="AF359" s="296"/>
      <c r="AG359" s="296"/>
    </row>
    <row r="360" spans="1:33" ht="24.95" customHeight="1">
      <c r="A360" s="312"/>
      <c r="B360" s="310"/>
      <c r="C360" s="310"/>
      <c r="D360" s="296"/>
      <c r="E360" s="296"/>
      <c r="F360" s="296"/>
      <c r="G360" s="296"/>
      <c r="H360" s="296"/>
      <c r="I360" s="296"/>
      <c r="J360" s="296"/>
      <c r="K360" s="296"/>
      <c r="L360" s="296"/>
      <c r="M360" s="296"/>
      <c r="N360" s="296"/>
      <c r="O360" s="296"/>
      <c r="P360" s="296"/>
      <c r="Q360" s="296"/>
      <c r="R360" s="296"/>
      <c r="S360" s="296"/>
      <c r="T360" s="296"/>
      <c r="U360" s="296"/>
      <c r="V360" s="296"/>
      <c r="W360" s="296"/>
      <c r="X360" s="296"/>
      <c r="Y360" s="296"/>
      <c r="Z360" s="296"/>
      <c r="AA360" s="296"/>
      <c r="AB360" s="296"/>
      <c r="AC360" s="296"/>
      <c r="AD360" s="296"/>
      <c r="AE360" s="296"/>
      <c r="AF360" s="296"/>
      <c r="AG360" s="296"/>
    </row>
    <row r="361" spans="1:33" ht="24.95" customHeight="1">
      <c r="A361" s="312"/>
      <c r="B361" s="310"/>
      <c r="C361" s="310"/>
      <c r="D361" s="296"/>
      <c r="E361" s="296"/>
      <c r="F361" s="296"/>
      <c r="G361" s="296"/>
      <c r="H361" s="296"/>
      <c r="I361" s="296"/>
      <c r="J361" s="296"/>
      <c r="K361" s="296"/>
      <c r="L361" s="296"/>
      <c r="M361" s="296"/>
      <c r="N361" s="296"/>
      <c r="O361" s="296"/>
      <c r="P361" s="296"/>
      <c r="Q361" s="296"/>
      <c r="R361" s="296"/>
      <c r="S361" s="296"/>
      <c r="T361" s="296"/>
      <c r="U361" s="296"/>
      <c r="V361" s="296"/>
      <c r="W361" s="296"/>
      <c r="X361" s="296"/>
      <c r="Y361" s="296"/>
      <c r="Z361" s="296"/>
      <c r="AA361" s="296"/>
      <c r="AB361" s="296"/>
      <c r="AC361" s="296"/>
      <c r="AD361" s="296"/>
      <c r="AE361" s="296"/>
      <c r="AF361" s="296"/>
      <c r="AG361" s="296"/>
    </row>
    <row r="362" spans="1:33" ht="24.95" customHeight="1">
      <c r="A362" s="312"/>
      <c r="B362" s="310"/>
      <c r="C362" s="310"/>
      <c r="D362" s="296"/>
      <c r="E362" s="296"/>
      <c r="F362" s="296"/>
      <c r="G362" s="296"/>
      <c r="H362" s="296"/>
      <c r="I362" s="296"/>
      <c r="J362" s="296"/>
      <c r="K362" s="296"/>
      <c r="L362" s="296"/>
      <c r="M362" s="296"/>
      <c r="N362" s="296"/>
      <c r="O362" s="296"/>
      <c r="P362" s="296"/>
      <c r="Q362" s="296"/>
      <c r="R362" s="296"/>
      <c r="S362" s="296"/>
      <c r="T362" s="296"/>
      <c r="U362" s="296"/>
      <c r="V362" s="296"/>
      <c r="W362" s="296"/>
      <c r="X362" s="296"/>
      <c r="Y362" s="296"/>
      <c r="Z362" s="296"/>
      <c r="AA362" s="296"/>
      <c r="AB362" s="296"/>
      <c r="AC362" s="296"/>
      <c r="AD362" s="296"/>
      <c r="AE362" s="296"/>
      <c r="AF362" s="296"/>
      <c r="AG362" s="296"/>
    </row>
    <row r="363" spans="1:33" ht="24.95" customHeight="1">
      <c r="A363" s="312"/>
      <c r="B363" s="310"/>
      <c r="C363" s="310"/>
      <c r="D363" s="296"/>
      <c r="E363" s="296"/>
      <c r="F363" s="296"/>
      <c r="G363" s="296"/>
      <c r="H363" s="296"/>
      <c r="I363" s="296"/>
      <c r="J363" s="296"/>
      <c r="K363" s="296"/>
      <c r="L363" s="296"/>
      <c r="M363" s="296"/>
      <c r="N363" s="296"/>
      <c r="O363" s="296"/>
      <c r="P363" s="296"/>
      <c r="Q363" s="296"/>
      <c r="R363" s="296"/>
      <c r="S363" s="296"/>
      <c r="T363" s="296"/>
      <c r="U363" s="296"/>
      <c r="V363" s="296"/>
      <c r="W363" s="296"/>
      <c r="X363" s="296"/>
      <c r="Y363" s="296"/>
      <c r="Z363" s="296"/>
      <c r="AA363" s="296"/>
      <c r="AB363" s="296"/>
      <c r="AC363" s="296"/>
      <c r="AD363" s="296"/>
      <c r="AE363" s="296"/>
      <c r="AF363" s="296"/>
      <c r="AG363" s="296"/>
    </row>
    <row r="364" spans="1:33" ht="24.95" customHeight="1">
      <c r="A364" s="312"/>
      <c r="B364" s="310"/>
      <c r="C364" s="310"/>
      <c r="D364" s="296"/>
      <c r="E364" s="296"/>
      <c r="F364" s="296"/>
      <c r="G364" s="296"/>
      <c r="H364" s="296"/>
      <c r="I364" s="296"/>
      <c r="J364" s="296"/>
      <c r="K364" s="296"/>
      <c r="L364" s="296"/>
      <c r="M364" s="296"/>
      <c r="N364" s="296"/>
      <c r="O364" s="296"/>
      <c r="P364" s="296"/>
      <c r="Q364" s="296"/>
      <c r="R364" s="296"/>
      <c r="S364" s="296"/>
      <c r="T364" s="296"/>
      <c r="U364" s="296"/>
      <c r="V364" s="296"/>
      <c r="W364" s="296"/>
      <c r="X364" s="296"/>
      <c r="Y364" s="296"/>
      <c r="Z364" s="296"/>
      <c r="AA364" s="296"/>
      <c r="AB364" s="296"/>
      <c r="AC364" s="296"/>
      <c r="AD364" s="296"/>
      <c r="AE364" s="296"/>
      <c r="AF364" s="296"/>
      <c r="AG364" s="296"/>
    </row>
    <row r="365" spans="1:33" ht="24.95" customHeight="1">
      <c r="A365" s="312"/>
      <c r="B365" s="310"/>
      <c r="C365" s="310"/>
      <c r="D365" s="296"/>
      <c r="E365" s="296"/>
      <c r="F365" s="296"/>
      <c r="G365" s="296"/>
      <c r="H365" s="296"/>
      <c r="I365" s="296"/>
      <c r="J365" s="296"/>
      <c r="K365" s="296"/>
      <c r="L365" s="296"/>
      <c r="M365" s="296"/>
      <c r="N365" s="296"/>
      <c r="O365" s="296"/>
      <c r="P365" s="296"/>
      <c r="Q365" s="296"/>
      <c r="R365" s="296"/>
      <c r="S365" s="296"/>
      <c r="T365" s="296"/>
      <c r="U365" s="296"/>
      <c r="V365" s="296"/>
      <c r="W365" s="296"/>
      <c r="X365" s="296"/>
      <c r="Y365" s="296"/>
      <c r="Z365" s="296"/>
      <c r="AA365" s="296"/>
      <c r="AB365" s="296"/>
      <c r="AC365" s="296"/>
      <c r="AD365" s="296"/>
      <c r="AE365" s="296"/>
      <c r="AF365" s="296"/>
      <c r="AG365" s="296"/>
    </row>
    <row r="366" spans="1:33" ht="24.95" customHeight="1">
      <c r="A366" s="312"/>
      <c r="B366" s="310"/>
      <c r="C366" s="310"/>
      <c r="D366" s="296"/>
      <c r="E366" s="296"/>
      <c r="F366" s="296"/>
      <c r="G366" s="296"/>
      <c r="H366" s="296"/>
      <c r="I366" s="296"/>
      <c r="J366" s="296"/>
      <c r="K366" s="296"/>
      <c r="L366" s="296"/>
      <c r="M366" s="296"/>
      <c r="N366" s="296"/>
      <c r="O366" s="296"/>
      <c r="P366" s="296"/>
      <c r="Q366" s="296"/>
      <c r="R366" s="296"/>
      <c r="S366" s="296"/>
      <c r="T366" s="296"/>
      <c r="U366" s="296"/>
      <c r="V366" s="296"/>
      <c r="W366" s="296"/>
      <c r="X366" s="296"/>
      <c r="Y366" s="296"/>
      <c r="Z366" s="296"/>
      <c r="AA366" s="296"/>
      <c r="AB366" s="296"/>
      <c r="AC366" s="296"/>
      <c r="AD366" s="296"/>
      <c r="AE366" s="296"/>
      <c r="AF366" s="296"/>
      <c r="AG366" s="296"/>
    </row>
    <row r="367" spans="1:33" ht="24.95" customHeight="1">
      <c r="A367" s="312"/>
      <c r="B367" s="310"/>
      <c r="C367" s="310"/>
      <c r="D367" s="296"/>
      <c r="E367" s="296"/>
      <c r="F367" s="296"/>
      <c r="G367" s="296"/>
      <c r="H367" s="296"/>
      <c r="I367" s="296"/>
      <c r="J367" s="296"/>
      <c r="K367" s="296"/>
      <c r="L367" s="296"/>
      <c r="M367" s="296"/>
      <c r="N367" s="296"/>
      <c r="O367" s="296"/>
      <c r="P367" s="296"/>
      <c r="Q367" s="296"/>
      <c r="R367" s="296"/>
      <c r="S367" s="296"/>
      <c r="T367" s="296"/>
      <c r="U367" s="296"/>
      <c r="V367" s="296"/>
      <c r="W367" s="296"/>
      <c r="X367" s="296"/>
      <c r="Y367" s="296"/>
      <c r="Z367" s="296"/>
      <c r="AA367" s="296"/>
      <c r="AB367" s="296"/>
      <c r="AC367" s="296"/>
      <c r="AD367" s="296"/>
      <c r="AE367" s="296"/>
      <c r="AF367" s="296"/>
      <c r="AG367" s="296"/>
    </row>
    <row r="368" spans="1:33" ht="24.95" customHeight="1">
      <c r="A368" s="312"/>
      <c r="B368" s="310"/>
      <c r="C368" s="310"/>
      <c r="D368" s="296"/>
      <c r="E368" s="296"/>
      <c r="F368" s="296"/>
      <c r="G368" s="296"/>
      <c r="H368" s="296"/>
      <c r="I368" s="296"/>
      <c r="J368" s="296"/>
      <c r="K368" s="296"/>
      <c r="L368" s="296"/>
      <c r="M368" s="296"/>
      <c r="N368" s="296"/>
      <c r="O368" s="296"/>
      <c r="P368" s="296"/>
      <c r="Q368" s="296"/>
      <c r="R368" s="296"/>
      <c r="S368" s="296"/>
      <c r="T368" s="296"/>
      <c r="U368" s="296"/>
      <c r="V368" s="296"/>
      <c r="W368" s="296"/>
      <c r="X368" s="296"/>
      <c r="Y368" s="296"/>
      <c r="Z368" s="296"/>
      <c r="AA368" s="296"/>
      <c r="AB368" s="296"/>
      <c r="AC368" s="296"/>
      <c r="AD368" s="296"/>
      <c r="AE368" s="296"/>
      <c r="AF368" s="296"/>
      <c r="AG368" s="296"/>
    </row>
    <row r="369" spans="1:33" ht="24.95" customHeight="1">
      <c r="A369" s="312"/>
      <c r="B369" s="310"/>
      <c r="C369" s="310"/>
      <c r="D369" s="296"/>
      <c r="E369" s="296"/>
      <c r="F369" s="296"/>
      <c r="G369" s="296"/>
      <c r="H369" s="296"/>
      <c r="I369" s="296"/>
      <c r="J369" s="296"/>
      <c r="K369" s="296"/>
      <c r="L369" s="296"/>
      <c r="M369" s="296"/>
      <c r="N369" s="296"/>
      <c r="O369" s="296"/>
      <c r="P369" s="296"/>
      <c r="Q369" s="296"/>
      <c r="R369" s="296"/>
      <c r="S369" s="296"/>
      <c r="T369" s="296"/>
      <c r="U369" s="296"/>
      <c r="V369" s="296"/>
      <c r="W369" s="296"/>
      <c r="X369" s="296"/>
      <c r="Y369" s="296"/>
      <c r="Z369" s="296"/>
      <c r="AA369" s="296"/>
      <c r="AB369" s="296"/>
      <c r="AC369" s="296"/>
      <c r="AD369" s="296"/>
      <c r="AE369" s="296"/>
      <c r="AF369" s="296"/>
      <c r="AG369" s="296"/>
    </row>
    <row r="370" spans="1:33" ht="24.95" customHeight="1">
      <c r="A370" s="312"/>
      <c r="B370" s="310"/>
      <c r="C370" s="310"/>
      <c r="D370" s="296"/>
      <c r="E370" s="296"/>
      <c r="F370" s="296"/>
      <c r="G370" s="296"/>
      <c r="H370" s="296"/>
      <c r="I370" s="296"/>
      <c r="J370" s="296"/>
      <c r="K370" s="296"/>
      <c r="L370" s="296"/>
      <c r="M370" s="296"/>
      <c r="N370" s="296"/>
      <c r="O370" s="296"/>
      <c r="P370" s="296"/>
      <c r="Q370" s="296"/>
      <c r="R370" s="296"/>
      <c r="S370" s="296"/>
      <c r="T370" s="296"/>
      <c r="U370" s="296"/>
      <c r="V370" s="296"/>
      <c r="W370" s="296"/>
      <c r="X370" s="296"/>
      <c r="Y370" s="296"/>
      <c r="Z370" s="296"/>
      <c r="AA370" s="296"/>
      <c r="AB370" s="296"/>
      <c r="AC370" s="296"/>
      <c r="AD370" s="296"/>
      <c r="AE370" s="296"/>
      <c r="AF370" s="296"/>
      <c r="AG370" s="296"/>
    </row>
    <row r="371" spans="1:33" ht="24.95" customHeight="1">
      <c r="A371" s="312"/>
      <c r="B371" s="310"/>
      <c r="C371" s="310"/>
      <c r="D371" s="296"/>
      <c r="E371" s="296"/>
      <c r="F371" s="296"/>
      <c r="G371" s="296"/>
      <c r="H371" s="296"/>
      <c r="I371" s="296"/>
      <c r="J371" s="296"/>
      <c r="K371" s="296"/>
      <c r="L371" s="296"/>
      <c r="M371" s="296"/>
      <c r="N371" s="296"/>
      <c r="O371" s="296"/>
      <c r="P371" s="296"/>
      <c r="Q371" s="296"/>
      <c r="R371" s="296"/>
      <c r="S371" s="296"/>
      <c r="T371" s="296"/>
      <c r="U371" s="296"/>
      <c r="V371" s="296"/>
      <c r="W371" s="296"/>
      <c r="X371" s="296"/>
      <c r="Y371" s="296"/>
      <c r="Z371" s="296"/>
      <c r="AA371" s="296"/>
      <c r="AB371" s="296"/>
      <c r="AC371" s="296"/>
      <c r="AD371" s="296"/>
      <c r="AE371" s="296"/>
      <c r="AF371" s="296"/>
      <c r="AG371" s="296"/>
    </row>
    <row r="372" spans="1:33" ht="24.95" customHeight="1">
      <c r="A372" s="312"/>
      <c r="B372" s="310"/>
      <c r="C372" s="310"/>
      <c r="D372" s="296"/>
      <c r="E372" s="296"/>
      <c r="F372" s="296"/>
      <c r="G372" s="296"/>
      <c r="H372" s="296"/>
      <c r="I372" s="296"/>
      <c r="J372" s="296"/>
      <c r="K372" s="296"/>
      <c r="L372" s="296"/>
      <c r="M372" s="296"/>
      <c r="N372" s="296"/>
      <c r="O372" s="296"/>
      <c r="P372" s="296"/>
      <c r="Q372" s="296"/>
      <c r="R372" s="296"/>
      <c r="S372" s="296"/>
      <c r="T372" s="296"/>
      <c r="U372" s="296"/>
      <c r="V372" s="296"/>
      <c r="W372" s="296"/>
      <c r="X372" s="296"/>
      <c r="Y372" s="296"/>
      <c r="Z372" s="296"/>
      <c r="AA372" s="296"/>
      <c r="AB372" s="296"/>
      <c r="AC372" s="296"/>
      <c r="AD372" s="296"/>
      <c r="AE372" s="296"/>
      <c r="AF372" s="296"/>
      <c r="AG372" s="296"/>
    </row>
    <row r="373" spans="1:33" ht="24.95" customHeight="1">
      <c r="A373" s="312"/>
      <c r="B373" s="310"/>
      <c r="C373" s="310"/>
      <c r="D373" s="296"/>
      <c r="E373" s="296"/>
      <c r="F373" s="296"/>
      <c r="G373" s="296"/>
      <c r="H373" s="296"/>
      <c r="I373" s="296"/>
      <c r="J373" s="296"/>
      <c r="K373" s="296"/>
      <c r="L373" s="296"/>
      <c r="M373" s="296"/>
      <c r="N373" s="296"/>
      <c r="O373" s="296"/>
      <c r="P373" s="296"/>
      <c r="Q373" s="296"/>
      <c r="R373" s="296"/>
      <c r="S373" s="296"/>
      <c r="T373" s="296"/>
      <c r="U373" s="296"/>
      <c r="V373" s="296"/>
      <c r="W373" s="296"/>
      <c r="X373" s="296"/>
      <c r="Y373" s="296"/>
      <c r="Z373" s="296"/>
      <c r="AA373" s="296"/>
      <c r="AB373" s="296"/>
      <c r="AC373" s="296"/>
      <c r="AD373" s="296"/>
      <c r="AE373" s="296"/>
      <c r="AF373" s="296"/>
      <c r="AG373" s="296"/>
    </row>
    <row r="374" spans="1:33" ht="24.95" customHeight="1">
      <c r="A374" s="312"/>
      <c r="B374" s="310"/>
      <c r="C374" s="310"/>
      <c r="D374" s="296"/>
      <c r="E374" s="296"/>
      <c r="F374" s="296"/>
      <c r="G374" s="296"/>
      <c r="H374" s="296"/>
      <c r="I374" s="296"/>
      <c r="J374" s="296"/>
      <c r="K374" s="296"/>
      <c r="L374" s="296"/>
      <c r="M374" s="296"/>
      <c r="N374" s="296"/>
      <c r="O374" s="296"/>
      <c r="P374" s="296"/>
      <c r="Q374" s="296"/>
      <c r="R374" s="296"/>
      <c r="S374" s="296"/>
      <c r="T374" s="296"/>
      <c r="U374" s="296"/>
      <c r="V374" s="296"/>
      <c r="W374" s="296"/>
      <c r="X374" s="296"/>
      <c r="Y374" s="296"/>
      <c r="Z374" s="296"/>
      <c r="AA374" s="296"/>
      <c r="AB374" s="296"/>
      <c r="AC374" s="296"/>
      <c r="AD374" s="296"/>
      <c r="AE374" s="296"/>
      <c r="AF374" s="296"/>
      <c r="AG374" s="296"/>
    </row>
    <row r="375" spans="1:33" ht="24.95" customHeight="1">
      <c r="A375" s="312"/>
      <c r="B375" s="310"/>
      <c r="C375" s="310"/>
      <c r="D375" s="296"/>
      <c r="E375" s="296"/>
      <c r="F375" s="296"/>
      <c r="G375" s="296"/>
      <c r="H375" s="296"/>
      <c r="I375" s="296"/>
      <c r="J375" s="296"/>
      <c r="K375" s="296"/>
      <c r="L375" s="296"/>
      <c r="M375" s="296"/>
      <c r="N375" s="296"/>
      <c r="O375" s="296"/>
      <c r="P375" s="296"/>
      <c r="Q375" s="296"/>
      <c r="R375" s="296"/>
      <c r="S375" s="296"/>
      <c r="T375" s="296"/>
      <c r="U375" s="296"/>
      <c r="V375" s="296"/>
      <c r="W375" s="296"/>
      <c r="X375" s="296"/>
      <c r="Y375" s="296"/>
      <c r="Z375" s="296"/>
      <c r="AA375" s="296"/>
      <c r="AB375" s="296"/>
      <c r="AC375" s="296"/>
      <c r="AD375" s="296"/>
      <c r="AE375" s="296"/>
      <c r="AF375" s="296"/>
      <c r="AG375" s="296"/>
    </row>
    <row r="376" spans="1:33" ht="24.95" customHeight="1">
      <c r="A376" s="312"/>
      <c r="B376" s="310"/>
      <c r="C376" s="310"/>
      <c r="D376" s="296"/>
      <c r="E376" s="296"/>
      <c r="F376" s="296"/>
      <c r="G376" s="296"/>
      <c r="H376" s="296"/>
      <c r="I376" s="296"/>
      <c r="J376" s="296"/>
      <c r="K376" s="296"/>
      <c r="L376" s="296"/>
      <c r="M376" s="296"/>
      <c r="N376" s="296"/>
      <c r="O376" s="296"/>
      <c r="P376" s="296"/>
      <c r="Q376" s="296"/>
      <c r="R376" s="296"/>
      <c r="S376" s="296"/>
      <c r="T376" s="296"/>
      <c r="U376" s="296"/>
      <c r="V376" s="296"/>
      <c r="W376" s="296"/>
      <c r="X376" s="296"/>
      <c r="Y376" s="296"/>
      <c r="Z376" s="296"/>
      <c r="AA376" s="296"/>
      <c r="AB376" s="296"/>
      <c r="AC376" s="296"/>
      <c r="AD376" s="296"/>
      <c r="AE376" s="296"/>
      <c r="AF376" s="296"/>
      <c r="AG376" s="296"/>
    </row>
    <row r="377" spans="1:33" ht="24.95" customHeight="1">
      <c r="A377" s="312"/>
      <c r="B377" s="310"/>
      <c r="C377" s="310"/>
      <c r="D377" s="296"/>
      <c r="E377" s="296"/>
      <c r="F377" s="296"/>
      <c r="G377" s="296"/>
      <c r="H377" s="296"/>
      <c r="I377" s="296"/>
      <c r="J377" s="296"/>
      <c r="K377" s="296"/>
      <c r="L377" s="296"/>
      <c r="M377" s="296"/>
      <c r="N377" s="296"/>
      <c r="O377" s="296"/>
      <c r="P377" s="296"/>
      <c r="Q377" s="296"/>
      <c r="R377" s="296"/>
      <c r="S377" s="296"/>
      <c r="T377" s="296"/>
      <c r="U377" s="296"/>
      <c r="V377" s="296"/>
      <c r="W377" s="296"/>
      <c r="X377" s="296"/>
      <c r="Y377" s="296"/>
      <c r="Z377" s="296"/>
      <c r="AA377" s="296"/>
      <c r="AB377" s="296"/>
      <c r="AC377" s="296"/>
      <c r="AD377" s="296"/>
      <c r="AE377" s="296"/>
      <c r="AF377" s="296"/>
      <c r="AG377" s="296"/>
    </row>
    <row r="378" spans="1:33" ht="24.95" customHeight="1">
      <c r="A378" s="312"/>
      <c r="B378" s="310"/>
      <c r="C378" s="310"/>
      <c r="D378" s="296"/>
      <c r="E378" s="296"/>
      <c r="F378" s="296"/>
      <c r="G378" s="296"/>
      <c r="H378" s="296"/>
      <c r="I378" s="296"/>
      <c r="J378" s="296"/>
      <c r="K378" s="296"/>
      <c r="L378" s="296"/>
      <c r="M378" s="296"/>
      <c r="N378" s="296"/>
      <c r="O378" s="296"/>
      <c r="P378" s="296"/>
      <c r="Q378" s="296"/>
      <c r="R378" s="296"/>
      <c r="S378" s="296"/>
      <c r="T378" s="296"/>
      <c r="U378" s="296"/>
      <c r="V378" s="296"/>
      <c r="W378" s="296"/>
      <c r="X378" s="296"/>
      <c r="Y378" s="296"/>
      <c r="Z378" s="296"/>
      <c r="AA378" s="296"/>
      <c r="AB378" s="296"/>
      <c r="AC378" s="296"/>
      <c r="AD378" s="296"/>
      <c r="AE378" s="296"/>
      <c r="AF378" s="296"/>
      <c r="AG378" s="296"/>
    </row>
    <row r="379" spans="1:33" ht="24.95" customHeight="1">
      <c r="A379" s="312"/>
      <c r="B379" s="310"/>
      <c r="C379" s="310"/>
      <c r="D379" s="296"/>
      <c r="E379" s="296"/>
      <c r="F379" s="296"/>
      <c r="G379" s="296"/>
      <c r="H379" s="296"/>
      <c r="I379" s="296"/>
      <c r="J379" s="296"/>
      <c r="K379" s="296"/>
      <c r="L379" s="296"/>
      <c r="M379" s="296"/>
      <c r="N379" s="296"/>
      <c r="O379" s="296"/>
      <c r="P379" s="296"/>
      <c r="Q379" s="296"/>
      <c r="R379" s="296"/>
      <c r="S379" s="296"/>
      <c r="T379" s="296"/>
      <c r="U379" s="296"/>
      <c r="V379" s="296"/>
      <c r="W379" s="296"/>
      <c r="X379" s="296"/>
      <c r="Y379" s="296"/>
      <c r="Z379" s="296"/>
      <c r="AA379" s="296"/>
      <c r="AB379" s="296"/>
      <c r="AC379" s="296"/>
      <c r="AD379" s="296"/>
      <c r="AE379" s="296"/>
      <c r="AF379" s="296"/>
      <c r="AG379" s="296"/>
    </row>
    <row r="380" spans="1:33" ht="24.95" customHeight="1">
      <c r="A380" s="312"/>
      <c r="B380" s="310"/>
      <c r="C380" s="310"/>
      <c r="D380" s="296"/>
      <c r="E380" s="296"/>
      <c r="F380" s="296"/>
      <c r="G380" s="296"/>
      <c r="H380" s="296"/>
      <c r="I380" s="296"/>
      <c r="J380" s="296"/>
      <c r="K380" s="296"/>
      <c r="L380" s="296"/>
      <c r="M380" s="296"/>
      <c r="N380" s="296"/>
      <c r="O380" s="296"/>
      <c r="P380" s="296"/>
      <c r="Q380" s="296"/>
      <c r="R380" s="296"/>
      <c r="S380" s="296"/>
      <c r="T380" s="296"/>
      <c r="U380" s="296"/>
      <c r="V380" s="296"/>
      <c r="W380" s="296"/>
      <c r="X380" s="296"/>
      <c r="Y380" s="296"/>
      <c r="Z380" s="296"/>
      <c r="AA380" s="296"/>
      <c r="AB380" s="296"/>
      <c r="AC380" s="296"/>
      <c r="AD380" s="296"/>
      <c r="AE380" s="296"/>
      <c r="AF380" s="296"/>
      <c r="AG380" s="296"/>
    </row>
    <row r="381" spans="1:33" ht="24.95" customHeight="1">
      <c r="A381" s="312"/>
      <c r="B381" s="310"/>
      <c r="C381" s="310"/>
      <c r="D381" s="296"/>
      <c r="E381" s="296"/>
      <c r="F381" s="296"/>
      <c r="G381" s="296"/>
      <c r="H381" s="296"/>
      <c r="I381" s="296"/>
      <c r="J381" s="296"/>
      <c r="K381" s="296"/>
      <c r="L381" s="296"/>
      <c r="M381" s="296"/>
      <c r="N381" s="296"/>
      <c r="O381" s="296"/>
      <c r="P381" s="296"/>
      <c r="Q381" s="296"/>
      <c r="R381" s="296"/>
      <c r="S381" s="296"/>
      <c r="T381" s="296"/>
      <c r="U381" s="296"/>
      <c r="V381" s="296"/>
      <c r="W381" s="296"/>
      <c r="X381" s="296"/>
      <c r="Y381" s="296"/>
      <c r="Z381" s="296"/>
      <c r="AA381" s="296"/>
      <c r="AB381" s="296"/>
      <c r="AC381" s="296"/>
      <c r="AD381" s="296"/>
      <c r="AE381" s="296"/>
      <c r="AF381" s="296"/>
      <c r="AG381" s="296"/>
    </row>
    <row r="382" spans="1:33" ht="24.95" customHeight="1">
      <c r="A382" s="312"/>
      <c r="B382" s="310"/>
      <c r="C382" s="310"/>
      <c r="D382" s="296"/>
      <c r="E382" s="296"/>
      <c r="F382" s="296"/>
      <c r="G382" s="296"/>
      <c r="H382" s="296"/>
      <c r="I382" s="296"/>
      <c r="J382" s="296"/>
      <c r="K382" s="296"/>
      <c r="L382" s="296"/>
      <c r="M382" s="296"/>
      <c r="N382" s="296"/>
      <c r="O382" s="296"/>
      <c r="P382" s="296"/>
      <c r="Q382" s="296"/>
      <c r="R382" s="296"/>
      <c r="S382" s="296"/>
      <c r="T382" s="296"/>
      <c r="U382" s="296"/>
      <c r="V382" s="296"/>
      <c r="W382" s="296"/>
      <c r="X382" s="296"/>
      <c r="Y382" s="296"/>
      <c r="Z382" s="296"/>
      <c r="AA382" s="296"/>
      <c r="AB382" s="296"/>
      <c r="AC382" s="296"/>
      <c r="AD382" s="296"/>
      <c r="AE382" s="296"/>
      <c r="AF382" s="296"/>
      <c r="AG382" s="296"/>
    </row>
    <row r="383" spans="1:33" ht="24.95" customHeight="1">
      <c r="A383" s="312"/>
      <c r="B383" s="310"/>
      <c r="C383" s="310"/>
      <c r="D383" s="296"/>
      <c r="E383" s="296"/>
      <c r="F383" s="296"/>
      <c r="G383" s="296"/>
      <c r="H383" s="296"/>
      <c r="I383" s="296"/>
      <c r="J383" s="296"/>
      <c r="K383" s="296"/>
      <c r="L383" s="296"/>
      <c r="M383" s="296"/>
      <c r="N383" s="296"/>
      <c r="O383" s="296"/>
      <c r="P383" s="296"/>
      <c r="Q383" s="296"/>
      <c r="R383" s="296"/>
      <c r="S383" s="296"/>
      <c r="T383" s="296"/>
      <c r="U383" s="296"/>
      <c r="V383" s="296"/>
      <c r="W383" s="296"/>
      <c r="X383" s="296"/>
      <c r="Y383" s="296"/>
      <c r="Z383" s="296"/>
      <c r="AA383" s="296"/>
      <c r="AB383" s="296"/>
      <c r="AC383" s="296"/>
      <c r="AD383" s="296"/>
      <c r="AE383" s="296"/>
      <c r="AF383" s="296"/>
      <c r="AG383" s="296"/>
    </row>
    <row r="384" spans="1:33" ht="24.95" customHeight="1">
      <c r="A384" s="312"/>
      <c r="B384" s="310"/>
      <c r="C384" s="310"/>
      <c r="D384" s="296"/>
      <c r="E384" s="296"/>
      <c r="F384" s="296"/>
      <c r="G384" s="296"/>
      <c r="H384" s="296"/>
      <c r="I384" s="296"/>
      <c r="J384" s="296"/>
      <c r="K384" s="296"/>
      <c r="L384" s="296"/>
      <c r="M384" s="296"/>
      <c r="N384" s="296"/>
      <c r="O384" s="296"/>
      <c r="P384" s="296"/>
      <c r="Q384" s="296"/>
      <c r="R384" s="296"/>
      <c r="S384" s="296"/>
      <c r="T384" s="296"/>
      <c r="U384" s="296"/>
      <c r="V384" s="296"/>
      <c r="W384" s="296"/>
      <c r="X384" s="296"/>
      <c r="Y384" s="296"/>
      <c r="Z384" s="296"/>
      <c r="AA384" s="296"/>
      <c r="AB384" s="296"/>
      <c r="AC384" s="296"/>
      <c r="AD384" s="296"/>
      <c r="AE384" s="296"/>
      <c r="AF384" s="296"/>
      <c r="AG384" s="296"/>
    </row>
    <row r="385" spans="1:33" ht="24.95" customHeight="1">
      <c r="A385" s="312"/>
      <c r="B385" s="310"/>
      <c r="C385" s="310"/>
      <c r="D385" s="296"/>
      <c r="E385" s="296"/>
      <c r="F385" s="296"/>
      <c r="G385" s="296"/>
      <c r="H385" s="296"/>
      <c r="I385" s="296"/>
      <c r="J385" s="296"/>
      <c r="K385" s="296"/>
      <c r="L385" s="296"/>
      <c r="M385" s="296"/>
      <c r="N385" s="296"/>
      <c r="O385" s="296"/>
      <c r="P385" s="296"/>
      <c r="Q385" s="296"/>
      <c r="R385" s="296"/>
      <c r="S385" s="296"/>
      <c r="T385" s="296"/>
      <c r="U385" s="296"/>
      <c r="V385" s="296"/>
      <c r="W385" s="296"/>
      <c r="X385" s="296"/>
      <c r="Y385" s="296"/>
      <c r="Z385" s="296"/>
      <c r="AA385" s="296"/>
      <c r="AB385" s="296"/>
      <c r="AC385" s="296"/>
      <c r="AD385" s="296"/>
      <c r="AE385" s="296"/>
      <c r="AF385" s="296"/>
      <c r="AG385" s="296"/>
    </row>
    <row r="386" spans="1:33" ht="24.95" customHeight="1">
      <c r="A386" s="312"/>
      <c r="B386" s="310"/>
      <c r="C386" s="310"/>
      <c r="D386" s="296"/>
      <c r="E386" s="296"/>
      <c r="F386" s="296"/>
      <c r="G386" s="296"/>
      <c r="H386" s="296"/>
      <c r="I386" s="296"/>
      <c r="J386" s="296"/>
      <c r="K386" s="296"/>
      <c r="L386" s="296"/>
      <c r="M386" s="296"/>
      <c r="N386" s="296"/>
      <c r="O386" s="296"/>
      <c r="P386" s="296"/>
      <c r="Q386" s="296"/>
      <c r="R386" s="296"/>
      <c r="S386" s="296"/>
      <c r="T386" s="296"/>
      <c r="U386" s="296"/>
      <c r="V386" s="296"/>
      <c r="W386" s="296"/>
      <c r="X386" s="296"/>
      <c r="Y386" s="296"/>
      <c r="Z386" s="296"/>
      <c r="AA386" s="296"/>
      <c r="AB386" s="296"/>
      <c r="AC386" s="296"/>
      <c r="AD386" s="296"/>
      <c r="AE386" s="296"/>
      <c r="AF386" s="296"/>
      <c r="AG386" s="296"/>
    </row>
    <row r="387" spans="1:33" ht="24.95" customHeight="1">
      <c r="A387" s="312"/>
      <c r="B387" s="310"/>
      <c r="C387" s="310"/>
      <c r="D387" s="296"/>
      <c r="E387" s="296"/>
      <c r="F387" s="296"/>
      <c r="G387" s="296"/>
      <c r="H387" s="296"/>
      <c r="I387" s="296"/>
      <c r="J387" s="296"/>
      <c r="K387" s="296"/>
      <c r="L387" s="296"/>
      <c r="M387" s="296"/>
      <c r="N387" s="296"/>
      <c r="O387" s="296"/>
      <c r="P387" s="296"/>
      <c r="Q387" s="296"/>
      <c r="R387" s="296"/>
      <c r="S387" s="296"/>
      <c r="T387" s="296"/>
      <c r="U387" s="296"/>
      <c r="V387" s="296"/>
      <c r="W387" s="296"/>
      <c r="X387" s="296"/>
      <c r="Y387" s="296"/>
      <c r="Z387" s="296"/>
      <c r="AA387" s="296"/>
      <c r="AB387" s="296"/>
      <c r="AC387" s="296"/>
      <c r="AD387" s="296"/>
      <c r="AE387" s="296"/>
      <c r="AF387" s="296"/>
      <c r="AG387" s="296"/>
    </row>
    <row r="388" spans="1:33" ht="24.95" customHeight="1">
      <c r="A388" s="312"/>
      <c r="B388" s="310"/>
      <c r="C388" s="310"/>
      <c r="D388" s="296"/>
      <c r="E388" s="296"/>
      <c r="F388" s="296"/>
      <c r="G388" s="296"/>
      <c r="H388" s="296"/>
      <c r="I388" s="296"/>
      <c r="J388" s="296"/>
      <c r="K388" s="296"/>
      <c r="L388" s="296"/>
      <c r="M388" s="296"/>
      <c r="N388" s="296"/>
      <c r="O388" s="296"/>
      <c r="P388" s="296"/>
      <c r="Q388" s="296"/>
      <c r="R388" s="296"/>
      <c r="S388" s="296"/>
      <c r="T388" s="296"/>
      <c r="U388" s="296"/>
      <c r="V388" s="296"/>
      <c r="W388" s="296"/>
      <c r="X388" s="296"/>
      <c r="Y388" s="296"/>
      <c r="Z388" s="296"/>
      <c r="AA388" s="296"/>
      <c r="AB388" s="296"/>
      <c r="AC388" s="296"/>
      <c r="AD388" s="296"/>
      <c r="AE388" s="296"/>
      <c r="AF388" s="296"/>
      <c r="AG388" s="296"/>
    </row>
    <row r="389" spans="1:33" ht="24.95" customHeight="1">
      <c r="A389" s="312"/>
      <c r="B389" s="310"/>
      <c r="C389" s="310"/>
      <c r="D389" s="296"/>
      <c r="E389" s="296"/>
      <c r="F389" s="296"/>
      <c r="G389" s="296"/>
      <c r="H389" s="296"/>
      <c r="I389" s="296"/>
      <c r="J389" s="296"/>
      <c r="K389" s="296"/>
      <c r="L389" s="296"/>
      <c r="M389" s="296"/>
      <c r="N389" s="296"/>
      <c r="O389" s="296"/>
      <c r="P389" s="296"/>
      <c r="Q389" s="296"/>
      <c r="R389" s="296"/>
      <c r="S389" s="296"/>
      <c r="T389" s="296"/>
      <c r="U389" s="296"/>
      <c r="V389" s="296"/>
      <c r="W389" s="296"/>
      <c r="X389" s="296"/>
      <c r="Y389" s="296"/>
      <c r="Z389" s="296"/>
      <c r="AA389" s="296"/>
      <c r="AB389" s="296"/>
      <c r="AC389" s="296"/>
      <c r="AD389" s="296"/>
      <c r="AE389" s="296"/>
      <c r="AF389" s="296"/>
      <c r="AG389" s="296"/>
    </row>
    <row r="390" spans="1:33" ht="24.95" customHeight="1">
      <c r="A390" s="312"/>
      <c r="B390" s="310"/>
      <c r="C390" s="310"/>
      <c r="D390" s="296"/>
      <c r="E390" s="296"/>
      <c r="F390" s="296"/>
      <c r="G390" s="296"/>
      <c r="H390" s="296"/>
      <c r="I390" s="296"/>
      <c r="J390" s="296"/>
      <c r="K390" s="296"/>
      <c r="L390" s="296"/>
      <c r="M390" s="296"/>
      <c r="N390" s="296"/>
      <c r="O390" s="296"/>
      <c r="P390" s="296"/>
      <c r="Q390" s="296"/>
      <c r="R390" s="296"/>
      <c r="S390" s="296"/>
      <c r="T390" s="296"/>
      <c r="U390" s="296"/>
      <c r="V390" s="296"/>
      <c r="W390" s="296"/>
      <c r="X390" s="296"/>
      <c r="Y390" s="296"/>
      <c r="Z390" s="296"/>
      <c r="AA390" s="296"/>
      <c r="AB390" s="296"/>
      <c r="AC390" s="296"/>
      <c r="AD390" s="296"/>
      <c r="AE390" s="296"/>
      <c r="AF390" s="296"/>
      <c r="AG390" s="296"/>
    </row>
    <row r="391" spans="1:33" ht="24.95" customHeight="1">
      <c r="A391" s="312"/>
      <c r="B391" s="310"/>
      <c r="C391" s="310"/>
      <c r="D391" s="296"/>
      <c r="E391" s="296"/>
      <c r="F391" s="296"/>
      <c r="G391" s="296"/>
      <c r="H391" s="296"/>
      <c r="I391" s="296"/>
      <c r="J391" s="296"/>
      <c r="K391" s="296"/>
      <c r="L391" s="296"/>
      <c r="M391" s="296"/>
      <c r="N391" s="296"/>
      <c r="O391" s="296"/>
      <c r="P391" s="296"/>
      <c r="Q391" s="296"/>
      <c r="R391" s="296"/>
      <c r="S391" s="296"/>
      <c r="T391" s="296"/>
      <c r="U391" s="296"/>
      <c r="V391" s="296"/>
      <c r="W391" s="296"/>
      <c r="X391" s="296"/>
      <c r="Y391" s="296"/>
      <c r="Z391" s="296"/>
      <c r="AA391" s="296"/>
      <c r="AB391" s="296"/>
      <c r="AC391" s="296"/>
      <c r="AD391" s="296"/>
      <c r="AE391" s="296"/>
      <c r="AF391" s="296"/>
      <c r="AG391" s="296"/>
    </row>
    <row r="392" spans="1:33" ht="24.95" customHeight="1">
      <c r="A392" s="312"/>
      <c r="B392" s="310"/>
      <c r="C392" s="310"/>
      <c r="D392" s="296"/>
      <c r="E392" s="296"/>
      <c r="F392" s="296"/>
      <c r="G392" s="296"/>
      <c r="H392" s="296"/>
      <c r="I392" s="296"/>
      <c r="J392" s="296"/>
      <c r="K392" s="296"/>
      <c r="L392" s="296"/>
      <c r="M392" s="296"/>
      <c r="N392" s="296"/>
      <c r="O392" s="296"/>
      <c r="P392" s="296"/>
      <c r="Q392" s="296"/>
      <c r="R392" s="296"/>
      <c r="S392" s="296"/>
      <c r="T392" s="296"/>
      <c r="U392" s="296"/>
      <c r="V392" s="296"/>
      <c r="W392" s="296"/>
      <c r="X392" s="296"/>
      <c r="Y392" s="296"/>
      <c r="Z392" s="296"/>
      <c r="AA392" s="296"/>
      <c r="AB392" s="296"/>
      <c r="AC392" s="296"/>
      <c r="AD392" s="296"/>
      <c r="AE392" s="296"/>
      <c r="AF392" s="296"/>
      <c r="AG392" s="296"/>
    </row>
    <row r="393" spans="1:33" ht="24.95" customHeight="1">
      <c r="A393" s="312"/>
      <c r="B393" s="310"/>
      <c r="C393" s="310"/>
      <c r="D393" s="296"/>
      <c r="E393" s="296"/>
      <c r="F393" s="296"/>
      <c r="G393" s="296"/>
      <c r="H393" s="296"/>
      <c r="I393" s="296"/>
      <c r="J393" s="296"/>
      <c r="K393" s="296"/>
      <c r="L393" s="296"/>
      <c r="M393" s="296"/>
      <c r="N393" s="296"/>
      <c r="O393" s="296"/>
      <c r="P393" s="296"/>
      <c r="Q393" s="296"/>
      <c r="R393" s="296"/>
      <c r="S393" s="296"/>
      <c r="T393" s="296"/>
      <c r="U393" s="296"/>
      <c r="V393" s="296"/>
      <c r="W393" s="296"/>
      <c r="X393" s="296"/>
      <c r="Y393" s="296"/>
      <c r="Z393" s="296"/>
      <c r="AA393" s="296"/>
      <c r="AB393" s="296"/>
      <c r="AC393" s="296"/>
      <c r="AD393" s="296"/>
      <c r="AE393" s="296"/>
      <c r="AF393" s="296"/>
      <c r="AG393" s="296"/>
    </row>
    <row r="394" spans="1:33" ht="24.95" customHeight="1">
      <c r="A394" s="312"/>
      <c r="B394" s="310"/>
      <c r="C394" s="310"/>
      <c r="D394" s="296"/>
      <c r="E394" s="296"/>
      <c r="F394" s="296"/>
      <c r="G394" s="296"/>
      <c r="H394" s="296"/>
      <c r="I394" s="296"/>
      <c r="J394" s="296"/>
      <c r="K394" s="296"/>
      <c r="L394" s="296"/>
      <c r="M394" s="296"/>
      <c r="N394" s="296"/>
      <c r="O394" s="296"/>
      <c r="P394" s="296"/>
      <c r="Q394" s="296"/>
      <c r="R394" s="296"/>
      <c r="S394" s="296"/>
      <c r="T394" s="296"/>
      <c r="U394" s="296"/>
      <c r="V394" s="296"/>
      <c r="W394" s="296"/>
      <c r="X394" s="296"/>
      <c r="Y394" s="296"/>
      <c r="Z394" s="296"/>
      <c r="AA394" s="296"/>
      <c r="AB394" s="296"/>
      <c r="AC394" s="296"/>
      <c r="AD394" s="296"/>
      <c r="AE394" s="296"/>
      <c r="AF394" s="296"/>
      <c r="AG394" s="296"/>
    </row>
    <row r="395" spans="1:33" ht="24.95" customHeight="1">
      <c r="A395" s="312"/>
      <c r="B395" s="310"/>
      <c r="C395" s="310"/>
      <c r="D395" s="296"/>
      <c r="E395" s="296"/>
      <c r="F395" s="296"/>
      <c r="G395" s="296"/>
      <c r="H395" s="296"/>
      <c r="I395" s="296"/>
      <c r="J395" s="296"/>
      <c r="K395" s="296"/>
      <c r="L395" s="296"/>
      <c r="M395" s="296"/>
      <c r="N395" s="296"/>
      <c r="O395" s="296"/>
      <c r="P395" s="296"/>
      <c r="Q395" s="296"/>
      <c r="R395" s="296"/>
      <c r="S395" s="296"/>
      <c r="T395" s="296"/>
      <c r="U395" s="296"/>
      <c r="V395" s="296"/>
      <c r="W395" s="296"/>
      <c r="X395" s="296"/>
      <c r="Y395" s="296"/>
      <c r="Z395" s="296"/>
      <c r="AA395" s="296"/>
      <c r="AB395" s="296"/>
      <c r="AC395" s="296"/>
      <c r="AD395" s="296"/>
      <c r="AE395" s="296"/>
      <c r="AF395" s="296"/>
      <c r="AG395" s="296"/>
    </row>
    <row r="396" spans="1:33" ht="24.95" customHeight="1">
      <c r="A396" s="312"/>
      <c r="B396" s="310"/>
      <c r="C396" s="310"/>
      <c r="D396" s="296"/>
      <c r="E396" s="296"/>
      <c r="F396" s="296"/>
      <c r="G396" s="296"/>
      <c r="H396" s="296"/>
      <c r="I396" s="296"/>
      <c r="J396" s="296"/>
      <c r="K396" s="296"/>
      <c r="L396" s="296"/>
      <c r="M396" s="296"/>
      <c r="N396" s="296"/>
      <c r="O396" s="296"/>
      <c r="P396" s="296"/>
      <c r="Q396" s="296"/>
      <c r="R396" s="296"/>
      <c r="S396" s="296"/>
      <c r="T396" s="296"/>
      <c r="U396" s="296"/>
      <c r="V396" s="296"/>
      <c r="W396" s="296"/>
      <c r="X396" s="296"/>
      <c r="Y396" s="296"/>
      <c r="Z396" s="296"/>
      <c r="AA396" s="296"/>
      <c r="AB396" s="296"/>
      <c r="AC396" s="296"/>
      <c r="AD396" s="296"/>
      <c r="AE396" s="296"/>
      <c r="AF396" s="296"/>
      <c r="AG396" s="296"/>
    </row>
    <row r="397" spans="1:33" ht="24.95" customHeight="1">
      <c r="A397" s="312"/>
      <c r="B397" s="310"/>
      <c r="C397" s="310"/>
      <c r="D397" s="296"/>
      <c r="E397" s="296"/>
      <c r="F397" s="296"/>
      <c r="G397" s="296"/>
      <c r="H397" s="296"/>
      <c r="I397" s="296"/>
      <c r="J397" s="296"/>
      <c r="K397" s="296"/>
      <c r="L397" s="296"/>
      <c r="M397" s="296"/>
      <c r="N397" s="296"/>
      <c r="O397" s="296"/>
      <c r="P397" s="296"/>
      <c r="Q397" s="296"/>
      <c r="R397" s="296"/>
      <c r="S397" s="296"/>
      <c r="T397" s="296"/>
      <c r="U397" s="296"/>
      <c r="V397" s="296"/>
      <c r="W397" s="296"/>
      <c r="X397" s="296"/>
      <c r="Y397" s="296"/>
      <c r="Z397" s="296"/>
      <c r="AA397" s="296"/>
      <c r="AB397" s="296"/>
      <c r="AC397" s="296"/>
      <c r="AD397" s="296"/>
      <c r="AE397" s="296"/>
      <c r="AF397" s="296"/>
      <c r="AG397" s="296"/>
    </row>
    <row r="398" spans="1:33" ht="24.95" customHeight="1">
      <c r="A398" s="312"/>
      <c r="B398" s="310"/>
      <c r="C398" s="310"/>
      <c r="D398" s="296"/>
      <c r="E398" s="296"/>
      <c r="F398" s="296"/>
      <c r="G398" s="296"/>
      <c r="H398" s="296"/>
      <c r="I398" s="296"/>
      <c r="J398" s="296"/>
      <c r="K398" s="296"/>
      <c r="L398" s="296"/>
      <c r="M398" s="296"/>
      <c r="N398" s="296"/>
      <c r="O398" s="296"/>
      <c r="P398" s="296"/>
      <c r="Q398" s="296"/>
      <c r="R398" s="296"/>
      <c r="S398" s="296"/>
      <c r="T398" s="296"/>
      <c r="U398" s="296"/>
      <c r="V398" s="296"/>
      <c r="W398" s="296"/>
      <c r="X398" s="296"/>
      <c r="Y398" s="296"/>
      <c r="Z398" s="296"/>
      <c r="AA398" s="296"/>
      <c r="AB398" s="296"/>
      <c r="AC398" s="296"/>
      <c r="AD398" s="296"/>
      <c r="AE398" s="296"/>
      <c r="AF398" s="296"/>
      <c r="AG398" s="296"/>
    </row>
    <row r="399" spans="1:33" ht="24.95" customHeight="1">
      <c r="A399" s="312"/>
      <c r="B399" s="310"/>
      <c r="C399" s="310"/>
      <c r="D399" s="296"/>
      <c r="E399" s="296"/>
      <c r="F399" s="296"/>
      <c r="G399" s="296"/>
      <c r="H399" s="296"/>
      <c r="I399" s="296"/>
      <c r="J399" s="296"/>
      <c r="K399" s="296"/>
      <c r="L399" s="296"/>
      <c r="M399" s="296"/>
      <c r="N399" s="296"/>
      <c r="O399" s="296"/>
      <c r="P399" s="296"/>
      <c r="Q399" s="296"/>
      <c r="R399" s="296"/>
      <c r="S399" s="296"/>
      <c r="T399" s="296"/>
      <c r="U399" s="296"/>
      <c r="V399" s="296"/>
      <c r="W399" s="296"/>
      <c r="X399" s="296"/>
      <c r="Y399" s="296"/>
      <c r="Z399" s="296"/>
      <c r="AA399" s="296"/>
      <c r="AB399" s="296"/>
      <c r="AC399" s="296"/>
      <c r="AD399" s="296"/>
      <c r="AE399" s="296"/>
      <c r="AF399" s="296"/>
      <c r="AG399" s="296"/>
    </row>
    <row r="400" spans="1:33" ht="24.95" customHeight="1">
      <c r="A400" s="312"/>
      <c r="B400" s="310"/>
      <c r="C400" s="310"/>
      <c r="D400" s="296"/>
      <c r="E400" s="296"/>
      <c r="F400" s="296"/>
      <c r="G400" s="296"/>
      <c r="H400" s="296"/>
      <c r="I400" s="296"/>
      <c r="J400" s="296"/>
      <c r="K400" s="296"/>
      <c r="L400" s="296"/>
      <c r="M400" s="296"/>
      <c r="N400" s="296"/>
      <c r="O400" s="296"/>
      <c r="P400" s="296"/>
      <c r="Q400" s="296"/>
      <c r="R400" s="296"/>
      <c r="S400" s="296"/>
      <c r="T400" s="296"/>
      <c r="U400" s="296"/>
      <c r="V400" s="296"/>
      <c r="W400" s="296"/>
      <c r="X400" s="296"/>
      <c r="Y400" s="296"/>
      <c r="Z400" s="296"/>
      <c r="AA400" s="296"/>
      <c r="AB400" s="296"/>
      <c r="AC400" s="296"/>
      <c r="AD400" s="296"/>
      <c r="AE400" s="296"/>
      <c r="AF400" s="296"/>
      <c r="AG400" s="296"/>
    </row>
    <row r="401" spans="1:33" ht="24.95" customHeight="1">
      <c r="A401" s="312"/>
      <c r="B401" s="310"/>
      <c r="C401" s="310"/>
      <c r="D401" s="296"/>
      <c r="E401" s="296"/>
      <c r="F401" s="296"/>
      <c r="G401" s="296"/>
      <c r="H401" s="296"/>
      <c r="I401" s="296"/>
      <c r="J401" s="296"/>
      <c r="K401" s="296"/>
      <c r="L401" s="296"/>
      <c r="M401" s="296"/>
      <c r="N401" s="296"/>
      <c r="O401" s="296"/>
      <c r="P401" s="296"/>
      <c r="Q401" s="296"/>
      <c r="R401" s="296"/>
      <c r="S401" s="296"/>
      <c r="T401" s="296"/>
      <c r="U401" s="296"/>
      <c r="V401" s="296"/>
      <c r="W401" s="296"/>
      <c r="X401" s="296"/>
      <c r="Y401" s="296"/>
      <c r="Z401" s="296"/>
      <c r="AA401" s="296"/>
      <c r="AB401" s="296"/>
      <c r="AC401" s="296"/>
      <c r="AD401" s="296"/>
      <c r="AE401" s="296"/>
      <c r="AF401" s="296"/>
      <c r="AG401" s="296"/>
    </row>
    <row r="402" spans="1:33" ht="24.95" customHeight="1">
      <c r="A402" s="312"/>
      <c r="B402" s="310"/>
      <c r="C402" s="310"/>
      <c r="D402" s="296"/>
      <c r="E402" s="296"/>
      <c r="F402" s="296"/>
      <c r="G402" s="296"/>
      <c r="H402" s="296"/>
      <c r="I402" s="296"/>
      <c r="J402" s="296"/>
      <c r="K402" s="296"/>
      <c r="L402" s="296"/>
      <c r="M402" s="296"/>
      <c r="N402" s="296"/>
      <c r="O402" s="296"/>
      <c r="P402" s="296"/>
      <c r="Q402" s="296"/>
      <c r="R402" s="296"/>
      <c r="S402" s="296"/>
      <c r="T402" s="296"/>
      <c r="U402" s="296"/>
      <c r="V402" s="296"/>
      <c r="W402" s="296"/>
      <c r="X402" s="296"/>
      <c r="Y402" s="296"/>
      <c r="Z402" s="296"/>
      <c r="AA402" s="296"/>
      <c r="AB402" s="296"/>
      <c r="AC402" s="296"/>
      <c r="AD402" s="296"/>
      <c r="AE402" s="296"/>
      <c r="AF402" s="296"/>
      <c r="AG402" s="296"/>
    </row>
    <row r="403" spans="1:33" ht="24.95" customHeight="1">
      <c r="A403" s="312"/>
      <c r="B403" s="310"/>
      <c r="C403" s="310"/>
      <c r="D403" s="296"/>
      <c r="E403" s="296"/>
      <c r="F403" s="296"/>
      <c r="G403" s="296"/>
      <c r="H403" s="296"/>
      <c r="I403" s="296"/>
      <c r="J403" s="296"/>
      <c r="K403" s="296"/>
      <c r="L403" s="296"/>
      <c r="M403" s="296"/>
      <c r="N403" s="296"/>
      <c r="O403" s="296"/>
      <c r="P403" s="296"/>
      <c r="Q403" s="296"/>
      <c r="R403" s="296"/>
      <c r="S403" s="296"/>
      <c r="T403" s="296"/>
      <c r="U403" s="296"/>
      <c r="V403" s="296"/>
      <c r="W403" s="296"/>
      <c r="X403" s="296"/>
      <c r="Y403" s="296"/>
      <c r="Z403" s="296"/>
      <c r="AA403" s="296"/>
      <c r="AB403" s="296"/>
      <c r="AC403" s="296"/>
      <c r="AD403" s="296"/>
      <c r="AE403" s="296"/>
      <c r="AF403" s="296"/>
      <c r="AG403" s="296"/>
    </row>
    <row r="404" spans="1:33" ht="24.95" customHeight="1">
      <c r="A404" s="312"/>
      <c r="B404" s="310"/>
      <c r="C404" s="310"/>
      <c r="D404" s="296"/>
      <c r="E404" s="296"/>
      <c r="F404" s="296"/>
      <c r="G404" s="296"/>
      <c r="H404" s="296"/>
      <c r="I404" s="296"/>
      <c r="J404" s="296"/>
      <c r="K404" s="296"/>
      <c r="L404" s="296"/>
      <c r="M404" s="296"/>
      <c r="N404" s="296"/>
      <c r="O404" s="296"/>
      <c r="P404" s="296"/>
      <c r="Q404" s="296"/>
      <c r="R404" s="296"/>
      <c r="S404" s="296"/>
      <c r="T404" s="296"/>
      <c r="U404" s="296"/>
      <c r="V404" s="296"/>
      <c r="W404" s="296"/>
      <c r="X404" s="296"/>
      <c r="Y404" s="296"/>
      <c r="Z404" s="296"/>
      <c r="AA404" s="296"/>
      <c r="AB404" s="296"/>
      <c r="AC404" s="296"/>
      <c r="AD404" s="296"/>
      <c r="AE404" s="296"/>
      <c r="AF404" s="296"/>
      <c r="AG404" s="296"/>
    </row>
    <row r="405" spans="1:33" ht="24.95" customHeight="1">
      <c r="A405" s="312"/>
      <c r="B405" s="310"/>
      <c r="C405" s="310"/>
      <c r="D405" s="296"/>
      <c r="E405" s="296"/>
      <c r="F405" s="296"/>
      <c r="G405" s="296"/>
      <c r="H405" s="296"/>
      <c r="I405" s="296"/>
      <c r="J405" s="296"/>
      <c r="K405" s="296"/>
      <c r="L405" s="296"/>
      <c r="M405" s="296"/>
      <c r="N405" s="296"/>
      <c r="O405" s="296"/>
      <c r="P405" s="296"/>
      <c r="Q405" s="296"/>
      <c r="R405" s="296"/>
      <c r="S405" s="296"/>
      <c r="T405" s="296"/>
      <c r="U405" s="296"/>
      <c r="V405" s="296"/>
      <c r="W405" s="296"/>
      <c r="X405" s="296"/>
      <c r="Y405" s="296"/>
      <c r="Z405" s="296"/>
      <c r="AA405" s="296"/>
      <c r="AB405" s="296"/>
      <c r="AC405" s="296"/>
      <c r="AD405" s="296"/>
      <c r="AE405" s="296"/>
      <c r="AF405" s="296"/>
      <c r="AG405" s="296"/>
    </row>
    <row r="406" spans="1:33" ht="24.95" customHeight="1">
      <c r="A406" s="312"/>
      <c r="B406" s="310"/>
      <c r="C406" s="310"/>
      <c r="D406" s="296"/>
      <c r="E406" s="296"/>
      <c r="F406" s="296"/>
      <c r="G406" s="296"/>
      <c r="H406" s="296"/>
      <c r="I406" s="296"/>
      <c r="J406" s="296"/>
      <c r="K406" s="296"/>
      <c r="L406" s="296"/>
      <c r="M406" s="296"/>
      <c r="N406" s="296"/>
      <c r="O406" s="296"/>
      <c r="P406" s="296"/>
      <c r="Q406" s="296"/>
      <c r="R406" s="296"/>
      <c r="S406" s="296"/>
      <c r="T406" s="296"/>
      <c r="U406" s="296"/>
      <c r="V406" s="296"/>
      <c r="W406" s="296"/>
      <c r="X406" s="296"/>
      <c r="Y406" s="296"/>
      <c r="Z406" s="296"/>
      <c r="AA406" s="296"/>
      <c r="AB406" s="296"/>
      <c r="AC406" s="296"/>
      <c r="AD406" s="296"/>
      <c r="AE406" s="296"/>
      <c r="AF406" s="296"/>
      <c r="AG406" s="296"/>
    </row>
    <row r="407" spans="1:33" ht="24.95" customHeight="1">
      <c r="A407" s="312"/>
      <c r="B407" s="310"/>
      <c r="C407" s="310"/>
      <c r="D407" s="296"/>
      <c r="E407" s="296"/>
      <c r="F407" s="296"/>
      <c r="G407" s="296"/>
      <c r="H407" s="296"/>
      <c r="I407" s="296"/>
      <c r="J407" s="296"/>
      <c r="K407" s="296"/>
      <c r="L407" s="296"/>
      <c r="M407" s="296"/>
      <c r="N407" s="296"/>
      <c r="O407" s="296"/>
      <c r="P407" s="296"/>
      <c r="Q407" s="296"/>
      <c r="R407" s="296"/>
      <c r="S407" s="296"/>
      <c r="T407" s="296"/>
      <c r="U407" s="296"/>
      <c r="V407" s="296"/>
      <c r="W407" s="296"/>
      <c r="X407" s="296"/>
      <c r="Y407" s="296"/>
      <c r="Z407" s="296"/>
      <c r="AA407" s="296"/>
      <c r="AB407" s="296"/>
      <c r="AC407" s="296"/>
      <c r="AD407" s="296"/>
      <c r="AE407" s="296"/>
      <c r="AF407" s="296"/>
      <c r="AG407" s="296"/>
    </row>
    <row r="408" spans="1:33" ht="24.95" customHeight="1">
      <c r="A408" s="312"/>
      <c r="B408" s="310"/>
      <c r="C408" s="310"/>
      <c r="D408" s="296"/>
      <c r="E408" s="296"/>
      <c r="F408" s="296"/>
      <c r="G408" s="296"/>
      <c r="H408" s="296"/>
      <c r="I408" s="296"/>
      <c r="J408" s="296"/>
      <c r="K408" s="296"/>
      <c r="L408" s="296"/>
      <c r="M408" s="296"/>
      <c r="N408" s="296"/>
      <c r="O408" s="296"/>
      <c r="P408" s="296"/>
      <c r="Q408" s="296"/>
      <c r="R408" s="296"/>
      <c r="S408" s="296"/>
      <c r="T408" s="296"/>
      <c r="U408" s="296"/>
      <c r="V408" s="296"/>
      <c r="W408" s="296"/>
      <c r="X408" s="296"/>
      <c r="Y408" s="296"/>
      <c r="Z408" s="296"/>
      <c r="AA408" s="296"/>
      <c r="AB408" s="296"/>
      <c r="AC408" s="296"/>
      <c r="AD408" s="296"/>
      <c r="AE408" s="296"/>
      <c r="AF408" s="296"/>
      <c r="AG408" s="296"/>
    </row>
    <row r="409" spans="1:33" ht="24.95" customHeight="1">
      <c r="A409" s="312"/>
      <c r="B409" s="310"/>
      <c r="C409" s="310"/>
      <c r="D409" s="296"/>
      <c r="E409" s="296"/>
      <c r="F409" s="296"/>
      <c r="G409" s="296"/>
      <c r="H409" s="296"/>
      <c r="I409" s="296"/>
      <c r="J409" s="296"/>
      <c r="K409" s="296"/>
      <c r="L409" s="296"/>
      <c r="M409" s="296"/>
      <c r="N409" s="296"/>
      <c r="O409" s="296"/>
      <c r="P409" s="296"/>
      <c r="Q409" s="296"/>
      <c r="R409" s="296"/>
      <c r="S409" s="296"/>
      <c r="T409" s="296"/>
      <c r="U409" s="296"/>
      <c r="V409" s="296"/>
      <c r="W409" s="296"/>
      <c r="X409" s="296"/>
      <c r="Y409" s="296"/>
      <c r="Z409" s="296"/>
      <c r="AA409" s="296"/>
      <c r="AB409" s="296"/>
      <c r="AC409" s="296"/>
      <c r="AD409" s="296"/>
      <c r="AE409" s="296"/>
      <c r="AF409" s="296"/>
      <c r="AG409" s="296"/>
    </row>
    <row r="410" spans="1:33" ht="24.95" customHeight="1">
      <c r="A410" s="312"/>
      <c r="B410" s="310"/>
      <c r="C410" s="310"/>
      <c r="D410" s="296"/>
      <c r="E410" s="296"/>
      <c r="F410" s="296"/>
      <c r="G410" s="296"/>
      <c r="H410" s="296"/>
      <c r="I410" s="296"/>
      <c r="J410" s="296"/>
      <c r="K410" s="296"/>
      <c r="L410" s="296"/>
      <c r="M410" s="296"/>
      <c r="N410" s="296"/>
      <c r="O410" s="296"/>
      <c r="P410" s="296"/>
      <c r="Q410" s="296"/>
      <c r="R410" s="296"/>
      <c r="S410" s="296"/>
      <c r="T410" s="296"/>
      <c r="U410" s="296"/>
      <c r="V410" s="296"/>
      <c r="W410" s="296"/>
      <c r="X410" s="296"/>
      <c r="Y410" s="296"/>
      <c r="Z410" s="296"/>
      <c r="AA410" s="296"/>
      <c r="AB410" s="296"/>
      <c r="AC410" s="296"/>
      <c r="AD410" s="296"/>
      <c r="AE410" s="296"/>
      <c r="AF410" s="296"/>
      <c r="AG410" s="296"/>
    </row>
    <row r="411" spans="1:33" ht="24.95" customHeight="1">
      <c r="A411" s="312"/>
      <c r="B411" s="310"/>
      <c r="C411" s="310"/>
      <c r="D411" s="296"/>
      <c r="E411" s="296"/>
      <c r="F411" s="296"/>
      <c r="G411" s="296"/>
      <c r="H411" s="296"/>
      <c r="I411" s="296"/>
      <c r="J411" s="296"/>
      <c r="K411" s="296"/>
      <c r="L411" s="296"/>
      <c r="M411" s="296"/>
      <c r="N411" s="296"/>
      <c r="O411" s="296"/>
      <c r="P411" s="296"/>
      <c r="Q411" s="296"/>
      <c r="R411" s="296"/>
      <c r="S411" s="296"/>
      <c r="T411" s="296"/>
      <c r="U411" s="296"/>
      <c r="V411" s="296"/>
      <c r="W411" s="296"/>
      <c r="X411" s="296"/>
      <c r="Y411" s="296"/>
      <c r="Z411" s="296"/>
      <c r="AA411" s="296"/>
      <c r="AB411" s="296"/>
      <c r="AC411" s="296"/>
      <c r="AD411" s="296"/>
      <c r="AE411" s="296"/>
      <c r="AF411" s="296"/>
      <c r="AG411" s="296"/>
    </row>
    <row r="412" spans="1:33" ht="24.95" customHeight="1">
      <c r="A412" s="312"/>
      <c r="B412" s="310"/>
      <c r="C412" s="310"/>
      <c r="D412" s="296"/>
      <c r="E412" s="296"/>
      <c r="F412" s="296"/>
      <c r="G412" s="296"/>
      <c r="H412" s="296"/>
      <c r="I412" s="296"/>
      <c r="J412" s="296"/>
      <c r="K412" s="296"/>
      <c r="L412" s="296"/>
      <c r="M412" s="296"/>
      <c r="N412" s="296"/>
      <c r="O412" s="296"/>
      <c r="P412" s="296"/>
      <c r="Q412" s="296"/>
      <c r="R412" s="296"/>
      <c r="S412" s="296"/>
      <c r="T412" s="296"/>
      <c r="U412" s="296"/>
      <c r="V412" s="296"/>
      <c r="W412" s="296"/>
      <c r="X412" s="296"/>
      <c r="Y412" s="296"/>
      <c r="Z412" s="296"/>
      <c r="AA412" s="296"/>
      <c r="AB412" s="296"/>
      <c r="AC412" s="296"/>
      <c r="AD412" s="296"/>
      <c r="AE412" s="296"/>
      <c r="AF412" s="296"/>
      <c r="AG412" s="296"/>
    </row>
    <row r="413" spans="1:33" ht="24.95" customHeight="1">
      <c r="A413" s="312"/>
      <c r="B413" s="310"/>
      <c r="C413" s="310"/>
      <c r="D413" s="296"/>
      <c r="E413" s="296"/>
      <c r="F413" s="296"/>
      <c r="G413" s="296"/>
      <c r="H413" s="296"/>
      <c r="I413" s="296"/>
      <c r="J413" s="296"/>
      <c r="K413" s="296"/>
      <c r="L413" s="296"/>
      <c r="M413" s="296"/>
      <c r="N413" s="296"/>
      <c r="O413" s="296"/>
      <c r="P413" s="296"/>
      <c r="Q413" s="296"/>
      <c r="R413" s="296"/>
      <c r="S413" s="296"/>
      <c r="T413" s="296"/>
      <c r="U413" s="296"/>
      <c r="V413" s="296"/>
      <c r="W413" s="296"/>
      <c r="X413" s="296"/>
      <c r="Y413" s="296"/>
      <c r="Z413" s="296"/>
      <c r="AA413" s="296"/>
      <c r="AB413" s="296"/>
      <c r="AC413" s="296"/>
      <c r="AD413" s="296"/>
      <c r="AE413" s="296"/>
      <c r="AF413" s="296"/>
      <c r="AG413" s="296"/>
    </row>
    <row r="414" spans="1:33" ht="24.95" customHeight="1">
      <c r="A414" s="312"/>
      <c r="B414" s="310"/>
      <c r="C414" s="310"/>
      <c r="D414" s="296"/>
      <c r="E414" s="296"/>
      <c r="F414" s="296"/>
      <c r="G414" s="296"/>
      <c r="H414" s="296"/>
      <c r="I414" s="296"/>
      <c r="J414" s="296"/>
      <c r="K414" s="296"/>
      <c r="L414" s="296"/>
      <c r="M414" s="296"/>
      <c r="N414" s="296"/>
      <c r="O414" s="296"/>
      <c r="P414" s="296"/>
      <c r="Q414" s="296"/>
      <c r="R414" s="296"/>
      <c r="S414" s="296"/>
      <c r="T414" s="296"/>
      <c r="U414" s="296"/>
      <c r="V414" s="296"/>
      <c r="W414" s="296"/>
      <c r="X414" s="296"/>
      <c r="Y414" s="296"/>
      <c r="Z414" s="296"/>
      <c r="AA414" s="296"/>
      <c r="AB414" s="296"/>
      <c r="AC414" s="296"/>
      <c r="AD414" s="296"/>
      <c r="AE414" s="296"/>
      <c r="AF414" s="296"/>
      <c r="AG414" s="296"/>
    </row>
    <row r="415" spans="1:33" ht="24.95" customHeight="1">
      <c r="A415" s="312"/>
      <c r="B415" s="310"/>
      <c r="C415" s="310"/>
      <c r="D415" s="296"/>
      <c r="E415" s="296"/>
      <c r="F415" s="296"/>
      <c r="G415" s="296"/>
      <c r="H415" s="296"/>
      <c r="I415" s="296"/>
      <c r="J415" s="296"/>
      <c r="K415" s="296"/>
      <c r="L415" s="296"/>
      <c r="M415" s="296"/>
      <c r="N415" s="296"/>
      <c r="O415" s="296"/>
      <c r="P415" s="296"/>
      <c r="Q415" s="296"/>
      <c r="R415" s="296"/>
      <c r="S415" s="296"/>
      <c r="T415" s="296"/>
      <c r="U415" s="296"/>
      <c r="V415" s="296"/>
      <c r="W415" s="296"/>
      <c r="X415" s="296"/>
      <c r="Y415" s="296"/>
      <c r="Z415" s="296"/>
      <c r="AA415" s="296"/>
      <c r="AB415" s="296"/>
      <c r="AC415" s="296"/>
      <c r="AD415" s="296"/>
      <c r="AE415" s="296"/>
      <c r="AF415" s="296"/>
      <c r="AG415" s="296"/>
    </row>
    <row r="416" spans="1:33" ht="24.95" customHeight="1">
      <c r="A416" s="312"/>
      <c r="B416" s="310"/>
      <c r="C416" s="310"/>
      <c r="D416" s="296"/>
      <c r="E416" s="296"/>
      <c r="F416" s="296"/>
      <c r="G416" s="296"/>
      <c r="H416" s="296"/>
      <c r="I416" s="296"/>
      <c r="J416" s="296"/>
      <c r="K416" s="296"/>
      <c r="L416" s="296"/>
      <c r="M416" s="296"/>
      <c r="N416" s="296"/>
      <c r="O416" s="296"/>
      <c r="P416" s="296"/>
      <c r="Q416" s="296"/>
      <c r="R416" s="296"/>
      <c r="S416" s="296"/>
      <c r="T416" s="296"/>
      <c r="U416" s="296"/>
      <c r="V416" s="296"/>
      <c r="W416" s="296"/>
      <c r="X416" s="296"/>
      <c r="Y416" s="296"/>
      <c r="Z416" s="296"/>
      <c r="AA416" s="296"/>
      <c r="AB416" s="296"/>
      <c r="AC416" s="296"/>
      <c r="AD416" s="296"/>
      <c r="AE416" s="296"/>
      <c r="AF416" s="296"/>
      <c r="AG416" s="296"/>
    </row>
    <row r="417" spans="1:33" ht="24.95" customHeight="1">
      <c r="A417" s="312"/>
      <c r="B417" s="310"/>
      <c r="C417" s="310"/>
      <c r="D417" s="296"/>
      <c r="E417" s="296"/>
      <c r="F417" s="296"/>
      <c r="G417" s="296"/>
      <c r="H417" s="296"/>
      <c r="I417" s="296"/>
      <c r="J417" s="296"/>
      <c r="K417" s="296"/>
      <c r="L417" s="296"/>
      <c r="M417" s="296"/>
      <c r="N417" s="296"/>
      <c r="O417" s="296"/>
      <c r="P417" s="296"/>
      <c r="Q417" s="296"/>
      <c r="R417" s="296"/>
      <c r="S417" s="296"/>
      <c r="T417" s="296"/>
      <c r="U417" s="296"/>
      <c r="V417" s="296"/>
      <c r="W417" s="296"/>
      <c r="X417" s="296"/>
      <c r="Y417" s="296"/>
      <c r="Z417" s="296"/>
      <c r="AA417" s="296"/>
      <c r="AB417" s="296"/>
      <c r="AC417" s="296"/>
      <c r="AD417" s="296"/>
      <c r="AE417" s="296"/>
      <c r="AF417" s="296"/>
      <c r="AG417" s="296"/>
    </row>
    <row r="418" spans="1:33" ht="24.95" customHeight="1">
      <c r="A418" s="312"/>
      <c r="B418" s="310"/>
      <c r="C418" s="310"/>
      <c r="D418" s="296"/>
      <c r="E418" s="296"/>
      <c r="F418" s="296"/>
      <c r="G418" s="296"/>
      <c r="H418" s="296"/>
      <c r="I418" s="296"/>
      <c r="J418" s="296"/>
      <c r="K418" s="296"/>
      <c r="L418" s="296"/>
      <c r="M418" s="296"/>
      <c r="N418" s="296"/>
      <c r="O418" s="296"/>
      <c r="P418" s="296"/>
      <c r="Q418" s="296"/>
      <c r="R418" s="296"/>
      <c r="S418" s="296"/>
      <c r="T418" s="296"/>
      <c r="U418" s="296"/>
      <c r="V418" s="296"/>
      <c r="W418" s="296"/>
      <c r="X418" s="296"/>
      <c r="Y418" s="296"/>
      <c r="Z418" s="296"/>
      <c r="AA418" s="296"/>
      <c r="AB418" s="296"/>
      <c r="AC418" s="296"/>
      <c r="AD418" s="296"/>
      <c r="AE418" s="296"/>
      <c r="AF418" s="296"/>
      <c r="AG418" s="296"/>
    </row>
    <row r="419" spans="1:33" ht="24.95" customHeight="1">
      <c r="A419" s="312"/>
      <c r="B419" s="310"/>
      <c r="C419" s="310"/>
      <c r="D419" s="296"/>
      <c r="E419" s="296"/>
      <c r="F419" s="296"/>
      <c r="G419" s="296"/>
      <c r="H419" s="296"/>
      <c r="I419" s="296"/>
      <c r="J419" s="296"/>
      <c r="K419" s="296"/>
      <c r="L419" s="296"/>
      <c r="M419" s="296"/>
      <c r="N419" s="296"/>
      <c r="O419" s="296"/>
      <c r="P419" s="296"/>
      <c r="Q419" s="296"/>
      <c r="R419" s="296"/>
      <c r="S419" s="296"/>
      <c r="T419" s="296"/>
      <c r="U419" s="296"/>
      <c r="V419" s="296"/>
      <c r="W419" s="296"/>
      <c r="X419" s="296"/>
      <c r="Y419" s="296"/>
      <c r="Z419" s="296"/>
      <c r="AA419" s="296"/>
      <c r="AB419" s="296"/>
      <c r="AC419" s="296"/>
      <c r="AD419" s="296"/>
      <c r="AE419" s="296"/>
      <c r="AF419" s="296"/>
      <c r="AG419" s="296"/>
    </row>
    <row r="420" spans="1:33" ht="24.95" customHeight="1">
      <c r="A420" s="312"/>
      <c r="B420" s="310"/>
      <c r="C420" s="310"/>
      <c r="D420" s="296"/>
      <c r="E420" s="296"/>
      <c r="F420" s="296"/>
      <c r="G420" s="296"/>
      <c r="H420" s="296"/>
      <c r="I420" s="296"/>
      <c r="J420" s="296"/>
      <c r="K420" s="296"/>
      <c r="L420" s="296"/>
      <c r="M420" s="296"/>
      <c r="N420" s="296"/>
      <c r="O420" s="296"/>
      <c r="P420" s="296"/>
      <c r="Q420" s="296"/>
      <c r="R420" s="296"/>
      <c r="S420" s="296"/>
      <c r="T420" s="296"/>
      <c r="U420" s="296"/>
      <c r="V420" s="296"/>
      <c r="W420" s="296"/>
      <c r="X420" s="296"/>
      <c r="Y420" s="296"/>
      <c r="Z420" s="296"/>
      <c r="AA420" s="296"/>
      <c r="AB420" s="296"/>
      <c r="AC420" s="296"/>
      <c r="AD420" s="296"/>
      <c r="AE420" s="296"/>
      <c r="AF420" s="296"/>
      <c r="AG420" s="296"/>
    </row>
    <row r="421" spans="1:33" ht="24.95" customHeight="1">
      <c r="A421" s="312"/>
      <c r="B421" s="310"/>
      <c r="C421" s="310"/>
      <c r="D421" s="296"/>
      <c r="E421" s="296"/>
      <c r="F421" s="296"/>
      <c r="G421" s="296"/>
      <c r="H421" s="296"/>
      <c r="I421" s="296"/>
      <c r="J421" s="296"/>
      <c r="K421" s="296"/>
      <c r="L421" s="296"/>
      <c r="M421" s="296"/>
      <c r="N421" s="296"/>
      <c r="O421" s="296"/>
      <c r="P421" s="296"/>
      <c r="Q421" s="296"/>
      <c r="R421" s="296"/>
      <c r="S421" s="296"/>
      <c r="T421" s="296"/>
      <c r="U421" s="296"/>
      <c r="V421" s="296"/>
      <c r="W421" s="296"/>
      <c r="X421" s="296"/>
      <c r="Y421" s="296"/>
      <c r="Z421" s="296"/>
      <c r="AA421" s="296"/>
      <c r="AB421" s="296"/>
      <c r="AC421" s="296"/>
      <c r="AD421" s="296"/>
      <c r="AE421" s="296"/>
      <c r="AF421" s="296"/>
      <c r="AG421" s="296"/>
    </row>
    <row r="422" spans="1:33" ht="24.95" customHeight="1">
      <c r="A422" s="312"/>
      <c r="B422" s="310"/>
      <c r="C422" s="310"/>
      <c r="D422" s="296"/>
      <c r="E422" s="296"/>
      <c r="F422" s="296"/>
      <c r="G422" s="296"/>
      <c r="H422" s="296"/>
      <c r="I422" s="296"/>
      <c r="J422" s="296"/>
      <c r="K422" s="296"/>
      <c r="L422" s="296"/>
      <c r="M422" s="296"/>
      <c r="N422" s="296"/>
      <c r="O422" s="296"/>
      <c r="P422" s="296"/>
      <c r="Q422" s="296"/>
      <c r="R422" s="296"/>
      <c r="S422" s="296"/>
      <c r="T422" s="296"/>
      <c r="U422" s="296"/>
      <c r="V422" s="296"/>
      <c r="W422" s="296"/>
      <c r="X422" s="296"/>
      <c r="Y422" s="296"/>
      <c r="Z422" s="296"/>
      <c r="AA422" s="296"/>
      <c r="AB422" s="296"/>
      <c r="AC422" s="296"/>
      <c r="AD422" s="296"/>
      <c r="AE422" s="296"/>
      <c r="AF422" s="296"/>
      <c r="AG422" s="296"/>
    </row>
    <row r="423" spans="1:33" ht="24.95" customHeight="1">
      <c r="A423" s="312"/>
      <c r="B423" s="310"/>
      <c r="C423" s="310"/>
      <c r="D423" s="296"/>
      <c r="E423" s="296"/>
      <c r="F423" s="296"/>
      <c r="G423" s="296"/>
      <c r="H423" s="296"/>
      <c r="I423" s="296"/>
      <c r="J423" s="296"/>
      <c r="K423" s="296"/>
      <c r="L423" s="296"/>
      <c r="M423" s="296"/>
      <c r="N423" s="296"/>
      <c r="O423" s="296"/>
      <c r="P423" s="296"/>
      <c r="Q423" s="296"/>
      <c r="R423" s="296"/>
      <c r="S423" s="296"/>
      <c r="T423" s="296"/>
      <c r="U423" s="296"/>
      <c r="V423" s="296"/>
      <c r="W423" s="296"/>
      <c r="X423" s="296"/>
      <c r="Y423" s="296"/>
      <c r="Z423" s="296"/>
      <c r="AA423" s="296"/>
      <c r="AB423" s="296"/>
      <c r="AC423" s="296"/>
      <c r="AD423" s="296"/>
      <c r="AE423" s="296"/>
      <c r="AF423" s="296"/>
      <c r="AG423" s="296"/>
    </row>
    <row r="424" spans="1:33" ht="24.95" customHeight="1">
      <c r="A424" s="312"/>
      <c r="B424" s="310"/>
      <c r="C424" s="310"/>
      <c r="D424" s="296"/>
      <c r="E424" s="296"/>
      <c r="F424" s="296"/>
      <c r="G424" s="296"/>
      <c r="H424" s="296"/>
      <c r="I424" s="296"/>
      <c r="J424" s="296"/>
      <c r="K424" s="296"/>
      <c r="L424" s="296"/>
      <c r="M424" s="296"/>
      <c r="N424" s="296"/>
      <c r="O424" s="296"/>
      <c r="P424" s="296"/>
      <c r="Q424" s="296"/>
      <c r="R424" s="296"/>
      <c r="S424" s="296"/>
      <c r="T424" s="296"/>
      <c r="U424" s="296"/>
      <c r="V424" s="296"/>
      <c r="W424" s="296"/>
      <c r="X424" s="296"/>
      <c r="Y424" s="296"/>
      <c r="Z424" s="296"/>
      <c r="AA424" s="296"/>
      <c r="AB424" s="296"/>
      <c r="AC424" s="296"/>
      <c r="AD424" s="296"/>
      <c r="AE424" s="296"/>
      <c r="AF424" s="296"/>
      <c r="AG424" s="296"/>
    </row>
    <row r="425" spans="1:33" ht="24.95" customHeight="1">
      <c r="A425" s="312"/>
      <c r="B425" s="310"/>
      <c r="C425" s="310"/>
      <c r="D425" s="296"/>
      <c r="E425" s="296"/>
      <c r="F425" s="296"/>
      <c r="G425" s="296"/>
      <c r="H425" s="296"/>
      <c r="I425" s="296"/>
      <c r="J425" s="296"/>
      <c r="K425" s="296"/>
      <c r="L425" s="296"/>
      <c r="M425" s="296"/>
      <c r="N425" s="296"/>
      <c r="O425" s="296"/>
      <c r="P425" s="296"/>
      <c r="Q425" s="296"/>
      <c r="R425" s="296"/>
      <c r="S425" s="296"/>
      <c r="T425" s="296"/>
      <c r="U425" s="296"/>
      <c r="V425" s="296"/>
      <c r="W425" s="296"/>
      <c r="X425" s="296"/>
      <c r="Y425" s="296"/>
      <c r="Z425" s="296"/>
      <c r="AA425" s="296"/>
      <c r="AB425" s="296"/>
      <c r="AC425" s="296"/>
      <c r="AD425" s="296"/>
      <c r="AE425" s="296"/>
      <c r="AF425" s="296"/>
      <c r="AG425" s="296"/>
    </row>
    <row r="426" spans="1:33" ht="24.95" customHeight="1">
      <c r="A426" s="312"/>
      <c r="B426" s="310"/>
      <c r="C426" s="310"/>
      <c r="D426" s="296"/>
      <c r="E426" s="296"/>
      <c r="F426" s="296"/>
      <c r="G426" s="296"/>
      <c r="H426" s="296"/>
      <c r="I426" s="296"/>
      <c r="J426" s="296"/>
      <c r="K426" s="296"/>
      <c r="L426" s="296"/>
      <c r="M426" s="296"/>
      <c r="N426" s="296"/>
      <c r="O426" s="296"/>
      <c r="P426" s="296"/>
      <c r="Q426" s="296"/>
      <c r="R426" s="296"/>
      <c r="S426" s="296"/>
      <c r="T426" s="296"/>
      <c r="U426" s="296"/>
      <c r="V426" s="296"/>
      <c r="W426" s="296"/>
      <c r="X426" s="296"/>
      <c r="Y426" s="296"/>
      <c r="Z426" s="296"/>
      <c r="AA426" s="296"/>
      <c r="AB426" s="296"/>
      <c r="AC426" s="296"/>
      <c r="AD426" s="296"/>
      <c r="AE426" s="296"/>
      <c r="AF426" s="296"/>
      <c r="AG426" s="296"/>
    </row>
    <row r="427" spans="1:33" ht="24.95" customHeight="1">
      <c r="A427" s="312"/>
      <c r="B427" s="310"/>
      <c r="C427" s="310"/>
      <c r="D427" s="296"/>
      <c r="E427" s="296"/>
      <c r="F427" s="296"/>
      <c r="G427" s="296"/>
      <c r="H427" s="296"/>
      <c r="I427" s="296"/>
      <c r="J427" s="296"/>
      <c r="K427" s="296"/>
      <c r="L427" s="296"/>
      <c r="M427" s="296"/>
      <c r="N427" s="296"/>
      <c r="O427" s="296"/>
      <c r="P427" s="296"/>
      <c r="Q427" s="296"/>
      <c r="R427" s="296"/>
      <c r="S427" s="296"/>
      <c r="T427" s="296"/>
      <c r="U427" s="296"/>
      <c r="V427" s="296"/>
      <c r="W427" s="296"/>
      <c r="X427" s="296"/>
      <c r="Y427" s="296"/>
      <c r="Z427" s="296"/>
      <c r="AA427" s="296"/>
      <c r="AB427" s="296"/>
      <c r="AC427" s="296"/>
      <c r="AD427" s="296"/>
      <c r="AE427" s="296"/>
      <c r="AF427" s="296"/>
      <c r="AG427" s="296"/>
    </row>
    <row r="428" spans="1:33" ht="24.95" customHeight="1">
      <c r="A428" s="312"/>
      <c r="B428" s="310"/>
      <c r="C428" s="310"/>
      <c r="D428" s="296"/>
      <c r="E428" s="296"/>
      <c r="F428" s="296"/>
      <c r="G428" s="296"/>
      <c r="H428" s="296"/>
      <c r="I428" s="296"/>
      <c r="J428" s="296"/>
      <c r="K428" s="296"/>
      <c r="L428" s="296"/>
      <c r="M428" s="296"/>
      <c r="N428" s="296"/>
      <c r="O428" s="296"/>
      <c r="P428" s="296"/>
      <c r="Q428" s="296"/>
      <c r="R428" s="296"/>
      <c r="S428" s="296"/>
      <c r="T428" s="296"/>
      <c r="U428" s="296"/>
      <c r="V428" s="296"/>
      <c r="W428" s="296"/>
      <c r="X428" s="296"/>
      <c r="Y428" s="296"/>
      <c r="Z428" s="296"/>
      <c r="AA428" s="296"/>
      <c r="AB428" s="296"/>
      <c r="AC428" s="296"/>
      <c r="AD428" s="296"/>
      <c r="AE428" s="296"/>
      <c r="AF428" s="296"/>
      <c r="AG428" s="296"/>
    </row>
    <row r="429" spans="1:33" ht="24.95" customHeight="1">
      <c r="A429" s="312"/>
      <c r="B429" s="310"/>
      <c r="C429" s="310"/>
      <c r="D429" s="296"/>
      <c r="E429" s="296"/>
      <c r="F429" s="296"/>
      <c r="G429" s="296"/>
      <c r="H429" s="296"/>
      <c r="I429" s="296"/>
      <c r="J429" s="296"/>
      <c r="K429" s="296"/>
      <c r="L429" s="296"/>
      <c r="M429" s="296"/>
      <c r="N429" s="296"/>
      <c r="O429" s="296"/>
      <c r="P429" s="296"/>
      <c r="Q429" s="296"/>
      <c r="R429" s="296"/>
      <c r="S429" s="296"/>
      <c r="T429" s="296"/>
      <c r="U429" s="296"/>
      <c r="V429" s="296"/>
      <c r="W429" s="296"/>
      <c r="X429" s="296"/>
      <c r="Y429" s="296"/>
      <c r="Z429" s="296"/>
      <c r="AA429" s="296"/>
      <c r="AB429" s="296"/>
      <c r="AC429" s="296"/>
      <c r="AD429" s="296"/>
      <c r="AE429" s="296"/>
      <c r="AF429" s="296"/>
      <c r="AG429" s="296"/>
    </row>
    <row r="430" spans="1:33" ht="24.95" customHeight="1">
      <c r="A430" s="312"/>
      <c r="B430" s="310"/>
      <c r="C430" s="310"/>
      <c r="D430" s="296"/>
      <c r="E430" s="296"/>
      <c r="F430" s="296"/>
      <c r="G430" s="296"/>
      <c r="H430" s="296"/>
      <c r="I430" s="296"/>
      <c r="J430" s="296"/>
      <c r="K430" s="296"/>
      <c r="L430" s="296"/>
      <c r="M430" s="296"/>
      <c r="N430" s="296"/>
      <c r="O430" s="296"/>
      <c r="P430" s="296"/>
      <c r="Q430" s="296"/>
      <c r="R430" s="296"/>
      <c r="S430" s="296"/>
      <c r="T430" s="296"/>
      <c r="U430" s="296"/>
      <c r="V430" s="296"/>
      <c r="W430" s="296"/>
      <c r="X430" s="296"/>
      <c r="Y430" s="296"/>
      <c r="Z430" s="296"/>
      <c r="AA430" s="296"/>
      <c r="AB430" s="296"/>
      <c r="AC430" s="296"/>
      <c r="AD430" s="296"/>
      <c r="AE430" s="296"/>
      <c r="AF430" s="296"/>
      <c r="AG430" s="296"/>
    </row>
    <row r="431" spans="1:33" ht="24.95" customHeight="1">
      <c r="A431" s="312"/>
      <c r="B431" s="310"/>
      <c r="C431" s="310"/>
      <c r="D431" s="296"/>
      <c r="E431" s="296"/>
      <c r="F431" s="296"/>
      <c r="G431" s="296"/>
      <c r="H431" s="296"/>
      <c r="I431" s="296"/>
      <c r="J431" s="296"/>
      <c r="K431" s="296"/>
      <c r="L431" s="296"/>
      <c r="M431" s="296"/>
      <c r="N431" s="296"/>
      <c r="O431" s="296"/>
      <c r="P431" s="296"/>
      <c r="Q431" s="296"/>
      <c r="R431" s="296"/>
      <c r="S431" s="296"/>
      <c r="T431" s="296"/>
      <c r="U431" s="296"/>
      <c r="V431" s="296"/>
      <c r="W431" s="296"/>
      <c r="X431" s="296"/>
      <c r="Y431" s="296"/>
      <c r="Z431" s="296"/>
      <c r="AA431" s="296"/>
      <c r="AB431" s="296"/>
      <c r="AC431" s="296"/>
      <c r="AD431" s="296"/>
      <c r="AE431" s="296"/>
      <c r="AF431" s="296"/>
      <c r="AG431" s="296"/>
    </row>
    <row r="432" spans="1:33" ht="24.95" customHeight="1">
      <c r="A432" s="312"/>
      <c r="B432" s="310"/>
      <c r="C432" s="310"/>
      <c r="D432" s="296"/>
      <c r="E432" s="296"/>
      <c r="F432" s="296"/>
      <c r="G432" s="296"/>
      <c r="H432" s="296"/>
      <c r="I432" s="296"/>
      <c r="J432" s="296"/>
      <c r="K432" s="296"/>
      <c r="L432" s="296"/>
      <c r="M432" s="296"/>
      <c r="N432" s="296"/>
      <c r="O432" s="296"/>
      <c r="P432" s="296"/>
      <c r="Q432" s="296"/>
      <c r="R432" s="296"/>
      <c r="S432" s="296"/>
      <c r="T432" s="296"/>
      <c r="U432" s="296"/>
      <c r="V432" s="296"/>
      <c r="W432" s="296"/>
      <c r="X432" s="296"/>
      <c r="Y432" s="296"/>
      <c r="Z432" s="296"/>
      <c r="AA432" s="296"/>
      <c r="AB432" s="296"/>
      <c r="AC432" s="296"/>
      <c r="AD432" s="296"/>
      <c r="AE432" s="296"/>
      <c r="AF432" s="296"/>
      <c r="AG432" s="296"/>
    </row>
    <row r="433" spans="1:33" ht="24.95" customHeight="1">
      <c r="A433" s="312"/>
      <c r="B433" s="310"/>
      <c r="C433" s="310"/>
      <c r="D433" s="296"/>
      <c r="E433" s="296"/>
      <c r="F433" s="296"/>
      <c r="G433" s="296"/>
      <c r="H433" s="296"/>
      <c r="I433" s="296"/>
      <c r="J433" s="296"/>
      <c r="K433" s="296"/>
      <c r="L433" s="296"/>
      <c r="M433" s="296"/>
      <c r="N433" s="296"/>
      <c r="O433" s="296"/>
      <c r="P433" s="296"/>
      <c r="Q433" s="296"/>
      <c r="R433" s="296"/>
      <c r="S433" s="296"/>
      <c r="T433" s="296"/>
      <c r="U433" s="296"/>
      <c r="V433" s="296"/>
      <c r="W433" s="296"/>
      <c r="X433" s="296"/>
      <c r="Y433" s="296"/>
      <c r="Z433" s="296"/>
      <c r="AA433" s="296"/>
      <c r="AB433" s="296"/>
      <c r="AC433" s="296"/>
      <c r="AD433" s="296"/>
      <c r="AE433" s="296"/>
      <c r="AF433" s="296"/>
      <c r="AG433" s="296"/>
    </row>
    <row r="434" spans="1:33" ht="24.95" customHeight="1">
      <c r="A434" s="312"/>
      <c r="B434" s="310"/>
      <c r="C434" s="310"/>
      <c r="D434" s="296"/>
      <c r="E434" s="296"/>
      <c r="F434" s="296"/>
      <c r="G434" s="296"/>
      <c r="H434" s="296"/>
      <c r="I434" s="296"/>
      <c r="J434" s="296"/>
      <c r="K434" s="296"/>
      <c r="L434" s="296"/>
      <c r="M434" s="296"/>
      <c r="N434" s="296"/>
      <c r="O434" s="296"/>
      <c r="P434" s="296"/>
      <c r="Q434" s="296"/>
      <c r="R434" s="296"/>
      <c r="S434" s="296"/>
      <c r="T434" s="296"/>
      <c r="U434" s="296"/>
      <c r="V434" s="296"/>
      <c r="W434" s="296"/>
      <c r="X434" s="296"/>
      <c r="Y434" s="296"/>
      <c r="Z434" s="296"/>
      <c r="AA434" s="296"/>
      <c r="AB434" s="296"/>
      <c r="AC434" s="296"/>
      <c r="AD434" s="296"/>
      <c r="AE434" s="296"/>
      <c r="AF434" s="296"/>
      <c r="AG434" s="296"/>
    </row>
    <row r="435" spans="1:33" ht="24.95" customHeight="1">
      <c r="A435" s="312"/>
      <c r="B435" s="310"/>
      <c r="C435" s="310"/>
      <c r="D435" s="296"/>
      <c r="E435" s="296"/>
      <c r="F435" s="296"/>
      <c r="G435" s="296"/>
      <c r="H435" s="296"/>
      <c r="I435" s="296"/>
      <c r="J435" s="296"/>
      <c r="K435" s="296"/>
      <c r="L435" s="296"/>
      <c r="M435" s="296"/>
      <c r="N435" s="296"/>
      <c r="O435" s="296"/>
      <c r="P435" s="296"/>
      <c r="Q435" s="296"/>
      <c r="R435" s="296"/>
      <c r="S435" s="296"/>
      <c r="T435" s="296"/>
      <c r="U435" s="296"/>
      <c r="V435" s="296"/>
      <c r="W435" s="296"/>
      <c r="X435" s="296"/>
      <c r="Y435" s="296"/>
      <c r="Z435" s="296"/>
      <c r="AA435" s="296"/>
      <c r="AB435" s="296"/>
      <c r="AC435" s="296"/>
      <c r="AD435" s="296"/>
      <c r="AE435" s="296"/>
      <c r="AF435" s="296"/>
      <c r="AG435" s="296"/>
    </row>
    <row r="436" spans="1:33" ht="24.95" customHeight="1">
      <c r="A436" s="312"/>
      <c r="B436" s="310"/>
      <c r="C436" s="310"/>
      <c r="D436" s="296"/>
      <c r="E436" s="296"/>
      <c r="F436" s="296"/>
      <c r="G436" s="296"/>
      <c r="H436" s="296"/>
      <c r="I436" s="296"/>
      <c r="J436" s="296"/>
      <c r="K436" s="296"/>
      <c r="L436" s="296"/>
      <c r="M436" s="296"/>
      <c r="N436" s="296"/>
      <c r="O436" s="296"/>
      <c r="P436" s="296"/>
      <c r="Q436" s="296"/>
      <c r="R436" s="296"/>
      <c r="S436" s="296"/>
      <c r="T436" s="296"/>
      <c r="U436" s="296"/>
      <c r="V436" s="296"/>
      <c r="W436" s="296"/>
      <c r="X436" s="296"/>
      <c r="Y436" s="296"/>
      <c r="Z436" s="296"/>
      <c r="AA436" s="296"/>
      <c r="AB436" s="296"/>
      <c r="AC436" s="296"/>
      <c r="AD436" s="296"/>
      <c r="AE436" s="296"/>
      <c r="AF436" s="296"/>
      <c r="AG436" s="296"/>
    </row>
    <row r="437" spans="1:33" ht="24.95" customHeight="1">
      <c r="A437" s="312"/>
      <c r="B437" s="310"/>
      <c r="C437" s="310"/>
      <c r="D437" s="296"/>
      <c r="E437" s="296"/>
      <c r="F437" s="296"/>
      <c r="G437" s="296"/>
      <c r="H437" s="296"/>
      <c r="I437" s="296"/>
      <c r="J437" s="296"/>
      <c r="K437" s="296"/>
      <c r="L437" s="296"/>
      <c r="M437" s="296"/>
      <c r="N437" s="296"/>
      <c r="O437" s="296"/>
      <c r="P437" s="296"/>
      <c r="Q437" s="296"/>
      <c r="R437" s="296"/>
      <c r="S437" s="296"/>
      <c r="T437" s="296"/>
      <c r="U437" s="296"/>
      <c r="V437" s="296"/>
      <c r="W437" s="296"/>
      <c r="X437" s="296"/>
      <c r="Y437" s="296"/>
      <c r="Z437" s="296"/>
      <c r="AA437" s="296"/>
      <c r="AB437" s="296"/>
      <c r="AC437" s="296"/>
      <c r="AD437" s="296"/>
      <c r="AE437" s="296"/>
      <c r="AF437" s="296"/>
      <c r="AG437" s="296"/>
    </row>
    <row r="438" spans="1:33" ht="24.95" customHeight="1">
      <c r="A438" s="312"/>
      <c r="B438" s="310"/>
      <c r="C438" s="310"/>
      <c r="D438" s="296"/>
      <c r="E438" s="296"/>
      <c r="F438" s="296"/>
      <c r="G438" s="296"/>
      <c r="H438" s="296"/>
      <c r="I438" s="296"/>
      <c r="J438" s="296"/>
      <c r="K438" s="296"/>
      <c r="L438" s="296"/>
      <c r="M438" s="296"/>
      <c r="N438" s="296"/>
      <c r="O438" s="296"/>
      <c r="P438" s="296"/>
      <c r="Q438" s="296"/>
      <c r="R438" s="296"/>
      <c r="S438" s="296"/>
      <c r="T438" s="296"/>
      <c r="U438" s="296"/>
      <c r="V438" s="296"/>
      <c r="W438" s="296"/>
      <c r="X438" s="296"/>
      <c r="Y438" s="296"/>
      <c r="Z438" s="296"/>
      <c r="AA438" s="296"/>
      <c r="AB438" s="296"/>
      <c r="AC438" s="296"/>
      <c r="AD438" s="296"/>
      <c r="AE438" s="296"/>
      <c r="AF438" s="296"/>
      <c r="AG438" s="296"/>
    </row>
    <row r="439" spans="1:33" ht="24.95" customHeight="1">
      <c r="A439" s="312"/>
      <c r="B439" s="310"/>
      <c r="C439" s="310"/>
      <c r="D439" s="296"/>
      <c r="E439" s="296"/>
      <c r="F439" s="296"/>
      <c r="G439" s="296"/>
      <c r="H439" s="296"/>
      <c r="I439" s="296"/>
      <c r="J439" s="296"/>
      <c r="K439" s="296"/>
      <c r="L439" s="296"/>
      <c r="M439" s="296"/>
      <c r="N439" s="296"/>
      <c r="O439" s="296"/>
      <c r="P439" s="296"/>
      <c r="Q439" s="296"/>
      <c r="R439" s="296"/>
      <c r="S439" s="296"/>
      <c r="T439" s="296"/>
      <c r="U439" s="296"/>
      <c r="V439" s="296"/>
      <c r="W439" s="296"/>
      <c r="X439" s="296"/>
      <c r="Y439" s="296"/>
      <c r="Z439" s="296"/>
      <c r="AA439" s="296"/>
      <c r="AB439" s="296"/>
      <c r="AC439" s="296"/>
      <c r="AD439" s="296"/>
      <c r="AE439" s="296"/>
      <c r="AF439" s="296"/>
      <c r="AG439" s="296"/>
    </row>
    <row r="440" spans="1:33" ht="24.95" customHeight="1">
      <c r="A440" s="312"/>
      <c r="B440" s="310"/>
      <c r="C440" s="310"/>
      <c r="D440" s="296"/>
      <c r="E440" s="296"/>
      <c r="F440" s="296"/>
      <c r="G440" s="296"/>
      <c r="H440" s="296"/>
      <c r="I440" s="296"/>
      <c r="J440" s="296"/>
      <c r="K440" s="296"/>
      <c r="L440" s="296"/>
      <c r="M440" s="296"/>
      <c r="N440" s="296"/>
      <c r="O440" s="296"/>
      <c r="P440" s="296"/>
      <c r="Q440" s="296"/>
      <c r="R440" s="296"/>
      <c r="S440" s="296"/>
      <c r="T440" s="296"/>
      <c r="U440" s="296"/>
      <c r="V440" s="296"/>
      <c r="W440" s="296"/>
      <c r="X440" s="296"/>
      <c r="Y440" s="296"/>
      <c r="Z440" s="296"/>
      <c r="AA440" s="296"/>
      <c r="AB440" s="296"/>
      <c r="AC440" s="296"/>
      <c r="AD440" s="296"/>
      <c r="AE440" s="296"/>
      <c r="AF440" s="296"/>
      <c r="AG440" s="296"/>
    </row>
    <row r="441" spans="1:33" ht="24.95" customHeight="1">
      <c r="A441" s="312"/>
      <c r="B441" s="310"/>
      <c r="C441" s="310"/>
      <c r="D441" s="296"/>
      <c r="E441" s="296"/>
      <c r="F441" s="296"/>
      <c r="G441" s="296"/>
      <c r="H441" s="296"/>
      <c r="I441" s="296"/>
      <c r="J441" s="296"/>
      <c r="K441" s="296"/>
      <c r="L441" s="296"/>
      <c r="M441" s="296"/>
      <c r="N441" s="296"/>
      <c r="O441" s="296"/>
      <c r="P441" s="296"/>
      <c r="Q441" s="296"/>
      <c r="R441" s="296"/>
      <c r="S441" s="296"/>
      <c r="T441" s="296"/>
      <c r="U441" s="296"/>
      <c r="V441" s="296"/>
      <c r="W441" s="296"/>
      <c r="X441" s="296"/>
      <c r="Y441" s="296"/>
      <c r="Z441" s="296"/>
      <c r="AA441" s="296"/>
      <c r="AB441" s="296"/>
      <c r="AC441" s="296"/>
      <c r="AD441" s="296"/>
      <c r="AE441" s="296"/>
      <c r="AF441" s="296"/>
      <c r="AG441" s="296"/>
    </row>
    <row r="442" spans="1:33" ht="24.95" customHeight="1">
      <c r="A442" s="312"/>
      <c r="B442" s="310"/>
      <c r="C442" s="310"/>
      <c r="D442" s="296"/>
      <c r="E442" s="296"/>
      <c r="F442" s="296"/>
      <c r="G442" s="296"/>
      <c r="H442" s="296"/>
      <c r="I442" s="296"/>
      <c r="J442" s="296"/>
      <c r="K442" s="296"/>
      <c r="L442" s="296"/>
      <c r="M442" s="296"/>
      <c r="N442" s="296"/>
      <c r="O442" s="296"/>
      <c r="P442" s="296"/>
      <c r="Q442" s="296"/>
      <c r="R442" s="296"/>
      <c r="S442" s="296"/>
      <c r="T442" s="296"/>
      <c r="U442" s="296"/>
      <c r="V442" s="296"/>
      <c r="W442" s="296"/>
      <c r="X442" s="296"/>
      <c r="Y442" s="296"/>
      <c r="Z442" s="296"/>
      <c r="AA442" s="296"/>
      <c r="AB442" s="296"/>
      <c r="AC442" s="296"/>
      <c r="AD442" s="296"/>
      <c r="AE442" s="296"/>
      <c r="AF442" s="296"/>
      <c r="AG442" s="296"/>
    </row>
    <row r="443" spans="1:33" ht="24.95" customHeight="1">
      <c r="A443" s="312"/>
      <c r="B443" s="310"/>
      <c r="C443" s="310"/>
      <c r="D443" s="296"/>
      <c r="E443" s="296"/>
      <c r="F443" s="296"/>
      <c r="G443" s="296"/>
      <c r="H443" s="296"/>
      <c r="I443" s="296"/>
      <c r="J443" s="296"/>
      <c r="K443" s="296"/>
      <c r="L443" s="296"/>
      <c r="M443" s="296"/>
      <c r="N443" s="296"/>
      <c r="O443" s="296"/>
      <c r="P443" s="296"/>
      <c r="Q443" s="296"/>
      <c r="R443" s="296"/>
      <c r="S443" s="296"/>
      <c r="T443" s="296"/>
      <c r="U443" s="296"/>
      <c r="V443" s="296"/>
      <c r="W443" s="296"/>
      <c r="X443" s="296"/>
      <c r="Y443" s="296"/>
      <c r="Z443" s="296"/>
      <c r="AA443" s="296"/>
      <c r="AB443" s="296"/>
      <c r="AC443" s="296"/>
      <c r="AD443" s="296"/>
      <c r="AE443" s="296"/>
      <c r="AF443" s="296"/>
      <c r="AG443" s="296"/>
    </row>
    <row r="444" spans="1:33" ht="24.95" customHeight="1">
      <c r="A444" s="312"/>
      <c r="B444" s="310"/>
      <c r="C444" s="310"/>
      <c r="D444" s="296"/>
      <c r="E444" s="296"/>
      <c r="F444" s="296"/>
      <c r="G444" s="296"/>
      <c r="H444" s="296"/>
      <c r="I444" s="296"/>
      <c r="J444" s="296"/>
      <c r="K444" s="296"/>
      <c r="L444" s="296"/>
      <c r="M444" s="296"/>
      <c r="N444" s="296"/>
      <c r="O444" s="296"/>
      <c r="P444" s="296"/>
      <c r="Q444" s="296"/>
      <c r="R444" s="296"/>
      <c r="S444" s="296"/>
      <c r="T444" s="296"/>
      <c r="U444" s="296"/>
      <c r="V444" s="296"/>
      <c r="W444" s="296"/>
      <c r="X444" s="296"/>
      <c r="Y444" s="296"/>
      <c r="Z444" s="296"/>
      <c r="AA444" s="296"/>
      <c r="AB444" s="296"/>
      <c r="AC444" s="296"/>
      <c r="AD444" s="296"/>
      <c r="AE444" s="296"/>
      <c r="AF444" s="296"/>
      <c r="AG444" s="296"/>
    </row>
    <row r="445" spans="1:33" ht="24.95" customHeight="1">
      <c r="A445" s="312"/>
      <c r="B445" s="310"/>
      <c r="C445" s="310"/>
      <c r="D445" s="296"/>
      <c r="E445" s="296"/>
      <c r="F445" s="296"/>
      <c r="G445" s="296"/>
      <c r="H445" s="296"/>
      <c r="I445" s="296"/>
      <c r="J445" s="296"/>
      <c r="K445" s="296"/>
      <c r="L445" s="296"/>
      <c r="M445" s="296"/>
      <c r="N445" s="296"/>
      <c r="O445" s="296"/>
      <c r="P445" s="296"/>
      <c r="Q445" s="296"/>
      <c r="R445" s="296"/>
      <c r="S445" s="296"/>
      <c r="T445" s="296"/>
      <c r="U445" s="296"/>
      <c r="V445" s="296"/>
      <c r="W445" s="296"/>
      <c r="X445" s="296"/>
      <c r="Y445" s="296"/>
      <c r="Z445" s="296"/>
      <c r="AA445" s="296"/>
      <c r="AB445" s="296"/>
      <c r="AC445" s="296"/>
      <c r="AD445" s="296"/>
      <c r="AE445" s="296"/>
      <c r="AF445" s="296"/>
      <c r="AG445" s="296"/>
    </row>
    <row r="446" spans="1:33" ht="24.95" customHeight="1">
      <c r="A446" s="312"/>
      <c r="B446" s="310"/>
      <c r="C446" s="310"/>
      <c r="D446" s="296"/>
      <c r="E446" s="296"/>
      <c r="F446" s="296"/>
      <c r="G446" s="296"/>
      <c r="H446" s="296"/>
      <c r="I446" s="296"/>
      <c r="J446" s="296"/>
      <c r="K446" s="296"/>
      <c r="L446" s="296"/>
      <c r="M446" s="296"/>
      <c r="N446" s="296"/>
      <c r="O446" s="296"/>
      <c r="P446" s="296"/>
      <c r="Q446" s="296"/>
      <c r="R446" s="296"/>
      <c r="S446" s="296"/>
      <c r="T446" s="296"/>
      <c r="U446" s="296"/>
      <c r="V446" s="296"/>
      <c r="W446" s="296"/>
      <c r="X446" s="296"/>
      <c r="Y446" s="296"/>
      <c r="Z446" s="296"/>
      <c r="AA446" s="296"/>
      <c r="AB446" s="296"/>
      <c r="AC446" s="296"/>
      <c r="AD446" s="296"/>
      <c r="AE446" s="296"/>
      <c r="AF446" s="296"/>
      <c r="AG446" s="296"/>
    </row>
    <row r="447" spans="1:33" ht="24.95" customHeight="1">
      <c r="A447" s="312"/>
      <c r="B447" s="310"/>
      <c r="C447" s="310"/>
      <c r="D447" s="296"/>
      <c r="E447" s="296"/>
      <c r="F447" s="296"/>
      <c r="G447" s="296"/>
      <c r="H447" s="296"/>
      <c r="I447" s="296"/>
      <c r="J447" s="296"/>
      <c r="K447" s="296"/>
      <c r="L447" s="296"/>
      <c r="M447" s="296"/>
      <c r="N447" s="296"/>
      <c r="O447" s="296"/>
      <c r="P447" s="296"/>
      <c r="Q447" s="296"/>
      <c r="R447" s="296"/>
      <c r="S447" s="296"/>
      <c r="T447" s="296"/>
      <c r="U447" s="296"/>
      <c r="V447" s="296"/>
      <c r="W447" s="296"/>
      <c r="X447" s="296"/>
      <c r="Y447" s="296"/>
      <c r="Z447" s="296"/>
      <c r="AA447" s="296"/>
      <c r="AB447" s="296"/>
      <c r="AC447" s="296"/>
      <c r="AD447" s="296"/>
      <c r="AE447" s="296"/>
      <c r="AF447" s="296"/>
      <c r="AG447" s="296"/>
    </row>
    <row r="448" spans="1:33" ht="24.95" customHeight="1">
      <c r="A448" s="312"/>
      <c r="B448" s="310"/>
      <c r="C448" s="310"/>
      <c r="D448" s="296"/>
      <c r="E448" s="296"/>
      <c r="F448" s="296"/>
      <c r="G448" s="296"/>
      <c r="H448" s="296"/>
      <c r="I448" s="296"/>
      <c r="J448" s="296"/>
      <c r="K448" s="296"/>
      <c r="L448" s="296"/>
      <c r="M448" s="296"/>
      <c r="N448" s="296"/>
      <c r="O448" s="296"/>
      <c r="P448" s="296"/>
      <c r="Q448" s="296"/>
      <c r="R448" s="296"/>
      <c r="S448" s="296"/>
      <c r="T448" s="296"/>
      <c r="U448" s="296"/>
      <c r="V448" s="296"/>
      <c r="W448" s="296"/>
      <c r="X448" s="296"/>
      <c r="Y448" s="296"/>
      <c r="Z448" s="296"/>
      <c r="AA448" s="296"/>
      <c r="AB448" s="296"/>
      <c r="AC448" s="296"/>
      <c r="AD448" s="296"/>
      <c r="AE448" s="296"/>
      <c r="AF448" s="296"/>
      <c r="AG448" s="296"/>
    </row>
    <row r="449" spans="1:33" ht="24.95" customHeight="1">
      <c r="A449" s="312"/>
      <c r="B449" s="310"/>
      <c r="C449" s="310"/>
      <c r="D449" s="296"/>
      <c r="E449" s="296"/>
      <c r="F449" s="296"/>
      <c r="G449" s="296"/>
      <c r="H449" s="296"/>
      <c r="I449" s="296"/>
      <c r="J449" s="296"/>
      <c r="K449" s="296"/>
      <c r="L449" s="296"/>
      <c r="M449" s="296"/>
      <c r="N449" s="296"/>
      <c r="O449" s="296"/>
      <c r="P449" s="296"/>
      <c r="Q449" s="296"/>
      <c r="R449" s="296"/>
      <c r="S449" s="296"/>
      <c r="T449" s="296"/>
      <c r="U449" s="296"/>
      <c r="V449" s="296"/>
      <c r="W449" s="296"/>
      <c r="X449" s="296"/>
      <c r="Y449" s="296"/>
      <c r="Z449" s="296"/>
      <c r="AA449" s="296"/>
      <c r="AB449" s="296"/>
      <c r="AC449" s="296"/>
      <c r="AD449" s="296"/>
      <c r="AE449" s="296"/>
      <c r="AF449" s="296"/>
      <c r="AG449" s="296"/>
    </row>
    <row r="450" spans="1:33" ht="24.95" customHeight="1">
      <c r="A450" s="312"/>
      <c r="B450" s="310"/>
      <c r="C450" s="310"/>
      <c r="D450" s="296"/>
      <c r="E450" s="296"/>
      <c r="F450" s="296"/>
      <c r="G450" s="296"/>
      <c r="H450" s="296"/>
      <c r="I450" s="296"/>
      <c r="J450" s="296"/>
      <c r="K450" s="296"/>
      <c r="L450" s="296"/>
      <c r="M450" s="296"/>
      <c r="N450" s="296"/>
      <c r="O450" s="296"/>
      <c r="P450" s="296"/>
      <c r="Q450" s="296"/>
      <c r="R450" s="296"/>
      <c r="S450" s="296"/>
      <c r="T450" s="296"/>
      <c r="U450" s="296"/>
      <c r="V450" s="296"/>
      <c r="W450" s="296"/>
      <c r="X450" s="296"/>
      <c r="Y450" s="296"/>
      <c r="Z450" s="296"/>
      <c r="AA450" s="296"/>
      <c r="AB450" s="296"/>
      <c r="AC450" s="296"/>
      <c r="AD450" s="296"/>
      <c r="AE450" s="296"/>
      <c r="AF450" s="296"/>
      <c r="AG450" s="296"/>
    </row>
    <row r="451" spans="1:33" ht="24.95" customHeight="1">
      <c r="A451" s="312"/>
      <c r="B451" s="310"/>
      <c r="C451" s="310"/>
      <c r="D451" s="296"/>
      <c r="E451" s="296"/>
      <c r="F451" s="296"/>
      <c r="G451" s="296"/>
      <c r="H451" s="296"/>
      <c r="I451" s="296"/>
      <c r="J451" s="296"/>
      <c r="K451" s="296"/>
      <c r="L451" s="296"/>
      <c r="M451" s="296"/>
      <c r="N451" s="296"/>
      <c r="O451" s="296"/>
      <c r="P451" s="296"/>
      <c r="Q451" s="296"/>
      <c r="R451" s="296"/>
      <c r="S451" s="296"/>
      <c r="T451" s="296"/>
      <c r="U451" s="296"/>
      <c r="V451" s="296"/>
      <c r="W451" s="296"/>
      <c r="X451" s="296"/>
      <c r="Y451" s="296"/>
      <c r="Z451" s="296"/>
      <c r="AA451" s="296"/>
      <c r="AB451" s="296"/>
      <c r="AC451" s="296"/>
      <c r="AD451" s="296"/>
      <c r="AE451" s="296"/>
      <c r="AF451" s="296"/>
      <c r="AG451" s="296"/>
    </row>
    <row r="452" spans="1:33" ht="24.95" customHeight="1">
      <c r="A452" s="312"/>
      <c r="B452" s="310"/>
      <c r="C452" s="310"/>
      <c r="D452" s="296"/>
      <c r="E452" s="296"/>
      <c r="F452" s="296"/>
      <c r="G452" s="296"/>
      <c r="H452" s="296"/>
      <c r="I452" s="296"/>
      <c r="J452" s="296"/>
      <c r="K452" s="296"/>
      <c r="L452" s="296"/>
      <c r="M452" s="296"/>
      <c r="N452" s="296"/>
      <c r="O452" s="296"/>
      <c r="P452" s="296"/>
      <c r="Q452" s="296"/>
      <c r="R452" s="296"/>
      <c r="S452" s="296"/>
      <c r="T452" s="296"/>
      <c r="U452" s="296"/>
      <c r="V452" s="296"/>
      <c r="W452" s="296"/>
      <c r="X452" s="296"/>
      <c r="Y452" s="296"/>
      <c r="Z452" s="296"/>
      <c r="AA452" s="296"/>
      <c r="AB452" s="296"/>
      <c r="AC452" s="296"/>
      <c r="AD452" s="296"/>
      <c r="AE452" s="296"/>
      <c r="AF452" s="296"/>
      <c r="AG452" s="296"/>
    </row>
    <row r="453" spans="1:33" ht="24.95" customHeight="1">
      <c r="A453" s="312"/>
      <c r="B453" s="310"/>
      <c r="C453" s="310"/>
      <c r="D453" s="296"/>
      <c r="E453" s="296"/>
      <c r="F453" s="296"/>
      <c r="G453" s="296"/>
      <c r="H453" s="296"/>
      <c r="I453" s="296"/>
      <c r="J453" s="296"/>
      <c r="K453" s="296"/>
      <c r="L453" s="296"/>
      <c r="M453" s="296"/>
      <c r="N453" s="296"/>
      <c r="O453" s="296"/>
      <c r="P453" s="296"/>
      <c r="Q453" s="296"/>
      <c r="R453" s="296"/>
      <c r="S453" s="296"/>
      <c r="T453" s="296"/>
      <c r="U453" s="296"/>
      <c r="V453" s="296"/>
      <c r="W453" s="296"/>
      <c r="X453" s="296"/>
      <c r="Y453" s="296"/>
      <c r="Z453" s="296"/>
      <c r="AA453" s="296"/>
      <c r="AB453" s="296"/>
      <c r="AC453" s="296"/>
      <c r="AD453" s="296"/>
      <c r="AE453" s="296"/>
      <c r="AF453" s="296"/>
      <c r="AG453" s="296"/>
    </row>
    <row r="454" spans="1:33" ht="24.95" customHeight="1">
      <c r="A454" s="312"/>
      <c r="B454" s="310"/>
      <c r="C454" s="310"/>
      <c r="D454" s="296"/>
      <c r="E454" s="296"/>
      <c r="F454" s="296"/>
      <c r="G454" s="296"/>
      <c r="H454" s="296"/>
      <c r="I454" s="296"/>
      <c r="J454" s="296"/>
      <c r="K454" s="296"/>
      <c r="L454" s="296"/>
      <c r="M454" s="296"/>
      <c r="N454" s="296"/>
      <c r="O454" s="296"/>
      <c r="P454" s="296"/>
      <c r="Q454" s="296"/>
      <c r="R454" s="296"/>
      <c r="S454" s="296"/>
      <c r="T454" s="296"/>
      <c r="U454" s="296"/>
      <c r="V454" s="296"/>
      <c r="W454" s="296"/>
      <c r="X454" s="296"/>
      <c r="Y454" s="296"/>
      <c r="Z454" s="296"/>
      <c r="AA454" s="296"/>
      <c r="AB454" s="296"/>
      <c r="AC454" s="296"/>
      <c r="AD454" s="296"/>
      <c r="AE454" s="296"/>
      <c r="AF454" s="296"/>
      <c r="AG454" s="296"/>
    </row>
    <row r="455" spans="1:33" ht="24.95" customHeight="1">
      <c r="A455" s="312"/>
      <c r="B455" s="310"/>
      <c r="C455" s="310"/>
      <c r="D455" s="296"/>
      <c r="E455" s="296"/>
      <c r="F455" s="296"/>
      <c r="G455" s="296"/>
      <c r="H455" s="296"/>
      <c r="I455" s="296"/>
      <c r="J455" s="296"/>
      <c r="K455" s="296"/>
      <c r="L455" s="296"/>
      <c r="M455" s="296"/>
      <c r="N455" s="296"/>
      <c r="O455" s="296"/>
      <c r="P455" s="296"/>
      <c r="Q455" s="296"/>
      <c r="R455" s="296"/>
      <c r="S455" s="296"/>
      <c r="T455" s="296"/>
      <c r="U455" s="296"/>
      <c r="V455" s="296"/>
      <c r="W455" s="296"/>
      <c r="X455" s="296"/>
      <c r="Y455" s="296"/>
      <c r="Z455" s="296"/>
      <c r="AA455" s="296"/>
      <c r="AB455" s="296"/>
      <c r="AC455" s="296"/>
      <c r="AD455" s="296"/>
      <c r="AE455" s="296"/>
      <c r="AF455" s="296"/>
      <c r="AG455" s="296"/>
    </row>
    <row r="456" spans="1:33" ht="24.95" customHeight="1">
      <c r="A456" s="312"/>
      <c r="B456" s="310"/>
      <c r="C456" s="310"/>
      <c r="D456" s="296"/>
      <c r="E456" s="296"/>
      <c r="F456" s="296"/>
      <c r="G456" s="296"/>
      <c r="H456" s="296"/>
      <c r="I456" s="296"/>
      <c r="J456" s="296"/>
      <c r="K456" s="296"/>
      <c r="L456" s="296"/>
      <c r="M456" s="296"/>
      <c r="N456" s="296"/>
      <c r="O456" s="296"/>
      <c r="P456" s="296"/>
      <c r="Q456" s="296"/>
      <c r="R456" s="296"/>
      <c r="S456" s="296"/>
      <c r="T456" s="296"/>
      <c r="U456" s="296"/>
      <c r="V456" s="296"/>
      <c r="W456" s="296"/>
      <c r="X456" s="296"/>
      <c r="Y456" s="296"/>
      <c r="Z456" s="296"/>
      <c r="AA456" s="296"/>
      <c r="AB456" s="296"/>
      <c r="AC456" s="296"/>
      <c r="AD456" s="296"/>
      <c r="AE456" s="296"/>
      <c r="AF456" s="296"/>
      <c r="AG456" s="296"/>
    </row>
    <row r="457" spans="1:33" ht="24.95" customHeight="1">
      <c r="A457" s="312"/>
      <c r="B457" s="310"/>
      <c r="C457" s="310"/>
      <c r="D457" s="296"/>
      <c r="E457" s="296"/>
      <c r="F457" s="296"/>
      <c r="G457" s="296"/>
      <c r="H457" s="296"/>
      <c r="I457" s="296"/>
      <c r="J457" s="296"/>
      <c r="K457" s="296"/>
      <c r="L457" s="296"/>
      <c r="M457" s="296"/>
      <c r="N457" s="296"/>
      <c r="O457" s="296"/>
      <c r="P457" s="296"/>
      <c r="Q457" s="296"/>
      <c r="R457" s="296"/>
      <c r="S457" s="296"/>
      <c r="T457" s="296"/>
      <c r="U457" s="296"/>
      <c r="V457" s="296"/>
      <c r="W457" s="296"/>
      <c r="X457" s="296"/>
      <c r="Y457" s="296"/>
      <c r="Z457" s="296"/>
      <c r="AA457" s="296"/>
      <c r="AB457" s="296"/>
      <c r="AC457" s="296"/>
      <c r="AD457" s="296"/>
      <c r="AE457" s="296"/>
      <c r="AF457" s="296"/>
      <c r="AG457" s="296"/>
    </row>
    <row r="458" spans="1:33" ht="24.95" customHeight="1">
      <c r="A458" s="312"/>
      <c r="B458" s="310"/>
      <c r="C458" s="310"/>
      <c r="D458" s="296"/>
      <c r="E458" s="296"/>
      <c r="F458" s="296"/>
      <c r="G458" s="296"/>
      <c r="H458" s="296"/>
      <c r="I458" s="296"/>
      <c r="J458" s="296"/>
      <c r="K458" s="296"/>
      <c r="L458" s="296"/>
      <c r="M458" s="296"/>
      <c r="N458" s="296"/>
      <c r="O458" s="296"/>
      <c r="P458" s="296"/>
      <c r="Q458" s="296"/>
      <c r="R458" s="296"/>
      <c r="S458" s="296"/>
      <c r="T458" s="296"/>
      <c r="U458" s="296"/>
      <c r="V458" s="296"/>
      <c r="W458" s="296"/>
      <c r="X458" s="296"/>
      <c r="Y458" s="296"/>
      <c r="Z458" s="296"/>
      <c r="AA458" s="296"/>
      <c r="AB458" s="296"/>
      <c r="AC458" s="296"/>
      <c r="AD458" s="296"/>
      <c r="AE458" s="296"/>
      <c r="AF458" s="296"/>
      <c r="AG458" s="296"/>
    </row>
    <row r="459" spans="1:33" ht="24.95" customHeight="1">
      <c r="A459" s="312"/>
      <c r="B459" s="310"/>
      <c r="C459" s="310"/>
      <c r="D459" s="296"/>
      <c r="E459" s="296"/>
      <c r="F459" s="296"/>
      <c r="G459" s="296"/>
      <c r="H459" s="296"/>
      <c r="I459" s="296"/>
      <c r="J459" s="296"/>
      <c r="K459" s="296"/>
      <c r="L459" s="296"/>
      <c r="M459" s="296"/>
      <c r="N459" s="296"/>
      <c r="O459" s="296"/>
      <c r="P459" s="296"/>
      <c r="Q459" s="296"/>
      <c r="R459" s="296"/>
      <c r="S459" s="296"/>
      <c r="T459" s="296"/>
      <c r="U459" s="296"/>
      <c r="V459" s="296"/>
      <c r="W459" s="296"/>
      <c r="X459" s="296"/>
      <c r="Y459" s="296"/>
      <c r="Z459" s="296"/>
      <c r="AA459" s="296"/>
      <c r="AB459" s="296"/>
      <c r="AC459" s="296"/>
      <c r="AD459" s="296"/>
      <c r="AE459" s="296"/>
      <c r="AF459" s="296"/>
      <c r="AG459" s="296"/>
    </row>
    <row r="460" spans="1:33" ht="24.95" customHeight="1">
      <c r="A460" s="312"/>
      <c r="B460" s="310"/>
      <c r="C460" s="310"/>
      <c r="D460" s="296"/>
      <c r="E460" s="296"/>
      <c r="F460" s="296"/>
      <c r="G460" s="296"/>
      <c r="H460" s="296"/>
      <c r="I460" s="296"/>
      <c r="J460" s="296"/>
      <c r="K460" s="296"/>
      <c r="L460" s="296"/>
      <c r="M460" s="296"/>
      <c r="N460" s="296"/>
      <c r="O460" s="296"/>
      <c r="P460" s="296"/>
      <c r="Q460" s="296"/>
      <c r="R460" s="296"/>
      <c r="S460" s="296"/>
      <c r="T460" s="296"/>
      <c r="U460" s="296"/>
      <c r="V460" s="296"/>
      <c r="W460" s="296"/>
      <c r="X460" s="296"/>
      <c r="Y460" s="296"/>
      <c r="Z460" s="296"/>
      <c r="AA460" s="296"/>
      <c r="AB460" s="296"/>
      <c r="AC460" s="296"/>
      <c r="AD460" s="296"/>
      <c r="AE460" s="296"/>
      <c r="AF460" s="296"/>
      <c r="AG460" s="296"/>
    </row>
    <row r="461" spans="1:33" ht="24.95" customHeight="1">
      <c r="A461" s="312"/>
      <c r="B461" s="310"/>
      <c r="C461" s="310"/>
      <c r="D461" s="296"/>
      <c r="E461" s="296"/>
      <c r="F461" s="296"/>
      <c r="G461" s="296"/>
      <c r="H461" s="296"/>
      <c r="I461" s="296"/>
      <c r="J461" s="296"/>
      <c r="K461" s="296"/>
      <c r="L461" s="296"/>
      <c r="M461" s="296"/>
      <c r="N461" s="296"/>
      <c r="O461" s="296"/>
      <c r="P461" s="296"/>
      <c r="Q461" s="296"/>
      <c r="R461" s="296"/>
      <c r="S461" s="296"/>
      <c r="T461" s="296"/>
      <c r="U461" s="296"/>
      <c r="V461" s="296"/>
      <c r="W461" s="296"/>
      <c r="X461" s="296"/>
      <c r="Y461" s="296"/>
      <c r="Z461" s="296"/>
      <c r="AA461" s="296"/>
      <c r="AB461" s="296"/>
      <c r="AC461" s="296"/>
      <c r="AD461" s="296"/>
      <c r="AE461" s="296"/>
      <c r="AF461" s="296"/>
      <c r="AG461" s="296"/>
    </row>
    <row r="462" spans="1:33" ht="24.95" customHeight="1">
      <c r="A462" s="312"/>
      <c r="B462" s="310"/>
      <c r="C462" s="310"/>
      <c r="D462" s="296"/>
      <c r="E462" s="296"/>
      <c r="F462" s="296"/>
      <c r="G462" s="296"/>
      <c r="H462" s="296"/>
      <c r="I462" s="296"/>
      <c r="J462" s="296"/>
      <c r="K462" s="296"/>
      <c r="L462" s="296"/>
      <c r="M462" s="296"/>
      <c r="N462" s="296"/>
      <c r="O462" s="296"/>
      <c r="P462" s="296"/>
      <c r="Q462" s="296"/>
      <c r="R462" s="296"/>
      <c r="S462" s="296"/>
      <c r="T462" s="296"/>
      <c r="U462" s="296"/>
      <c r="V462" s="296"/>
      <c r="W462" s="296"/>
      <c r="X462" s="296"/>
      <c r="Y462" s="296"/>
      <c r="Z462" s="296"/>
      <c r="AA462" s="296"/>
      <c r="AB462" s="296"/>
      <c r="AC462" s="296"/>
      <c r="AD462" s="296"/>
      <c r="AE462" s="296"/>
      <c r="AF462" s="296"/>
      <c r="AG462" s="296"/>
    </row>
    <row r="463" spans="1:33" ht="24.95" customHeight="1">
      <c r="A463" s="312"/>
      <c r="B463" s="310"/>
      <c r="C463" s="310"/>
      <c r="D463" s="296"/>
      <c r="E463" s="296"/>
      <c r="F463" s="296"/>
      <c r="G463" s="296"/>
      <c r="H463" s="296"/>
      <c r="I463" s="296"/>
      <c r="J463" s="296"/>
      <c r="K463" s="296"/>
      <c r="L463" s="296"/>
      <c r="M463" s="296"/>
      <c r="N463" s="296"/>
      <c r="O463" s="296"/>
      <c r="P463" s="296"/>
      <c r="Q463" s="296"/>
      <c r="R463" s="296"/>
      <c r="S463" s="296"/>
      <c r="T463" s="296"/>
      <c r="U463" s="296"/>
      <c r="V463" s="296"/>
      <c r="W463" s="296"/>
      <c r="X463" s="296"/>
      <c r="Y463" s="296"/>
      <c r="Z463" s="296"/>
      <c r="AA463" s="296"/>
      <c r="AB463" s="296"/>
      <c r="AC463" s="296"/>
      <c r="AD463" s="296"/>
      <c r="AE463" s="296"/>
      <c r="AF463" s="296"/>
      <c r="AG463" s="296"/>
    </row>
    <row r="464" spans="1:33" ht="24.95" customHeight="1">
      <c r="A464" s="312"/>
      <c r="B464" s="310"/>
      <c r="C464" s="310"/>
      <c r="D464" s="296"/>
      <c r="E464" s="296"/>
      <c r="F464" s="296"/>
      <c r="G464" s="296"/>
      <c r="H464" s="296"/>
      <c r="I464" s="296"/>
      <c r="J464" s="296"/>
      <c r="K464" s="296"/>
      <c r="L464" s="296"/>
      <c r="M464" s="296"/>
      <c r="N464" s="296"/>
      <c r="O464" s="296"/>
      <c r="P464" s="296"/>
      <c r="Q464" s="296"/>
      <c r="R464" s="296"/>
      <c r="S464" s="296"/>
      <c r="T464" s="296"/>
      <c r="U464" s="296"/>
      <c r="V464" s="296"/>
      <c r="W464" s="296"/>
      <c r="X464" s="296"/>
      <c r="Y464" s="296"/>
      <c r="Z464" s="296"/>
      <c r="AA464" s="296"/>
      <c r="AB464" s="296"/>
      <c r="AC464" s="296"/>
      <c r="AD464" s="296"/>
      <c r="AE464" s="296"/>
      <c r="AF464" s="296"/>
      <c r="AG464" s="296"/>
    </row>
    <row r="465" spans="1:33" ht="24.95" customHeight="1">
      <c r="A465" s="312"/>
      <c r="B465" s="310"/>
      <c r="C465" s="310"/>
      <c r="D465" s="296"/>
      <c r="E465" s="296"/>
      <c r="F465" s="296"/>
      <c r="G465" s="296"/>
      <c r="H465" s="296"/>
      <c r="I465" s="296"/>
      <c r="J465" s="296"/>
      <c r="K465" s="296"/>
      <c r="L465" s="296"/>
      <c r="M465" s="296"/>
      <c r="N465" s="296"/>
      <c r="O465" s="296"/>
      <c r="P465" s="296"/>
      <c r="Q465" s="296"/>
      <c r="R465" s="296"/>
      <c r="S465" s="296"/>
      <c r="T465" s="296"/>
      <c r="U465" s="296"/>
      <c r="V465" s="296"/>
      <c r="W465" s="296"/>
      <c r="X465" s="296"/>
      <c r="Y465" s="296"/>
      <c r="Z465" s="296"/>
      <c r="AA465" s="296"/>
      <c r="AB465" s="296"/>
      <c r="AC465" s="296"/>
      <c r="AD465" s="296"/>
      <c r="AE465" s="296"/>
      <c r="AF465" s="296"/>
      <c r="AG465" s="296"/>
    </row>
    <row r="466" spans="1:33" ht="24.95" customHeight="1">
      <c r="A466" s="312"/>
      <c r="B466" s="310"/>
      <c r="C466" s="310"/>
      <c r="D466" s="296"/>
      <c r="E466" s="296"/>
      <c r="F466" s="296"/>
      <c r="G466" s="296"/>
      <c r="H466" s="296"/>
      <c r="I466" s="296"/>
      <c r="J466" s="296"/>
      <c r="K466" s="296"/>
      <c r="L466" s="296"/>
      <c r="M466" s="296"/>
      <c r="N466" s="296"/>
      <c r="O466" s="296"/>
      <c r="P466" s="296"/>
      <c r="Q466" s="296"/>
      <c r="R466" s="296"/>
      <c r="S466" s="296"/>
      <c r="T466" s="296"/>
      <c r="U466" s="296"/>
      <c r="V466" s="296"/>
      <c r="W466" s="296"/>
      <c r="X466" s="296"/>
      <c r="Y466" s="296"/>
      <c r="Z466" s="296"/>
      <c r="AA466" s="296"/>
      <c r="AB466" s="296"/>
      <c r="AC466" s="296"/>
      <c r="AD466" s="296"/>
      <c r="AE466" s="296"/>
      <c r="AF466" s="296"/>
      <c r="AG466" s="296"/>
    </row>
    <row r="467" spans="1:33" ht="24.95" customHeight="1">
      <c r="A467" s="312"/>
      <c r="B467" s="310"/>
      <c r="C467" s="310"/>
      <c r="D467" s="296"/>
      <c r="E467" s="296"/>
      <c r="F467" s="296"/>
      <c r="G467" s="296"/>
      <c r="H467" s="296"/>
      <c r="I467" s="296"/>
      <c r="J467" s="296"/>
      <c r="K467" s="296"/>
      <c r="L467" s="296"/>
      <c r="M467" s="296"/>
      <c r="N467" s="296"/>
      <c r="O467" s="296"/>
      <c r="P467" s="296"/>
      <c r="Q467" s="296"/>
      <c r="R467" s="296"/>
      <c r="S467" s="296"/>
      <c r="T467" s="296"/>
      <c r="U467" s="296"/>
      <c r="V467" s="296"/>
      <c r="W467" s="296"/>
      <c r="X467" s="296"/>
      <c r="Y467" s="296"/>
      <c r="Z467" s="296"/>
      <c r="AA467" s="296"/>
      <c r="AB467" s="296"/>
      <c r="AC467" s="296"/>
      <c r="AD467" s="296"/>
      <c r="AE467" s="296"/>
      <c r="AF467" s="296"/>
      <c r="AG467" s="296"/>
    </row>
    <row r="468" spans="1:33" ht="24.95" customHeight="1">
      <c r="A468" s="312"/>
      <c r="B468" s="310"/>
      <c r="C468" s="310"/>
      <c r="D468" s="296"/>
      <c r="E468" s="296"/>
      <c r="F468" s="296"/>
      <c r="G468" s="296"/>
      <c r="H468" s="296"/>
      <c r="I468" s="296"/>
      <c r="J468" s="296"/>
      <c r="K468" s="296"/>
      <c r="L468" s="296"/>
      <c r="M468" s="296"/>
      <c r="N468" s="296"/>
      <c r="O468" s="296"/>
      <c r="P468" s="296"/>
      <c r="Q468" s="296"/>
      <c r="R468" s="296"/>
      <c r="S468" s="296"/>
      <c r="T468" s="296"/>
      <c r="U468" s="296"/>
      <c r="V468" s="296"/>
      <c r="W468" s="296"/>
      <c r="X468" s="296"/>
      <c r="Y468" s="296"/>
      <c r="Z468" s="296"/>
      <c r="AA468" s="296"/>
      <c r="AB468" s="296"/>
      <c r="AC468" s="296"/>
      <c r="AD468" s="296"/>
      <c r="AE468" s="296"/>
      <c r="AF468" s="296"/>
      <c r="AG468" s="296"/>
    </row>
    <row r="469" spans="1:33" ht="24.95" customHeight="1">
      <c r="A469" s="312"/>
      <c r="B469" s="310"/>
      <c r="C469" s="310"/>
      <c r="D469" s="296"/>
      <c r="E469" s="296"/>
      <c r="F469" s="296"/>
      <c r="G469" s="296"/>
      <c r="H469" s="296"/>
      <c r="I469" s="296"/>
      <c r="J469" s="296"/>
      <c r="K469" s="296"/>
      <c r="L469" s="296"/>
      <c r="M469" s="296"/>
      <c r="N469" s="296"/>
      <c r="O469" s="296"/>
      <c r="P469" s="296"/>
      <c r="Q469" s="296"/>
      <c r="R469" s="296"/>
      <c r="S469" s="296"/>
      <c r="T469" s="296"/>
      <c r="U469" s="296"/>
      <c r="V469" s="296"/>
      <c r="W469" s="296"/>
      <c r="X469" s="296"/>
      <c r="Y469" s="296"/>
      <c r="Z469" s="296"/>
      <c r="AA469" s="296"/>
      <c r="AB469" s="296"/>
      <c r="AC469" s="296"/>
      <c r="AD469" s="296"/>
      <c r="AE469" s="296"/>
      <c r="AF469" s="296"/>
      <c r="AG469" s="296"/>
    </row>
    <row r="470" spans="1:33" ht="24.95" customHeight="1">
      <c r="A470" s="312"/>
      <c r="B470" s="310"/>
      <c r="C470" s="310"/>
      <c r="D470" s="296"/>
      <c r="E470" s="296"/>
      <c r="F470" s="296"/>
      <c r="G470" s="296"/>
      <c r="H470" s="296"/>
      <c r="I470" s="296"/>
      <c r="J470" s="296"/>
      <c r="K470" s="296"/>
      <c r="L470" s="296"/>
      <c r="M470" s="296"/>
      <c r="N470" s="296"/>
      <c r="O470" s="296"/>
      <c r="P470" s="296"/>
      <c r="Q470" s="296"/>
      <c r="R470" s="296"/>
      <c r="S470" s="296"/>
      <c r="T470" s="296"/>
      <c r="U470" s="296"/>
      <c r="V470" s="296"/>
      <c r="W470" s="296"/>
      <c r="X470" s="296"/>
      <c r="Y470" s="296"/>
      <c r="Z470" s="296"/>
      <c r="AA470" s="296"/>
      <c r="AB470" s="296"/>
      <c r="AC470" s="296"/>
      <c r="AD470" s="296"/>
      <c r="AE470" s="296"/>
      <c r="AF470" s="296"/>
      <c r="AG470" s="296"/>
    </row>
    <row r="471" spans="1:33" ht="24.95" customHeight="1">
      <c r="A471" s="312"/>
      <c r="B471" s="310"/>
      <c r="C471" s="310"/>
      <c r="D471" s="296"/>
      <c r="E471" s="296"/>
      <c r="F471" s="296"/>
      <c r="G471" s="296"/>
      <c r="H471" s="296"/>
      <c r="I471" s="296"/>
      <c r="J471" s="296"/>
      <c r="K471" s="296"/>
      <c r="L471" s="296"/>
      <c r="M471" s="296"/>
      <c r="N471" s="296"/>
      <c r="O471" s="296"/>
      <c r="P471" s="296"/>
      <c r="Q471" s="296"/>
      <c r="R471" s="296"/>
      <c r="S471" s="296"/>
      <c r="T471" s="296"/>
      <c r="U471" s="296"/>
      <c r="V471" s="296"/>
      <c r="W471" s="296"/>
      <c r="X471" s="296"/>
      <c r="Y471" s="296"/>
      <c r="Z471" s="296"/>
      <c r="AA471" s="296"/>
      <c r="AB471" s="296"/>
      <c r="AC471" s="296"/>
      <c r="AD471" s="296"/>
      <c r="AE471" s="296"/>
      <c r="AF471" s="296"/>
      <c r="AG471" s="296"/>
    </row>
    <row r="472" spans="1:33" ht="24.95" customHeight="1">
      <c r="A472" s="312"/>
      <c r="B472" s="310"/>
      <c r="C472" s="310"/>
      <c r="D472" s="296"/>
      <c r="E472" s="296"/>
      <c r="F472" s="296"/>
      <c r="G472" s="296"/>
      <c r="H472" s="296"/>
      <c r="I472" s="296"/>
      <c r="J472" s="296"/>
      <c r="K472" s="296"/>
      <c r="L472" s="296"/>
      <c r="M472" s="296"/>
      <c r="N472" s="296"/>
      <c r="O472" s="296"/>
      <c r="P472" s="296"/>
      <c r="Q472" s="296"/>
      <c r="R472" s="296"/>
      <c r="S472" s="296"/>
      <c r="T472" s="296"/>
      <c r="U472" s="296"/>
      <c r="V472" s="296"/>
      <c r="W472" s="296"/>
      <c r="X472" s="296"/>
      <c r="Y472" s="296"/>
      <c r="Z472" s="296"/>
      <c r="AA472" s="296"/>
      <c r="AB472" s="296"/>
      <c r="AC472" s="296"/>
      <c r="AD472" s="296"/>
      <c r="AE472" s="296"/>
      <c r="AF472" s="296"/>
      <c r="AG472" s="296"/>
    </row>
    <row r="473" spans="1:33" ht="24.95" customHeight="1">
      <c r="A473" s="312"/>
      <c r="B473" s="310"/>
      <c r="C473" s="310"/>
      <c r="D473" s="296"/>
      <c r="E473" s="296"/>
      <c r="F473" s="296"/>
      <c r="G473" s="296"/>
      <c r="H473" s="296"/>
      <c r="I473" s="296"/>
      <c r="J473" s="296"/>
      <c r="K473" s="296"/>
      <c r="L473" s="296"/>
      <c r="M473" s="296"/>
      <c r="N473" s="296"/>
      <c r="O473" s="296"/>
      <c r="P473" s="296"/>
      <c r="Q473" s="296"/>
      <c r="R473" s="296"/>
      <c r="S473" s="296"/>
      <c r="T473" s="296"/>
      <c r="U473" s="296"/>
      <c r="V473" s="296"/>
      <c r="W473" s="296"/>
      <c r="X473" s="296"/>
      <c r="Y473" s="296"/>
      <c r="Z473" s="296"/>
      <c r="AA473" s="296"/>
      <c r="AB473" s="296"/>
      <c r="AC473" s="296"/>
      <c r="AD473" s="296"/>
      <c r="AE473" s="296"/>
      <c r="AF473" s="296"/>
      <c r="AG473" s="296"/>
    </row>
    <row r="474" spans="1:33" ht="24.95" customHeight="1">
      <c r="A474" s="312"/>
      <c r="B474" s="310"/>
      <c r="C474" s="310"/>
      <c r="D474" s="296"/>
      <c r="E474" s="296"/>
      <c r="F474" s="296"/>
      <c r="G474" s="296"/>
      <c r="H474" s="296"/>
      <c r="I474" s="296"/>
      <c r="J474" s="296"/>
      <c r="K474" s="296"/>
      <c r="L474" s="296"/>
      <c r="M474" s="296"/>
      <c r="N474" s="296"/>
      <c r="O474" s="296"/>
      <c r="P474" s="296"/>
      <c r="Q474" s="296"/>
      <c r="R474" s="296"/>
      <c r="S474" s="296"/>
      <c r="T474" s="296"/>
      <c r="U474" s="296"/>
      <c r="V474" s="296"/>
      <c r="W474" s="296"/>
      <c r="X474" s="296"/>
      <c r="Y474" s="296"/>
      <c r="Z474" s="296"/>
      <c r="AA474" s="296"/>
      <c r="AB474" s="296"/>
      <c r="AC474" s="296"/>
      <c r="AD474" s="296"/>
      <c r="AE474" s="296"/>
      <c r="AF474" s="296"/>
      <c r="AG474" s="296"/>
    </row>
    <row r="475" spans="1:33" ht="24.95" customHeight="1">
      <c r="A475" s="312"/>
      <c r="B475" s="310"/>
      <c r="C475" s="310"/>
      <c r="D475" s="296"/>
      <c r="E475" s="296"/>
      <c r="F475" s="296"/>
      <c r="G475" s="296"/>
      <c r="H475" s="296"/>
      <c r="I475" s="296"/>
      <c r="J475" s="296"/>
      <c r="K475" s="296"/>
      <c r="L475" s="296"/>
      <c r="M475" s="296"/>
      <c r="N475" s="296"/>
      <c r="O475" s="296"/>
      <c r="P475" s="296"/>
      <c r="Q475" s="296"/>
      <c r="R475" s="296"/>
      <c r="S475" s="296"/>
      <c r="T475" s="296"/>
      <c r="U475" s="296"/>
      <c r="V475" s="296"/>
      <c r="W475" s="296"/>
      <c r="X475" s="296"/>
      <c r="Y475" s="296"/>
      <c r="Z475" s="296"/>
      <c r="AA475" s="296"/>
      <c r="AB475" s="296"/>
      <c r="AC475" s="296"/>
      <c r="AD475" s="296"/>
      <c r="AE475" s="296"/>
      <c r="AF475" s="296"/>
      <c r="AG475" s="296"/>
    </row>
    <row r="476" spans="1:33" ht="24.95" customHeight="1">
      <c r="A476" s="312"/>
      <c r="B476" s="310"/>
      <c r="C476" s="310"/>
      <c r="D476" s="296"/>
      <c r="E476" s="296"/>
      <c r="F476" s="296"/>
      <c r="G476" s="296"/>
      <c r="H476" s="296"/>
      <c r="I476" s="296"/>
      <c r="J476" s="296"/>
      <c r="K476" s="296"/>
      <c r="L476" s="296"/>
      <c r="M476" s="296"/>
      <c r="N476" s="296"/>
      <c r="O476" s="296"/>
      <c r="P476" s="296"/>
      <c r="Q476" s="296"/>
      <c r="R476" s="296"/>
      <c r="S476" s="296"/>
      <c r="T476" s="296"/>
      <c r="U476" s="296"/>
      <c r="V476" s="296"/>
      <c r="W476" s="296"/>
      <c r="X476" s="296"/>
      <c r="Y476" s="296"/>
      <c r="Z476" s="296"/>
      <c r="AA476" s="296"/>
      <c r="AB476" s="296"/>
      <c r="AC476" s="296"/>
      <c r="AD476" s="296"/>
      <c r="AE476" s="296"/>
      <c r="AF476" s="296"/>
      <c r="AG476" s="296"/>
    </row>
    <row r="477" spans="1:33" ht="24.95" customHeight="1">
      <c r="A477" s="312"/>
      <c r="B477" s="310"/>
      <c r="C477" s="310"/>
      <c r="D477" s="296"/>
      <c r="E477" s="296"/>
      <c r="F477" s="296"/>
      <c r="G477" s="296"/>
      <c r="H477" s="296"/>
      <c r="I477" s="296"/>
      <c r="J477" s="296"/>
      <c r="K477" s="296"/>
      <c r="L477" s="296"/>
      <c r="M477" s="296"/>
      <c r="N477" s="296"/>
      <c r="O477" s="296"/>
      <c r="P477" s="296"/>
      <c r="Q477" s="296"/>
      <c r="R477" s="296"/>
      <c r="S477" s="296"/>
      <c r="T477" s="296"/>
      <c r="U477" s="296"/>
      <c r="V477" s="296"/>
      <c r="W477" s="296"/>
      <c r="X477" s="296"/>
      <c r="Y477" s="296"/>
      <c r="Z477" s="296"/>
      <c r="AA477" s="296"/>
      <c r="AB477" s="296"/>
      <c r="AC477" s="296"/>
      <c r="AD477" s="296"/>
      <c r="AE477" s="296"/>
      <c r="AF477" s="296"/>
      <c r="AG477" s="296"/>
    </row>
    <row r="478" spans="1:33" ht="24.95" customHeight="1">
      <c r="A478" s="312"/>
      <c r="B478" s="310"/>
      <c r="C478" s="310"/>
      <c r="D478" s="296"/>
      <c r="E478" s="296"/>
      <c r="F478" s="296"/>
      <c r="G478" s="296"/>
      <c r="H478" s="296"/>
      <c r="I478" s="296"/>
      <c r="J478" s="296"/>
      <c r="K478" s="296"/>
      <c r="L478" s="296"/>
      <c r="M478" s="296"/>
      <c r="N478" s="296"/>
      <c r="O478" s="296"/>
      <c r="P478" s="296"/>
      <c r="Q478" s="296"/>
      <c r="R478" s="296"/>
      <c r="S478" s="296"/>
      <c r="T478" s="296"/>
      <c r="U478" s="296"/>
      <c r="V478" s="296"/>
      <c r="W478" s="296"/>
      <c r="X478" s="296"/>
      <c r="Y478" s="296"/>
      <c r="Z478" s="296"/>
      <c r="AA478" s="296"/>
      <c r="AB478" s="296"/>
      <c r="AC478" s="296"/>
      <c r="AD478" s="296"/>
      <c r="AE478" s="296"/>
      <c r="AF478" s="296"/>
      <c r="AG478" s="296"/>
    </row>
    <row r="479" spans="1:33" ht="24.95" customHeight="1">
      <c r="A479" s="312"/>
      <c r="B479" s="310"/>
      <c r="C479" s="310"/>
      <c r="D479" s="296"/>
      <c r="E479" s="296"/>
      <c r="F479" s="296"/>
      <c r="G479" s="296"/>
      <c r="H479" s="296"/>
      <c r="I479" s="296"/>
      <c r="J479" s="296"/>
      <c r="K479" s="296"/>
      <c r="L479" s="296"/>
      <c r="M479" s="296"/>
      <c r="N479" s="296"/>
      <c r="O479" s="296"/>
      <c r="P479" s="296"/>
      <c r="Q479" s="296"/>
      <c r="R479" s="296"/>
      <c r="S479" s="296"/>
      <c r="T479" s="296"/>
      <c r="U479" s="296"/>
      <c r="V479" s="296"/>
      <c r="W479" s="296"/>
      <c r="X479" s="296"/>
      <c r="Y479" s="296"/>
      <c r="Z479" s="296"/>
      <c r="AA479" s="296"/>
      <c r="AB479" s="296"/>
      <c r="AC479" s="296"/>
      <c r="AD479" s="296"/>
      <c r="AE479" s="296"/>
      <c r="AF479" s="296"/>
      <c r="AG479" s="296"/>
    </row>
    <row r="480" spans="1:33" ht="24.95" customHeight="1">
      <c r="A480" s="312"/>
      <c r="B480" s="310"/>
      <c r="C480" s="310"/>
      <c r="D480" s="296"/>
      <c r="E480" s="296"/>
      <c r="F480" s="296"/>
      <c r="G480" s="296"/>
      <c r="H480" s="296"/>
      <c r="I480" s="296"/>
      <c r="J480" s="296"/>
      <c r="K480" s="296"/>
      <c r="L480" s="296"/>
      <c r="M480" s="296"/>
      <c r="N480" s="296"/>
      <c r="O480" s="296"/>
      <c r="P480" s="296"/>
      <c r="Q480" s="296"/>
      <c r="R480" s="296"/>
      <c r="S480" s="296"/>
      <c r="T480" s="296"/>
      <c r="U480" s="296"/>
      <c r="V480" s="296"/>
      <c r="W480" s="296"/>
      <c r="X480" s="296"/>
      <c r="Y480" s="296"/>
      <c r="Z480" s="296"/>
      <c r="AA480" s="296"/>
      <c r="AB480" s="296"/>
      <c r="AC480" s="296"/>
      <c r="AD480" s="296"/>
      <c r="AE480" s="296"/>
      <c r="AF480" s="296"/>
      <c r="AG480" s="296"/>
    </row>
    <row r="481" spans="1:33" ht="24.95" customHeight="1">
      <c r="A481" s="312"/>
      <c r="B481" s="310"/>
      <c r="C481" s="310"/>
      <c r="D481" s="296"/>
      <c r="E481" s="296"/>
      <c r="F481" s="296"/>
      <c r="G481" s="296"/>
      <c r="H481" s="296"/>
      <c r="I481" s="296"/>
      <c r="J481" s="296"/>
      <c r="K481" s="296"/>
      <c r="L481" s="296"/>
      <c r="M481" s="296"/>
      <c r="N481" s="296"/>
      <c r="O481" s="296"/>
      <c r="P481" s="296"/>
      <c r="Q481" s="296"/>
      <c r="R481" s="296"/>
      <c r="S481" s="296"/>
      <c r="T481" s="296"/>
      <c r="U481" s="296"/>
      <c r="V481" s="296"/>
      <c r="W481" s="296"/>
      <c r="X481" s="296"/>
      <c r="Y481" s="296"/>
      <c r="Z481" s="296"/>
      <c r="AA481" s="296"/>
      <c r="AB481" s="296"/>
      <c r="AC481" s="296"/>
      <c r="AD481" s="296"/>
      <c r="AE481" s="296"/>
      <c r="AF481" s="296"/>
      <c r="AG481" s="296"/>
    </row>
    <row r="482" spans="1:33" ht="24.95" customHeight="1">
      <c r="A482" s="312"/>
      <c r="B482" s="310"/>
      <c r="C482" s="310"/>
      <c r="D482" s="296"/>
      <c r="E482" s="296"/>
      <c r="F482" s="296"/>
      <c r="G482" s="296"/>
      <c r="H482" s="296"/>
      <c r="I482" s="296"/>
      <c r="J482" s="296"/>
      <c r="K482" s="296"/>
      <c r="L482" s="296"/>
      <c r="M482" s="296"/>
      <c r="N482" s="296"/>
      <c r="O482" s="296"/>
      <c r="P482" s="296"/>
      <c r="Q482" s="296"/>
      <c r="R482" s="296"/>
      <c r="S482" s="296"/>
      <c r="T482" s="296"/>
      <c r="U482" s="296"/>
      <c r="V482" s="296"/>
      <c r="W482" s="296"/>
      <c r="X482" s="296"/>
      <c r="Y482" s="296"/>
      <c r="Z482" s="296"/>
      <c r="AA482" s="296"/>
      <c r="AB482" s="296"/>
      <c r="AC482" s="296"/>
      <c r="AD482" s="296"/>
      <c r="AE482" s="296"/>
      <c r="AF482" s="296"/>
      <c r="AG482" s="296"/>
    </row>
    <row r="483" spans="1:33" ht="24.95" customHeight="1">
      <c r="A483" s="312"/>
      <c r="B483" s="310"/>
      <c r="C483" s="310"/>
      <c r="D483" s="296"/>
      <c r="E483" s="296"/>
      <c r="F483" s="296"/>
      <c r="G483" s="296"/>
      <c r="H483" s="296"/>
      <c r="I483" s="296"/>
      <c r="J483" s="296"/>
      <c r="K483" s="296"/>
      <c r="L483" s="296"/>
      <c r="M483" s="296"/>
      <c r="N483" s="296"/>
      <c r="O483" s="296"/>
      <c r="P483" s="296"/>
      <c r="Q483" s="296"/>
      <c r="R483" s="296"/>
      <c r="S483" s="296"/>
      <c r="T483" s="296"/>
      <c r="U483" s="296"/>
      <c r="V483" s="296"/>
      <c r="W483" s="296"/>
      <c r="X483" s="296"/>
      <c r="Y483" s="296"/>
      <c r="Z483" s="296"/>
      <c r="AA483" s="296"/>
      <c r="AB483" s="296"/>
      <c r="AC483" s="296"/>
      <c r="AD483" s="296"/>
      <c r="AE483" s="296"/>
      <c r="AF483" s="296"/>
      <c r="AG483" s="296"/>
    </row>
    <row r="484" spans="1:33" ht="24.95" customHeight="1">
      <c r="A484" s="312"/>
      <c r="B484" s="310"/>
      <c r="C484" s="310"/>
      <c r="D484" s="296"/>
      <c r="E484" s="296"/>
      <c r="F484" s="296"/>
      <c r="G484" s="296"/>
      <c r="H484" s="296"/>
      <c r="I484" s="296"/>
      <c r="J484" s="296"/>
      <c r="K484" s="296"/>
      <c r="L484" s="296"/>
      <c r="M484" s="296"/>
      <c r="N484" s="296"/>
      <c r="O484" s="296"/>
      <c r="P484" s="296"/>
      <c r="Q484" s="296"/>
      <c r="R484" s="296"/>
      <c r="S484" s="296"/>
      <c r="T484" s="296"/>
      <c r="U484" s="296"/>
      <c r="V484" s="296"/>
      <c r="W484" s="296"/>
      <c r="X484" s="296"/>
      <c r="Y484" s="296"/>
      <c r="Z484" s="296"/>
      <c r="AA484" s="296"/>
      <c r="AB484" s="296"/>
      <c r="AC484" s="296"/>
      <c r="AD484" s="296"/>
      <c r="AE484" s="296"/>
      <c r="AF484" s="296"/>
      <c r="AG484" s="296"/>
    </row>
    <row r="485" spans="1:33" ht="24.95" customHeight="1">
      <c r="A485" s="312"/>
      <c r="B485" s="310"/>
      <c r="C485" s="310"/>
      <c r="D485" s="296"/>
      <c r="E485" s="296"/>
      <c r="F485" s="296"/>
      <c r="G485" s="296"/>
      <c r="H485" s="296"/>
      <c r="I485" s="296"/>
      <c r="J485" s="296"/>
      <c r="K485" s="296"/>
      <c r="L485" s="296"/>
      <c r="M485" s="296"/>
      <c r="N485" s="296"/>
      <c r="O485" s="296"/>
      <c r="P485" s="296"/>
      <c r="Q485" s="296"/>
      <c r="R485" s="296"/>
      <c r="S485" s="296"/>
      <c r="T485" s="296"/>
      <c r="U485" s="296"/>
      <c r="V485" s="296"/>
      <c r="W485" s="296"/>
      <c r="X485" s="296"/>
      <c r="Y485" s="296"/>
      <c r="Z485" s="296"/>
      <c r="AA485" s="296"/>
      <c r="AB485" s="296"/>
      <c r="AC485" s="296"/>
      <c r="AD485" s="296"/>
      <c r="AE485" s="296"/>
      <c r="AF485" s="296"/>
      <c r="AG485" s="296"/>
    </row>
    <row r="486" spans="1:33" ht="24.95" customHeight="1">
      <c r="A486" s="312"/>
      <c r="B486" s="310"/>
      <c r="C486" s="310"/>
      <c r="D486" s="296"/>
      <c r="E486" s="296"/>
      <c r="F486" s="296"/>
      <c r="G486" s="296"/>
      <c r="H486" s="296"/>
      <c r="I486" s="296"/>
      <c r="J486" s="296"/>
      <c r="K486" s="296"/>
      <c r="L486" s="296"/>
      <c r="M486" s="296"/>
      <c r="N486" s="296"/>
      <c r="O486" s="296"/>
      <c r="P486" s="296"/>
      <c r="Q486" s="296"/>
      <c r="R486" s="296"/>
      <c r="S486" s="296"/>
      <c r="T486" s="296"/>
      <c r="U486" s="296"/>
      <c r="V486" s="296"/>
      <c r="W486" s="296"/>
      <c r="X486" s="296"/>
      <c r="Y486" s="296"/>
      <c r="Z486" s="296"/>
      <c r="AA486" s="296"/>
      <c r="AB486" s="296"/>
      <c r="AC486" s="296"/>
      <c r="AD486" s="296"/>
      <c r="AE486" s="296"/>
      <c r="AF486" s="296"/>
      <c r="AG486" s="296"/>
    </row>
    <row r="487" spans="1:33" ht="24.95" customHeight="1">
      <c r="A487" s="312"/>
      <c r="B487" s="310"/>
      <c r="C487" s="310"/>
      <c r="D487" s="296"/>
      <c r="E487" s="296"/>
      <c r="F487" s="296"/>
      <c r="G487" s="296"/>
      <c r="H487" s="296"/>
      <c r="I487" s="296"/>
      <c r="J487" s="296"/>
      <c r="K487" s="296"/>
      <c r="L487" s="296"/>
      <c r="M487" s="296"/>
      <c r="N487" s="296"/>
      <c r="O487" s="296"/>
      <c r="P487" s="296"/>
      <c r="Q487" s="296"/>
      <c r="R487" s="296"/>
      <c r="S487" s="296"/>
      <c r="T487" s="296"/>
      <c r="U487" s="296"/>
      <c r="V487" s="296"/>
      <c r="W487" s="296"/>
      <c r="X487" s="296"/>
      <c r="Y487" s="296"/>
      <c r="Z487" s="296"/>
      <c r="AA487" s="296"/>
      <c r="AB487" s="296"/>
      <c r="AC487" s="296"/>
      <c r="AD487" s="296"/>
      <c r="AE487" s="296"/>
      <c r="AF487" s="296"/>
      <c r="AG487" s="296"/>
    </row>
    <row r="488" spans="1:33" ht="24.95" customHeight="1">
      <c r="A488" s="312"/>
      <c r="B488" s="310"/>
      <c r="C488" s="310"/>
      <c r="D488" s="296"/>
      <c r="E488" s="296"/>
      <c r="F488" s="296"/>
      <c r="G488" s="296"/>
      <c r="H488" s="296"/>
      <c r="I488" s="296"/>
      <c r="J488" s="296"/>
      <c r="K488" s="296"/>
      <c r="L488" s="296"/>
      <c r="M488" s="296"/>
      <c r="N488" s="296"/>
      <c r="O488" s="296"/>
      <c r="P488" s="296"/>
      <c r="Q488" s="296"/>
      <c r="R488" s="296"/>
      <c r="S488" s="296"/>
      <c r="T488" s="296"/>
      <c r="U488" s="296"/>
      <c r="V488" s="296"/>
      <c r="W488" s="296"/>
      <c r="X488" s="296"/>
      <c r="Y488" s="296"/>
      <c r="Z488" s="296"/>
      <c r="AA488" s="296"/>
      <c r="AB488" s="296"/>
      <c r="AC488" s="296"/>
      <c r="AD488" s="296"/>
      <c r="AE488" s="296"/>
      <c r="AF488" s="296"/>
      <c r="AG488" s="296"/>
    </row>
    <row r="489" spans="1:33" ht="24.95" customHeight="1">
      <c r="A489" s="312"/>
      <c r="B489" s="310"/>
      <c r="C489" s="310"/>
      <c r="D489" s="296"/>
      <c r="E489" s="296"/>
      <c r="F489" s="296"/>
      <c r="G489" s="296"/>
      <c r="H489" s="296"/>
      <c r="I489" s="296"/>
      <c r="J489" s="296"/>
      <c r="K489" s="296"/>
      <c r="L489" s="296"/>
      <c r="M489" s="296"/>
      <c r="N489" s="296"/>
      <c r="O489" s="296"/>
      <c r="P489" s="296"/>
      <c r="Q489" s="296"/>
      <c r="R489" s="296"/>
      <c r="S489" s="296"/>
      <c r="T489" s="296"/>
      <c r="U489" s="296"/>
      <c r="V489" s="296"/>
      <c r="W489" s="296"/>
      <c r="X489" s="296"/>
      <c r="Y489" s="296"/>
      <c r="Z489" s="296"/>
      <c r="AA489" s="296"/>
      <c r="AB489" s="296"/>
      <c r="AC489" s="296"/>
      <c r="AD489" s="296"/>
      <c r="AE489" s="296"/>
      <c r="AF489" s="296"/>
      <c r="AG489" s="296"/>
    </row>
    <row r="490" spans="1:33" ht="24.95" customHeight="1">
      <c r="A490" s="312"/>
      <c r="B490" s="310"/>
      <c r="C490" s="310"/>
      <c r="D490" s="296"/>
      <c r="E490" s="296"/>
      <c r="F490" s="296"/>
      <c r="G490" s="296"/>
      <c r="H490" s="296"/>
      <c r="I490" s="296"/>
      <c r="J490" s="296"/>
      <c r="K490" s="296"/>
      <c r="L490" s="296"/>
      <c r="M490" s="296"/>
      <c r="N490" s="296"/>
      <c r="O490" s="296"/>
      <c r="P490" s="296"/>
      <c r="Q490" s="296"/>
      <c r="R490" s="296"/>
      <c r="S490" s="296"/>
      <c r="T490" s="296"/>
      <c r="U490" s="296"/>
      <c r="V490" s="296"/>
      <c r="W490" s="296"/>
      <c r="X490" s="296"/>
      <c r="Y490" s="296"/>
      <c r="Z490" s="296"/>
      <c r="AA490" s="296"/>
      <c r="AB490" s="296"/>
      <c r="AC490" s="296"/>
      <c r="AD490" s="296"/>
      <c r="AE490" s="296"/>
      <c r="AF490" s="296"/>
      <c r="AG490" s="296"/>
    </row>
    <row r="491" spans="1:33" ht="24.95" customHeight="1">
      <c r="A491" s="312"/>
      <c r="B491" s="310"/>
      <c r="C491" s="310"/>
      <c r="D491" s="296"/>
      <c r="E491" s="296"/>
      <c r="F491" s="296"/>
      <c r="G491" s="296"/>
      <c r="H491" s="296"/>
      <c r="I491" s="296"/>
      <c r="J491" s="296"/>
      <c r="K491" s="296"/>
      <c r="L491" s="296"/>
      <c r="M491" s="296"/>
      <c r="N491" s="296"/>
      <c r="O491" s="296"/>
      <c r="P491" s="296"/>
      <c r="Q491" s="296"/>
      <c r="R491" s="296"/>
      <c r="S491" s="296"/>
      <c r="T491" s="296"/>
      <c r="U491" s="296"/>
      <c r="V491" s="296"/>
      <c r="W491" s="296"/>
      <c r="X491" s="296"/>
      <c r="Y491" s="296"/>
      <c r="Z491" s="296"/>
      <c r="AA491" s="296"/>
      <c r="AB491" s="296"/>
      <c r="AC491" s="296"/>
      <c r="AD491" s="296"/>
      <c r="AE491" s="296"/>
      <c r="AF491" s="296"/>
      <c r="AG491" s="296"/>
    </row>
    <row r="492" spans="1:33" ht="24.95" customHeight="1">
      <c r="A492" s="312"/>
      <c r="B492" s="310"/>
      <c r="C492" s="310"/>
      <c r="D492" s="296"/>
      <c r="E492" s="296"/>
      <c r="F492" s="296"/>
      <c r="G492" s="296"/>
      <c r="H492" s="296"/>
      <c r="I492" s="296"/>
      <c r="J492" s="296"/>
      <c r="K492" s="296"/>
      <c r="L492" s="296"/>
      <c r="M492" s="296"/>
      <c r="N492" s="296"/>
      <c r="O492" s="296"/>
      <c r="P492" s="296"/>
      <c r="Q492" s="296"/>
      <c r="R492" s="296"/>
      <c r="S492" s="296"/>
      <c r="T492" s="296"/>
      <c r="U492" s="296"/>
      <c r="V492" s="296"/>
      <c r="W492" s="296"/>
      <c r="X492" s="296"/>
      <c r="Y492" s="296"/>
      <c r="Z492" s="296"/>
      <c r="AA492" s="296"/>
      <c r="AB492" s="296"/>
      <c r="AC492" s="296"/>
      <c r="AD492" s="296"/>
      <c r="AE492" s="296"/>
      <c r="AF492" s="296"/>
      <c r="AG492" s="296"/>
    </row>
    <row r="493" spans="1:33" ht="24.95" customHeight="1">
      <c r="A493" s="312"/>
      <c r="B493" s="310"/>
      <c r="C493" s="310"/>
      <c r="D493" s="296"/>
      <c r="E493" s="296"/>
      <c r="F493" s="296"/>
      <c r="G493" s="296"/>
      <c r="H493" s="296"/>
      <c r="I493" s="296"/>
      <c r="J493" s="296"/>
      <c r="K493" s="296"/>
      <c r="L493" s="296"/>
      <c r="M493" s="296"/>
      <c r="N493" s="296"/>
      <c r="O493" s="296"/>
      <c r="P493" s="296"/>
      <c r="Q493" s="296"/>
      <c r="R493" s="296"/>
      <c r="S493" s="296"/>
      <c r="T493" s="296"/>
      <c r="U493" s="296"/>
      <c r="V493" s="296"/>
      <c r="W493" s="296"/>
      <c r="X493" s="296"/>
      <c r="Y493" s="296"/>
      <c r="Z493" s="296"/>
      <c r="AA493" s="296"/>
      <c r="AB493" s="296"/>
      <c r="AC493" s="296"/>
      <c r="AD493" s="296"/>
      <c r="AE493" s="296"/>
      <c r="AF493" s="296"/>
      <c r="AG493" s="296"/>
    </row>
    <row r="494" spans="1:33" ht="24.95" customHeight="1">
      <c r="A494" s="312"/>
      <c r="B494" s="310"/>
      <c r="C494" s="310"/>
      <c r="D494" s="296"/>
      <c r="E494" s="296"/>
      <c r="F494" s="296"/>
      <c r="G494" s="296"/>
      <c r="H494" s="296"/>
      <c r="I494" s="296"/>
      <c r="J494" s="296"/>
      <c r="K494" s="296"/>
      <c r="L494" s="296"/>
      <c r="M494" s="296"/>
      <c r="N494" s="296"/>
      <c r="O494" s="296"/>
      <c r="P494" s="296"/>
      <c r="Q494" s="296"/>
      <c r="R494" s="296"/>
      <c r="S494" s="296"/>
      <c r="T494" s="296"/>
      <c r="U494" s="296"/>
      <c r="V494" s="296"/>
      <c r="W494" s="296"/>
      <c r="X494" s="296"/>
      <c r="Y494" s="296"/>
      <c r="Z494" s="296"/>
      <c r="AA494" s="296"/>
      <c r="AB494" s="296"/>
      <c r="AC494" s="296"/>
      <c r="AD494" s="296"/>
      <c r="AE494" s="296"/>
      <c r="AF494" s="296"/>
      <c r="AG494" s="296"/>
    </row>
    <row r="495" spans="1:33" ht="24.95" customHeight="1">
      <c r="A495" s="312"/>
      <c r="B495" s="310"/>
      <c r="C495" s="310"/>
      <c r="D495" s="296"/>
      <c r="E495" s="296"/>
      <c r="F495" s="296"/>
      <c r="G495" s="296"/>
      <c r="H495" s="296"/>
      <c r="I495" s="296"/>
      <c r="J495" s="296"/>
      <c r="K495" s="296"/>
      <c r="L495" s="296"/>
      <c r="M495" s="296"/>
      <c r="N495" s="296"/>
      <c r="O495" s="296"/>
      <c r="P495" s="296"/>
      <c r="Q495" s="296"/>
      <c r="R495" s="296"/>
      <c r="S495" s="296"/>
      <c r="T495" s="296"/>
      <c r="U495" s="296"/>
      <c r="V495" s="296"/>
      <c r="W495" s="296"/>
      <c r="X495" s="296"/>
      <c r="Y495" s="296"/>
      <c r="Z495" s="296"/>
      <c r="AA495" s="296"/>
      <c r="AB495" s="296"/>
      <c r="AC495" s="296"/>
      <c r="AD495" s="296"/>
      <c r="AE495" s="296"/>
      <c r="AF495" s="296"/>
      <c r="AG495" s="296"/>
    </row>
    <row r="496" spans="1:33" ht="24.95" customHeight="1">
      <c r="A496" s="312"/>
      <c r="B496" s="310"/>
      <c r="C496" s="310"/>
      <c r="D496" s="296"/>
      <c r="E496" s="296"/>
      <c r="F496" s="296"/>
      <c r="G496" s="296"/>
      <c r="H496" s="296"/>
      <c r="I496" s="296"/>
      <c r="J496" s="296"/>
      <c r="K496" s="296"/>
      <c r="L496" s="296"/>
      <c r="M496" s="296"/>
      <c r="N496" s="296"/>
      <c r="O496" s="296"/>
      <c r="P496" s="296"/>
      <c r="Q496" s="296"/>
      <c r="R496" s="296"/>
      <c r="S496" s="296"/>
      <c r="T496" s="296"/>
      <c r="U496" s="296"/>
      <c r="V496" s="296"/>
      <c r="W496" s="296"/>
      <c r="X496" s="296"/>
      <c r="Y496" s="296"/>
      <c r="Z496" s="296"/>
      <c r="AA496" s="296"/>
      <c r="AB496" s="296"/>
      <c r="AC496" s="296"/>
      <c r="AD496" s="296"/>
      <c r="AE496" s="296"/>
      <c r="AF496" s="296"/>
      <c r="AG496" s="296"/>
    </row>
    <row r="497" spans="1:33" ht="24.95" customHeight="1">
      <c r="A497" s="312"/>
      <c r="B497" s="310"/>
      <c r="C497" s="310"/>
      <c r="D497" s="296"/>
      <c r="E497" s="296"/>
      <c r="F497" s="296"/>
      <c r="G497" s="296"/>
      <c r="H497" s="296"/>
      <c r="I497" s="296"/>
      <c r="J497" s="296"/>
      <c r="K497" s="296"/>
      <c r="L497" s="296"/>
      <c r="M497" s="296"/>
      <c r="N497" s="296"/>
      <c r="O497" s="296"/>
      <c r="P497" s="296"/>
      <c r="Q497" s="296"/>
      <c r="R497" s="296"/>
      <c r="S497" s="296"/>
      <c r="T497" s="296"/>
      <c r="U497" s="296"/>
      <c r="V497" s="296"/>
      <c r="W497" s="296"/>
      <c r="X497" s="296"/>
      <c r="Y497" s="296"/>
      <c r="Z497" s="296"/>
      <c r="AA497" s="296"/>
      <c r="AB497" s="296"/>
      <c r="AC497" s="296"/>
      <c r="AD497" s="296"/>
      <c r="AE497" s="296"/>
      <c r="AF497" s="296"/>
      <c r="AG497" s="296"/>
    </row>
    <row r="498" spans="1:33" ht="24.95" customHeight="1">
      <c r="A498" s="312"/>
      <c r="B498" s="310"/>
      <c r="C498" s="310"/>
      <c r="D498" s="296"/>
      <c r="E498" s="296"/>
      <c r="F498" s="296"/>
      <c r="G498" s="296"/>
      <c r="H498" s="296"/>
      <c r="I498" s="296"/>
      <c r="J498" s="296"/>
      <c r="K498" s="296"/>
      <c r="L498" s="296"/>
      <c r="M498" s="296"/>
      <c r="N498" s="296"/>
      <c r="O498" s="296"/>
      <c r="P498" s="296"/>
      <c r="Q498" s="296"/>
      <c r="R498" s="296"/>
      <c r="S498" s="296"/>
      <c r="T498" s="296"/>
      <c r="U498" s="296"/>
      <c r="V498" s="296"/>
      <c r="W498" s="296"/>
      <c r="X498" s="296"/>
      <c r="Y498" s="296"/>
      <c r="Z498" s="296"/>
      <c r="AA498" s="296"/>
      <c r="AB498" s="296"/>
      <c r="AC498" s="296"/>
      <c r="AD498" s="296"/>
      <c r="AE498" s="296"/>
      <c r="AF498" s="296"/>
      <c r="AG498" s="296"/>
    </row>
    <row r="499" spans="1:33" ht="24.95" customHeight="1">
      <c r="A499" s="312"/>
      <c r="B499" s="310"/>
      <c r="C499" s="310"/>
      <c r="D499" s="296"/>
      <c r="E499" s="296"/>
      <c r="F499" s="296"/>
      <c r="G499" s="296"/>
      <c r="H499" s="296"/>
      <c r="I499" s="296"/>
      <c r="J499" s="296"/>
      <c r="K499" s="296"/>
      <c r="L499" s="296"/>
      <c r="M499" s="296"/>
      <c r="N499" s="296"/>
      <c r="O499" s="296"/>
      <c r="P499" s="296"/>
      <c r="Q499" s="296"/>
      <c r="R499" s="296"/>
      <c r="S499" s="296"/>
      <c r="T499" s="296"/>
      <c r="U499" s="296"/>
      <c r="V499" s="296"/>
      <c r="W499" s="296"/>
      <c r="X499" s="296"/>
      <c r="Y499" s="296"/>
      <c r="Z499" s="296"/>
      <c r="AA499" s="296"/>
      <c r="AB499" s="296"/>
      <c r="AC499" s="296"/>
      <c r="AD499" s="296"/>
      <c r="AE499" s="296"/>
      <c r="AF499" s="296"/>
      <c r="AG499" s="296"/>
    </row>
    <row r="500" spans="1:33" ht="24.95" customHeight="1">
      <c r="A500" s="312"/>
      <c r="B500" s="310"/>
      <c r="C500" s="310"/>
      <c r="D500" s="296"/>
      <c r="E500" s="296"/>
      <c r="F500" s="296"/>
      <c r="G500" s="296"/>
      <c r="H500" s="296"/>
      <c r="I500" s="296"/>
      <c r="J500" s="296"/>
      <c r="K500" s="296"/>
      <c r="L500" s="296"/>
      <c r="M500" s="296"/>
      <c r="N500" s="296"/>
      <c r="O500" s="296"/>
      <c r="P500" s="296"/>
      <c r="Q500" s="296"/>
      <c r="R500" s="296"/>
      <c r="S500" s="296"/>
      <c r="T500" s="296"/>
      <c r="U500" s="296"/>
      <c r="V500" s="296"/>
      <c r="W500" s="296"/>
      <c r="X500" s="296"/>
      <c r="Y500" s="296"/>
      <c r="Z500" s="296"/>
      <c r="AA500" s="296"/>
      <c r="AB500" s="296"/>
      <c r="AC500" s="296"/>
      <c r="AD500" s="296"/>
      <c r="AE500" s="296"/>
      <c r="AF500" s="296"/>
      <c r="AG500" s="296"/>
    </row>
    <row r="501" spans="1:33" ht="24.95" customHeight="1">
      <c r="A501" s="312"/>
      <c r="B501" s="310"/>
      <c r="C501" s="310"/>
      <c r="D501" s="296"/>
      <c r="E501" s="296"/>
      <c r="F501" s="296"/>
      <c r="G501" s="296"/>
      <c r="H501" s="296"/>
      <c r="I501" s="296"/>
      <c r="J501" s="296"/>
      <c r="K501" s="296"/>
      <c r="L501" s="296"/>
      <c r="M501" s="296"/>
      <c r="N501" s="296"/>
      <c r="O501" s="296"/>
      <c r="P501" s="296"/>
      <c r="Q501" s="296"/>
      <c r="R501" s="296"/>
      <c r="S501" s="296"/>
      <c r="T501" s="296"/>
      <c r="U501" s="296"/>
      <c r="V501" s="296"/>
      <c r="W501" s="296"/>
      <c r="X501" s="296"/>
      <c r="Y501" s="296"/>
      <c r="Z501" s="296"/>
      <c r="AA501" s="296"/>
      <c r="AB501" s="296"/>
      <c r="AC501" s="296"/>
      <c r="AD501" s="296"/>
      <c r="AE501" s="296"/>
      <c r="AF501" s="296"/>
      <c r="AG501" s="296"/>
    </row>
    <row r="502" spans="1:33" ht="24.95" customHeight="1">
      <c r="A502" s="312"/>
      <c r="B502" s="310"/>
      <c r="C502" s="310"/>
      <c r="D502" s="296"/>
      <c r="E502" s="296"/>
      <c r="F502" s="296"/>
      <c r="G502" s="296"/>
      <c r="H502" s="296"/>
      <c r="I502" s="296"/>
      <c r="J502" s="296"/>
      <c r="K502" s="296"/>
      <c r="L502" s="296"/>
      <c r="M502" s="296"/>
      <c r="N502" s="296"/>
      <c r="O502" s="296"/>
      <c r="P502" s="296"/>
      <c r="Q502" s="296"/>
      <c r="R502" s="296"/>
      <c r="S502" s="296"/>
      <c r="T502" s="296"/>
      <c r="U502" s="296"/>
      <c r="V502" s="296"/>
      <c r="W502" s="296"/>
      <c r="X502" s="296"/>
      <c r="Y502" s="296"/>
      <c r="Z502" s="296"/>
      <c r="AA502" s="296"/>
      <c r="AB502" s="296"/>
      <c r="AC502" s="296"/>
      <c r="AD502" s="296"/>
      <c r="AE502" s="296"/>
      <c r="AF502" s="296"/>
      <c r="AG502" s="296"/>
    </row>
    <row r="503" spans="1:33" ht="24.95" customHeight="1">
      <c r="A503" s="312"/>
      <c r="B503" s="310"/>
      <c r="C503" s="310"/>
      <c r="D503" s="296"/>
      <c r="E503" s="296"/>
      <c r="F503" s="296"/>
      <c r="G503" s="296"/>
      <c r="H503" s="296"/>
      <c r="I503" s="296"/>
      <c r="J503" s="296"/>
      <c r="K503" s="296"/>
      <c r="L503" s="296"/>
      <c r="M503" s="296"/>
      <c r="N503" s="296"/>
      <c r="O503" s="296"/>
      <c r="P503" s="296"/>
      <c r="Q503" s="296"/>
      <c r="R503" s="296"/>
      <c r="S503" s="296"/>
      <c r="T503" s="296"/>
      <c r="U503" s="296"/>
      <c r="V503" s="296"/>
      <c r="W503" s="296"/>
      <c r="X503" s="296"/>
      <c r="Y503" s="296"/>
      <c r="Z503" s="296"/>
      <c r="AA503" s="296"/>
      <c r="AB503" s="296"/>
      <c r="AC503" s="296"/>
      <c r="AD503" s="296"/>
      <c r="AE503" s="296"/>
      <c r="AF503" s="296"/>
      <c r="AG503" s="296"/>
    </row>
    <row r="504" spans="1:33" ht="24.95" customHeight="1">
      <c r="A504" s="312"/>
      <c r="B504" s="310"/>
      <c r="C504" s="310"/>
      <c r="D504" s="296"/>
      <c r="E504" s="296"/>
      <c r="F504" s="296"/>
      <c r="G504" s="296"/>
      <c r="H504" s="296"/>
      <c r="I504" s="296"/>
      <c r="J504" s="296"/>
      <c r="K504" s="296"/>
      <c r="L504" s="296"/>
      <c r="M504" s="296"/>
      <c r="N504" s="296"/>
      <c r="O504" s="296"/>
      <c r="P504" s="296"/>
      <c r="Q504" s="296"/>
      <c r="R504" s="296"/>
      <c r="S504" s="296"/>
      <c r="T504" s="296"/>
      <c r="U504" s="296"/>
      <c r="V504" s="296"/>
      <c r="W504" s="296"/>
      <c r="X504" s="296"/>
      <c r="Y504" s="296"/>
      <c r="Z504" s="296"/>
      <c r="AA504" s="296"/>
      <c r="AB504" s="296"/>
      <c r="AC504" s="296"/>
      <c r="AD504" s="296"/>
      <c r="AE504" s="296"/>
      <c r="AF504" s="296"/>
      <c r="AG504" s="296"/>
    </row>
    <row r="505" spans="1:33" ht="24.95" customHeight="1">
      <c r="A505" s="312"/>
      <c r="B505" s="310"/>
      <c r="C505" s="310"/>
      <c r="D505" s="296"/>
      <c r="E505" s="296"/>
      <c r="F505" s="296"/>
      <c r="G505" s="296"/>
      <c r="H505" s="296"/>
      <c r="I505" s="296"/>
      <c r="J505" s="296"/>
      <c r="K505" s="296"/>
      <c r="L505" s="296"/>
      <c r="M505" s="296"/>
      <c r="N505" s="296"/>
      <c r="O505" s="296"/>
      <c r="P505" s="296"/>
      <c r="Q505" s="296"/>
      <c r="R505" s="296"/>
      <c r="S505" s="296"/>
      <c r="T505" s="296"/>
      <c r="U505" s="296"/>
      <c r="V505" s="296"/>
      <c r="W505" s="296"/>
      <c r="X505" s="296"/>
      <c r="Y505" s="296"/>
      <c r="Z505" s="296"/>
      <c r="AA505" s="296"/>
      <c r="AB505" s="296"/>
      <c r="AC505" s="296"/>
      <c r="AD505" s="296"/>
      <c r="AE505" s="296"/>
      <c r="AF505" s="296"/>
      <c r="AG505" s="296"/>
    </row>
    <row r="506" spans="1:33" ht="24.95" customHeight="1">
      <c r="A506" s="312"/>
      <c r="B506" s="310"/>
      <c r="C506" s="310"/>
      <c r="D506" s="296"/>
      <c r="E506" s="296"/>
      <c r="F506" s="296"/>
      <c r="G506" s="296"/>
      <c r="H506" s="296"/>
      <c r="I506" s="296"/>
      <c r="J506" s="296"/>
      <c r="K506" s="296"/>
      <c r="L506" s="296"/>
      <c r="M506" s="296"/>
      <c r="N506" s="296"/>
      <c r="O506" s="296"/>
      <c r="P506" s="296"/>
      <c r="Q506" s="296"/>
      <c r="R506" s="296"/>
      <c r="S506" s="296"/>
      <c r="T506" s="296"/>
      <c r="U506" s="296"/>
      <c r="V506" s="296"/>
      <c r="W506" s="296"/>
      <c r="X506" s="296"/>
      <c r="Y506" s="296"/>
      <c r="Z506" s="296"/>
      <c r="AA506" s="296"/>
      <c r="AB506" s="296"/>
      <c r="AC506" s="296"/>
      <c r="AD506" s="296"/>
      <c r="AE506" s="296"/>
      <c r="AF506" s="296"/>
      <c r="AG506" s="296"/>
    </row>
    <row r="507" spans="1:33" ht="24.95" customHeight="1">
      <c r="A507" s="312"/>
      <c r="B507" s="310"/>
      <c r="C507" s="310"/>
      <c r="D507" s="296"/>
      <c r="E507" s="296"/>
      <c r="F507" s="296"/>
      <c r="G507" s="296"/>
      <c r="H507" s="296"/>
      <c r="I507" s="296"/>
      <c r="J507" s="296"/>
      <c r="K507" s="296"/>
      <c r="L507" s="296"/>
      <c r="M507" s="296"/>
      <c r="N507" s="296"/>
      <c r="O507" s="296"/>
      <c r="P507" s="296"/>
      <c r="Q507" s="296"/>
      <c r="R507" s="296"/>
      <c r="S507" s="296"/>
      <c r="T507" s="296"/>
      <c r="U507" s="296"/>
      <c r="V507" s="296"/>
      <c r="W507" s="296"/>
      <c r="X507" s="296"/>
      <c r="Y507" s="296"/>
      <c r="Z507" s="296"/>
      <c r="AA507" s="296"/>
      <c r="AB507" s="296"/>
      <c r="AC507" s="296"/>
      <c r="AD507" s="296"/>
      <c r="AE507" s="296"/>
      <c r="AF507" s="296"/>
      <c r="AG507" s="296"/>
    </row>
    <row r="508" spans="1:33" ht="24.95" customHeight="1">
      <c r="A508" s="312"/>
      <c r="B508" s="310"/>
      <c r="C508" s="310"/>
      <c r="D508" s="296"/>
      <c r="E508" s="296"/>
      <c r="F508" s="296"/>
      <c r="G508" s="296"/>
      <c r="H508" s="296"/>
      <c r="I508" s="296"/>
      <c r="J508" s="296"/>
      <c r="K508" s="296"/>
      <c r="L508" s="296"/>
      <c r="M508" s="296"/>
      <c r="N508" s="296"/>
      <c r="O508" s="296"/>
      <c r="P508" s="296"/>
      <c r="Q508" s="296"/>
      <c r="R508" s="296"/>
      <c r="S508" s="296"/>
      <c r="T508" s="296"/>
      <c r="U508" s="296"/>
      <c r="V508" s="296"/>
      <c r="W508" s="296"/>
      <c r="X508" s="296"/>
      <c r="Y508" s="296"/>
      <c r="Z508" s="296"/>
      <c r="AA508" s="296"/>
      <c r="AB508" s="296"/>
      <c r="AC508" s="296"/>
      <c r="AD508" s="296"/>
      <c r="AE508" s="296"/>
      <c r="AF508" s="296"/>
      <c r="AG508" s="296"/>
    </row>
    <row r="509" spans="1:33" ht="24.95" customHeight="1">
      <c r="A509" s="312"/>
      <c r="B509" s="310"/>
      <c r="C509" s="310"/>
      <c r="D509" s="296"/>
      <c r="E509" s="296"/>
      <c r="F509" s="296"/>
      <c r="G509" s="296"/>
      <c r="H509" s="296"/>
      <c r="I509" s="296"/>
      <c r="J509" s="296"/>
      <c r="K509" s="296"/>
      <c r="L509" s="296"/>
      <c r="M509" s="296"/>
      <c r="N509" s="296"/>
      <c r="O509" s="296"/>
      <c r="P509" s="296"/>
      <c r="Q509" s="296"/>
      <c r="R509" s="296"/>
      <c r="S509" s="296"/>
      <c r="T509" s="296"/>
      <c r="U509" s="296"/>
      <c r="V509" s="296"/>
      <c r="W509" s="296"/>
      <c r="X509" s="296"/>
      <c r="Y509" s="296"/>
      <c r="Z509" s="296"/>
      <c r="AA509" s="296"/>
      <c r="AB509" s="296"/>
      <c r="AC509" s="296"/>
      <c r="AD509" s="296"/>
      <c r="AE509" s="296"/>
      <c r="AF509" s="296"/>
      <c r="AG509" s="296"/>
    </row>
    <row r="510" spans="1:33" ht="24.95" customHeight="1">
      <c r="A510" s="312"/>
      <c r="B510" s="310"/>
      <c r="C510" s="310"/>
      <c r="D510" s="296"/>
      <c r="E510" s="296"/>
      <c r="F510" s="296"/>
      <c r="G510" s="296"/>
      <c r="H510" s="296"/>
      <c r="I510" s="296"/>
      <c r="J510" s="296"/>
      <c r="K510" s="296"/>
      <c r="L510" s="296"/>
      <c r="M510" s="296"/>
      <c r="N510" s="296"/>
      <c r="O510" s="296"/>
      <c r="P510" s="296"/>
      <c r="Q510" s="296"/>
      <c r="R510" s="296"/>
      <c r="S510" s="296"/>
      <c r="T510" s="296"/>
      <c r="U510" s="296"/>
      <c r="V510" s="296"/>
      <c r="W510" s="296"/>
      <c r="X510" s="296"/>
      <c r="Y510" s="296"/>
      <c r="Z510" s="296"/>
      <c r="AA510" s="296"/>
      <c r="AB510" s="296"/>
      <c r="AC510" s="296"/>
      <c r="AD510" s="296"/>
      <c r="AE510" s="296"/>
      <c r="AF510" s="296"/>
      <c r="AG510" s="296"/>
    </row>
    <row r="511" spans="1:33" ht="24.95" customHeight="1">
      <c r="A511" s="312"/>
      <c r="B511" s="310"/>
      <c r="C511" s="310"/>
      <c r="D511" s="296"/>
      <c r="E511" s="296"/>
      <c r="F511" s="296"/>
      <c r="G511" s="296"/>
      <c r="H511" s="296"/>
      <c r="I511" s="296"/>
      <c r="J511" s="296"/>
      <c r="K511" s="296"/>
      <c r="L511" s="296"/>
      <c r="M511" s="296"/>
      <c r="N511" s="296"/>
      <c r="O511" s="296"/>
      <c r="P511" s="296"/>
      <c r="Q511" s="296"/>
      <c r="R511" s="296"/>
      <c r="S511" s="296"/>
      <c r="T511" s="296"/>
      <c r="U511" s="296"/>
      <c r="V511" s="296"/>
      <c r="W511" s="296"/>
      <c r="X511" s="296"/>
      <c r="Y511" s="296"/>
      <c r="Z511" s="296"/>
      <c r="AA511" s="296"/>
      <c r="AB511" s="296"/>
      <c r="AC511" s="296"/>
      <c r="AD511" s="296"/>
      <c r="AE511" s="296"/>
      <c r="AF511" s="296"/>
      <c r="AG511" s="296"/>
    </row>
    <row r="512" spans="1:33" ht="24.95" customHeight="1">
      <c r="A512" s="312"/>
      <c r="B512" s="310"/>
      <c r="C512" s="310"/>
      <c r="D512" s="296"/>
      <c r="E512" s="296"/>
      <c r="F512" s="296"/>
      <c r="G512" s="296"/>
      <c r="H512" s="296"/>
      <c r="I512" s="296"/>
      <c r="J512" s="296"/>
      <c r="K512" s="296"/>
      <c r="L512" s="296"/>
      <c r="M512" s="296"/>
      <c r="N512" s="296"/>
      <c r="O512" s="296"/>
      <c r="P512" s="296"/>
      <c r="Q512" s="296"/>
      <c r="R512" s="296"/>
      <c r="S512" s="296"/>
      <c r="T512" s="296"/>
      <c r="U512" s="296"/>
      <c r="V512" s="296"/>
      <c r="W512" s="296"/>
      <c r="X512" s="296"/>
      <c r="Y512" s="296"/>
      <c r="Z512" s="296"/>
      <c r="AA512" s="296"/>
      <c r="AB512" s="296"/>
      <c r="AC512" s="296"/>
      <c r="AD512" s="296"/>
      <c r="AE512" s="296"/>
      <c r="AF512" s="296"/>
      <c r="AG512" s="296"/>
    </row>
    <row r="513" spans="1:33" ht="24.95" customHeight="1">
      <c r="A513" s="312"/>
      <c r="B513" s="310"/>
      <c r="C513" s="310"/>
      <c r="D513" s="296"/>
      <c r="E513" s="296"/>
      <c r="F513" s="296"/>
      <c r="G513" s="296"/>
      <c r="H513" s="296"/>
      <c r="I513" s="296"/>
      <c r="J513" s="296"/>
      <c r="K513" s="296"/>
      <c r="L513" s="296"/>
      <c r="M513" s="296"/>
      <c r="N513" s="296"/>
      <c r="O513" s="296"/>
      <c r="P513" s="296"/>
      <c r="Q513" s="296"/>
      <c r="R513" s="296"/>
      <c r="S513" s="296"/>
      <c r="T513" s="296"/>
      <c r="U513" s="296"/>
      <c r="V513" s="296"/>
      <c r="W513" s="296"/>
      <c r="X513" s="296"/>
      <c r="Y513" s="296"/>
      <c r="Z513" s="296"/>
      <c r="AA513" s="296"/>
      <c r="AB513" s="296"/>
      <c r="AC513" s="296"/>
      <c r="AD513" s="296"/>
      <c r="AE513" s="296"/>
      <c r="AF513" s="296"/>
      <c r="AG513" s="296"/>
    </row>
    <row r="514" spans="1:33" ht="24.95" customHeight="1">
      <c r="A514" s="312"/>
      <c r="B514" s="310"/>
      <c r="C514" s="310"/>
      <c r="D514" s="296"/>
      <c r="E514" s="296"/>
      <c r="F514" s="296"/>
      <c r="G514" s="296"/>
      <c r="H514" s="296"/>
      <c r="I514" s="296"/>
      <c r="J514" s="296"/>
      <c r="K514" s="296"/>
      <c r="L514" s="296"/>
      <c r="M514" s="296"/>
      <c r="N514" s="296"/>
      <c r="O514" s="296"/>
      <c r="P514" s="296"/>
      <c r="Q514" s="296"/>
      <c r="R514" s="296"/>
      <c r="S514" s="296"/>
      <c r="T514" s="296"/>
      <c r="U514" s="296"/>
      <c r="V514" s="296"/>
      <c r="W514" s="296"/>
      <c r="X514" s="296"/>
      <c r="Y514" s="296"/>
      <c r="Z514" s="296"/>
      <c r="AA514" s="296"/>
      <c r="AB514" s="296"/>
      <c r="AC514" s="296"/>
      <c r="AD514" s="296"/>
      <c r="AE514" s="296"/>
      <c r="AF514" s="296"/>
      <c r="AG514" s="296"/>
    </row>
    <row r="515" spans="1:33" ht="24.95" customHeight="1">
      <c r="A515" s="312"/>
      <c r="B515" s="310"/>
      <c r="C515" s="310"/>
      <c r="D515" s="296"/>
      <c r="E515" s="296"/>
      <c r="F515" s="296"/>
      <c r="G515" s="296"/>
      <c r="H515" s="296"/>
      <c r="I515" s="296"/>
      <c r="J515" s="296"/>
      <c r="K515" s="296"/>
      <c r="L515" s="296"/>
      <c r="M515" s="296"/>
      <c r="N515" s="296"/>
      <c r="O515" s="296"/>
      <c r="P515" s="296"/>
      <c r="Q515" s="296"/>
      <c r="R515" s="296"/>
      <c r="S515" s="296"/>
      <c r="T515" s="296"/>
      <c r="U515" s="296"/>
      <c r="V515" s="296"/>
      <c r="W515" s="296"/>
      <c r="X515" s="296"/>
      <c r="Y515" s="296"/>
      <c r="Z515" s="296"/>
      <c r="AA515" s="296"/>
      <c r="AB515" s="296"/>
      <c r="AC515" s="296"/>
      <c r="AD515" s="296"/>
      <c r="AE515" s="296"/>
      <c r="AF515" s="296"/>
      <c r="AG515" s="296"/>
    </row>
    <row r="516" spans="1:33" ht="24.95" customHeight="1">
      <c r="A516" s="312"/>
      <c r="B516" s="310"/>
      <c r="C516" s="310"/>
      <c r="D516" s="296"/>
      <c r="E516" s="296"/>
      <c r="F516" s="296"/>
      <c r="G516" s="296"/>
      <c r="H516" s="296"/>
      <c r="I516" s="296"/>
      <c r="J516" s="296"/>
      <c r="K516" s="296"/>
      <c r="L516" s="296"/>
      <c r="M516" s="296"/>
      <c r="N516" s="296"/>
      <c r="O516" s="296"/>
      <c r="P516" s="296"/>
      <c r="Q516" s="296"/>
      <c r="R516" s="296"/>
      <c r="S516" s="296"/>
      <c r="T516" s="296"/>
      <c r="U516" s="296"/>
      <c r="V516" s="296"/>
      <c r="W516" s="296"/>
      <c r="X516" s="296"/>
      <c r="Y516" s="296"/>
      <c r="Z516" s="296"/>
      <c r="AA516" s="296"/>
      <c r="AB516" s="296"/>
      <c r="AC516" s="296"/>
      <c r="AD516" s="296"/>
      <c r="AE516" s="296"/>
      <c r="AF516" s="296"/>
      <c r="AG516" s="296"/>
    </row>
    <row r="517" spans="1:33" ht="24.95" customHeight="1">
      <c r="A517" s="312"/>
      <c r="B517" s="310"/>
      <c r="C517" s="310"/>
      <c r="D517" s="296"/>
      <c r="E517" s="296"/>
      <c r="F517" s="296"/>
      <c r="G517" s="296"/>
      <c r="H517" s="296"/>
      <c r="I517" s="296"/>
      <c r="J517" s="296"/>
      <c r="K517" s="296"/>
      <c r="L517" s="296"/>
      <c r="M517" s="296"/>
      <c r="N517" s="296"/>
      <c r="O517" s="296"/>
      <c r="P517" s="296"/>
      <c r="Q517" s="296"/>
      <c r="R517" s="296"/>
      <c r="S517" s="296"/>
      <c r="T517" s="296"/>
      <c r="U517" s="296"/>
      <c r="V517" s="296"/>
      <c r="W517" s="296"/>
      <c r="X517" s="296"/>
      <c r="Y517" s="296"/>
      <c r="Z517" s="296"/>
      <c r="AA517" s="296"/>
      <c r="AB517" s="296"/>
      <c r="AC517" s="296"/>
      <c r="AD517" s="296"/>
      <c r="AE517" s="296"/>
      <c r="AF517" s="296"/>
      <c r="AG517" s="296"/>
    </row>
    <row r="518" spans="1:33" ht="24.95" customHeight="1">
      <c r="A518" s="312"/>
      <c r="B518" s="310"/>
      <c r="C518" s="310"/>
      <c r="D518" s="296"/>
      <c r="E518" s="296"/>
      <c r="F518" s="296"/>
      <c r="G518" s="296"/>
      <c r="H518" s="296"/>
      <c r="I518" s="296"/>
      <c r="J518" s="296"/>
      <c r="K518" s="296"/>
      <c r="L518" s="296"/>
      <c r="M518" s="296"/>
      <c r="N518" s="296"/>
      <c r="O518" s="296"/>
      <c r="P518" s="296"/>
      <c r="Q518" s="296"/>
      <c r="R518" s="296"/>
      <c r="S518" s="296"/>
      <c r="T518" s="296"/>
      <c r="U518" s="296"/>
      <c r="V518" s="296"/>
      <c r="W518" s="296"/>
      <c r="X518" s="296"/>
      <c r="Y518" s="296"/>
      <c r="Z518" s="296"/>
      <c r="AA518" s="296"/>
      <c r="AB518" s="296"/>
      <c r="AC518" s="296"/>
      <c r="AD518" s="296"/>
      <c r="AE518" s="296"/>
      <c r="AF518" s="296"/>
      <c r="AG518" s="296"/>
    </row>
    <row r="519" spans="1:33" ht="24.95" customHeight="1">
      <c r="A519" s="312"/>
      <c r="B519" s="310"/>
      <c r="C519" s="310"/>
      <c r="D519" s="296"/>
      <c r="E519" s="296"/>
      <c r="F519" s="296"/>
      <c r="G519" s="296"/>
      <c r="H519" s="296"/>
      <c r="I519" s="296"/>
      <c r="J519" s="296"/>
      <c r="K519" s="296"/>
      <c r="L519" s="296"/>
      <c r="M519" s="296"/>
      <c r="N519" s="296"/>
      <c r="O519" s="296"/>
      <c r="P519" s="296"/>
      <c r="Q519" s="296"/>
      <c r="R519" s="296"/>
      <c r="S519" s="296"/>
      <c r="T519" s="296"/>
      <c r="U519" s="296"/>
      <c r="V519" s="296"/>
      <c r="W519" s="296"/>
      <c r="X519" s="296"/>
      <c r="Y519" s="296"/>
      <c r="Z519" s="296"/>
      <c r="AA519" s="296"/>
      <c r="AB519" s="296"/>
      <c r="AC519" s="296"/>
      <c r="AD519" s="296"/>
      <c r="AE519" s="296"/>
      <c r="AF519" s="296"/>
      <c r="AG519" s="296"/>
    </row>
    <row r="520" spans="1:33" ht="24.95" customHeight="1">
      <c r="A520" s="312"/>
      <c r="B520" s="310"/>
      <c r="C520" s="310"/>
      <c r="D520" s="296"/>
      <c r="E520" s="296"/>
      <c r="F520" s="296"/>
      <c r="G520" s="296"/>
      <c r="H520" s="296"/>
      <c r="I520" s="296"/>
      <c r="J520" s="296"/>
      <c r="K520" s="296"/>
      <c r="L520" s="296"/>
      <c r="M520" s="296"/>
      <c r="N520" s="296"/>
      <c r="O520" s="296"/>
      <c r="P520" s="296"/>
      <c r="Q520" s="296"/>
      <c r="R520" s="296"/>
      <c r="S520" s="296"/>
      <c r="T520" s="296"/>
      <c r="U520" s="296"/>
      <c r="V520" s="296"/>
      <c r="W520" s="296"/>
      <c r="X520" s="296"/>
      <c r="Y520" s="296"/>
      <c r="Z520" s="296"/>
      <c r="AA520" s="296"/>
      <c r="AB520" s="296"/>
      <c r="AC520" s="296"/>
      <c r="AD520" s="296"/>
      <c r="AE520" s="296"/>
      <c r="AF520" s="296"/>
      <c r="AG520" s="296"/>
    </row>
    <row r="521" spans="1:33" ht="24.95" customHeight="1">
      <c r="A521" s="312"/>
      <c r="B521" s="310"/>
      <c r="C521" s="310"/>
      <c r="D521" s="296"/>
      <c r="E521" s="296"/>
      <c r="F521" s="296"/>
      <c r="G521" s="296"/>
      <c r="H521" s="296"/>
      <c r="I521" s="296"/>
      <c r="J521" s="296"/>
      <c r="K521" s="296"/>
      <c r="L521" s="296"/>
      <c r="M521" s="296"/>
      <c r="N521" s="296"/>
      <c r="O521" s="296"/>
      <c r="P521" s="296"/>
      <c r="Q521" s="296"/>
      <c r="R521" s="296"/>
      <c r="S521" s="296"/>
      <c r="T521" s="296"/>
      <c r="U521" s="296"/>
      <c r="V521" s="296"/>
      <c r="W521" s="296"/>
      <c r="X521" s="296"/>
      <c r="Y521" s="296"/>
      <c r="Z521" s="296"/>
      <c r="AA521" s="296"/>
      <c r="AB521" s="296"/>
      <c r="AC521" s="296"/>
      <c r="AD521" s="296"/>
      <c r="AE521" s="296"/>
      <c r="AF521" s="296"/>
      <c r="AG521" s="296"/>
    </row>
    <row r="522" spans="1:33" ht="24.95" customHeight="1">
      <c r="A522" s="312"/>
      <c r="B522" s="310"/>
      <c r="C522" s="310"/>
      <c r="D522" s="296"/>
      <c r="E522" s="296"/>
      <c r="F522" s="296"/>
      <c r="G522" s="296"/>
      <c r="H522" s="296"/>
      <c r="I522" s="296"/>
      <c r="J522" s="296"/>
      <c r="K522" s="296"/>
      <c r="L522" s="296"/>
      <c r="M522" s="296"/>
      <c r="N522" s="296"/>
      <c r="O522" s="296"/>
      <c r="P522" s="296"/>
      <c r="Q522" s="296"/>
      <c r="R522" s="296"/>
      <c r="S522" s="296"/>
      <c r="T522" s="296"/>
      <c r="U522" s="296"/>
      <c r="V522" s="296"/>
      <c r="W522" s="296"/>
      <c r="X522" s="296"/>
      <c r="Y522" s="296"/>
      <c r="Z522" s="296"/>
      <c r="AA522" s="296"/>
      <c r="AB522" s="296"/>
      <c r="AC522" s="296"/>
      <c r="AD522" s="296"/>
      <c r="AE522" s="296"/>
      <c r="AF522" s="296"/>
      <c r="AG522" s="296"/>
    </row>
    <row r="523" spans="1:33" ht="24.95" customHeight="1">
      <c r="A523" s="312"/>
      <c r="B523" s="310"/>
      <c r="C523" s="310"/>
      <c r="D523" s="296"/>
      <c r="E523" s="296"/>
      <c r="F523" s="296"/>
      <c r="G523" s="296"/>
      <c r="H523" s="296"/>
      <c r="I523" s="296"/>
      <c r="J523" s="296"/>
      <c r="K523" s="296"/>
      <c r="L523" s="296"/>
      <c r="M523" s="296"/>
      <c r="N523" s="296"/>
      <c r="O523" s="296"/>
      <c r="P523" s="296"/>
      <c r="Q523" s="296"/>
      <c r="R523" s="296"/>
      <c r="S523" s="296"/>
      <c r="T523" s="296"/>
      <c r="U523" s="296"/>
      <c r="V523" s="296"/>
      <c r="W523" s="296"/>
      <c r="X523" s="296"/>
      <c r="Y523" s="296"/>
      <c r="Z523" s="296"/>
      <c r="AA523" s="296"/>
      <c r="AB523" s="296"/>
      <c r="AC523" s="296"/>
      <c r="AD523" s="296"/>
      <c r="AE523" s="296"/>
      <c r="AF523" s="296"/>
      <c r="AG523" s="296"/>
    </row>
    <row r="524" spans="1:33" ht="24.95" customHeight="1">
      <c r="A524" s="312"/>
      <c r="B524" s="310"/>
      <c r="C524" s="310"/>
      <c r="D524" s="296"/>
      <c r="E524" s="296"/>
      <c r="F524" s="296"/>
      <c r="G524" s="296"/>
      <c r="H524" s="296"/>
      <c r="I524" s="296"/>
      <c r="J524" s="296"/>
      <c r="K524" s="296"/>
      <c r="L524" s="296"/>
      <c r="M524" s="296"/>
      <c r="N524" s="296"/>
      <c r="O524" s="296"/>
      <c r="P524" s="296"/>
      <c r="Q524" s="296"/>
      <c r="R524" s="296"/>
      <c r="S524" s="296"/>
      <c r="T524" s="296"/>
      <c r="U524" s="296"/>
      <c r="V524" s="296"/>
      <c r="W524" s="296"/>
      <c r="X524" s="296"/>
      <c r="Y524" s="296"/>
      <c r="Z524" s="296"/>
      <c r="AA524" s="296"/>
      <c r="AB524" s="296"/>
      <c r="AC524" s="296"/>
      <c r="AD524" s="296"/>
      <c r="AE524" s="296"/>
      <c r="AF524" s="296"/>
      <c r="AG524" s="296"/>
    </row>
    <row r="525" spans="1:33" ht="24.95" customHeight="1">
      <c r="A525" s="312"/>
      <c r="B525" s="310"/>
      <c r="C525" s="310"/>
      <c r="D525" s="296"/>
      <c r="E525" s="296"/>
      <c r="F525" s="296"/>
      <c r="G525" s="296"/>
      <c r="H525" s="296"/>
      <c r="I525" s="296"/>
      <c r="J525" s="296"/>
      <c r="K525" s="296"/>
      <c r="L525" s="296"/>
      <c r="M525" s="296"/>
      <c r="N525" s="296"/>
      <c r="O525" s="296"/>
      <c r="P525" s="296"/>
      <c r="Q525" s="296"/>
      <c r="R525" s="296"/>
      <c r="S525" s="296"/>
      <c r="T525" s="296"/>
      <c r="U525" s="296"/>
      <c r="V525" s="296"/>
      <c r="W525" s="296"/>
      <c r="X525" s="296"/>
      <c r="Y525" s="296"/>
      <c r="Z525" s="296"/>
      <c r="AA525" s="296"/>
      <c r="AB525" s="296"/>
      <c r="AC525" s="296"/>
      <c r="AD525" s="296"/>
      <c r="AE525" s="296"/>
      <c r="AF525" s="296"/>
      <c r="AG525" s="296"/>
    </row>
    <row r="526" spans="1:33" ht="24.95" customHeight="1">
      <c r="A526" s="312"/>
      <c r="B526" s="310"/>
      <c r="C526" s="310"/>
      <c r="D526" s="296"/>
      <c r="E526" s="296"/>
      <c r="F526" s="296"/>
      <c r="G526" s="296"/>
      <c r="H526" s="296"/>
      <c r="I526" s="296"/>
      <c r="J526" s="296"/>
      <c r="K526" s="296"/>
      <c r="L526" s="296"/>
      <c r="M526" s="296"/>
      <c r="N526" s="296"/>
      <c r="O526" s="296"/>
      <c r="P526" s="296"/>
      <c r="Q526" s="296"/>
      <c r="R526" s="296"/>
      <c r="S526" s="296"/>
      <c r="T526" s="296"/>
      <c r="U526" s="296"/>
      <c r="V526" s="296"/>
      <c r="W526" s="296"/>
      <c r="X526" s="296"/>
      <c r="Y526" s="296"/>
      <c r="Z526" s="296"/>
      <c r="AA526" s="296"/>
      <c r="AB526" s="296"/>
      <c r="AC526" s="296"/>
      <c r="AD526" s="296"/>
      <c r="AE526" s="296"/>
      <c r="AF526" s="296"/>
      <c r="AG526" s="296"/>
    </row>
    <row r="527" spans="1:33" ht="24.95" customHeight="1">
      <c r="A527" s="312"/>
      <c r="B527" s="310"/>
      <c r="C527" s="310"/>
      <c r="D527" s="296"/>
      <c r="E527" s="296"/>
      <c r="F527" s="296"/>
      <c r="G527" s="296"/>
      <c r="H527" s="296"/>
      <c r="I527" s="296"/>
      <c r="J527" s="296"/>
      <c r="K527" s="296"/>
      <c r="L527" s="296"/>
      <c r="M527" s="296"/>
      <c r="N527" s="296"/>
      <c r="O527" s="296"/>
      <c r="P527" s="296"/>
      <c r="Q527" s="296"/>
      <c r="R527" s="296"/>
      <c r="S527" s="296"/>
      <c r="T527" s="296"/>
      <c r="U527" s="296"/>
      <c r="V527" s="296"/>
      <c r="W527" s="296"/>
      <c r="X527" s="296"/>
      <c r="Y527" s="296"/>
      <c r="Z527" s="296"/>
      <c r="AA527" s="296"/>
      <c r="AB527" s="296"/>
      <c r="AC527" s="296"/>
      <c r="AD527" s="296"/>
      <c r="AE527" s="296"/>
      <c r="AF527" s="296"/>
      <c r="AG527" s="296"/>
    </row>
    <row r="528" spans="1:33" ht="24.95" customHeight="1">
      <c r="A528" s="312"/>
      <c r="B528" s="310"/>
      <c r="C528" s="310"/>
      <c r="D528" s="296"/>
      <c r="E528" s="296"/>
      <c r="F528" s="296"/>
      <c r="G528" s="296"/>
      <c r="H528" s="296"/>
      <c r="I528" s="296"/>
      <c r="J528" s="296"/>
      <c r="K528" s="296"/>
      <c r="L528" s="296"/>
      <c r="M528" s="296"/>
      <c r="N528" s="296"/>
      <c r="O528" s="296"/>
      <c r="P528" s="296"/>
      <c r="Q528" s="296"/>
      <c r="R528" s="296"/>
      <c r="S528" s="296"/>
      <c r="T528" s="296"/>
      <c r="U528" s="296"/>
      <c r="V528" s="296"/>
      <c r="W528" s="296"/>
      <c r="X528" s="296"/>
      <c r="Y528" s="296"/>
      <c r="Z528" s="296"/>
      <c r="AA528" s="296"/>
      <c r="AB528" s="296"/>
      <c r="AC528" s="296"/>
      <c r="AD528" s="296"/>
      <c r="AE528" s="296"/>
      <c r="AF528" s="296"/>
      <c r="AG528" s="296"/>
    </row>
    <row r="529" spans="1:33" ht="24.95" customHeight="1">
      <c r="A529" s="312"/>
      <c r="B529" s="310"/>
      <c r="C529" s="310"/>
      <c r="D529" s="296"/>
      <c r="E529" s="296"/>
      <c r="F529" s="296"/>
      <c r="G529" s="296"/>
      <c r="H529" s="296"/>
      <c r="I529" s="296"/>
      <c r="J529" s="296"/>
      <c r="K529" s="296"/>
      <c r="L529" s="296"/>
      <c r="M529" s="296"/>
      <c r="N529" s="296"/>
      <c r="O529" s="296"/>
      <c r="P529" s="296"/>
      <c r="Q529" s="296"/>
      <c r="R529" s="296"/>
      <c r="S529" s="296"/>
      <c r="T529" s="296"/>
      <c r="U529" s="296"/>
      <c r="V529" s="296"/>
      <c r="W529" s="296"/>
      <c r="X529" s="296"/>
      <c r="Y529" s="296"/>
      <c r="Z529" s="296"/>
      <c r="AA529" s="296"/>
      <c r="AB529" s="296"/>
      <c r="AC529" s="296"/>
      <c r="AD529" s="296"/>
      <c r="AE529" s="296"/>
      <c r="AF529" s="296"/>
      <c r="AG529" s="296"/>
    </row>
    <row r="530" spans="1:33" ht="24.95" customHeight="1">
      <c r="A530" s="312"/>
      <c r="B530" s="310"/>
      <c r="C530" s="310"/>
      <c r="D530" s="296"/>
      <c r="E530" s="296"/>
      <c r="F530" s="296"/>
      <c r="G530" s="296"/>
      <c r="H530" s="296"/>
      <c r="I530" s="296"/>
      <c r="J530" s="296"/>
      <c r="K530" s="296"/>
      <c r="L530" s="296"/>
      <c r="M530" s="296"/>
      <c r="N530" s="296"/>
      <c r="O530" s="296"/>
      <c r="P530" s="296"/>
      <c r="Q530" s="296"/>
      <c r="R530" s="296"/>
      <c r="S530" s="296"/>
      <c r="T530" s="296"/>
      <c r="U530" s="296"/>
      <c r="V530" s="296"/>
      <c r="W530" s="296"/>
      <c r="X530" s="296"/>
      <c r="Y530" s="296"/>
      <c r="Z530" s="296"/>
      <c r="AA530" s="296"/>
      <c r="AB530" s="296"/>
      <c r="AC530" s="296"/>
      <c r="AD530" s="296"/>
      <c r="AE530" s="296"/>
      <c r="AF530" s="296"/>
      <c r="AG530" s="296"/>
    </row>
    <row r="531" spans="1:33" ht="24.95" customHeight="1">
      <c r="A531" s="312"/>
      <c r="B531" s="310"/>
      <c r="C531" s="310"/>
      <c r="D531" s="296"/>
      <c r="E531" s="296"/>
      <c r="F531" s="296"/>
      <c r="G531" s="296"/>
      <c r="H531" s="296"/>
      <c r="I531" s="296"/>
      <c r="J531" s="296"/>
      <c r="K531" s="296"/>
      <c r="L531" s="296"/>
      <c r="M531" s="296"/>
      <c r="N531" s="296"/>
      <c r="O531" s="296"/>
      <c r="P531" s="296"/>
      <c r="Q531" s="296"/>
      <c r="R531" s="296"/>
      <c r="S531" s="296"/>
      <c r="T531" s="296"/>
      <c r="U531" s="296"/>
      <c r="V531" s="296"/>
      <c r="W531" s="296"/>
      <c r="X531" s="296"/>
      <c r="Y531" s="296"/>
      <c r="Z531" s="296"/>
      <c r="AA531" s="296"/>
      <c r="AB531" s="296"/>
      <c r="AC531" s="296"/>
      <c r="AD531" s="296"/>
      <c r="AE531" s="296"/>
      <c r="AF531" s="296"/>
      <c r="AG531" s="296"/>
    </row>
    <row r="532" spans="1:33" ht="24.95" customHeight="1">
      <c r="A532" s="312"/>
      <c r="B532" s="310"/>
      <c r="C532" s="310"/>
      <c r="D532" s="296"/>
      <c r="E532" s="296"/>
      <c r="F532" s="296"/>
      <c r="G532" s="296"/>
      <c r="H532" s="296"/>
      <c r="I532" s="296"/>
      <c r="J532" s="296"/>
      <c r="K532" s="296"/>
      <c r="L532" s="296"/>
      <c r="M532" s="296"/>
      <c r="N532" s="296"/>
      <c r="O532" s="296"/>
      <c r="P532" s="296"/>
      <c r="Q532" s="296"/>
      <c r="R532" s="296"/>
      <c r="S532" s="296"/>
      <c r="T532" s="296"/>
      <c r="U532" s="296"/>
      <c r="V532" s="296"/>
      <c r="W532" s="296"/>
      <c r="X532" s="296"/>
      <c r="Y532" s="296"/>
      <c r="Z532" s="296"/>
      <c r="AA532" s="296"/>
      <c r="AB532" s="296"/>
      <c r="AC532" s="296"/>
      <c r="AD532" s="296"/>
      <c r="AE532" s="296"/>
      <c r="AF532" s="296"/>
      <c r="AG532" s="296"/>
    </row>
    <row r="533" spans="1:33" ht="24.95" customHeight="1">
      <c r="A533" s="312"/>
      <c r="B533" s="310"/>
      <c r="C533" s="310"/>
      <c r="D533" s="296"/>
      <c r="E533" s="296"/>
      <c r="F533" s="296"/>
      <c r="G533" s="296"/>
      <c r="H533" s="296"/>
      <c r="I533" s="296"/>
      <c r="J533" s="296"/>
      <c r="K533" s="296"/>
      <c r="L533" s="296"/>
      <c r="M533" s="296"/>
      <c r="N533" s="296"/>
      <c r="O533" s="296"/>
      <c r="P533" s="296"/>
      <c r="Q533" s="296"/>
      <c r="R533" s="296"/>
      <c r="S533" s="296"/>
      <c r="T533" s="296"/>
      <c r="U533" s="296"/>
      <c r="V533" s="296"/>
      <c r="W533" s="296"/>
      <c r="X533" s="296"/>
      <c r="Y533" s="296"/>
      <c r="Z533" s="296"/>
      <c r="AA533" s="296"/>
      <c r="AB533" s="296"/>
      <c r="AC533" s="296"/>
      <c r="AD533" s="296"/>
      <c r="AE533" s="296"/>
      <c r="AF533" s="296"/>
      <c r="AG533" s="296"/>
    </row>
    <row r="534" spans="1:33" ht="24.95" customHeight="1">
      <c r="A534" s="312"/>
      <c r="B534" s="310"/>
      <c r="C534" s="310"/>
      <c r="D534" s="296"/>
      <c r="E534" s="296"/>
      <c r="F534" s="296"/>
      <c r="G534" s="296"/>
      <c r="H534" s="296"/>
      <c r="I534" s="296"/>
      <c r="J534" s="296"/>
      <c r="K534" s="296"/>
      <c r="L534" s="296"/>
      <c r="M534" s="296"/>
      <c r="N534" s="296"/>
      <c r="O534" s="296"/>
      <c r="P534" s="296"/>
      <c r="Q534" s="296"/>
      <c r="R534" s="296"/>
      <c r="S534" s="296"/>
      <c r="T534" s="296"/>
      <c r="U534" s="296"/>
      <c r="V534" s="296"/>
      <c r="W534" s="296"/>
      <c r="X534" s="296"/>
      <c r="Y534" s="296"/>
      <c r="Z534" s="296"/>
      <c r="AA534" s="296"/>
      <c r="AB534" s="296"/>
      <c r="AC534" s="296"/>
      <c r="AD534" s="296"/>
      <c r="AE534" s="296"/>
      <c r="AF534" s="296"/>
      <c r="AG534" s="296"/>
    </row>
    <row r="535" spans="1:33" ht="24.95" customHeight="1">
      <c r="A535" s="312"/>
      <c r="B535" s="310"/>
      <c r="C535" s="310"/>
      <c r="D535" s="296"/>
      <c r="E535" s="296"/>
      <c r="F535" s="296"/>
      <c r="G535" s="296"/>
      <c r="H535" s="296"/>
      <c r="I535" s="296"/>
      <c r="J535" s="296"/>
      <c r="K535" s="296"/>
      <c r="L535" s="296"/>
      <c r="M535" s="296"/>
      <c r="N535" s="296"/>
      <c r="O535" s="296"/>
      <c r="P535" s="296"/>
      <c r="Q535" s="296"/>
      <c r="R535" s="296"/>
      <c r="S535" s="296"/>
      <c r="T535" s="296"/>
      <c r="U535" s="296"/>
      <c r="V535" s="296"/>
      <c r="W535" s="296"/>
      <c r="X535" s="296"/>
      <c r="Y535" s="296"/>
      <c r="Z535" s="296"/>
      <c r="AA535" s="296"/>
      <c r="AB535" s="296"/>
      <c r="AC535" s="296"/>
      <c r="AD535" s="296"/>
      <c r="AE535" s="296"/>
      <c r="AF535" s="296"/>
      <c r="AG535" s="296"/>
    </row>
    <row r="536" spans="1:33" ht="24.95" customHeight="1">
      <c r="A536" s="312"/>
      <c r="B536" s="310"/>
      <c r="C536" s="310"/>
      <c r="D536" s="296"/>
      <c r="E536" s="296"/>
      <c r="F536" s="296"/>
      <c r="G536" s="296"/>
      <c r="H536" s="296"/>
      <c r="I536" s="296"/>
      <c r="J536" s="296"/>
      <c r="K536" s="296"/>
      <c r="L536" s="296"/>
      <c r="M536" s="296"/>
      <c r="N536" s="296"/>
      <c r="O536" s="296"/>
      <c r="P536" s="296"/>
      <c r="Q536" s="296"/>
      <c r="R536" s="296"/>
      <c r="S536" s="296"/>
      <c r="T536" s="296"/>
      <c r="U536" s="296"/>
      <c r="V536" s="296"/>
      <c r="W536" s="296"/>
      <c r="X536" s="296"/>
      <c r="Y536" s="296"/>
      <c r="Z536" s="296"/>
      <c r="AA536" s="296"/>
      <c r="AB536" s="296"/>
      <c r="AC536" s="296"/>
      <c r="AD536" s="296"/>
      <c r="AE536" s="296"/>
      <c r="AF536" s="296"/>
      <c r="AG536" s="296"/>
    </row>
    <row r="537" spans="1:33" ht="24.95" customHeight="1">
      <c r="A537" s="312"/>
      <c r="B537" s="310"/>
      <c r="C537" s="310"/>
      <c r="D537" s="296"/>
      <c r="E537" s="296"/>
      <c r="F537" s="296"/>
      <c r="G537" s="296"/>
      <c r="H537" s="296"/>
      <c r="I537" s="296"/>
      <c r="J537" s="296"/>
      <c r="K537" s="296"/>
      <c r="L537" s="296"/>
      <c r="M537" s="296"/>
      <c r="N537" s="296"/>
      <c r="O537" s="296"/>
      <c r="P537" s="296"/>
      <c r="Q537" s="296"/>
      <c r="R537" s="296"/>
      <c r="S537" s="296"/>
      <c r="T537" s="296"/>
      <c r="U537" s="296"/>
      <c r="V537" s="296"/>
      <c r="W537" s="296"/>
      <c r="X537" s="296"/>
      <c r="Y537" s="296"/>
      <c r="Z537" s="296"/>
      <c r="AA537" s="296"/>
      <c r="AB537" s="296"/>
      <c r="AC537" s="296"/>
      <c r="AD537" s="296"/>
      <c r="AE537" s="296"/>
      <c r="AF537" s="296"/>
      <c r="AG537" s="296"/>
    </row>
    <row r="538" spans="1:33" ht="24.95" customHeight="1">
      <c r="A538" s="312"/>
      <c r="B538" s="310"/>
      <c r="C538" s="310"/>
      <c r="D538" s="296"/>
      <c r="E538" s="296"/>
      <c r="F538" s="296"/>
      <c r="G538" s="296"/>
      <c r="H538" s="296"/>
      <c r="I538" s="296"/>
      <c r="J538" s="296"/>
      <c r="K538" s="296"/>
      <c r="L538" s="296"/>
      <c r="M538" s="296"/>
      <c r="N538" s="296"/>
      <c r="O538" s="296"/>
      <c r="P538" s="296"/>
      <c r="Q538" s="296"/>
      <c r="R538" s="296"/>
      <c r="S538" s="296"/>
      <c r="T538" s="296"/>
      <c r="U538" s="296"/>
      <c r="V538" s="296"/>
      <c r="W538" s="296"/>
      <c r="X538" s="296"/>
      <c r="Y538" s="296"/>
      <c r="Z538" s="296"/>
      <c r="AA538" s="296"/>
      <c r="AB538" s="296"/>
      <c r="AC538" s="296"/>
      <c r="AD538" s="296"/>
      <c r="AE538" s="296"/>
      <c r="AF538" s="296"/>
      <c r="AG538" s="296"/>
    </row>
    <row r="539" spans="1:33" ht="24.95" customHeight="1">
      <c r="A539" s="312"/>
      <c r="B539" s="310"/>
      <c r="C539" s="310"/>
      <c r="D539" s="296"/>
      <c r="E539" s="296"/>
      <c r="F539" s="296"/>
      <c r="G539" s="296"/>
      <c r="H539" s="296"/>
      <c r="I539" s="296"/>
      <c r="J539" s="296"/>
      <c r="K539" s="296"/>
      <c r="L539" s="296"/>
      <c r="M539" s="296"/>
      <c r="N539" s="296"/>
      <c r="O539" s="296"/>
      <c r="P539" s="296"/>
      <c r="Q539" s="296"/>
      <c r="R539" s="296"/>
      <c r="S539" s="296"/>
      <c r="T539" s="296"/>
      <c r="U539" s="296"/>
      <c r="V539" s="296"/>
      <c r="W539" s="296"/>
      <c r="X539" s="296"/>
      <c r="Y539" s="296"/>
      <c r="Z539" s="296"/>
      <c r="AA539" s="296"/>
      <c r="AB539" s="296"/>
      <c r="AC539" s="296"/>
      <c r="AD539" s="296"/>
      <c r="AE539" s="296"/>
      <c r="AF539" s="296"/>
      <c r="AG539" s="296"/>
    </row>
    <row r="540" spans="1:33" ht="24.95" customHeight="1">
      <c r="A540" s="312"/>
      <c r="B540" s="310"/>
      <c r="C540" s="310"/>
      <c r="D540" s="296"/>
      <c r="E540" s="296"/>
      <c r="F540" s="296"/>
      <c r="G540" s="296"/>
      <c r="H540" s="296"/>
      <c r="I540" s="296"/>
      <c r="J540" s="296"/>
      <c r="K540" s="296"/>
      <c r="L540" s="296"/>
      <c r="M540" s="296"/>
      <c r="N540" s="296"/>
      <c r="O540" s="296"/>
      <c r="P540" s="296"/>
      <c r="Q540" s="296"/>
      <c r="R540" s="296"/>
      <c r="S540" s="296"/>
      <c r="T540" s="296"/>
      <c r="U540" s="296"/>
      <c r="V540" s="296"/>
      <c r="W540" s="296"/>
      <c r="X540" s="296"/>
      <c r="Y540" s="296"/>
      <c r="Z540" s="296"/>
      <c r="AA540" s="296"/>
      <c r="AB540" s="296"/>
      <c r="AC540" s="296"/>
      <c r="AD540" s="296"/>
      <c r="AE540" s="296"/>
      <c r="AF540" s="296"/>
      <c r="AG540" s="296"/>
    </row>
    <row r="541" spans="1:33" ht="24.95" customHeight="1">
      <c r="A541" s="312"/>
      <c r="B541" s="310"/>
      <c r="C541" s="310"/>
      <c r="D541" s="296"/>
      <c r="E541" s="296"/>
      <c r="F541" s="296"/>
      <c r="G541" s="296"/>
      <c r="H541" s="296"/>
      <c r="I541" s="296"/>
      <c r="J541" s="296"/>
      <c r="K541" s="296"/>
      <c r="L541" s="296"/>
      <c r="M541" s="296"/>
      <c r="N541" s="296"/>
      <c r="O541" s="296"/>
      <c r="P541" s="296"/>
      <c r="Q541" s="296"/>
      <c r="R541" s="296"/>
      <c r="S541" s="296"/>
      <c r="T541" s="296"/>
      <c r="U541" s="296"/>
      <c r="V541" s="296"/>
      <c r="W541" s="296"/>
      <c r="X541" s="296"/>
      <c r="Y541" s="296"/>
      <c r="Z541" s="296"/>
      <c r="AA541" s="296"/>
      <c r="AB541" s="296"/>
      <c r="AC541" s="296"/>
      <c r="AD541" s="296"/>
      <c r="AE541" s="296"/>
      <c r="AF541" s="296"/>
      <c r="AG541" s="296"/>
    </row>
    <row r="542" spans="1:33" ht="24.95" customHeight="1">
      <c r="A542" s="312"/>
      <c r="B542" s="310"/>
      <c r="C542" s="310"/>
      <c r="D542" s="296"/>
      <c r="E542" s="296"/>
      <c r="F542" s="296"/>
      <c r="G542" s="296"/>
      <c r="H542" s="296"/>
      <c r="I542" s="296"/>
      <c r="J542" s="296"/>
      <c r="K542" s="296"/>
      <c r="L542" s="296"/>
      <c r="M542" s="296"/>
      <c r="N542" s="296"/>
      <c r="O542" s="296"/>
      <c r="P542" s="296"/>
      <c r="Q542" s="296"/>
      <c r="R542" s="296"/>
      <c r="S542" s="296"/>
      <c r="T542" s="296"/>
      <c r="U542" s="296"/>
      <c r="V542" s="296"/>
      <c r="W542" s="296"/>
      <c r="X542" s="296"/>
      <c r="Y542" s="296"/>
      <c r="Z542" s="296"/>
      <c r="AA542" s="296"/>
      <c r="AB542" s="296"/>
      <c r="AC542" s="296"/>
      <c r="AD542" s="296"/>
      <c r="AE542" s="296"/>
      <c r="AF542" s="296"/>
      <c r="AG542" s="296"/>
    </row>
    <row r="543" spans="1:33" ht="24.95" customHeight="1">
      <c r="A543" s="312"/>
      <c r="B543" s="310"/>
      <c r="C543" s="310"/>
      <c r="D543" s="296"/>
      <c r="E543" s="296"/>
      <c r="F543" s="296"/>
      <c r="G543" s="296"/>
      <c r="H543" s="296"/>
      <c r="I543" s="296"/>
      <c r="J543" s="296"/>
      <c r="K543" s="296"/>
      <c r="L543" s="296"/>
      <c r="M543" s="296"/>
      <c r="N543" s="296"/>
      <c r="O543" s="296"/>
      <c r="P543" s="296"/>
      <c r="Q543" s="296"/>
      <c r="R543" s="296"/>
      <c r="S543" s="296"/>
      <c r="T543" s="296"/>
      <c r="U543" s="296"/>
      <c r="V543" s="296"/>
      <c r="W543" s="296"/>
      <c r="X543" s="296"/>
      <c r="Y543" s="296"/>
      <c r="Z543" s="296"/>
      <c r="AA543" s="296"/>
      <c r="AB543" s="296"/>
      <c r="AC543" s="296"/>
      <c r="AD543" s="296"/>
      <c r="AE543" s="296"/>
      <c r="AF543" s="296"/>
      <c r="AG543" s="296"/>
    </row>
    <row r="544" spans="1:33" ht="24.95" customHeight="1">
      <c r="A544" s="312"/>
      <c r="B544" s="310"/>
      <c r="C544" s="310"/>
      <c r="D544" s="296"/>
      <c r="E544" s="296"/>
      <c r="F544" s="296"/>
      <c r="G544" s="296"/>
      <c r="H544" s="296"/>
      <c r="I544" s="296"/>
      <c r="J544" s="296"/>
      <c r="K544" s="296"/>
      <c r="L544" s="296"/>
      <c r="M544" s="296"/>
      <c r="N544" s="296"/>
      <c r="O544" s="296"/>
      <c r="P544" s="296"/>
      <c r="Q544" s="296"/>
      <c r="R544" s="296"/>
      <c r="S544" s="296"/>
      <c r="T544" s="296"/>
      <c r="U544" s="296"/>
      <c r="V544" s="296"/>
      <c r="W544" s="296"/>
      <c r="X544" s="296"/>
      <c r="Y544" s="296"/>
      <c r="Z544" s="296"/>
      <c r="AA544" s="296"/>
      <c r="AB544" s="296"/>
      <c r="AC544" s="296"/>
      <c r="AD544" s="296"/>
      <c r="AE544" s="296"/>
      <c r="AF544" s="296"/>
      <c r="AG544" s="296"/>
    </row>
    <row r="545" spans="1:33" ht="24.95" customHeight="1">
      <c r="A545" s="312"/>
      <c r="B545" s="310"/>
      <c r="C545" s="310"/>
      <c r="D545" s="296"/>
      <c r="E545" s="296"/>
      <c r="F545" s="296"/>
      <c r="G545" s="296"/>
      <c r="H545" s="296"/>
      <c r="I545" s="296"/>
      <c r="J545" s="296"/>
      <c r="K545" s="296"/>
      <c r="L545" s="296"/>
      <c r="M545" s="296"/>
      <c r="N545" s="296"/>
      <c r="O545" s="296"/>
      <c r="P545" s="296"/>
      <c r="Q545" s="296"/>
      <c r="R545" s="296"/>
      <c r="S545" s="296"/>
      <c r="T545" s="296"/>
      <c r="U545" s="296"/>
      <c r="V545" s="296"/>
      <c r="W545" s="296"/>
      <c r="X545" s="296"/>
      <c r="Y545" s="296"/>
      <c r="Z545" s="296"/>
      <c r="AA545" s="296"/>
      <c r="AB545" s="296"/>
      <c r="AC545" s="296"/>
      <c r="AD545" s="296"/>
      <c r="AE545" s="296"/>
      <c r="AF545" s="296"/>
      <c r="AG545" s="296"/>
    </row>
    <row r="546" spans="1:33" ht="24.95" customHeight="1">
      <c r="A546" s="312"/>
      <c r="B546" s="310"/>
      <c r="C546" s="310"/>
      <c r="D546" s="296"/>
      <c r="E546" s="296"/>
      <c r="F546" s="296"/>
      <c r="G546" s="296"/>
      <c r="H546" s="296"/>
      <c r="I546" s="296"/>
      <c r="J546" s="296"/>
      <c r="K546" s="296"/>
      <c r="L546" s="296"/>
      <c r="M546" s="296"/>
      <c r="N546" s="296"/>
      <c r="O546" s="296"/>
      <c r="P546" s="296"/>
      <c r="Q546" s="296"/>
      <c r="R546" s="296"/>
      <c r="S546" s="296"/>
      <c r="T546" s="296"/>
      <c r="U546" s="296"/>
      <c r="V546" s="296"/>
      <c r="W546" s="296"/>
      <c r="X546" s="296"/>
      <c r="Y546" s="296"/>
      <c r="Z546" s="296"/>
      <c r="AA546" s="296"/>
      <c r="AB546" s="296"/>
      <c r="AC546" s="296"/>
      <c r="AD546" s="296"/>
      <c r="AE546" s="296"/>
      <c r="AF546" s="296"/>
      <c r="AG546" s="296"/>
    </row>
    <row r="547" spans="1:33" ht="24.95" customHeight="1">
      <c r="A547" s="312"/>
      <c r="B547" s="310"/>
      <c r="C547" s="310"/>
      <c r="D547" s="296"/>
      <c r="E547" s="296"/>
      <c r="F547" s="296"/>
      <c r="G547" s="296"/>
      <c r="H547" s="296"/>
      <c r="I547" s="296"/>
      <c r="J547" s="296"/>
      <c r="K547" s="296"/>
      <c r="L547" s="296"/>
      <c r="M547" s="296"/>
      <c r="N547" s="296"/>
      <c r="O547" s="296"/>
      <c r="P547" s="296"/>
      <c r="Q547" s="296"/>
      <c r="R547" s="296"/>
      <c r="S547" s="296"/>
      <c r="T547" s="296"/>
      <c r="U547" s="296"/>
      <c r="V547" s="296"/>
      <c r="W547" s="296"/>
      <c r="X547" s="296"/>
      <c r="Y547" s="296"/>
      <c r="Z547" s="296"/>
      <c r="AA547" s="296"/>
      <c r="AB547" s="296"/>
      <c r="AC547" s="296"/>
      <c r="AD547" s="296"/>
      <c r="AE547" s="296"/>
      <c r="AF547" s="296"/>
      <c r="AG547" s="296"/>
    </row>
    <row r="548" spans="1:33" ht="24.95" customHeight="1">
      <c r="A548" s="312"/>
      <c r="B548" s="310"/>
      <c r="C548" s="310"/>
      <c r="D548" s="296"/>
      <c r="E548" s="296"/>
      <c r="F548" s="296"/>
      <c r="G548" s="296"/>
      <c r="H548" s="296"/>
      <c r="I548" s="296"/>
      <c r="J548" s="296"/>
      <c r="K548" s="296"/>
      <c r="L548" s="296"/>
      <c r="M548" s="296"/>
      <c r="N548" s="296"/>
      <c r="O548" s="296"/>
      <c r="P548" s="296"/>
      <c r="Q548" s="296"/>
      <c r="R548" s="296"/>
      <c r="S548" s="296"/>
      <c r="T548" s="296"/>
      <c r="U548" s="296"/>
      <c r="V548" s="296"/>
      <c r="W548" s="296"/>
      <c r="X548" s="296"/>
      <c r="Y548" s="296"/>
      <c r="Z548" s="296"/>
      <c r="AA548" s="296"/>
      <c r="AB548" s="296"/>
      <c r="AC548" s="296"/>
      <c r="AD548" s="296"/>
      <c r="AE548" s="296"/>
      <c r="AF548" s="296"/>
      <c r="AG548" s="296"/>
    </row>
    <row r="549" spans="1:33" ht="24.95" customHeight="1">
      <c r="A549" s="312"/>
      <c r="B549" s="310"/>
      <c r="C549" s="310"/>
      <c r="D549" s="296"/>
      <c r="E549" s="296"/>
      <c r="F549" s="296"/>
      <c r="G549" s="296"/>
      <c r="H549" s="296"/>
      <c r="I549" s="296"/>
      <c r="J549" s="296"/>
      <c r="K549" s="296"/>
      <c r="L549" s="296"/>
      <c r="M549" s="296"/>
      <c r="N549" s="296"/>
      <c r="O549" s="296"/>
      <c r="P549" s="296"/>
      <c r="Q549" s="296"/>
      <c r="R549" s="296"/>
      <c r="S549" s="296"/>
      <c r="T549" s="296"/>
      <c r="U549" s="296"/>
      <c r="V549" s="296"/>
      <c r="W549" s="296"/>
      <c r="X549" s="296"/>
      <c r="Y549" s="296"/>
      <c r="Z549" s="296"/>
      <c r="AA549" s="296"/>
      <c r="AB549" s="296"/>
      <c r="AC549" s="296"/>
      <c r="AD549" s="296"/>
      <c r="AE549" s="296"/>
      <c r="AF549" s="296"/>
      <c r="AG549" s="296"/>
    </row>
    <row r="550" spans="1:33" ht="24.95" customHeight="1">
      <c r="A550" s="312"/>
      <c r="B550" s="310"/>
      <c r="C550" s="310"/>
      <c r="D550" s="296"/>
      <c r="E550" s="296"/>
      <c r="F550" s="296"/>
      <c r="G550" s="296"/>
      <c r="H550" s="296"/>
      <c r="I550" s="296"/>
      <c r="J550" s="296"/>
      <c r="K550" s="296"/>
      <c r="L550" s="296"/>
      <c r="M550" s="296"/>
      <c r="N550" s="296"/>
      <c r="O550" s="296"/>
      <c r="P550" s="296"/>
      <c r="Q550" s="296"/>
      <c r="R550" s="296"/>
      <c r="S550" s="296"/>
      <c r="T550" s="296"/>
      <c r="U550" s="296"/>
      <c r="V550" s="296"/>
      <c r="W550" s="296"/>
      <c r="X550" s="296"/>
      <c r="Y550" s="296"/>
      <c r="Z550" s="296"/>
      <c r="AA550" s="296"/>
      <c r="AB550" s="296"/>
      <c r="AC550" s="296"/>
      <c r="AD550" s="296"/>
      <c r="AE550" s="296"/>
      <c r="AF550" s="296"/>
      <c r="AG550" s="296"/>
    </row>
    <row r="551" spans="1:33" ht="24.95" customHeight="1">
      <c r="A551" s="312"/>
      <c r="B551" s="310"/>
      <c r="C551" s="310"/>
      <c r="D551" s="296"/>
      <c r="E551" s="296"/>
      <c r="F551" s="296"/>
      <c r="G551" s="296"/>
      <c r="H551" s="296"/>
      <c r="I551" s="296"/>
      <c r="J551" s="296"/>
      <c r="K551" s="296"/>
      <c r="L551" s="296"/>
      <c r="M551" s="296"/>
      <c r="N551" s="296"/>
      <c r="O551" s="296"/>
      <c r="P551" s="296"/>
      <c r="Q551" s="296"/>
      <c r="R551" s="296"/>
      <c r="S551" s="296"/>
      <c r="T551" s="296"/>
      <c r="U551" s="296"/>
      <c r="V551" s="296"/>
      <c r="W551" s="296"/>
      <c r="X551" s="296"/>
      <c r="Y551" s="296"/>
      <c r="Z551" s="296"/>
      <c r="AA551" s="296"/>
      <c r="AB551" s="296"/>
      <c r="AC551" s="296"/>
      <c r="AD551" s="296"/>
      <c r="AE551" s="296"/>
      <c r="AF551" s="296"/>
      <c r="AG551" s="296"/>
    </row>
    <row r="552" spans="1:33" ht="24.95" customHeight="1">
      <c r="A552" s="312"/>
      <c r="B552" s="310"/>
      <c r="C552" s="310"/>
      <c r="D552" s="296"/>
      <c r="E552" s="296"/>
      <c r="F552" s="296"/>
      <c r="G552" s="296"/>
      <c r="H552" s="296"/>
      <c r="I552" s="296"/>
      <c r="J552" s="296"/>
      <c r="K552" s="296"/>
      <c r="L552" s="296"/>
      <c r="M552" s="296"/>
      <c r="N552" s="296"/>
      <c r="O552" s="296"/>
      <c r="P552" s="296"/>
      <c r="Q552" s="296"/>
      <c r="R552" s="296"/>
      <c r="S552" s="296"/>
      <c r="T552" s="296"/>
      <c r="U552" s="296"/>
      <c r="V552" s="296"/>
      <c r="W552" s="296"/>
      <c r="X552" s="296"/>
      <c r="Y552" s="296"/>
      <c r="Z552" s="296"/>
      <c r="AA552" s="296"/>
      <c r="AB552" s="296"/>
      <c r="AC552" s="296"/>
      <c r="AD552" s="296"/>
      <c r="AE552" s="296"/>
      <c r="AF552" s="296"/>
      <c r="AG552" s="296"/>
    </row>
    <row r="553" spans="1:33" ht="24.95" customHeight="1">
      <c r="A553" s="312"/>
      <c r="B553" s="310"/>
      <c r="C553" s="310"/>
      <c r="D553" s="296"/>
      <c r="E553" s="296"/>
      <c r="F553" s="296"/>
      <c r="G553" s="296"/>
      <c r="H553" s="296"/>
      <c r="I553" s="296"/>
      <c r="J553" s="296"/>
      <c r="K553" s="296"/>
      <c r="L553" s="296"/>
      <c r="M553" s="296"/>
      <c r="N553" s="296"/>
      <c r="O553" s="296"/>
      <c r="P553" s="296"/>
      <c r="Q553" s="296"/>
      <c r="R553" s="296"/>
      <c r="S553" s="296"/>
      <c r="T553" s="296"/>
      <c r="U553" s="296"/>
      <c r="V553" s="296"/>
      <c r="W553" s="296"/>
      <c r="X553" s="296"/>
      <c r="Y553" s="296"/>
      <c r="Z553" s="296"/>
      <c r="AA553" s="296"/>
      <c r="AB553" s="296"/>
      <c r="AC553" s="296"/>
      <c r="AD553" s="296"/>
      <c r="AE553" s="296"/>
      <c r="AF553" s="296"/>
      <c r="AG553" s="296"/>
    </row>
    <row r="554" spans="1:33" ht="24.95" customHeight="1">
      <c r="A554" s="312"/>
      <c r="B554" s="310"/>
      <c r="C554" s="310"/>
      <c r="D554" s="296"/>
      <c r="E554" s="296"/>
      <c r="F554" s="296"/>
      <c r="G554" s="296"/>
      <c r="H554" s="296"/>
      <c r="I554" s="296"/>
      <c r="J554" s="296"/>
      <c r="K554" s="296"/>
      <c r="L554" s="296"/>
      <c r="M554" s="296"/>
      <c r="N554" s="296"/>
      <c r="O554" s="296"/>
      <c r="P554" s="296"/>
      <c r="Q554" s="296"/>
      <c r="R554" s="296"/>
      <c r="S554" s="296"/>
      <c r="T554" s="296"/>
      <c r="U554" s="296"/>
      <c r="V554" s="296"/>
      <c r="W554" s="296"/>
      <c r="X554" s="296"/>
      <c r="Y554" s="296"/>
      <c r="Z554" s="296"/>
      <c r="AA554" s="296"/>
      <c r="AB554" s="296"/>
      <c r="AC554" s="296"/>
      <c r="AD554" s="296"/>
      <c r="AE554" s="296"/>
      <c r="AF554" s="296"/>
      <c r="AG554" s="296"/>
    </row>
    <row r="555" spans="1:33" ht="24.95" customHeight="1">
      <c r="A555" s="312"/>
      <c r="B555" s="310"/>
      <c r="C555" s="310"/>
      <c r="D555" s="296"/>
      <c r="E555" s="296"/>
      <c r="F555" s="296"/>
      <c r="G555" s="296"/>
      <c r="H555" s="296"/>
      <c r="I555" s="296"/>
      <c r="J555" s="296"/>
      <c r="K555" s="296"/>
      <c r="L555" s="296"/>
      <c r="M555" s="296"/>
      <c r="N555" s="296"/>
      <c r="O555" s="296"/>
      <c r="P555" s="296"/>
      <c r="Q555" s="296"/>
      <c r="R555" s="296"/>
      <c r="S555" s="296"/>
      <c r="T555" s="296"/>
      <c r="U555" s="296"/>
      <c r="V555" s="296"/>
      <c r="W555" s="296"/>
      <c r="X555" s="296"/>
      <c r="Y555" s="296"/>
      <c r="Z555" s="296"/>
      <c r="AA555" s="296"/>
      <c r="AB555" s="296"/>
      <c r="AC555" s="296"/>
      <c r="AD555" s="296"/>
      <c r="AE555" s="296"/>
      <c r="AF555" s="296"/>
      <c r="AG555" s="296"/>
    </row>
    <row r="556" spans="1:33" ht="24.95" customHeight="1">
      <c r="A556" s="312"/>
      <c r="B556" s="310"/>
      <c r="C556" s="310"/>
      <c r="D556" s="296"/>
      <c r="E556" s="296"/>
      <c r="F556" s="296"/>
      <c r="G556" s="296"/>
      <c r="H556" s="296"/>
      <c r="I556" s="296"/>
      <c r="J556" s="296"/>
      <c r="K556" s="296"/>
      <c r="L556" s="296"/>
      <c r="M556" s="296"/>
      <c r="N556" s="296"/>
      <c r="O556" s="296"/>
      <c r="P556" s="296"/>
      <c r="Q556" s="296"/>
      <c r="R556" s="296"/>
      <c r="S556" s="296"/>
      <c r="T556" s="296"/>
      <c r="U556" s="296"/>
      <c r="V556" s="296"/>
      <c r="W556" s="296"/>
      <c r="X556" s="296"/>
      <c r="Y556" s="296"/>
      <c r="Z556" s="296"/>
      <c r="AA556" s="296"/>
      <c r="AB556" s="296"/>
      <c r="AC556" s="296"/>
      <c r="AD556" s="296"/>
      <c r="AE556" s="296"/>
      <c r="AF556" s="296"/>
      <c r="AG556" s="296"/>
    </row>
    <row r="557" spans="1:33" ht="24.95" customHeight="1">
      <c r="A557" s="312"/>
      <c r="B557" s="310"/>
      <c r="C557" s="310"/>
      <c r="D557" s="296"/>
      <c r="E557" s="296"/>
      <c r="F557" s="296"/>
      <c r="G557" s="296"/>
      <c r="H557" s="296"/>
      <c r="I557" s="296"/>
      <c r="J557" s="296"/>
      <c r="K557" s="296"/>
      <c r="L557" s="296"/>
      <c r="M557" s="296"/>
      <c r="N557" s="296"/>
      <c r="O557" s="296"/>
      <c r="P557" s="296"/>
      <c r="Q557" s="296"/>
      <c r="R557" s="296"/>
      <c r="S557" s="296"/>
      <c r="T557" s="296"/>
      <c r="U557" s="296"/>
      <c r="V557" s="296"/>
      <c r="W557" s="296"/>
      <c r="X557" s="296"/>
      <c r="Y557" s="296"/>
      <c r="Z557" s="296"/>
      <c r="AA557" s="296"/>
      <c r="AB557" s="296"/>
      <c r="AC557" s="296"/>
      <c r="AD557" s="296"/>
      <c r="AE557" s="296"/>
      <c r="AF557" s="296"/>
      <c r="AG557" s="296"/>
    </row>
    <row r="558" spans="1:33" ht="24.95" customHeight="1">
      <c r="A558" s="312"/>
      <c r="B558" s="310"/>
      <c r="C558" s="310"/>
      <c r="D558" s="296"/>
      <c r="E558" s="296"/>
      <c r="F558" s="296"/>
      <c r="G558" s="296"/>
      <c r="H558" s="296"/>
      <c r="I558" s="296"/>
      <c r="J558" s="296"/>
      <c r="K558" s="296"/>
      <c r="L558" s="296"/>
      <c r="M558" s="296"/>
      <c r="N558" s="296"/>
      <c r="O558" s="296"/>
      <c r="P558" s="296"/>
      <c r="Q558" s="296"/>
      <c r="R558" s="296"/>
      <c r="S558" s="296"/>
      <c r="T558" s="296"/>
      <c r="U558" s="296"/>
      <c r="V558" s="296"/>
      <c r="W558" s="296"/>
      <c r="X558" s="296"/>
      <c r="Y558" s="296"/>
      <c r="Z558" s="296"/>
      <c r="AA558" s="296"/>
      <c r="AB558" s="296"/>
      <c r="AC558" s="296"/>
      <c r="AD558" s="296"/>
      <c r="AE558" s="296"/>
      <c r="AF558" s="296"/>
      <c r="AG558" s="296"/>
    </row>
    <row r="559" spans="1:33" ht="24.95" customHeight="1">
      <c r="A559" s="312"/>
      <c r="B559" s="310"/>
      <c r="C559" s="310"/>
      <c r="D559" s="296"/>
      <c r="E559" s="296"/>
      <c r="F559" s="296"/>
      <c r="G559" s="296"/>
      <c r="H559" s="296"/>
      <c r="I559" s="296"/>
      <c r="J559" s="296"/>
      <c r="K559" s="296"/>
      <c r="L559" s="296"/>
      <c r="M559" s="296"/>
      <c r="N559" s="296"/>
      <c r="O559" s="296"/>
      <c r="P559" s="296"/>
      <c r="Q559" s="296"/>
      <c r="R559" s="296"/>
      <c r="S559" s="296"/>
      <c r="T559" s="296"/>
      <c r="U559" s="296"/>
      <c r="V559" s="296"/>
      <c r="W559" s="296"/>
      <c r="X559" s="296"/>
      <c r="Y559" s="296"/>
      <c r="Z559" s="296"/>
      <c r="AA559" s="296"/>
      <c r="AB559" s="296"/>
      <c r="AC559" s="296"/>
      <c r="AD559" s="296"/>
      <c r="AE559" s="296"/>
      <c r="AF559" s="296"/>
      <c r="AG559" s="296"/>
    </row>
    <row r="560" spans="1:33" ht="24.95" customHeight="1">
      <c r="A560" s="312"/>
      <c r="B560" s="310"/>
      <c r="C560" s="310"/>
      <c r="D560" s="296"/>
      <c r="E560" s="296"/>
      <c r="F560" s="296"/>
      <c r="G560" s="296"/>
      <c r="H560" s="296"/>
      <c r="I560" s="296"/>
      <c r="J560" s="296"/>
      <c r="K560" s="296"/>
      <c r="L560" s="296"/>
      <c r="M560" s="296"/>
      <c r="N560" s="296"/>
      <c r="O560" s="296"/>
      <c r="P560" s="296"/>
      <c r="Q560" s="296"/>
      <c r="R560" s="296"/>
      <c r="S560" s="296"/>
      <c r="T560" s="296"/>
      <c r="U560" s="296"/>
      <c r="V560" s="296"/>
      <c r="W560" s="296"/>
      <c r="X560" s="296"/>
      <c r="Y560" s="296"/>
      <c r="Z560" s="296"/>
      <c r="AA560" s="296"/>
      <c r="AB560" s="296"/>
      <c r="AC560" s="296"/>
      <c r="AD560" s="296"/>
      <c r="AE560" s="296"/>
      <c r="AF560" s="296"/>
      <c r="AG560" s="296"/>
    </row>
    <row r="561" spans="1:33" ht="24.95" customHeight="1">
      <c r="A561" s="312"/>
      <c r="B561" s="310"/>
      <c r="C561" s="310"/>
      <c r="D561" s="296"/>
      <c r="E561" s="296"/>
      <c r="F561" s="296"/>
      <c r="G561" s="296"/>
      <c r="H561" s="296"/>
      <c r="I561" s="296"/>
      <c r="J561" s="296"/>
      <c r="K561" s="296"/>
      <c r="L561" s="296"/>
      <c r="M561" s="296"/>
      <c r="N561" s="296"/>
      <c r="O561" s="296"/>
      <c r="P561" s="296"/>
      <c r="Q561" s="296"/>
      <c r="R561" s="296"/>
      <c r="S561" s="296"/>
      <c r="T561" s="296"/>
      <c r="U561" s="296"/>
      <c r="V561" s="296"/>
      <c r="W561" s="296"/>
      <c r="X561" s="296"/>
      <c r="Y561" s="296"/>
      <c r="Z561" s="296"/>
      <c r="AA561" s="296"/>
      <c r="AB561" s="296"/>
      <c r="AC561" s="296"/>
      <c r="AD561" s="296"/>
      <c r="AE561" s="296"/>
      <c r="AF561" s="296"/>
      <c r="AG561" s="296"/>
    </row>
    <row r="562" spans="1:33" ht="24.95" customHeight="1">
      <c r="A562" s="312"/>
      <c r="B562" s="310"/>
      <c r="C562" s="310"/>
      <c r="D562" s="296"/>
      <c r="E562" s="296"/>
      <c r="F562" s="296"/>
      <c r="G562" s="296"/>
      <c r="H562" s="296"/>
      <c r="I562" s="296"/>
      <c r="J562" s="296"/>
      <c r="K562" s="296"/>
      <c r="L562" s="296"/>
      <c r="M562" s="296"/>
      <c r="N562" s="296"/>
      <c r="O562" s="296"/>
      <c r="P562" s="296"/>
      <c r="Q562" s="296"/>
      <c r="R562" s="296"/>
      <c r="S562" s="296"/>
      <c r="T562" s="296"/>
      <c r="U562" s="296"/>
      <c r="V562" s="296"/>
      <c r="W562" s="296"/>
      <c r="X562" s="296"/>
      <c r="Y562" s="296"/>
      <c r="Z562" s="296"/>
      <c r="AA562" s="296"/>
      <c r="AB562" s="296"/>
      <c r="AC562" s="296"/>
      <c r="AD562" s="296"/>
      <c r="AE562" s="296"/>
      <c r="AF562" s="296"/>
      <c r="AG562" s="296"/>
    </row>
    <row r="563" spans="1:33" ht="24.95" customHeight="1">
      <c r="A563" s="312"/>
      <c r="B563" s="310"/>
      <c r="C563" s="310"/>
      <c r="D563" s="296"/>
      <c r="E563" s="296"/>
      <c r="F563" s="296"/>
      <c r="G563" s="296"/>
      <c r="H563" s="296"/>
      <c r="I563" s="296"/>
      <c r="J563" s="296"/>
      <c r="K563" s="296"/>
      <c r="L563" s="296"/>
      <c r="M563" s="296"/>
      <c r="N563" s="296"/>
      <c r="O563" s="296"/>
      <c r="P563" s="296"/>
      <c r="Q563" s="296"/>
      <c r="R563" s="296"/>
      <c r="S563" s="296"/>
      <c r="T563" s="296"/>
      <c r="U563" s="296"/>
      <c r="V563" s="296"/>
      <c r="W563" s="296"/>
      <c r="X563" s="296"/>
      <c r="Y563" s="296"/>
      <c r="Z563" s="296"/>
      <c r="AA563" s="296"/>
      <c r="AB563" s="296"/>
      <c r="AC563" s="296"/>
      <c r="AD563" s="296"/>
      <c r="AE563" s="296"/>
      <c r="AF563" s="296"/>
      <c r="AG563" s="296"/>
    </row>
    <row r="564" spans="1:33" ht="24.95" customHeight="1">
      <c r="A564" s="312"/>
      <c r="B564" s="310"/>
      <c r="C564" s="310"/>
      <c r="D564" s="296"/>
      <c r="E564" s="296"/>
      <c r="F564" s="296"/>
      <c r="G564" s="296"/>
      <c r="H564" s="296"/>
      <c r="I564" s="296"/>
      <c r="J564" s="296"/>
      <c r="K564" s="296"/>
      <c r="L564" s="296"/>
      <c r="M564" s="296"/>
      <c r="N564" s="296"/>
      <c r="O564" s="296"/>
      <c r="P564" s="296"/>
      <c r="Q564" s="296"/>
      <c r="R564" s="296"/>
      <c r="S564" s="296"/>
      <c r="T564" s="296"/>
      <c r="U564" s="296"/>
      <c r="V564" s="296"/>
      <c r="W564" s="296"/>
      <c r="X564" s="296"/>
      <c r="Y564" s="296"/>
      <c r="Z564" s="296"/>
      <c r="AA564" s="296"/>
      <c r="AB564" s="296"/>
      <c r="AC564" s="296"/>
      <c r="AD564" s="296"/>
      <c r="AE564" s="296"/>
      <c r="AF564" s="296"/>
      <c r="AG564" s="296"/>
    </row>
    <row r="565" spans="1:33" ht="24.95" customHeight="1">
      <c r="A565" s="312"/>
      <c r="B565" s="310"/>
      <c r="C565" s="310"/>
      <c r="D565" s="296"/>
      <c r="E565" s="296"/>
      <c r="F565" s="296"/>
      <c r="G565" s="296"/>
      <c r="H565" s="296"/>
      <c r="I565" s="296"/>
      <c r="J565" s="296"/>
      <c r="K565" s="296"/>
      <c r="L565" s="296"/>
      <c r="M565" s="296"/>
      <c r="N565" s="296"/>
      <c r="O565" s="296"/>
      <c r="P565" s="296"/>
      <c r="Q565" s="296"/>
      <c r="R565" s="296"/>
      <c r="S565" s="296"/>
      <c r="T565" s="296"/>
      <c r="U565" s="296"/>
      <c r="V565" s="296"/>
      <c r="W565" s="296"/>
      <c r="X565" s="296"/>
      <c r="Y565" s="296"/>
      <c r="Z565" s="296"/>
      <c r="AA565" s="296"/>
      <c r="AB565" s="296"/>
      <c r="AC565" s="296"/>
      <c r="AD565" s="296"/>
      <c r="AE565" s="296"/>
      <c r="AF565" s="296"/>
      <c r="AG565" s="296"/>
    </row>
    <row r="566" spans="1:33" ht="24.95" customHeight="1">
      <c r="A566" s="312"/>
      <c r="B566" s="310"/>
      <c r="C566" s="310"/>
      <c r="D566" s="296"/>
      <c r="E566" s="296"/>
      <c r="F566" s="296"/>
      <c r="G566" s="296"/>
      <c r="H566" s="296"/>
      <c r="I566" s="296"/>
      <c r="J566" s="296"/>
      <c r="K566" s="296"/>
      <c r="L566" s="296"/>
      <c r="M566" s="296"/>
      <c r="N566" s="296"/>
      <c r="O566" s="296"/>
      <c r="P566" s="296"/>
      <c r="Q566" s="296"/>
      <c r="R566" s="296"/>
      <c r="S566" s="296"/>
      <c r="T566" s="296"/>
      <c r="U566" s="296"/>
      <c r="V566" s="296"/>
      <c r="W566" s="296"/>
      <c r="X566" s="296"/>
      <c r="Y566" s="296"/>
      <c r="Z566" s="296"/>
      <c r="AA566" s="296"/>
      <c r="AB566" s="296"/>
      <c r="AC566" s="296"/>
      <c r="AD566" s="296"/>
      <c r="AE566" s="296"/>
      <c r="AF566" s="296"/>
      <c r="AG566" s="296"/>
    </row>
    <row r="567" spans="1:33" ht="24.95" customHeight="1">
      <c r="A567" s="312"/>
      <c r="B567" s="310"/>
      <c r="C567" s="310"/>
      <c r="D567" s="296"/>
      <c r="E567" s="296"/>
      <c r="F567" s="296"/>
      <c r="G567" s="296"/>
      <c r="H567" s="296"/>
      <c r="I567" s="296"/>
      <c r="J567" s="296"/>
      <c r="K567" s="296"/>
      <c r="L567" s="296"/>
      <c r="M567" s="296"/>
      <c r="N567" s="296"/>
      <c r="O567" s="296"/>
      <c r="P567" s="296"/>
      <c r="Q567" s="296"/>
      <c r="R567" s="296"/>
      <c r="S567" s="296"/>
      <c r="T567" s="296"/>
      <c r="U567" s="296"/>
      <c r="V567" s="296"/>
      <c r="W567" s="296"/>
      <c r="X567" s="296"/>
      <c r="Y567" s="296"/>
      <c r="Z567" s="296"/>
      <c r="AA567" s="296"/>
      <c r="AB567" s="296"/>
      <c r="AC567" s="296"/>
      <c r="AD567" s="296"/>
      <c r="AE567" s="296"/>
      <c r="AF567" s="296"/>
      <c r="AG567" s="296"/>
    </row>
    <row r="568" spans="1:33" ht="24.95" customHeight="1">
      <c r="A568" s="312"/>
      <c r="B568" s="310"/>
      <c r="C568" s="310"/>
      <c r="D568" s="296"/>
      <c r="E568" s="296"/>
      <c r="F568" s="296"/>
      <c r="G568" s="296"/>
      <c r="H568" s="296"/>
      <c r="I568" s="296"/>
      <c r="J568" s="296"/>
      <c r="K568" s="296"/>
      <c r="L568" s="296"/>
      <c r="M568" s="296"/>
      <c r="N568" s="296"/>
      <c r="O568" s="296"/>
      <c r="P568" s="296"/>
      <c r="Q568" s="296"/>
      <c r="R568" s="296"/>
      <c r="S568" s="296"/>
      <c r="T568" s="296"/>
      <c r="U568" s="296"/>
      <c r="V568" s="296"/>
      <c r="W568" s="296"/>
      <c r="X568" s="296"/>
      <c r="Y568" s="296"/>
      <c r="Z568" s="296"/>
      <c r="AA568" s="296"/>
      <c r="AB568" s="296"/>
      <c r="AC568" s="296"/>
      <c r="AD568" s="296"/>
      <c r="AE568" s="296"/>
      <c r="AF568" s="296"/>
      <c r="AG568" s="296"/>
    </row>
    <row r="569" spans="1:33" ht="24.95" customHeight="1">
      <c r="A569" s="312"/>
      <c r="B569" s="310"/>
      <c r="C569" s="310"/>
      <c r="D569" s="296"/>
      <c r="E569" s="296"/>
      <c r="F569" s="296"/>
      <c r="G569" s="296"/>
      <c r="H569" s="296"/>
      <c r="I569" s="296"/>
      <c r="J569" s="296"/>
      <c r="K569" s="296"/>
      <c r="L569" s="296"/>
      <c r="M569" s="296"/>
      <c r="N569" s="296"/>
      <c r="O569" s="296"/>
      <c r="P569" s="296"/>
      <c r="Q569" s="296"/>
      <c r="R569" s="296"/>
      <c r="S569" s="296"/>
      <c r="T569" s="296"/>
      <c r="U569" s="296"/>
      <c r="V569" s="296"/>
      <c r="W569" s="296"/>
      <c r="X569" s="296"/>
      <c r="Y569" s="296"/>
      <c r="Z569" s="296"/>
      <c r="AA569" s="296"/>
      <c r="AB569" s="296"/>
      <c r="AC569" s="296"/>
      <c r="AD569" s="296"/>
      <c r="AE569" s="296"/>
      <c r="AF569" s="296"/>
      <c r="AG569" s="296"/>
    </row>
    <row r="570" spans="1:33" ht="24.95" customHeight="1">
      <c r="A570" s="312"/>
      <c r="B570" s="310"/>
      <c r="C570" s="310"/>
      <c r="D570" s="296"/>
      <c r="E570" s="296"/>
      <c r="F570" s="296"/>
      <c r="G570" s="296"/>
      <c r="H570" s="296"/>
      <c r="I570" s="296"/>
      <c r="J570" s="296"/>
      <c r="K570" s="296"/>
      <c r="L570" s="296"/>
      <c r="M570" s="296"/>
      <c r="N570" s="296"/>
      <c r="O570" s="296"/>
      <c r="P570" s="296"/>
      <c r="Q570" s="296"/>
      <c r="R570" s="296"/>
      <c r="S570" s="296"/>
      <c r="T570" s="296"/>
      <c r="U570" s="296"/>
      <c r="V570" s="296"/>
      <c r="W570" s="296"/>
      <c r="X570" s="296"/>
      <c r="Y570" s="296"/>
      <c r="Z570" s="296"/>
      <c r="AA570" s="296"/>
      <c r="AB570" s="296"/>
      <c r="AC570" s="296"/>
      <c r="AD570" s="296"/>
      <c r="AE570" s="296"/>
      <c r="AF570" s="296"/>
      <c r="AG570" s="296"/>
    </row>
    <row r="571" spans="1:33" ht="24.95" customHeight="1">
      <c r="A571" s="312"/>
      <c r="B571" s="310"/>
      <c r="C571" s="310"/>
      <c r="D571" s="296"/>
      <c r="E571" s="296"/>
      <c r="F571" s="296"/>
      <c r="G571" s="296"/>
      <c r="H571" s="296"/>
      <c r="I571" s="296"/>
      <c r="J571" s="296"/>
      <c r="K571" s="296"/>
      <c r="L571" s="296"/>
      <c r="M571" s="296"/>
      <c r="N571" s="296"/>
      <c r="O571" s="296"/>
      <c r="P571" s="296"/>
      <c r="Q571" s="296"/>
      <c r="R571" s="296"/>
      <c r="S571" s="296"/>
      <c r="T571" s="296"/>
      <c r="U571" s="296"/>
      <c r="V571" s="296"/>
      <c r="W571" s="296"/>
      <c r="X571" s="296"/>
      <c r="Y571" s="296"/>
      <c r="Z571" s="296"/>
      <c r="AA571" s="296"/>
      <c r="AB571" s="296"/>
      <c r="AC571" s="296"/>
      <c r="AD571" s="296"/>
      <c r="AE571" s="296"/>
      <c r="AF571" s="296"/>
      <c r="AG571" s="296"/>
    </row>
    <row r="572" spans="1:33" ht="24.95" customHeight="1">
      <c r="A572" s="312"/>
      <c r="B572" s="310"/>
      <c r="C572" s="310"/>
      <c r="D572" s="296"/>
      <c r="E572" s="296"/>
      <c r="F572" s="296"/>
      <c r="G572" s="296"/>
      <c r="H572" s="296"/>
      <c r="I572" s="296"/>
      <c r="J572" s="296"/>
      <c r="K572" s="296"/>
      <c r="L572" s="296"/>
      <c r="M572" s="296"/>
      <c r="N572" s="296"/>
      <c r="O572" s="296"/>
      <c r="P572" s="296"/>
      <c r="Q572" s="296"/>
      <c r="R572" s="296"/>
      <c r="S572" s="296"/>
      <c r="T572" s="296"/>
      <c r="U572" s="296"/>
      <c r="V572" s="296"/>
      <c r="W572" s="296"/>
      <c r="X572" s="296"/>
      <c r="Y572" s="296"/>
      <c r="Z572" s="296"/>
      <c r="AA572" s="296"/>
      <c r="AB572" s="296"/>
      <c r="AC572" s="296"/>
      <c r="AD572" s="296"/>
      <c r="AE572" s="296"/>
      <c r="AF572" s="296"/>
      <c r="AG572" s="296"/>
    </row>
    <row r="573" spans="1:33" ht="24.95" customHeight="1">
      <c r="A573" s="312"/>
      <c r="B573" s="310"/>
      <c r="C573" s="310"/>
      <c r="D573" s="296"/>
      <c r="E573" s="296"/>
      <c r="F573" s="296"/>
      <c r="G573" s="296"/>
      <c r="H573" s="296"/>
      <c r="I573" s="296"/>
      <c r="J573" s="296"/>
      <c r="K573" s="296"/>
      <c r="L573" s="296"/>
      <c r="M573" s="296"/>
      <c r="N573" s="296"/>
      <c r="O573" s="296"/>
      <c r="P573" s="296"/>
      <c r="Q573" s="296"/>
      <c r="R573" s="296"/>
      <c r="S573" s="296"/>
      <c r="T573" s="296"/>
      <c r="U573" s="296"/>
      <c r="V573" s="296"/>
      <c r="W573" s="296"/>
      <c r="X573" s="296"/>
      <c r="Y573" s="296"/>
      <c r="Z573" s="296"/>
      <c r="AA573" s="296"/>
      <c r="AB573" s="296"/>
      <c r="AC573" s="296"/>
      <c r="AD573" s="296"/>
      <c r="AE573" s="296"/>
      <c r="AF573" s="296"/>
      <c r="AG573" s="296"/>
    </row>
    <row r="574" spans="1:33" ht="24.95" customHeight="1">
      <c r="A574" s="312"/>
      <c r="B574" s="310"/>
      <c r="C574" s="310"/>
      <c r="D574" s="296"/>
      <c r="E574" s="296"/>
      <c r="F574" s="296"/>
      <c r="G574" s="296"/>
      <c r="H574" s="296"/>
      <c r="I574" s="296"/>
      <c r="J574" s="296"/>
      <c r="K574" s="296"/>
      <c r="L574" s="296"/>
      <c r="M574" s="296"/>
      <c r="N574" s="296"/>
      <c r="O574" s="296"/>
      <c r="P574" s="296"/>
      <c r="Q574" s="296"/>
      <c r="R574" s="296"/>
      <c r="S574" s="296"/>
      <c r="T574" s="296"/>
      <c r="U574" s="296"/>
      <c r="V574" s="296"/>
      <c r="W574" s="296"/>
      <c r="X574" s="296"/>
      <c r="Y574" s="296"/>
      <c r="Z574" s="296"/>
      <c r="AA574" s="296"/>
      <c r="AB574" s="296"/>
      <c r="AC574" s="296"/>
      <c r="AD574" s="296"/>
      <c r="AE574" s="296"/>
      <c r="AF574" s="296"/>
      <c r="AG574" s="296"/>
    </row>
    <row r="575" spans="1:33" ht="24.95" customHeight="1">
      <c r="A575" s="312"/>
      <c r="B575" s="310"/>
      <c r="C575" s="310"/>
      <c r="D575" s="296"/>
      <c r="E575" s="296"/>
      <c r="F575" s="296"/>
      <c r="G575" s="296"/>
      <c r="H575" s="296"/>
      <c r="I575" s="296"/>
      <c r="J575" s="296"/>
      <c r="K575" s="296"/>
      <c r="L575" s="296"/>
      <c r="M575" s="296"/>
      <c r="N575" s="296"/>
      <c r="O575" s="296"/>
      <c r="P575" s="296"/>
      <c r="Q575" s="296"/>
      <c r="R575" s="296"/>
      <c r="S575" s="296"/>
      <c r="T575" s="296"/>
      <c r="U575" s="296"/>
      <c r="V575" s="296"/>
      <c r="W575" s="296"/>
      <c r="X575" s="296"/>
      <c r="Y575" s="296"/>
      <c r="Z575" s="296"/>
      <c r="AA575" s="296"/>
      <c r="AB575" s="296"/>
      <c r="AC575" s="296"/>
      <c r="AD575" s="296"/>
      <c r="AE575" s="296"/>
      <c r="AF575" s="296"/>
      <c r="AG575" s="296"/>
    </row>
    <row r="576" spans="1:33" ht="24.95" customHeight="1">
      <c r="A576" s="312"/>
      <c r="B576" s="310"/>
      <c r="C576" s="310"/>
      <c r="D576" s="296"/>
      <c r="E576" s="296"/>
      <c r="F576" s="296"/>
      <c r="G576" s="296"/>
      <c r="H576" s="296"/>
      <c r="I576" s="296"/>
      <c r="J576" s="296"/>
      <c r="K576" s="296"/>
      <c r="L576" s="296"/>
      <c r="M576" s="296"/>
      <c r="N576" s="296"/>
      <c r="O576" s="296"/>
      <c r="P576" s="296"/>
      <c r="Q576" s="296"/>
      <c r="R576" s="296"/>
      <c r="S576" s="296"/>
      <c r="T576" s="296"/>
      <c r="U576" s="296"/>
      <c r="V576" s="296"/>
      <c r="W576" s="296"/>
      <c r="X576" s="296"/>
      <c r="Y576" s="296"/>
      <c r="Z576" s="296"/>
      <c r="AA576" s="296"/>
      <c r="AB576" s="296"/>
      <c r="AC576" s="296"/>
      <c r="AD576" s="296"/>
      <c r="AE576" s="296"/>
      <c r="AF576" s="296"/>
      <c r="AG576" s="296"/>
    </row>
    <row r="577" spans="1:33" ht="24.95" customHeight="1">
      <c r="A577" s="312"/>
      <c r="B577" s="310"/>
      <c r="C577" s="310"/>
      <c r="D577" s="296"/>
      <c r="E577" s="296"/>
      <c r="F577" s="296"/>
      <c r="G577" s="296"/>
      <c r="H577" s="296"/>
      <c r="I577" s="296"/>
      <c r="J577" s="296"/>
      <c r="K577" s="296"/>
      <c r="L577" s="296"/>
      <c r="M577" s="296"/>
      <c r="N577" s="296"/>
      <c r="O577" s="296"/>
      <c r="P577" s="296"/>
      <c r="Q577" s="296"/>
      <c r="R577" s="296"/>
      <c r="S577" s="296"/>
      <c r="T577" s="296"/>
      <c r="U577" s="296"/>
      <c r="V577" s="296"/>
      <c r="W577" s="296"/>
      <c r="X577" s="296"/>
      <c r="Y577" s="296"/>
      <c r="Z577" s="296"/>
      <c r="AA577" s="296"/>
      <c r="AB577" s="296"/>
      <c r="AC577" s="296"/>
      <c r="AD577" s="296"/>
      <c r="AE577" s="296"/>
      <c r="AF577" s="296"/>
      <c r="AG577" s="296"/>
    </row>
    <row r="578" spans="1:33" ht="24.95" customHeight="1">
      <c r="A578" s="312"/>
      <c r="B578" s="310"/>
      <c r="C578" s="310"/>
      <c r="D578" s="296"/>
      <c r="E578" s="296"/>
      <c r="F578" s="296"/>
      <c r="G578" s="296"/>
      <c r="H578" s="296"/>
      <c r="I578" s="296"/>
      <c r="J578" s="296"/>
      <c r="K578" s="296"/>
      <c r="L578" s="296"/>
      <c r="M578" s="296"/>
      <c r="N578" s="296"/>
      <c r="O578" s="296"/>
      <c r="P578" s="296"/>
      <c r="Q578" s="296"/>
      <c r="R578" s="296"/>
      <c r="S578" s="296"/>
      <c r="T578" s="296"/>
      <c r="U578" s="296"/>
      <c r="V578" s="296"/>
      <c r="W578" s="296"/>
      <c r="X578" s="296"/>
      <c r="Y578" s="296"/>
      <c r="Z578" s="296"/>
      <c r="AA578" s="296"/>
      <c r="AB578" s="296"/>
      <c r="AC578" s="296"/>
      <c r="AD578" s="296"/>
      <c r="AE578" s="296"/>
      <c r="AF578" s="296"/>
      <c r="AG578" s="296"/>
    </row>
    <row r="579" spans="1:33" ht="24.95" customHeight="1">
      <c r="A579" s="312"/>
      <c r="B579" s="310"/>
      <c r="C579" s="310"/>
      <c r="D579" s="296"/>
      <c r="E579" s="296"/>
      <c r="F579" s="296"/>
      <c r="G579" s="296"/>
      <c r="H579" s="296"/>
      <c r="I579" s="296"/>
      <c r="J579" s="296"/>
      <c r="K579" s="296"/>
      <c r="L579" s="296"/>
      <c r="M579" s="296"/>
      <c r="N579" s="296"/>
      <c r="O579" s="296"/>
      <c r="P579" s="296"/>
      <c r="Q579" s="296"/>
      <c r="R579" s="296"/>
      <c r="S579" s="296"/>
      <c r="T579" s="296"/>
      <c r="U579" s="296"/>
      <c r="V579" s="296"/>
      <c r="W579" s="296"/>
      <c r="X579" s="296"/>
      <c r="Y579" s="296"/>
      <c r="Z579" s="296"/>
      <c r="AA579" s="296"/>
      <c r="AB579" s="296"/>
      <c r="AC579" s="296"/>
      <c r="AD579" s="296"/>
      <c r="AE579" s="296"/>
      <c r="AF579" s="296"/>
      <c r="AG579" s="296"/>
    </row>
    <row r="580" spans="1:33" ht="24.95" customHeight="1">
      <c r="A580" s="312"/>
      <c r="B580" s="310"/>
      <c r="C580" s="310"/>
      <c r="D580" s="296"/>
      <c r="E580" s="296"/>
      <c r="F580" s="296"/>
      <c r="G580" s="296"/>
      <c r="H580" s="296"/>
      <c r="I580" s="296"/>
      <c r="J580" s="296"/>
      <c r="K580" s="296"/>
      <c r="L580" s="296"/>
      <c r="M580" s="296"/>
      <c r="N580" s="296"/>
      <c r="O580" s="296"/>
      <c r="P580" s="296"/>
      <c r="Q580" s="296"/>
      <c r="R580" s="296"/>
      <c r="S580" s="296"/>
      <c r="T580" s="296"/>
      <c r="U580" s="296"/>
      <c r="V580" s="296"/>
      <c r="W580" s="296"/>
      <c r="X580" s="296"/>
      <c r="Y580" s="296"/>
      <c r="Z580" s="296"/>
      <c r="AA580" s="296"/>
      <c r="AB580" s="296"/>
      <c r="AC580" s="296"/>
      <c r="AD580" s="296"/>
      <c r="AE580" s="296"/>
      <c r="AF580" s="296"/>
      <c r="AG580" s="296"/>
    </row>
    <row r="581" spans="1:33" ht="24.95" customHeight="1">
      <c r="A581" s="312"/>
      <c r="B581" s="310"/>
      <c r="C581" s="310"/>
      <c r="D581" s="296"/>
      <c r="E581" s="296"/>
      <c r="F581" s="296"/>
      <c r="G581" s="296"/>
      <c r="H581" s="296"/>
      <c r="I581" s="296"/>
      <c r="J581" s="296"/>
      <c r="K581" s="296"/>
      <c r="L581" s="296"/>
      <c r="M581" s="296"/>
      <c r="N581" s="296"/>
      <c r="O581" s="296"/>
      <c r="P581" s="296"/>
      <c r="Q581" s="296"/>
      <c r="R581" s="296"/>
      <c r="S581" s="296"/>
      <c r="T581" s="296"/>
      <c r="U581" s="296"/>
      <c r="V581" s="296"/>
      <c r="W581" s="296"/>
      <c r="X581" s="296"/>
      <c r="Y581" s="296"/>
      <c r="Z581" s="296"/>
      <c r="AA581" s="296"/>
      <c r="AB581" s="296"/>
      <c r="AC581" s="296"/>
      <c r="AD581" s="296"/>
      <c r="AE581" s="296"/>
      <c r="AF581" s="296"/>
      <c r="AG581" s="296"/>
    </row>
    <row r="582" spans="1:33" ht="24.95" customHeight="1">
      <c r="A582" s="312"/>
      <c r="B582" s="310"/>
      <c r="C582" s="310"/>
      <c r="D582" s="296"/>
      <c r="E582" s="296"/>
      <c r="F582" s="296"/>
      <c r="G582" s="296"/>
      <c r="H582" s="296"/>
      <c r="I582" s="296"/>
      <c r="J582" s="296"/>
      <c r="K582" s="296"/>
      <c r="L582" s="296"/>
      <c r="M582" s="296"/>
      <c r="N582" s="296"/>
      <c r="O582" s="296"/>
      <c r="P582" s="296"/>
      <c r="Q582" s="296"/>
      <c r="R582" s="296"/>
      <c r="S582" s="296"/>
      <c r="T582" s="296"/>
      <c r="U582" s="296"/>
      <c r="V582" s="296"/>
      <c r="W582" s="296"/>
      <c r="X582" s="296"/>
      <c r="Y582" s="296"/>
      <c r="Z582" s="296"/>
      <c r="AA582" s="296"/>
      <c r="AB582" s="296"/>
      <c r="AC582" s="296"/>
      <c r="AD582" s="296"/>
      <c r="AE582" s="296"/>
      <c r="AF582" s="296"/>
      <c r="AG582" s="296"/>
    </row>
    <row r="583" spans="1:33" ht="24.95" customHeight="1">
      <c r="A583" s="312"/>
      <c r="B583" s="310"/>
      <c r="C583" s="310"/>
      <c r="D583" s="296"/>
      <c r="E583" s="296"/>
      <c r="F583" s="296"/>
      <c r="G583" s="296"/>
      <c r="H583" s="296"/>
      <c r="I583" s="296"/>
      <c r="J583" s="296"/>
      <c r="K583" s="296"/>
      <c r="L583" s="296"/>
      <c r="M583" s="296"/>
      <c r="N583" s="296"/>
      <c r="O583" s="296"/>
      <c r="P583" s="296"/>
      <c r="Q583" s="296"/>
      <c r="R583" s="296"/>
      <c r="S583" s="296"/>
      <c r="T583" s="296"/>
      <c r="U583" s="296"/>
      <c r="V583" s="296"/>
      <c r="W583" s="296"/>
      <c r="X583" s="296"/>
      <c r="Y583" s="296"/>
      <c r="Z583" s="296"/>
      <c r="AA583" s="296"/>
      <c r="AB583" s="296"/>
      <c r="AC583" s="296"/>
      <c r="AD583" s="296"/>
      <c r="AE583" s="296"/>
      <c r="AF583" s="296"/>
      <c r="AG583" s="296"/>
    </row>
    <row r="584" spans="1:33" ht="24.95" customHeight="1">
      <c r="A584" s="312"/>
      <c r="B584" s="310"/>
      <c r="C584" s="310"/>
      <c r="D584" s="296"/>
      <c r="E584" s="296"/>
      <c r="F584" s="296"/>
      <c r="G584" s="296"/>
      <c r="H584" s="296"/>
      <c r="I584" s="296"/>
      <c r="J584" s="296"/>
      <c r="K584" s="296"/>
      <c r="L584" s="296"/>
      <c r="M584" s="296"/>
      <c r="N584" s="296"/>
      <c r="O584" s="296"/>
      <c r="P584" s="296"/>
      <c r="Q584" s="296"/>
      <c r="R584" s="296"/>
      <c r="S584" s="296"/>
      <c r="T584" s="296"/>
      <c r="U584" s="296"/>
      <c r="V584" s="296"/>
      <c r="W584" s="296"/>
      <c r="X584" s="296"/>
      <c r="Y584" s="296"/>
      <c r="Z584" s="296"/>
      <c r="AA584" s="296"/>
      <c r="AB584" s="296"/>
      <c r="AC584" s="296"/>
      <c r="AD584" s="296"/>
      <c r="AE584" s="296"/>
      <c r="AF584" s="296"/>
      <c r="AG584" s="296"/>
    </row>
    <row r="585" spans="1:33" ht="24.95" customHeight="1">
      <c r="A585" s="312"/>
      <c r="B585" s="310"/>
      <c r="C585" s="310"/>
      <c r="D585" s="296"/>
      <c r="E585" s="296"/>
      <c r="F585" s="296"/>
      <c r="G585" s="296"/>
      <c r="H585" s="296"/>
      <c r="I585" s="296"/>
      <c r="J585" s="296"/>
      <c r="K585" s="296"/>
      <c r="L585" s="296"/>
      <c r="M585" s="296"/>
      <c r="N585" s="296"/>
      <c r="O585" s="296"/>
      <c r="P585" s="296"/>
      <c r="Q585" s="296"/>
      <c r="R585" s="296"/>
      <c r="S585" s="296"/>
      <c r="T585" s="296"/>
      <c r="U585" s="296"/>
      <c r="V585" s="296"/>
      <c r="W585" s="296"/>
      <c r="X585" s="296"/>
      <c r="Y585" s="296"/>
      <c r="Z585" s="296"/>
      <c r="AA585" s="296"/>
      <c r="AB585" s="296"/>
      <c r="AC585" s="296"/>
      <c r="AD585" s="296"/>
      <c r="AE585" s="296"/>
      <c r="AF585" s="296"/>
      <c r="AG585" s="296"/>
    </row>
    <row r="586" spans="1:33" ht="24.95" customHeight="1">
      <c r="A586" s="312"/>
      <c r="B586" s="310"/>
      <c r="C586" s="310"/>
      <c r="D586" s="296"/>
      <c r="E586" s="296"/>
      <c r="F586" s="296"/>
      <c r="G586" s="296"/>
      <c r="H586" s="296"/>
      <c r="I586" s="296"/>
      <c r="J586" s="296"/>
      <c r="K586" s="296"/>
      <c r="L586" s="296"/>
      <c r="M586" s="296"/>
      <c r="N586" s="296"/>
      <c r="O586" s="296"/>
      <c r="P586" s="296"/>
      <c r="Q586" s="296"/>
      <c r="R586" s="296"/>
      <c r="S586" s="296"/>
      <c r="T586" s="296"/>
      <c r="U586" s="296"/>
      <c r="V586" s="296"/>
      <c r="W586" s="296"/>
      <c r="X586" s="296"/>
      <c r="Y586" s="296"/>
      <c r="Z586" s="296"/>
      <c r="AA586" s="296"/>
      <c r="AB586" s="296"/>
      <c r="AC586" s="296"/>
      <c r="AD586" s="296"/>
      <c r="AE586" s="296"/>
      <c r="AF586" s="296"/>
      <c r="AG586" s="296"/>
    </row>
    <row r="587" spans="1:33" ht="24.95" customHeight="1">
      <c r="A587" s="312"/>
      <c r="B587" s="310"/>
      <c r="C587" s="310"/>
      <c r="D587" s="296"/>
      <c r="E587" s="296"/>
      <c r="F587" s="296"/>
      <c r="G587" s="296"/>
      <c r="H587" s="296"/>
      <c r="I587" s="296"/>
      <c r="J587" s="296"/>
      <c r="K587" s="296"/>
      <c r="L587" s="296"/>
      <c r="M587" s="296"/>
      <c r="N587" s="296"/>
      <c r="O587" s="296"/>
      <c r="P587" s="296"/>
      <c r="Q587" s="296"/>
      <c r="R587" s="296"/>
      <c r="S587" s="296"/>
      <c r="T587" s="296"/>
      <c r="U587" s="296"/>
      <c r="V587" s="296"/>
      <c r="W587" s="296"/>
      <c r="X587" s="296"/>
      <c r="Y587" s="296"/>
      <c r="Z587" s="296"/>
      <c r="AA587" s="296"/>
      <c r="AB587" s="296"/>
      <c r="AC587" s="296"/>
      <c r="AD587" s="296"/>
      <c r="AE587" s="296"/>
      <c r="AF587" s="296"/>
      <c r="AG587" s="296"/>
    </row>
    <row r="588" spans="1:33" ht="24.95" customHeight="1">
      <c r="A588" s="312"/>
      <c r="B588" s="310"/>
      <c r="C588" s="310"/>
      <c r="D588" s="296"/>
      <c r="E588" s="296"/>
      <c r="F588" s="296"/>
      <c r="G588" s="296"/>
      <c r="H588" s="296"/>
      <c r="I588" s="296"/>
      <c r="J588" s="296"/>
      <c r="K588" s="296"/>
      <c r="L588" s="296"/>
      <c r="M588" s="296"/>
      <c r="N588" s="296"/>
      <c r="O588" s="296"/>
      <c r="P588" s="296"/>
      <c r="Q588" s="296"/>
      <c r="R588" s="296"/>
      <c r="S588" s="296"/>
      <c r="T588" s="296"/>
      <c r="U588" s="296"/>
      <c r="V588" s="296"/>
      <c r="W588" s="296"/>
      <c r="X588" s="296"/>
      <c r="Y588" s="296"/>
      <c r="Z588" s="296"/>
      <c r="AA588" s="296"/>
      <c r="AB588" s="296"/>
      <c r="AC588" s="296"/>
      <c r="AD588" s="296"/>
      <c r="AE588" s="296"/>
      <c r="AF588" s="296"/>
      <c r="AG588" s="296"/>
    </row>
    <row r="589" spans="1:33" ht="24.95" customHeight="1">
      <c r="A589" s="312"/>
      <c r="B589" s="310"/>
      <c r="C589" s="310"/>
      <c r="D589" s="296"/>
      <c r="E589" s="296"/>
      <c r="F589" s="296"/>
      <c r="G589" s="296"/>
      <c r="H589" s="296"/>
      <c r="I589" s="296"/>
      <c r="J589" s="296"/>
      <c r="K589" s="296"/>
      <c r="L589" s="296"/>
      <c r="M589" s="296"/>
      <c r="N589" s="296"/>
      <c r="O589" s="296"/>
      <c r="P589" s="296"/>
      <c r="Q589" s="296"/>
      <c r="R589" s="296"/>
      <c r="S589" s="296"/>
      <c r="T589" s="296"/>
      <c r="U589" s="296"/>
      <c r="V589" s="296"/>
      <c r="W589" s="296"/>
      <c r="X589" s="296"/>
      <c r="Y589" s="296"/>
      <c r="Z589" s="296"/>
      <c r="AA589" s="296"/>
      <c r="AB589" s="296"/>
      <c r="AC589" s="296"/>
      <c r="AD589" s="296"/>
      <c r="AE589" s="296"/>
      <c r="AF589" s="296"/>
      <c r="AG589" s="296"/>
    </row>
    <row r="590" spans="1:33" ht="24.95" customHeight="1">
      <c r="A590" s="312"/>
      <c r="B590" s="310"/>
      <c r="C590" s="310"/>
      <c r="D590" s="296"/>
      <c r="E590" s="296"/>
      <c r="F590" s="296"/>
      <c r="G590" s="296"/>
      <c r="H590" s="296"/>
      <c r="I590" s="296"/>
      <c r="J590" s="296"/>
      <c r="K590" s="296"/>
      <c r="L590" s="296"/>
      <c r="M590" s="296"/>
      <c r="N590" s="296"/>
      <c r="O590" s="296"/>
      <c r="P590" s="296"/>
      <c r="Q590" s="296"/>
      <c r="R590" s="296"/>
      <c r="S590" s="296"/>
      <c r="T590" s="296"/>
      <c r="U590" s="296"/>
      <c r="V590" s="296"/>
      <c r="W590" s="296"/>
      <c r="X590" s="296"/>
      <c r="Y590" s="296"/>
      <c r="Z590" s="296"/>
      <c r="AA590" s="296"/>
      <c r="AB590" s="296"/>
      <c r="AC590" s="296"/>
      <c r="AD590" s="296"/>
      <c r="AE590" s="296"/>
      <c r="AF590" s="296"/>
      <c r="AG590" s="296"/>
    </row>
    <row r="591" spans="1:33" ht="24.95" customHeight="1">
      <c r="A591" s="312"/>
      <c r="B591" s="310"/>
      <c r="C591" s="310"/>
      <c r="D591" s="296"/>
      <c r="E591" s="296"/>
      <c r="F591" s="296"/>
      <c r="G591" s="296"/>
      <c r="H591" s="296"/>
      <c r="I591" s="296"/>
      <c r="J591" s="296"/>
      <c r="K591" s="296"/>
      <c r="L591" s="296"/>
      <c r="M591" s="296"/>
      <c r="N591" s="296"/>
      <c r="O591" s="296"/>
      <c r="P591" s="296"/>
      <c r="Q591" s="296"/>
      <c r="R591" s="296"/>
      <c r="S591" s="296"/>
      <c r="T591" s="296"/>
      <c r="U591" s="296"/>
      <c r="V591" s="296"/>
      <c r="W591" s="296"/>
      <c r="X591" s="296"/>
      <c r="Y591" s="296"/>
      <c r="Z591" s="296"/>
      <c r="AA591" s="296"/>
      <c r="AB591" s="296"/>
      <c r="AC591" s="296"/>
      <c r="AD591" s="296"/>
      <c r="AE591" s="296"/>
      <c r="AF591" s="296"/>
      <c r="AG591" s="296"/>
    </row>
    <row r="592" spans="1:33" ht="24.95" customHeight="1">
      <c r="A592" s="312"/>
      <c r="B592" s="310"/>
      <c r="C592" s="310"/>
      <c r="D592" s="296"/>
      <c r="E592" s="296"/>
      <c r="F592" s="296"/>
      <c r="G592" s="296"/>
      <c r="H592" s="296"/>
      <c r="I592" s="296"/>
      <c r="J592" s="296"/>
      <c r="K592" s="296"/>
      <c r="L592" s="296"/>
      <c r="M592" s="296"/>
      <c r="N592" s="296"/>
      <c r="O592" s="296"/>
      <c r="P592" s="296"/>
      <c r="Q592" s="296"/>
      <c r="R592" s="296"/>
      <c r="S592" s="296"/>
      <c r="T592" s="296"/>
      <c r="U592" s="296"/>
      <c r="V592" s="296"/>
      <c r="W592" s="296"/>
      <c r="X592" s="296"/>
      <c r="Y592" s="296"/>
      <c r="Z592" s="296"/>
      <c r="AA592" s="296"/>
      <c r="AB592" s="296"/>
      <c r="AC592" s="296"/>
      <c r="AD592" s="296"/>
      <c r="AE592" s="296"/>
      <c r="AF592" s="296"/>
      <c r="AG592" s="296"/>
    </row>
    <row r="593" spans="1:33" ht="24.95" customHeight="1">
      <c r="A593" s="312"/>
      <c r="B593" s="310"/>
      <c r="C593" s="310"/>
      <c r="D593" s="296"/>
      <c r="E593" s="296"/>
      <c r="F593" s="296"/>
      <c r="G593" s="296"/>
      <c r="H593" s="296"/>
      <c r="I593" s="296"/>
      <c r="J593" s="296"/>
      <c r="K593" s="296"/>
      <c r="L593" s="296"/>
      <c r="M593" s="296"/>
      <c r="N593" s="296"/>
      <c r="O593" s="296"/>
      <c r="P593" s="296"/>
      <c r="Q593" s="296"/>
      <c r="R593" s="296"/>
      <c r="S593" s="296"/>
      <c r="T593" s="296"/>
      <c r="U593" s="296"/>
      <c r="V593" s="296"/>
      <c r="W593" s="296"/>
      <c r="X593" s="296"/>
      <c r="Y593" s="296"/>
      <c r="Z593" s="296"/>
      <c r="AA593" s="296"/>
      <c r="AB593" s="296"/>
      <c r="AC593" s="296"/>
      <c r="AD593" s="296"/>
      <c r="AE593" s="296"/>
      <c r="AF593" s="296"/>
      <c r="AG593" s="296"/>
    </row>
    <row r="594" spans="1:33" ht="24.95" customHeight="1">
      <c r="A594" s="312"/>
      <c r="B594" s="310"/>
      <c r="C594" s="310"/>
      <c r="D594" s="296"/>
      <c r="E594" s="296"/>
      <c r="F594" s="296"/>
      <c r="G594" s="296"/>
      <c r="H594" s="296"/>
      <c r="I594" s="296"/>
      <c r="J594" s="296"/>
      <c r="K594" s="296"/>
      <c r="L594" s="296"/>
      <c r="M594" s="296"/>
      <c r="N594" s="296"/>
      <c r="O594" s="296"/>
      <c r="P594" s="296"/>
      <c r="Q594" s="296"/>
      <c r="R594" s="296"/>
      <c r="S594" s="296"/>
      <c r="T594" s="296"/>
      <c r="U594" s="296"/>
      <c r="V594" s="296"/>
      <c r="W594" s="296"/>
      <c r="X594" s="296"/>
      <c r="Y594" s="296"/>
      <c r="Z594" s="296"/>
      <c r="AA594" s="296"/>
      <c r="AB594" s="296"/>
      <c r="AC594" s="296"/>
      <c r="AD594" s="296"/>
      <c r="AE594" s="296"/>
      <c r="AF594" s="296"/>
      <c r="AG594" s="296"/>
    </row>
    <row r="595" spans="1:33" ht="24.95" customHeight="1">
      <c r="A595" s="312"/>
      <c r="B595" s="310"/>
      <c r="C595" s="310"/>
      <c r="D595" s="296"/>
      <c r="E595" s="296"/>
      <c r="F595" s="296"/>
      <c r="G595" s="296"/>
      <c r="H595" s="296"/>
      <c r="I595" s="296"/>
      <c r="J595" s="296"/>
      <c r="K595" s="296"/>
      <c r="L595" s="296"/>
      <c r="M595" s="296"/>
      <c r="N595" s="296"/>
      <c r="O595" s="296"/>
      <c r="P595" s="296"/>
      <c r="Q595" s="296"/>
      <c r="R595" s="296"/>
      <c r="S595" s="296"/>
      <c r="T595" s="296"/>
      <c r="U595" s="296"/>
      <c r="V595" s="296"/>
      <c r="W595" s="296"/>
      <c r="X595" s="296"/>
      <c r="Y595" s="296"/>
      <c r="Z595" s="296"/>
      <c r="AA595" s="296"/>
      <c r="AB595" s="296"/>
      <c r="AC595" s="296"/>
      <c r="AD595" s="296"/>
      <c r="AE595" s="296"/>
      <c r="AF595" s="296"/>
      <c r="AG595" s="296"/>
    </row>
    <row r="596" spans="1:33" ht="24.95" customHeight="1">
      <c r="A596" s="312"/>
      <c r="B596" s="310"/>
      <c r="C596" s="310"/>
      <c r="D596" s="296"/>
      <c r="E596" s="296"/>
      <c r="F596" s="296"/>
      <c r="G596" s="296"/>
      <c r="H596" s="296"/>
      <c r="I596" s="296"/>
      <c r="J596" s="296"/>
      <c r="K596" s="296"/>
      <c r="L596" s="296"/>
      <c r="M596" s="296"/>
      <c r="N596" s="296"/>
      <c r="O596" s="296"/>
      <c r="P596" s="296"/>
      <c r="Q596" s="296"/>
      <c r="R596" s="296"/>
      <c r="S596" s="296"/>
      <c r="T596" s="296"/>
      <c r="U596" s="296"/>
      <c r="V596" s="296"/>
      <c r="W596" s="296"/>
      <c r="X596" s="296"/>
      <c r="Y596" s="296"/>
      <c r="Z596" s="296"/>
      <c r="AA596" s="296"/>
      <c r="AB596" s="296"/>
      <c r="AC596" s="296"/>
      <c r="AD596" s="296"/>
      <c r="AE596" s="296"/>
      <c r="AF596" s="296"/>
      <c r="AG596" s="296"/>
    </row>
    <row r="597" spans="1:33" ht="24.95" customHeight="1">
      <c r="A597" s="312"/>
      <c r="B597" s="310"/>
      <c r="C597" s="310"/>
      <c r="D597" s="296"/>
      <c r="E597" s="296"/>
      <c r="F597" s="296"/>
      <c r="G597" s="296"/>
      <c r="H597" s="296"/>
      <c r="I597" s="296"/>
      <c r="J597" s="296"/>
      <c r="K597" s="296"/>
      <c r="L597" s="296"/>
      <c r="M597" s="296"/>
      <c r="N597" s="296"/>
      <c r="O597" s="296"/>
      <c r="P597" s="296"/>
      <c r="Q597" s="296"/>
      <c r="R597" s="296"/>
      <c r="S597" s="296"/>
      <c r="T597" s="296"/>
      <c r="U597" s="296"/>
      <c r="V597" s="296"/>
      <c r="W597" s="296"/>
      <c r="X597" s="296"/>
      <c r="Y597" s="296"/>
      <c r="Z597" s="296"/>
      <c r="AA597" s="296"/>
      <c r="AB597" s="296"/>
      <c r="AC597" s="296"/>
      <c r="AD597" s="296"/>
      <c r="AE597" s="296"/>
      <c r="AF597" s="296"/>
      <c r="AG597" s="296"/>
    </row>
    <row r="598" spans="1:33" ht="24.95" customHeight="1">
      <c r="A598" s="312"/>
      <c r="B598" s="310"/>
      <c r="C598" s="310"/>
      <c r="D598" s="296"/>
      <c r="E598" s="296"/>
      <c r="F598" s="296"/>
      <c r="G598" s="296"/>
      <c r="H598" s="296"/>
      <c r="I598" s="296"/>
      <c r="J598" s="296"/>
      <c r="K598" s="296"/>
      <c r="L598" s="296"/>
      <c r="M598" s="296"/>
      <c r="N598" s="296"/>
      <c r="O598" s="296"/>
      <c r="P598" s="296"/>
      <c r="Q598" s="296"/>
      <c r="R598" s="296"/>
      <c r="S598" s="296"/>
      <c r="T598" s="296"/>
      <c r="U598" s="296"/>
      <c r="V598" s="296"/>
      <c r="W598" s="296"/>
      <c r="X598" s="296"/>
      <c r="Y598" s="296"/>
      <c r="Z598" s="296"/>
      <c r="AA598" s="296"/>
      <c r="AB598" s="296"/>
      <c r="AC598" s="296"/>
      <c r="AD598" s="296"/>
      <c r="AE598" s="296"/>
      <c r="AF598" s="296"/>
      <c r="AG598" s="296"/>
    </row>
    <row r="599" spans="1:33" ht="24.95" customHeight="1">
      <c r="A599" s="312"/>
      <c r="B599" s="310"/>
      <c r="C599" s="310"/>
      <c r="D599" s="296"/>
      <c r="E599" s="296"/>
      <c r="F599" s="296"/>
      <c r="G599" s="296"/>
      <c r="H599" s="296"/>
      <c r="I599" s="296"/>
      <c r="J599" s="296"/>
      <c r="K599" s="296"/>
      <c r="L599" s="296"/>
      <c r="M599" s="296"/>
      <c r="N599" s="296"/>
      <c r="O599" s="296"/>
      <c r="P599" s="296"/>
      <c r="Q599" s="296"/>
      <c r="R599" s="296"/>
      <c r="S599" s="296"/>
      <c r="T599" s="296"/>
      <c r="U599" s="296"/>
      <c r="V599" s="296"/>
      <c r="W599" s="296"/>
      <c r="X599" s="296"/>
      <c r="Y599" s="296"/>
      <c r="Z599" s="296"/>
      <c r="AA599" s="296"/>
      <c r="AB599" s="296"/>
      <c r="AC599" s="296"/>
      <c r="AD599" s="296"/>
      <c r="AE599" s="296"/>
      <c r="AF599" s="296"/>
      <c r="AG599" s="296"/>
    </row>
    <row r="600" spans="1:33" ht="24.95" customHeight="1">
      <c r="A600" s="312"/>
      <c r="B600" s="310"/>
      <c r="C600" s="310"/>
      <c r="D600" s="296"/>
      <c r="E600" s="296"/>
      <c r="F600" s="296"/>
      <c r="G600" s="296"/>
      <c r="H600" s="296"/>
      <c r="I600" s="296"/>
      <c r="J600" s="296"/>
      <c r="K600" s="296"/>
      <c r="L600" s="296"/>
      <c r="M600" s="296"/>
      <c r="N600" s="296"/>
      <c r="O600" s="296"/>
      <c r="P600" s="296"/>
      <c r="Q600" s="296"/>
      <c r="R600" s="296"/>
      <c r="S600" s="296"/>
      <c r="T600" s="296"/>
      <c r="U600" s="296"/>
      <c r="V600" s="296"/>
      <c r="W600" s="296"/>
      <c r="X600" s="296"/>
      <c r="Y600" s="296"/>
      <c r="Z600" s="296"/>
      <c r="AA600" s="296"/>
      <c r="AB600" s="296"/>
      <c r="AC600" s="296"/>
      <c r="AD600" s="296"/>
      <c r="AE600" s="296"/>
      <c r="AF600" s="296"/>
      <c r="AG600" s="296"/>
    </row>
    <row r="601" spans="1:33" ht="24.95" customHeight="1">
      <c r="A601" s="312"/>
      <c r="B601" s="310"/>
      <c r="C601" s="310"/>
      <c r="D601" s="296"/>
      <c r="E601" s="296"/>
      <c r="F601" s="296"/>
      <c r="G601" s="296"/>
      <c r="H601" s="296"/>
      <c r="I601" s="296"/>
      <c r="J601" s="296"/>
      <c r="K601" s="296"/>
      <c r="L601" s="296"/>
      <c r="M601" s="296"/>
      <c r="N601" s="296"/>
      <c r="O601" s="296"/>
      <c r="P601" s="296"/>
      <c r="Q601" s="296"/>
      <c r="R601" s="296"/>
      <c r="S601" s="296"/>
      <c r="T601" s="296"/>
      <c r="U601" s="296"/>
      <c r="V601" s="296"/>
      <c r="W601" s="296"/>
      <c r="X601" s="296"/>
      <c r="Y601" s="296"/>
      <c r="Z601" s="296"/>
      <c r="AA601" s="296"/>
      <c r="AB601" s="296"/>
      <c r="AC601" s="296"/>
      <c r="AD601" s="296"/>
      <c r="AE601" s="296"/>
      <c r="AF601" s="296"/>
      <c r="AG601" s="296"/>
    </row>
    <row r="602" spans="1:33" ht="24.95" customHeight="1">
      <c r="A602" s="312"/>
      <c r="B602" s="310"/>
      <c r="C602" s="310"/>
      <c r="D602" s="296"/>
      <c r="E602" s="296"/>
      <c r="F602" s="296"/>
      <c r="G602" s="296"/>
      <c r="H602" s="296"/>
      <c r="I602" s="296"/>
      <c r="J602" s="296"/>
      <c r="K602" s="296"/>
      <c r="L602" s="296"/>
      <c r="M602" s="296"/>
      <c r="N602" s="296"/>
      <c r="O602" s="296"/>
      <c r="P602" s="296"/>
      <c r="Q602" s="296"/>
      <c r="R602" s="296"/>
      <c r="S602" s="296"/>
      <c r="T602" s="296"/>
      <c r="U602" s="296"/>
      <c r="V602" s="296"/>
      <c r="W602" s="296"/>
      <c r="X602" s="296"/>
      <c r="Y602" s="296"/>
      <c r="Z602" s="296"/>
      <c r="AA602" s="296"/>
      <c r="AB602" s="296"/>
      <c r="AC602" s="296"/>
      <c r="AD602" s="296"/>
      <c r="AE602" s="296"/>
      <c r="AF602" s="296"/>
      <c r="AG602" s="296"/>
    </row>
    <row r="603" spans="1:33" ht="24.95" customHeight="1">
      <c r="A603" s="312"/>
      <c r="B603" s="310"/>
      <c r="C603" s="310"/>
      <c r="D603" s="296"/>
      <c r="E603" s="296"/>
      <c r="F603" s="296"/>
      <c r="G603" s="296"/>
      <c r="H603" s="296"/>
      <c r="I603" s="296"/>
      <c r="J603" s="296"/>
      <c r="K603" s="296"/>
      <c r="L603" s="296"/>
      <c r="M603" s="296"/>
      <c r="N603" s="296"/>
      <c r="O603" s="296"/>
      <c r="P603" s="296"/>
      <c r="Q603" s="296"/>
      <c r="R603" s="296"/>
      <c r="S603" s="296"/>
      <c r="T603" s="296"/>
      <c r="U603" s="296"/>
      <c r="V603" s="296"/>
      <c r="W603" s="296"/>
      <c r="X603" s="296"/>
      <c r="Y603" s="296"/>
      <c r="Z603" s="296"/>
      <c r="AA603" s="296"/>
      <c r="AB603" s="296"/>
      <c r="AC603" s="296"/>
      <c r="AD603" s="296"/>
      <c r="AE603" s="296"/>
      <c r="AF603" s="296"/>
      <c r="AG603" s="296"/>
    </row>
    <row r="604" spans="1:33" ht="24.95" customHeight="1">
      <c r="A604" s="312"/>
      <c r="B604" s="310"/>
      <c r="C604" s="310"/>
      <c r="D604" s="296"/>
      <c r="E604" s="296"/>
      <c r="F604" s="296"/>
      <c r="G604" s="296"/>
      <c r="H604" s="296"/>
      <c r="I604" s="296"/>
      <c r="J604" s="296"/>
      <c r="K604" s="296"/>
      <c r="L604" s="296"/>
      <c r="M604" s="296"/>
      <c r="N604" s="296"/>
      <c r="O604" s="296"/>
      <c r="P604" s="296"/>
      <c r="Q604" s="296"/>
      <c r="R604" s="296"/>
      <c r="S604" s="296"/>
      <c r="T604" s="296"/>
      <c r="U604" s="296"/>
      <c r="V604" s="296"/>
      <c r="W604" s="296"/>
      <c r="X604" s="296"/>
      <c r="Y604" s="296"/>
      <c r="Z604" s="296"/>
      <c r="AA604" s="296"/>
      <c r="AB604" s="296"/>
      <c r="AC604" s="296"/>
      <c r="AD604" s="296"/>
      <c r="AE604" s="296"/>
      <c r="AF604" s="296"/>
      <c r="AG604" s="296"/>
    </row>
    <row r="605" spans="1:33" ht="24.95" customHeight="1">
      <c r="A605" s="312"/>
      <c r="B605" s="310"/>
      <c r="C605" s="310"/>
      <c r="D605" s="296"/>
      <c r="E605" s="296"/>
      <c r="F605" s="296"/>
      <c r="G605" s="296"/>
      <c r="H605" s="296"/>
      <c r="I605" s="296"/>
      <c r="J605" s="296"/>
      <c r="K605" s="296"/>
      <c r="L605" s="296"/>
      <c r="M605" s="296"/>
      <c r="N605" s="296"/>
      <c r="O605" s="296"/>
      <c r="P605" s="296"/>
      <c r="Q605" s="296"/>
      <c r="R605" s="296"/>
      <c r="S605" s="296"/>
      <c r="T605" s="296"/>
      <c r="U605" s="296"/>
      <c r="V605" s="296"/>
      <c r="W605" s="296"/>
      <c r="X605" s="296"/>
      <c r="Y605" s="296"/>
      <c r="Z605" s="296"/>
      <c r="AA605" s="296"/>
      <c r="AB605" s="296"/>
      <c r="AC605" s="296"/>
      <c r="AD605" s="296"/>
      <c r="AE605" s="296"/>
      <c r="AF605" s="296"/>
      <c r="AG605" s="296"/>
    </row>
    <row r="606" spans="1:33" ht="24.95" customHeight="1">
      <c r="A606" s="312"/>
      <c r="B606" s="310"/>
      <c r="C606" s="310"/>
      <c r="D606" s="296"/>
      <c r="E606" s="296"/>
      <c r="F606" s="296"/>
      <c r="G606" s="296"/>
      <c r="H606" s="296"/>
      <c r="I606" s="296"/>
      <c r="J606" s="296"/>
      <c r="K606" s="296"/>
      <c r="L606" s="296"/>
      <c r="M606" s="296"/>
      <c r="N606" s="296"/>
      <c r="O606" s="296"/>
      <c r="P606" s="296"/>
      <c r="Q606" s="296"/>
      <c r="R606" s="296"/>
      <c r="S606" s="296"/>
      <c r="T606" s="296"/>
      <c r="U606" s="296"/>
      <c r="V606" s="296"/>
      <c r="W606" s="296"/>
      <c r="X606" s="296"/>
      <c r="Y606" s="296"/>
      <c r="Z606" s="296"/>
      <c r="AA606" s="296"/>
      <c r="AB606" s="296"/>
      <c r="AC606" s="296"/>
      <c r="AD606" s="296"/>
      <c r="AE606" s="296"/>
      <c r="AF606" s="296"/>
      <c r="AG606" s="296"/>
    </row>
    <row r="607" spans="1:33" ht="24.95" customHeight="1">
      <c r="A607" s="312"/>
      <c r="B607" s="310"/>
      <c r="C607" s="310"/>
      <c r="D607" s="296"/>
      <c r="E607" s="296"/>
      <c r="F607" s="296"/>
      <c r="G607" s="296"/>
      <c r="H607" s="296"/>
      <c r="I607" s="296"/>
      <c r="J607" s="296"/>
      <c r="K607" s="296"/>
      <c r="L607" s="296"/>
      <c r="M607" s="296"/>
      <c r="N607" s="296"/>
      <c r="O607" s="296"/>
      <c r="P607" s="296"/>
      <c r="Q607" s="296"/>
      <c r="R607" s="296"/>
      <c r="S607" s="296"/>
      <c r="T607" s="296"/>
      <c r="U607" s="296"/>
      <c r="V607" s="296"/>
      <c r="W607" s="296"/>
      <c r="X607" s="296"/>
      <c r="Y607" s="296"/>
      <c r="Z607" s="296"/>
      <c r="AA607" s="296"/>
      <c r="AB607" s="296"/>
      <c r="AC607" s="296"/>
      <c r="AD607" s="296"/>
      <c r="AE607" s="296"/>
      <c r="AF607" s="296"/>
      <c r="AG607" s="296"/>
    </row>
    <row r="608" spans="1:33" ht="24.95" customHeight="1">
      <c r="A608" s="312"/>
      <c r="B608" s="310"/>
      <c r="C608" s="310"/>
      <c r="D608" s="296"/>
      <c r="E608" s="296"/>
      <c r="F608" s="296"/>
      <c r="G608" s="296"/>
      <c r="H608" s="296"/>
      <c r="I608" s="296"/>
      <c r="J608" s="296"/>
      <c r="K608" s="296"/>
      <c r="L608" s="296"/>
      <c r="M608" s="296"/>
      <c r="N608" s="296"/>
      <c r="O608" s="296"/>
      <c r="P608" s="296"/>
      <c r="Q608" s="296"/>
      <c r="R608" s="296"/>
      <c r="S608" s="296"/>
      <c r="T608" s="296"/>
      <c r="U608" s="296"/>
      <c r="V608" s="296"/>
      <c r="W608" s="296"/>
      <c r="X608" s="296"/>
      <c r="Y608" s="296"/>
      <c r="Z608" s="296"/>
      <c r="AA608" s="296"/>
      <c r="AB608" s="296"/>
      <c r="AC608" s="296"/>
      <c r="AD608" s="296"/>
      <c r="AE608" s="296"/>
      <c r="AF608" s="296"/>
      <c r="AG608" s="296"/>
    </row>
    <row r="609" spans="1:33" ht="24.95" customHeight="1">
      <c r="A609" s="312"/>
      <c r="B609" s="310"/>
      <c r="C609" s="310"/>
      <c r="D609" s="296"/>
      <c r="E609" s="296"/>
      <c r="F609" s="296"/>
      <c r="G609" s="296"/>
      <c r="H609" s="296"/>
      <c r="I609" s="296"/>
      <c r="J609" s="296"/>
      <c r="K609" s="296"/>
      <c r="L609" s="296"/>
      <c r="M609" s="296"/>
      <c r="N609" s="296"/>
      <c r="O609" s="296"/>
      <c r="P609" s="296"/>
      <c r="Q609" s="296"/>
      <c r="R609" s="296"/>
      <c r="S609" s="296"/>
      <c r="T609" s="296"/>
      <c r="U609" s="296"/>
      <c r="V609" s="296"/>
      <c r="W609" s="296"/>
      <c r="X609" s="296"/>
      <c r="Y609" s="296"/>
      <c r="Z609" s="296"/>
      <c r="AA609" s="296"/>
      <c r="AB609" s="296"/>
      <c r="AC609" s="296"/>
      <c r="AD609" s="296"/>
      <c r="AE609" s="296"/>
      <c r="AF609" s="296"/>
      <c r="AG609" s="296"/>
    </row>
    <row r="610" spans="1:33" ht="24.95" customHeight="1">
      <c r="A610" s="312"/>
      <c r="B610" s="310"/>
      <c r="C610" s="310"/>
      <c r="D610" s="296"/>
      <c r="E610" s="296"/>
      <c r="F610" s="296"/>
      <c r="G610" s="296"/>
      <c r="H610" s="296"/>
      <c r="I610" s="296"/>
      <c r="J610" s="296"/>
      <c r="K610" s="296"/>
      <c r="L610" s="296"/>
      <c r="M610" s="296"/>
      <c r="N610" s="296"/>
      <c r="O610" s="296"/>
      <c r="P610" s="296"/>
      <c r="Q610" s="296"/>
      <c r="R610" s="296"/>
      <c r="S610" s="296"/>
      <c r="T610" s="296"/>
      <c r="U610" s="296"/>
      <c r="V610" s="296"/>
      <c r="W610" s="296"/>
      <c r="X610" s="296"/>
      <c r="Y610" s="296"/>
      <c r="Z610" s="296"/>
      <c r="AA610" s="296"/>
      <c r="AB610" s="296"/>
      <c r="AC610" s="296"/>
      <c r="AD610" s="296"/>
      <c r="AE610" s="296"/>
      <c r="AF610" s="296"/>
      <c r="AG610" s="296"/>
    </row>
    <row r="611" spans="1:33" ht="24.95" customHeight="1">
      <c r="A611" s="312"/>
      <c r="B611" s="310"/>
      <c r="C611" s="310"/>
      <c r="D611" s="296"/>
      <c r="E611" s="296"/>
      <c r="F611" s="296"/>
      <c r="G611" s="296"/>
      <c r="H611" s="296"/>
      <c r="I611" s="296"/>
      <c r="J611" s="296"/>
      <c r="K611" s="296"/>
      <c r="L611" s="296"/>
      <c r="M611" s="296"/>
      <c r="N611" s="296"/>
      <c r="O611" s="296"/>
      <c r="P611" s="296"/>
      <c r="Q611" s="296"/>
      <c r="R611" s="296"/>
      <c r="S611" s="296"/>
      <c r="T611" s="296"/>
      <c r="U611" s="296"/>
      <c r="V611" s="296"/>
      <c r="W611" s="296"/>
      <c r="X611" s="296"/>
      <c r="Y611" s="296"/>
      <c r="Z611" s="296"/>
      <c r="AA611" s="296"/>
      <c r="AB611" s="296"/>
      <c r="AC611" s="296"/>
      <c r="AD611" s="296"/>
      <c r="AE611" s="296"/>
      <c r="AF611" s="296"/>
      <c r="AG611" s="296"/>
    </row>
    <row r="612" spans="1:33" ht="24.95" customHeight="1">
      <c r="A612" s="312"/>
      <c r="B612" s="310"/>
      <c r="C612" s="310"/>
      <c r="D612" s="296"/>
      <c r="E612" s="296"/>
      <c r="F612" s="296"/>
      <c r="G612" s="296"/>
      <c r="H612" s="296"/>
      <c r="I612" s="296"/>
      <c r="J612" s="296"/>
      <c r="K612" s="296"/>
      <c r="L612" s="296"/>
      <c r="M612" s="296"/>
      <c r="N612" s="296"/>
      <c r="O612" s="296"/>
      <c r="P612" s="296"/>
      <c r="Q612" s="296"/>
      <c r="R612" s="296"/>
      <c r="S612" s="296"/>
      <c r="T612" s="296"/>
      <c r="U612" s="296"/>
      <c r="V612" s="296"/>
      <c r="W612" s="296"/>
      <c r="X612" s="296"/>
      <c r="Y612" s="296"/>
      <c r="Z612" s="296"/>
      <c r="AA612" s="296"/>
      <c r="AB612" s="296"/>
      <c r="AC612" s="296"/>
      <c r="AD612" s="296"/>
      <c r="AE612" s="296"/>
      <c r="AF612" s="296"/>
      <c r="AG612" s="296"/>
    </row>
    <row r="613" spans="1:33" ht="24.95" customHeight="1">
      <c r="A613" s="312"/>
      <c r="B613" s="310"/>
      <c r="C613" s="310"/>
      <c r="D613" s="296"/>
      <c r="E613" s="296"/>
      <c r="F613" s="296"/>
      <c r="G613" s="296"/>
      <c r="H613" s="296"/>
      <c r="I613" s="296"/>
      <c r="J613" s="296"/>
      <c r="K613" s="296"/>
      <c r="L613" s="296"/>
      <c r="M613" s="296"/>
      <c r="N613" s="296"/>
      <c r="O613" s="296"/>
      <c r="P613" s="296"/>
      <c r="Q613" s="296"/>
      <c r="R613" s="296"/>
      <c r="S613" s="296"/>
      <c r="T613" s="296"/>
      <c r="U613" s="296"/>
      <c r="V613" s="296"/>
      <c r="W613" s="296"/>
      <c r="X613" s="296"/>
      <c r="Y613" s="296"/>
      <c r="Z613" s="296"/>
      <c r="AA613" s="296"/>
      <c r="AB613" s="296"/>
      <c r="AC613" s="296"/>
      <c r="AD613" s="296"/>
      <c r="AE613" s="296"/>
      <c r="AF613" s="296"/>
      <c r="AG613" s="296"/>
    </row>
    <row r="614" spans="1:33" ht="24.95" customHeight="1">
      <c r="A614" s="312"/>
      <c r="B614" s="310"/>
      <c r="C614" s="310"/>
      <c r="D614" s="296"/>
      <c r="E614" s="296"/>
      <c r="F614" s="296"/>
      <c r="G614" s="296"/>
      <c r="H614" s="296"/>
      <c r="I614" s="296"/>
      <c r="J614" s="296"/>
      <c r="K614" s="296"/>
      <c r="L614" s="296"/>
      <c r="M614" s="296"/>
      <c r="N614" s="296"/>
      <c r="O614" s="296"/>
      <c r="P614" s="296"/>
      <c r="Q614" s="296"/>
      <c r="R614" s="296"/>
      <c r="S614" s="296"/>
      <c r="T614" s="296"/>
      <c r="U614" s="296"/>
      <c r="V614" s="296"/>
      <c r="W614" s="296"/>
      <c r="X614" s="296"/>
      <c r="Y614" s="296"/>
      <c r="Z614" s="296"/>
      <c r="AA614" s="296"/>
      <c r="AB614" s="296"/>
      <c r="AC614" s="296"/>
      <c r="AD614" s="296"/>
      <c r="AE614" s="296"/>
      <c r="AF614" s="296"/>
      <c r="AG614" s="296"/>
    </row>
    <row r="615" spans="1:33" ht="24.95" customHeight="1">
      <c r="A615" s="312"/>
      <c r="B615" s="310"/>
      <c r="C615" s="310"/>
      <c r="D615" s="296"/>
      <c r="E615" s="296"/>
      <c r="F615" s="296"/>
      <c r="G615" s="296"/>
      <c r="H615" s="296"/>
      <c r="I615" s="296"/>
      <c r="J615" s="296"/>
      <c r="K615" s="296"/>
      <c r="L615" s="296"/>
      <c r="M615" s="296"/>
      <c r="N615" s="296"/>
      <c r="O615" s="296"/>
      <c r="P615" s="296"/>
      <c r="Q615" s="296"/>
      <c r="R615" s="296"/>
      <c r="S615" s="296"/>
      <c r="T615" s="296"/>
      <c r="U615" s="296"/>
      <c r="V615" s="296"/>
      <c r="W615" s="296"/>
      <c r="X615" s="296"/>
      <c r="Y615" s="296"/>
      <c r="Z615" s="296"/>
      <c r="AA615" s="296"/>
      <c r="AB615" s="296"/>
      <c r="AC615" s="296"/>
      <c r="AD615" s="296"/>
      <c r="AE615" s="296"/>
      <c r="AF615" s="296"/>
      <c r="AG615" s="296"/>
    </row>
    <row r="616" spans="1:33" ht="24.95" customHeight="1">
      <c r="A616" s="312"/>
      <c r="B616" s="310"/>
      <c r="C616" s="310"/>
      <c r="D616" s="296"/>
      <c r="E616" s="296"/>
      <c r="F616" s="296"/>
      <c r="G616" s="296"/>
      <c r="H616" s="296"/>
      <c r="I616" s="296"/>
      <c r="J616" s="296"/>
      <c r="K616" s="296"/>
      <c r="L616" s="296"/>
      <c r="M616" s="296"/>
      <c r="N616" s="296"/>
      <c r="O616" s="296"/>
      <c r="P616" s="296"/>
      <c r="Q616" s="296"/>
      <c r="R616" s="296"/>
      <c r="S616" s="296"/>
      <c r="T616" s="296"/>
      <c r="U616" s="296"/>
      <c r="V616" s="296"/>
      <c r="W616" s="296"/>
      <c r="X616" s="296"/>
      <c r="Y616" s="296"/>
      <c r="Z616" s="296"/>
      <c r="AA616" s="296"/>
      <c r="AB616" s="296"/>
      <c r="AC616" s="296"/>
      <c r="AD616" s="296"/>
      <c r="AE616" s="296"/>
      <c r="AF616" s="296"/>
      <c r="AG616" s="296"/>
    </row>
    <row r="617" spans="1:33" ht="24.95" customHeight="1">
      <c r="A617" s="312"/>
      <c r="B617" s="310"/>
      <c r="C617" s="310"/>
      <c r="D617" s="296"/>
      <c r="E617" s="296"/>
      <c r="F617" s="296"/>
      <c r="G617" s="296"/>
      <c r="H617" s="296"/>
      <c r="I617" s="296"/>
      <c r="J617" s="296"/>
      <c r="K617" s="296"/>
      <c r="L617" s="296"/>
      <c r="M617" s="296"/>
      <c r="N617" s="296"/>
      <c r="O617" s="296"/>
      <c r="P617" s="296"/>
      <c r="Q617" s="296"/>
      <c r="R617" s="296"/>
      <c r="S617" s="296"/>
      <c r="T617" s="296"/>
      <c r="U617" s="296"/>
      <c r="V617" s="296"/>
      <c r="W617" s="296"/>
      <c r="X617" s="296"/>
      <c r="Y617" s="296"/>
      <c r="Z617" s="296"/>
      <c r="AA617" s="296"/>
      <c r="AB617" s="296"/>
      <c r="AC617" s="296"/>
      <c r="AD617" s="296"/>
      <c r="AE617" s="296"/>
      <c r="AF617" s="296"/>
      <c r="AG617" s="296"/>
    </row>
    <row r="618" spans="1:33" ht="24.95" customHeight="1">
      <c r="A618" s="312"/>
      <c r="B618" s="310"/>
      <c r="C618" s="310"/>
      <c r="D618" s="296"/>
      <c r="E618" s="296"/>
      <c r="F618" s="296"/>
      <c r="G618" s="296"/>
      <c r="H618" s="296"/>
      <c r="I618" s="296"/>
      <c r="J618" s="296"/>
      <c r="K618" s="296"/>
      <c r="L618" s="296"/>
      <c r="M618" s="296"/>
      <c r="N618" s="296"/>
      <c r="O618" s="296"/>
      <c r="P618" s="296"/>
      <c r="Q618" s="296"/>
      <c r="R618" s="296"/>
      <c r="S618" s="296"/>
      <c r="T618" s="296"/>
      <c r="U618" s="296"/>
      <c r="V618" s="296"/>
      <c r="W618" s="296"/>
      <c r="X618" s="296"/>
      <c r="Y618" s="296"/>
      <c r="Z618" s="296"/>
      <c r="AA618" s="296"/>
      <c r="AB618" s="296"/>
      <c r="AC618" s="296"/>
      <c r="AD618" s="296"/>
      <c r="AE618" s="296"/>
      <c r="AF618" s="296"/>
      <c r="AG618" s="296"/>
    </row>
    <row r="619" spans="1:33" ht="24.95" customHeight="1">
      <c r="A619" s="312"/>
      <c r="B619" s="310"/>
      <c r="C619" s="310"/>
      <c r="D619" s="296"/>
      <c r="E619" s="296"/>
      <c r="F619" s="296"/>
      <c r="G619" s="296"/>
      <c r="H619" s="296"/>
      <c r="I619" s="296"/>
      <c r="J619" s="296"/>
      <c r="K619" s="296"/>
      <c r="L619" s="296"/>
      <c r="M619" s="296"/>
      <c r="N619" s="296"/>
      <c r="O619" s="296"/>
      <c r="P619" s="296"/>
      <c r="Q619" s="296"/>
      <c r="R619" s="296"/>
      <c r="S619" s="296"/>
      <c r="T619" s="296"/>
      <c r="U619" s="296"/>
      <c r="V619" s="296"/>
      <c r="W619" s="296"/>
      <c r="X619" s="296"/>
      <c r="Y619" s="296"/>
      <c r="Z619" s="296"/>
      <c r="AA619" s="296"/>
      <c r="AB619" s="296"/>
      <c r="AC619" s="296"/>
      <c r="AD619" s="296"/>
      <c r="AE619" s="296"/>
      <c r="AF619" s="296"/>
      <c r="AG619" s="296"/>
    </row>
    <row r="620" spans="1:33" ht="24.95" customHeight="1">
      <c r="A620" s="312"/>
      <c r="B620" s="310"/>
      <c r="C620" s="310"/>
      <c r="D620" s="296"/>
      <c r="E620" s="296"/>
      <c r="F620" s="296"/>
      <c r="G620" s="296"/>
      <c r="H620" s="296"/>
      <c r="I620" s="296"/>
      <c r="J620" s="296"/>
      <c r="K620" s="296"/>
      <c r="L620" s="296"/>
      <c r="M620" s="296"/>
      <c r="N620" s="296"/>
      <c r="O620" s="296"/>
      <c r="P620" s="296"/>
      <c r="Q620" s="296"/>
      <c r="R620" s="296"/>
      <c r="S620" s="296"/>
      <c r="T620" s="296"/>
      <c r="U620" s="296"/>
      <c r="V620" s="296"/>
      <c r="W620" s="296"/>
      <c r="X620" s="296"/>
      <c r="Y620" s="296"/>
      <c r="Z620" s="296"/>
      <c r="AA620" s="296"/>
      <c r="AB620" s="296"/>
      <c r="AC620" s="296"/>
      <c r="AD620" s="296"/>
      <c r="AE620" s="296"/>
      <c r="AF620" s="296"/>
      <c r="AG620" s="296"/>
    </row>
    <row r="621" spans="1:33" ht="24.95" customHeight="1">
      <c r="A621" s="312"/>
      <c r="B621" s="310"/>
      <c r="C621" s="310"/>
      <c r="D621" s="296"/>
      <c r="E621" s="296"/>
      <c r="F621" s="296"/>
      <c r="G621" s="296"/>
      <c r="H621" s="296"/>
      <c r="I621" s="296"/>
      <c r="J621" s="296"/>
      <c r="K621" s="296"/>
      <c r="L621" s="296"/>
      <c r="M621" s="296"/>
      <c r="N621" s="296"/>
      <c r="O621" s="296"/>
      <c r="P621" s="296"/>
      <c r="Q621" s="296"/>
      <c r="R621" s="296"/>
      <c r="S621" s="296"/>
      <c r="T621" s="296"/>
      <c r="U621" s="296"/>
      <c r="V621" s="296"/>
      <c r="W621" s="296"/>
      <c r="X621" s="296"/>
      <c r="Y621" s="296"/>
      <c r="Z621" s="296"/>
      <c r="AA621" s="296"/>
      <c r="AB621" s="296"/>
      <c r="AC621" s="296"/>
      <c r="AD621" s="296"/>
      <c r="AE621" s="296"/>
      <c r="AF621" s="296"/>
      <c r="AG621" s="296"/>
    </row>
    <row r="622" spans="1:33" ht="24.95" customHeight="1">
      <c r="A622" s="312"/>
      <c r="B622" s="310"/>
      <c r="C622" s="310"/>
      <c r="D622" s="296"/>
      <c r="E622" s="296"/>
      <c r="F622" s="296"/>
      <c r="G622" s="296"/>
      <c r="H622" s="296"/>
      <c r="I622" s="296"/>
      <c r="J622" s="296"/>
      <c r="K622" s="296"/>
      <c r="L622" s="296"/>
      <c r="M622" s="296"/>
      <c r="N622" s="296"/>
      <c r="O622" s="296"/>
      <c r="P622" s="296"/>
      <c r="Q622" s="296"/>
      <c r="R622" s="296"/>
      <c r="S622" s="296"/>
      <c r="T622" s="296"/>
      <c r="U622" s="296"/>
      <c r="V622" s="296"/>
      <c r="W622" s="296"/>
      <c r="X622" s="296"/>
      <c r="Y622" s="296"/>
      <c r="Z622" s="296"/>
      <c r="AA622" s="296"/>
      <c r="AB622" s="296"/>
      <c r="AC622" s="296"/>
      <c r="AD622" s="296"/>
      <c r="AE622" s="296"/>
      <c r="AF622" s="296"/>
      <c r="AG622" s="296"/>
    </row>
    <row r="623" spans="1:33" ht="24.95" customHeight="1">
      <c r="A623" s="312"/>
      <c r="B623" s="310"/>
      <c r="C623" s="310"/>
      <c r="D623" s="296"/>
      <c r="E623" s="296"/>
      <c r="F623" s="296"/>
      <c r="G623" s="296"/>
      <c r="H623" s="296"/>
      <c r="I623" s="296"/>
      <c r="J623" s="296"/>
      <c r="K623" s="296"/>
      <c r="L623" s="296"/>
      <c r="M623" s="296"/>
      <c r="N623" s="296"/>
      <c r="O623" s="296"/>
      <c r="P623" s="296"/>
      <c r="Q623" s="296"/>
      <c r="R623" s="296"/>
      <c r="S623" s="296"/>
      <c r="T623" s="296"/>
      <c r="U623" s="296"/>
      <c r="V623" s="296"/>
      <c r="W623" s="296"/>
      <c r="X623" s="296"/>
      <c r="Y623" s="296"/>
      <c r="Z623" s="296"/>
      <c r="AA623" s="296"/>
      <c r="AB623" s="296"/>
      <c r="AC623" s="296"/>
      <c r="AD623" s="296"/>
      <c r="AE623" s="296"/>
      <c r="AF623" s="296"/>
      <c r="AG623" s="296"/>
    </row>
    <row r="624" spans="1:33" ht="24.95" customHeight="1">
      <c r="A624" s="312"/>
      <c r="B624" s="310"/>
      <c r="C624" s="310"/>
      <c r="D624" s="296"/>
      <c r="E624" s="296"/>
      <c r="F624" s="296"/>
      <c r="G624" s="296"/>
      <c r="H624" s="296"/>
      <c r="I624" s="296"/>
      <c r="J624" s="296"/>
      <c r="K624" s="296"/>
      <c r="L624" s="296"/>
      <c r="M624" s="296"/>
      <c r="N624" s="296"/>
      <c r="O624" s="296"/>
      <c r="P624" s="296"/>
      <c r="Q624" s="296"/>
      <c r="R624" s="296"/>
      <c r="S624" s="296"/>
      <c r="T624" s="296"/>
      <c r="U624" s="296"/>
      <c r="V624" s="296"/>
      <c r="W624" s="296"/>
      <c r="X624" s="296"/>
      <c r="Y624" s="296"/>
      <c r="Z624" s="296"/>
      <c r="AA624" s="296"/>
      <c r="AB624" s="296"/>
      <c r="AC624" s="296"/>
      <c r="AD624" s="296"/>
      <c r="AE624" s="296"/>
      <c r="AF624" s="296"/>
      <c r="AG624" s="296"/>
    </row>
    <row r="625" spans="1:33" ht="24.95" customHeight="1">
      <c r="A625" s="312"/>
      <c r="B625" s="310"/>
      <c r="C625" s="310"/>
      <c r="D625" s="296"/>
      <c r="E625" s="296"/>
      <c r="F625" s="296"/>
      <c r="G625" s="296"/>
      <c r="H625" s="296"/>
      <c r="I625" s="296"/>
      <c r="J625" s="296"/>
      <c r="K625" s="296"/>
      <c r="L625" s="296"/>
      <c r="M625" s="296"/>
      <c r="N625" s="296"/>
      <c r="O625" s="296"/>
      <c r="P625" s="296"/>
      <c r="Q625" s="296"/>
      <c r="R625" s="296"/>
      <c r="S625" s="296"/>
      <c r="T625" s="296"/>
      <c r="U625" s="296"/>
      <c r="V625" s="296"/>
      <c r="W625" s="296"/>
      <c r="X625" s="296"/>
      <c r="Y625" s="296"/>
      <c r="Z625" s="296"/>
      <c r="AA625" s="296"/>
      <c r="AB625" s="296"/>
      <c r="AC625" s="296"/>
      <c r="AD625" s="296"/>
      <c r="AE625" s="296"/>
      <c r="AF625" s="296"/>
      <c r="AG625" s="296"/>
    </row>
    <row r="626" spans="1:33" ht="24.95" customHeight="1">
      <c r="A626" s="312"/>
      <c r="B626" s="310"/>
      <c r="C626" s="310"/>
      <c r="D626" s="296"/>
      <c r="E626" s="296"/>
      <c r="F626" s="296"/>
      <c r="G626" s="296"/>
      <c r="H626" s="296"/>
      <c r="I626" s="296"/>
      <c r="J626" s="296"/>
      <c r="K626" s="296"/>
      <c r="L626" s="296"/>
      <c r="M626" s="296"/>
      <c r="N626" s="296"/>
      <c r="O626" s="296"/>
      <c r="P626" s="296"/>
      <c r="Q626" s="296"/>
      <c r="R626" s="296"/>
      <c r="S626" s="296"/>
      <c r="T626" s="296"/>
      <c r="U626" s="296"/>
      <c r="V626" s="296"/>
      <c r="W626" s="296"/>
      <c r="X626" s="296"/>
      <c r="Y626" s="296"/>
      <c r="Z626" s="296"/>
      <c r="AA626" s="296"/>
      <c r="AB626" s="296"/>
      <c r="AC626" s="296"/>
      <c r="AD626" s="296"/>
      <c r="AE626" s="296"/>
      <c r="AF626" s="296"/>
      <c r="AG626" s="296"/>
    </row>
    <row r="627" spans="1:33" ht="24.95" customHeight="1">
      <c r="A627" s="312"/>
      <c r="B627" s="310"/>
      <c r="C627" s="310"/>
      <c r="D627" s="296"/>
      <c r="E627" s="296"/>
      <c r="F627" s="296"/>
      <c r="G627" s="296"/>
      <c r="H627" s="296"/>
      <c r="I627" s="296"/>
      <c r="J627" s="296"/>
      <c r="K627" s="296"/>
      <c r="L627" s="296"/>
      <c r="M627" s="296"/>
      <c r="N627" s="296"/>
      <c r="O627" s="296"/>
      <c r="P627" s="296"/>
      <c r="Q627" s="296"/>
      <c r="R627" s="296"/>
      <c r="S627" s="296"/>
      <c r="T627" s="296"/>
      <c r="U627" s="296"/>
      <c r="V627" s="296"/>
      <c r="W627" s="296"/>
      <c r="X627" s="296"/>
      <c r="Y627" s="296"/>
      <c r="Z627" s="296"/>
      <c r="AA627" s="296"/>
      <c r="AB627" s="296"/>
      <c r="AC627" s="296"/>
      <c r="AD627" s="296"/>
      <c r="AE627" s="296"/>
      <c r="AF627" s="296"/>
      <c r="AG627" s="296"/>
    </row>
    <row r="628" spans="1:33" ht="24.95" customHeight="1">
      <c r="A628" s="312"/>
      <c r="B628" s="310"/>
      <c r="C628" s="310"/>
      <c r="D628" s="296"/>
      <c r="E628" s="296"/>
      <c r="F628" s="296"/>
      <c r="G628" s="296"/>
      <c r="H628" s="296"/>
      <c r="I628" s="296"/>
      <c r="J628" s="296"/>
      <c r="K628" s="296"/>
      <c r="L628" s="296"/>
      <c r="M628" s="296"/>
      <c r="N628" s="296"/>
      <c r="O628" s="296"/>
      <c r="P628" s="296"/>
      <c r="Q628" s="296"/>
      <c r="R628" s="296"/>
      <c r="S628" s="296"/>
      <c r="T628" s="296"/>
      <c r="U628" s="296"/>
      <c r="V628" s="296"/>
      <c r="W628" s="296"/>
      <c r="X628" s="296"/>
      <c r="Y628" s="296"/>
      <c r="Z628" s="296"/>
      <c r="AA628" s="296"/>
      <c r="AB628" s="296"/>
      <c r="AC628" s="296"/>
      <c r="AD628" s="296"/>
      <c r="AE628" s="296"/>
      <c r="AF628" s="296"/>
      <c r="AG628" s="296"/>
    </row>
    <row r="629" spans="1:33" ht="24.95" customHeight="1">
      <c r="A629" s="312"/>
      <c r="B629" s="310"/>
      <c r="C629" s="310"/>
      <c r="D629" s="296"/>
      <c r="E629" s="296"/>
      <c r="F629" s="296"/>
      <c r="G629" s="296"/>
      <c r="H629" s="296"/>
      <c r="I629" s="296"/>
      <c r="J629" s="296"/>
      <c r="K629" s="296"/>
      <c r="L629" s="296"/>
      <c r="M629" s="296"/>
      <c r="N629" s="296"/>
      <c r="O629" s="296"/>
      <c r="P629" s="296"/>
      <c r="Q629" s="296"/>
      <c r="R629" s="296"/>
      <c r="S629" s="296"/>
      <c r="T629" s="296"/>
      <c r="U629" s="296"/>
      <c r="V629" s="296"/>
      <c r="W629" s="296"/>
      <c r="X629" s="296"/>
      <c r="Y629" s="296"/>
      <c r="Z629" s="296"/>
      <c r="AA629" s="296"/>
      <c r="AB629" s="296"/>
      <c r="AC629" s="296"/>
      <c r="AD629" s="296"/>
      <c r="AE629" s="296"/>
      <c r="AF629" s="296"/>
      <c r="AG629" s="296"/>
    </row>
    <row r="630" spans="1:33" ht="24.95" customHeight="1">
      <c r="A630" s="312"/>
      <c r="B630" s="310"/>
      <c r="C630" s="310"/>
      <c r="D630" s="296"/>
      <c r="E630" s="296"/>
      <c r="F630" s="296"/>
      <c r="G630" s="296"/>
      <c r="H630" s="296"/>
      <c r="I630" s="296"/>
      <c r="J630" s="296"/>
      <c r="K630" s="296"/>
      <c r="L630" s="296"/>
      <c r="M630" s="296"/>
      <c r="N630" s="296"/>
      <c r="O630" s="296"/>
      <c r="P630" s="296"/>
      <c r="Q630" s="296"/>
      <c r="R630" s="296"/>
      <c r="S630" s="296"/>
      <c r="T630" s="296"/>
      <c r="U630" s="296"/>
      <c r="V630" s="296"/>
      <c r="W630" s="296"/>
      <c r="X630" s="296"/>
      <c r="Y630" s="296"/>
      <c r="Z630" s="296"/>
      <c r="AA630" s="296"/>
      <c r="AB630" s="296"/>
      <c r="AC630" s="296"/>
      <c r="AD630" s="296"/>
      <c r="AE630" s="296"/>
      <c r="AF630" s="296"/>
      <c r="AG630" s="296"/>
    </row>
    <row r="631" spans="1:33" ht="24.95" customHeight="1">
      <c r="A631" s="312"/>
      <c r="B631" s="310"/>
      <c r="C631" s="310"/>
      <c r="D631" s="296"/>
      <c r="E631" s="296"/>
      <c r="F631" s="296"/>
      <c r="G631" s="296"/>
      <c r="H631" s="296"/>
      <c r="I631" s="296"/>
      <c r="J631" s="296"/>
      <c r="K631" s="296"/>
      <c r="L631" s="296"/>
      <c r="M631" s="296"/>
      <c r="N631" s="296"/>
      <c r="O631" s="296"/>
      <c r="P631" s="296"/>
      <c r="Q631" s="296"/>
      <c r="R631" s="296"/>
      <c r="S631" s="296"/>
      <c r="T631" s="296"/>
      <c r="U631" s="296"/>
      <c r="V631" s="296"/>
      <c r="W631" s="296"/>
      <c r="X631" s="296"/>
      <c r="Y631" s="296"/>
      <c r="Z631" s="296"/>
      <c r="AA631" s="296"/>
      <c r="AB631" s="296"/>
      <c r="AC631" s="296"/>
      <c r="AD631" s="296"/>
      <c r="AE631" s="296"/>
      <c r="AF631" s="296"/>
      <c r="AG631" s="296"/>
    </row>
    <row r="632" spans="1:33" ht="24.95" customHeight="1">
      <c r="A632" s="312"/>
      <c r="B632" s="310"/>
      <c r="C632" s="310"/>
      <c r="D632" s="296"/>
      <c r="E632" s="296"/>
      <c r="F632" s="296"/>
      <c r="G632" s="296"/>
      <c r="H632" s="296"/>
      <c r="I632" s="296"/>
      <c r="J632" s="296"/>
      <c r="K632" s="296"/>
      <c r="L632" s="296"/>
      <c r="M632" s="296"/>
      <c r="N632" s="296"/>
      <c r="O632" s="296"/>
      <c r="P632" s="296"/>
      <c r="Q632" s="296"/>
      <c r="R632" s="296"/>
      <c r="S632" s="296"/>
      <c r="T632" s="296"/>
      <c r="U632" s="296"/>
      <c r="V632" s="296"/>
      <c r="W632" s="296"/>
      <c r="X632" s="296"/>
      <c r="Y632" s="296"/>
      <c r="Z632" s="296"/>
      <c r="AA632" s="296"/>
      <c r="AB632" s="296"/>
      <c r="AC632" s="296"/>
      <c r="AD632" s="296"/>
      <c r="AE632" s="296"/>
      <c r="AF632" s="296"/>
      <c r="AG632" s="296"/>
    </row>
    <row r="633" spans="1:33" ht="24.95" customHeight="1">
      <c r="A633" s="312"/>
      <c r="B633" s="310"/>
      <c r="C633" s="310"/>
      <c r="D633" s="296"/>
      <c r="E633" s="296"/>
      <c r="F633" s="296"/>
      <c r="G633" s="296"/>
      <c r="H633" s="296"/>
      <c r="I633" s="296"/>
      <c r="J633" s="296"/>
      <c r="K633" s="296"/>
      <c r="L633" s="296"/>
      <c r="M633" s="296"/>
      <c r="N633" s="296"/>
      <c r="O633" s="296"/>
      <c r="P633" s="296"/>
      <c r="Q633" s="296"/>
      <c r="R633" s="296"/>
      <c r="S633" s="296"/>
      <c r="T633" s="296"/>
      <c r="U633" s="296"/>
      <c r="V633" s="296"/>
      <c r="W633" s="296"/>
      <c r="X633" s="296"/>
      <c r="Y633" s="296"/>
      <c r="Z633" s="296"/>
      <c r="AA633" s="296"/>
      <c r="AB633" s="296"/>
      <c r="AC633" s="296"/>
      <c r="AD633" s="296"/>
      <c r="AE633" s="296"/>
      <c r="AF633" s="296"/>
      <c r="AG633" s="296"/>
    </row>
    <row r="634" spans="1:33" ht="24.95" customHeight="1">
      <c r="A634" s="312"/>
      <c r="B634" s="310"/>
      <c r="C634" s="310"/>
      <c r="D634" s="296"/>
      <c r="E634" s="296"/>
      <c r="F634" s="296"/>
      <c r="G634" s="296"/>
      <c r="H634" s="296"/>
      <c r="I634" s="296"/>
      <c r="J634" s="296"/>
      <c r="K634" s="296"/>
      <c r="L634" s="296"/>
      <c r="M634" s="296"/>
      <c r="N634" s="296"/>
      <c r="O634" s="296"/>
      <c r="P634" s="296"/>
      <c r="Q634" s="296"/>
      <c r="R634" s="296"/>
      <c r="S634" s="296"/>
      <c r="T634" s="296"/>
      <c r="U634" s="296"/>
      <c r="V634" s="296"/>
      <c r="W634" s="296"/>
      <c r="X634" s="296"/>
      <c r="Y634" s="296"/>
      <c r="Z634" s="296"/>
      <c r="AA634" s="296"/>
      <c r="AB634" s="296"/>
      <c r="AC634" s="296"/>
      <c r="AD634" s="296"/>
      <c r="AE634" s="296"/>
      <c r="AF634" s="296"/>
      <c r="AG634" s="296"/>
    </row>
    <row r="635" spans="1:33" ht="24.95" customHeight="1">
      <c r="A635" s="312"/>
      <c r="B635" s="310"/>
      <c r="C635" s="310"/>
      <c r="D635" s="296"/>
      <c r="E635" s="296"/>
      <c r="F635" s="296"/>
      <c r="G635" s="296"/>
      <c r="H635" s="296"/>
      <c r="I635" s="296"/>
      <c r="J635" s="296"/>
      <c r="K635" s="296"/>
      <c r="L635" s="296"/>
      <c r="M635" s="296"/>
      <c r="N635" s="296"/>
      <c r="O635" s="296"/>
      <c r="P635" s="296"/>
      <c r="Q635" s="296"/>
      <c r="R635" s="296"/>
      <c r="S635" s="296"/>
      <c r="T635" s="296"/>
      <c r="U635" s="296"/>
      <c r="V635" s="296"/>
      <c r="W635" s="296"/>
      <c r="X635" s="296"/>
      <c r="Y635" s="296"/>
      <c r="Z635" s="296"/>
      <c r="AA635" s="296"/>
      <c r="AB635" s="296"/>
      <c r="AC635" s="296"/>
      <c r="AD635" s="296"/>
      <c r="AE635" s="296"/>
      <c r="AF635" s="296"/>
      <c r="AG635" s="296"/>
    </row>
    <row r="636" spans="1:33" ht="24.95" customHeight="1">
      <c r="A636" s="312"/>
      <c r="B636" s="310"/>
      <c r="C636" s="310"/>
      <c r="D636" s="296"/>
      <c r="E636" s="296"/>
      <c r="F636" s="296"/>
      <c r="G636" s="296"/>
      <c r="H636" s="296"/>
      <c r="I636" s="296"/>
      <c r="J636" s="296"/>
      <c r="K636" s="296"/>
      <c r="L636" s="296"/>
      <c r="M636" s="296"/>
      <c r="N636" s="296"/>
      <c r="O636" s="296"/>
      <c r="P636" s="296"/>
      <c r="Q636" s="296"/>
      <c r="R636" s="296"/>
      <c r="S636" s="296"/>
      <c r="T636" s="296"/>
      <c r="U636" s="296"/>
      <c r="V636" s="296"/>
      <c r="W636" s="296"/>
      <c r="X636" s="296"/>
      <c r="Y636" s="296"/>
      <c r="Z636" s="296"/>
      <c r="AA636" s="296"/>
      <c r="AB636" s="296"/>
      <c r="AC636" s="296"/>
      <c r="AD636" s="296"/>
      <c r="AE636" s="296"/>
      <c r="AF636" s="296"/>
      <c r="AG636" s="296"/>
    </row>
    <row r="637" spans="1:33" ht="24.95" customHeight="1">
      <c r="A637" s="312"/>
      <c r="B637" s="310"/>
      <c r="C637" s="310"/>
      <c r="D637" s="296"/>
      <c r="E637" s="296"/>
      <c r="F637" s="296"/>
      <c r="G637" s="296"/>
      <c r="H637" s="296"/>
      <c r="I637" s="296"/>
      <c r="J637" s="296"/>
      <c r="K637" s="296"/>
      <c r="L637" s="296"/>
      <c r="M637" s="296"/>
      <c r="N637" s="296"/>
      <c r="O637" s="296"/>
      <c r="P637" s="296"/>
      <c r="Q637" s="296"/>
      <c r="R637" s="296"/>
      <c r="S637" s="296"/>
      <c r="T637" s="296"/>
      <c r="U637" s="296"/>
      <c r="V637" s="296"/>
      <c r="W637" s="296"/>
      <c r="X637" s="296"/>
      <c r="Y637" s="296"/>
      <c r="Z637" s="296"/>
      <c r="AA637" s="296"/>
      <c r="AB637" s="296"/>
      <c r="AC637" s="296"/>
      <c r="AD637" s="296"/>
      <c r="AE637" s="296"/>
      <c r="AF637" s="296"/>
      <c r="AG637" s="296"/>
    </row>
    <row r="638" spans="1:33" ht="24.95" customHeight="1">
      <c r="A638" s="312"/>
      <c r="B638" s="310"/>
      <c r="C638" s="310"/>
      <c r="D638" s="296"/>
      <c r="E638" s="296"/>
      <c r="F638" s="296"/>
      <c r="G638" s="296"/>
      <c r="H638" s="296"/>
      <c r="I638" s="296"/>
      <c r="J638" s="296"/>
      <c r="K638" s="296"/>
      <c r="L638" s="296"/>
      <c r="M638" s="296"/>
      <c r="N638" s="296"/>
      <c r="O638" s="296"/>
      <c r="P638" s="296"/>
      <c r="Q638" s="296"/>
      <c r="R638" s="296"/>
      <c r="S638" s="296"/>
      <c r="T638" s="296"/>
      <c r="U638" s="296"/>
      <c r="V638" s="296"/>
      <c r="W638" s="296"/>
      <c r="X638" s="296"/>
      <c r="Y638" s="296"/>
      <c r="Z638" s="296"/>
      <c r="AA638" s="296"/>
      <c r="AB638" s="296"/>
      <c r="AC638" s="296"/>
      <c r="AD638" s="296"/>
      <c r="AE638" s="296"/>
      <c r="AF638" s="296"/>
      <c r="AG638" s="296"/>
    </row>
    <row r="639" spans="1:33" ht="24.95" customHeight="1">
      <c r="A639" s="312"/>
      <c r="B639" s="310"/>
      <c r="C639" s="310"/>
      <c r="D639" s="296"/>
      <c r="E639" s="296"/>
      <c r="F639" s="296"/>
      <c r="G639" s="296"/>
      <c r="H639" s="296"/>
      <c r="I639" s="296"/>
      <c r="J639" s="296"/>
      <c r="K639" s="296"/>
      <c r="L639" s="296"/>
      <c r="M639" s="296"/>
      <c r="N639" s="296"/>
      <c r="O639" s="296"/>
      <c r="P639" s="296"/>
      <c r="Q639" s="296"/>
      <c r="R639" s="296"/>
      <c r="S639" s="296"/>
      <c r="T639" s="296"/>
      <c r="U639" s="296"/>
      <c r="V639" s="296"/>
      <c r="W639" s="296"/>
      <c r="X639" s="296"/>
      <c r="Y639" s="296"/>
      <c r="Z639" s="296"/>
      <c r="AA639" s="296"/>
      <c r="AB639" s="296"/>
      <c r="AC639" s="296"/>
      <c r="AD639" s="296"/>
      <c r="AE639" s="296"/>
      <c r="AF639" s="296"/>
      <c r="AG639" s="296"/>
    </row>
    <row r="640" spans="1:33" ht="24.95" customHeight="1">
      <c r="A640" s="312"/>
      <c r="B640" s="310"/>
      <c r="C640" s="310"/>
      <c r="D640" s="296"/>
      <c r="E640" s="296"/>
      <c r="F640" s="296"/>
      <c r="G640" s="296"/>
      <c r="H640" s="296"/>
      <c r="I640" s="296"/>
      <c r="J640" s="296"/>
      <c r="K640" s="296"/>
      <c r="L640" s="296"/>
      <c r="M640" s="296"/>
      <c r="N640" s="296"/>
      <c r="O640" s="296"/>
      <c r="P640" s="296"/>
      <c r="Q640" s="296"/>
      <c r="R640" s="296"/>
      <c r="S640" s="296"/>
      <c r="T640" s="296"/>
      <c r="U640" s="296"/>
      <c r="V640" s="296"/>
      <c r="W640" s="296"/>
      <c r="X640" s="296"/>
      <c r="Y640" s="296"/>
      <c r="Z640" s="296"/>
      <c r="AA640" s="296"/>
      <c r="AB640" s="296"/>
      <c r="AC640" s="296"/>
      <c r="AD640" s="296"/>
      <c r="AE640" s="296"/>
      <c r="AF640" s="296"/>
      <c r="AG640" s="296"/>
    </row>
    <row r="641" spans="1:33" ht="24.95" customHeight="1">
      <c r="A641" s="312"/>
      <c r="B641" s="310"/>
      <c r="C641" s="310"/>
      <c r="D641" s="296"/>
      <c r="E641" s="296"/>
      <c r="F641" s="296"/>
      <c r="G641" s="296"/>
      <c r="H641" s="296"/>
      <c r="I641" s="296"/>
      <c r="J641" s="296"/>
      <c r="K641" s="296"/>
      <c r="L641" s="296"/>
      <c r="M641" s="296"/>
      <c r="N641" s="296"/>
      <c r="O641" s="296"/>
      <c r="P641" s="296"/>
      <c r="Q641" s="296"/>
      <c r="R641" s="296"/>
      <c r="S641" s="296"/>
      <c r="T641" s="296"/>
      <c r="U641" s="296"/>
      <c r="V641" s="296"/>
      <c r="W641" s="296"/>
      <c r="X641" s="296"/>
      <c r="Y641" s="296"/>
      <c r="Z641" s="296"/>
      <c r="AA641" s="296"/>
      <c r="AB641" s="296"/>
      <c r="AC641" s="296"/>
      <c r="AD641" s="296"/>
      <c r="AE641" s="296"/>
      <c r="AF641" s="296"/>
      <c r="AG641" s="296"/>
    </row>
    <row r="642" spans="1:33" ht="24.95" customHeight="1">
      <c r="A642" s="312"/>
      <c r="B642" s="310"/>
      <c r="C642" s="310"/>
      <c r="D642" s="296"/>
      <c r="E642" s="296"/>
      <c r="F642" s="296"/>
      <c r="G642" s="296"/>
      <c r="H642" s="296"/>
      <c r="I642" s="296"/>
      <c r="J642" s="296"/>
      <c r="K642" s="296"/>
      <c r="L642" s="296"/>
      <c r="M642" s="296"/>
      <c r="N642" s="296"/>
      <c r="O642" s="296"/>
      <c r="P642" s="296"/>
      <c r="Q642" s="296"/>
      <c r="R642" s="296"/>
      <c r="S642" s="296"/>
      <c r="T642" s="296"/>
      <c r="U642" s="296"/>
      <c r="V642" s="296"/>
      <c r="W642" s="296"/>
      <c r="X642" s="296"/>
      <c r="Y642" s="296"/>
      <c r="Z642" s="296"/>
      <c r="AA642" s="296"/>
      <c r="AB642" s="296"/>
      <c r="AC642" s="296"/>
      <c r="AD642" s="296"/>
      <c r="AE642" s="296"/>
      <c r="AF642" s="296"/>
      <c r="AG642" s="296"/>
    </row>
    <row r="643" spans="1:33" ht="24.95" customHeight="1">
      <c r="A643" s="312"/>
      <c r="B643" s="310"/>
      <c r="C643" s="310"/>
      <c r="D643" s="296"/>
      <c r="E643" s="296"/>
      <c r="F643" s="296"/>
      <c r="G643" s="296"/>
      <c r="H643" s="296"/>
      <c r="I643" s="296"/>
      <c r="J643" s="296"/>
      <c r="K643" s="296"/>
      <c r="L643" s="296"/>
      <c r="M643" s="296"/>
      <c r="N643" s="296"/>
      <c r="O643" s="296"/>
      <c r="P643" s="296"/>
      <c r="Q643" s="296"/>
      <c r="R643" s="296"/>
      <c r="S643" s="296"/>
      <c r="T643" s="296"/>
      <c r="U643" s="296"/>
      <c r="V643" s="296"/>
      <c r="W643" s="296"/>
      <c r="X643" s="296"/>
      <c r="Y643" s="296"/>
      <c r="Z643" s="296"/>
      <c r="AA643" s="296"/>
      <c r="AB643" s="296"/>
      <c r="AC643" s="296"/>
      <c r="AD643" s="296"/>
      <c r="AE643" s="296"/>
      <c r="AF643" s="296"/>
      <c r="AG643" s="296"/>
    </row>
    <row r="644" spans="1:33" ht="24.95" customHeight="1">
      <c r="A644" s="312"/>
      <c r="B644" s="310"/>
      <c r="C644" s="310"/>
      <c r="D644" s="296"/>
      <c r="E644" s="296"/>
      <c r="F644" s="296"/>
      <c r="G644" s="296"/>
      <c r="H644" s="296"/>
      <c r="I644" s="296"/>
      <c r="J644" s="296"/>
      <c r="K644" s="296"/>
      <c r="L644" s="296"/>
      <c r="M644" s="296"/>
      <c r="N644" s="296"/>
      <c r="O644" s="296"/>
      <c r="P644" s="296"/>
      <c r="Q644" s="296"/>
      <c r="R644" s="296"/>
      <c r="S644" s="296"/>
      <c r="T644" s="296"/>
      <c r="U644" s="296"/>
      <c r="V644" s="296"/>
      <c r="W644" s="296"/>
      <c r="X644" s="296"/>
      <c r="Y644" s="296"/>
      <c r="Z644" s="296"/>
      <c r="AA644" s="296"/>
      <c r="AB644" s="296"/>
      <c r="AC644" s="296"/>
      <c r="AD644" s="296"/>
      <c r="AE644" s="296"/>
      <c r="AF644" s="296"/>
      <c r="AG644" s="296"/>
    </row>
    <row r="645" spans="1:33" ht="24.95" customHeight="1">
      <c r="A645" s="312"/>
      <c r="B645" s="310"/>
      <c r="C645" s="310"/>
      <c r="D645" s="296"/>
      <c r="E645" s="296"/>
      <c r="F645" s="296"/>
      <c r="G645" s="296"/>
      <c r="H645" s="296"/>
      <c r="I645" s="296"/>
      <c r="J645" s="296"/>
      <c r="K645" s="296"/>
      <c r="L645" s="296"/>
      <c r="M645" s="296"/>
      <c r="N645" s="296"/>
      <c r="O645" s="296"/>
      <c r="P645" s="296"/>
      <c r="Q645" s="296"/>
      <c r="R645" s="296"/>
      <c r="S645" s="296"/>
      <c r="T645" s="296"/>
      <c r="U645" s="296"/>
      <c r="V645" s="296"/>
      <c r="W645" s="296"/>
      <c r="X645" s="296"/>
      <c r="Y645" s="296"/>
      <c r="Z645" s="296"/>
      <c r="AA645" s="296"/>
      <c r="AB645" s="296"/>
      <c r="AC645" s="296"/>
      <c r="AD645" s="296"/>
      <c r="AE645" s="296"/>
      <c r="AF645" s="296"/>
      <c r="AG645" s="296"/>
    </row>
    <row r="646" spans="1:33" ht="24.95" customHeight="1">
      <c r="A646" s="312"/>
      <c r="B646" s="310"/>
      <c r="C646" s="310"/>
      <c r="D646" s="296"/>
      <c r="E646" s="296"/>
      <c r="F646" s="296"/>
      <c r="G646" s="296"/>
      <c r="H646" s="296"/>
      <c r="I646" s="296"/>
      <c r="J646" s="296"/>
      <c r="K646" s="296"/>
      <c r="L646" s="296"/>
      <c r="M646" s="296"/>
      <c r="N646" s="296"/>
      <c r="O646" s="296"/>
      <c r="P646" s="296"/>
      <c r="Q646" s="296"/>
      <c r="R646" s="296"/>
      <c r="S646" s="296"/>
      <c r="T646" s="296"/>
      <c r="U646" s="296"/>
      <c r="V646" s="296"/>
      <c r="W646" s="296"/>
      <c r="X646" s="296"/>
      <c r="Y646" s="296"/>
      <c r="Z646" s="296"/>
      <c r="AA646" s="296"/>
      <c r="AB646" s="296"/>
      <c r="AC646" s="296"/>
      <c r="AD646" s="296"/>
      <c r="AE646" s="296"/>
      <c r="AF646" s="296"/>
      <c r="AG646" s="296"/>
    </row>
    <row r="647" spans="1:33" ht="24.95" customHeight="1">
      <c r="A647" s="312"/>
      <c r="B647" s="310"/>
      <c r="C647" s="310"/>
      <c r="D647" s="296"/>
      <c r="E647" s="296"/>
      <c r="F647" s="296"/>
      <c r="G647" s="296"/>
      <c r="H647" s="296"/>
      <c r="I647" s="296"/>
      <c r="J647" s="296"/>
      <c r="K647" s="296"/>
      <c r="L647" s="296"/>
      <c r="M647" s="296"/>
      <c r="N647" s="296"/>
      <c r="O647" s="296"/>
      <c r="P647" s="296"/>
      <c r="Q647" s="296"/>
      <c r="R647" s="296"/>
      <c r="S647" s="296"/>
      <c r="T647" s="296"/>
      <c r="U647" s="296"/>
      <c r="V647" s="296"/>
      <c r="W647" s="296"/>
      <c r="X647" s="296"/>
      <c r="Y647" s="296"/>
      <c r="Z647" s="296"/>
      <c r="AA647" s="296"/>
      <c r="AB647" s="296"/>
      <c r="AC647" s="296"/>
      <c r="AD647" s="296"/>
      <c r="AE647" s="296"/>
      <c r="AF647" s="296"/>
      <c r="AG647" s="296"/>
    </row>
    <row r="648" spans="1:33" ht="24.95" customHeight="1">
      <c r="A648" s="312"/>
      <c r="B648" s="310"/>
      <c r="C648" s="310"/>
      <c r="D648" s="296"/>
      <c r="E648" s="296"/>
      <c r="F648" s="296"/>
      <c r="G648" s="296"/>
      <c r="H648" s="296"/>
      <c r="I648" s="296"/>
      <c r="J648" s="296"/>
      <c r="K648" s="296"/>
      <c r="L648" s="296"/>
      <c r="M648" s="296"/>
      <c r="N648" s="296"/>
      <c r="O648" s="296"/>
      <c r="P648" s="296"/>
      <c r="Q648" s="296"/>
      <c r="R648" s="296"/>
      <c r="S648" s="296"/>
      <c r="T648" s="296"/>
      <c r="U648" s="296"/>
      <c r="V648" s="296"/>
      <c r="W648" s="296"/>
      <c r="X648" s="296"/>
      <c r="Y648" s="296"/>
      <c r="Z648" s="296"/>
      <c r="AA648" s="296"/>
      <c r="AB648" s="296"/>
      <c r="AC648" s="296"/>
      <c r="AD648" s="296"/>
      <c r="AE648" s="296"/>
      <c r="AF648" s="296"/>
      <c r="AG648" s="296"/>
    </row>
    <row r="649" spans="1:33" ht="24.95" customHeight="1">
      <c r="A649" s="312"/>
      <c r="B649" s="310"/>
      <c r="C649" s="310"/>
      <c r="D649" s="296"/>
      <c r="E649" s="296"/>
      <c r="F649" s="296"/>
      <c r="G649" s="296"/>
      <c r="H649" s="296"/>
      <c r="I649" s="296"/>
      <c r="J649" s="296"/>
      <c r="K649" s="296"/>
      <c r="L649" s="296"/>
      <c r="M649" s="296"/>
      <c r="N649" s="296"/>
      <c r="O649" s="296"/>
      <c r="P649" s="296"/>
      <c r="Q649" s="296"/>
      <c r="R649" s="296"/>
      <c r="S649" s="296"/>
      <c r="T649" s="296"/>
      <c r="U649" s="296"/>
      <c r="V649" s="296"/>
      <c r="W649" s="296"/>
      <c r="X649" s="296"/>
      <c r="Y649" s="296"/>
      <c r="Z649" s="296"/>
      <c r="AA649" s="296"/>
      <c r="AB649" s="296"/>
      <c r="AC649" s="296"/>
      <c r="AD649" s="296"/>
      <c r="AE649" s="296"/>
      <c r="AF649" s="296"/>
      <c r="AG649" s="296"/>
    </row>
    <row r="650" spans="1:33" ht="24.95" customHeight="1">
      <c r="A650" s="312"/>
      <c r="B650" s="310"/>
      <c r="C650" s="310"/>
      <c r="D650" s="296"/>
      <c r="E650" s="296"/>
      <c r="F650" s="296"/>
      <c r="G650" s="296"/>
      <c r="H650" s="296"/>
      <c r="I650" s="296"/>
      <c r="J650" s="296"/>
      <c r="K650" s="296"/>
      <c r="L650" s="296"/>
      <c r="M650" s="296"/>
      <c r="N650" s="296"/>
      <c r="O650" s="296"/>
      <c r="P650" s="296"/>
      <c r="Q650" s="296"/>
      <c r="R650" s="296"/>
      <c r="S650" s="296"/>
      <c r="T650" s="296"/>
      <c r="U650" s="296"/>
      <c r="V650" s="296"/>
      <c r="W650" s="296"/>
      <c r="X650" s="296"/>
      <c r="Y650" s="296"/>
      <c r="Z650" s="296"/>
      <c r="AA650" s="296"/>
      <c r="AB650" s="296"/>
      <c r="AC650" s="296"/>
      <c r="AD650" s="296"/>
      <c r="AE650" s="296"/>
      <c r="AF650" s="296"/>
      <c r="AG650" s="296"/>
    </row>
    <row r="651" spans="1:33" ht="24.95" customHeight="1">
      <c r="A651" s="312"/>
      <c r="B651" s="310"/>
      <c r="C651" s="310"/>
      <c r="D651" s="296"/>
      <c r="E651" s="296"/>
      <c r="F651" s="296"/>
      <c r="G651" s="296"/>
      <c r="H651" s="296"/>
      <c r="I651" s="296"/>
      <c r="J651" s="296"/>
      <c r="K651" s="296"/>
      <c r="L651" s="296"/>
      <c r="M651" s="296"/>
      <c r="N651" s="296"/>
      <c r="O651" s="296"/>
      <c r="P651" s="296"/>
      <c r="Q651" s="296"/>
      <c r="R651" s="296"/>
      <c r="S651" s="296"/>
      <c r="T651" s="296"/>
      <c r="U651" s="296"/>
      <c r="V651" s="296"/>
      <c r="W651" s="296"/>
      <c r="X651" s="296"/>
      <c r="Y651" s="296"/>
      <c r="Z651" s="296"/>
      <c r="AA651" s="296"/>
      <c r="AB651" s="296"/>
      <c r="AC651" s="296"/>
      <c r="AD651" s="296"/>
      <c r="AE651" s="296"/>
      <c r="AF651" s="296"/>
      <c r="AG651" s="296"/>
    </row>
    <row r="652" spans="1:33" ht="24.95" customHeight="1">
      <c r="A652" s="312"/>
      <c r="B652" s="310"/>
      <c r="C652" s="310"/>
      <c r="D652" s="296"/>
      <c r="E652" s="296"/>
      <c r="F652" s="296"/>
      <c r="G652" s="296"/>
      <c r="H652" s="296"/>
      <c r="I652" s="296"/>
      <c r="J652" s="296"/>
      <c r="K652" s="296"/>
      <c r="L652" s="296"/>
      <c r="M652" s="296"/>
      <c r="N652" s="296"/>
      <c r="O652" s="296"/>
      <c r="P652" s="296"/>
      <c r="Q652" s="296"/>
      <c r="R652" s="296"/>
      <c r="S652" s="296"/>
      <c r="T652" s="296"/>
      <c r="U652" s="296"/>
      <c r="V652" s="296"/>
      <c r="W652" s="296"/>
      <c r="X652" s="296"/>
      <c r="Y652" s="296"/>
      <c r="Z652" s="296"/>
      <c r="AA652" s="296"/>
      <c r="AB652" s="296"/>
      <c r="AC652" s="296"/>
      <c r="AD652" s="296"/>
      <c r="AE652" s="296"/>
      <c r="AF652" s="296"/>
      <c r="AG652" s="296"/>
    </row>
    <row r="653" spans="1:33" ht="24.95" customHeight="1">
      <c r="A653" s="312"/>
      <c r="B653" s="310"/>
      <c r="C653" s="310"/>
      <c r="D653" s="296"/>
      <c r="E653" s="296"/>
      <c r="F653" s="296"/>
      <c r="G653" s="296"/>
      <c r="H653" s="296"/>
      <c r="I653" s="296"/>
      <c r="J653" s="296"/>
      <c r="K653" s="296"/>
      <c r="L653" s="296"/>
      <c r="M653" s="296"/>
      <c r="N653" s="296"/>
      <c r="O653" s="296"/>
      <c r="P653" s="296"/>
      <c r="Q653" s="296"/>
      <c r="R653" s="296"/>
      <c r="S653" s="296"/>
      <c r="T653" s="296"/>
      <c r="U653" s="296"/>
      <c r="V653" s="296"/>
      <c r="W653" s="296"/>
      <c r="X653" s="296"/>
      <c r="Y653" s="296"/>
      <c r="Z653" s="296"/>
      <c r="AA653" s="296"/>
      <c r="AB653" s="296"/>
      <c r="AC653" s="296"/>
      <c r="AD653" s="296"/>
      <c r="AE653" s="296"/>
      <c r="AF653" s="296"/>
      <c r="AG653" s="296"/>
    </row>
    <row r="654" spans="1:33" ht="24.95" customHeight="1">
      <c r="A654" s="312"/>
      <c r="B654" s="310"/>
      <c r="C654" s="310"/>
      <c r="D654" s="296"/>
      <c r="E654" s="296"/>
      <c r="F654" s="296"/>
      <c r="G654" s="296"/>
      <c r="H654" s="296"/>
      <c r="I654" s="296"/>
      <c r="J654" s="296"/>
      <c r="K654" s="296"/>
      <c r="L654" s="296"/>
      <c r="M654" s="296"/>
      <c r="N654" s="296"/>
      <c r="O654" s="296"/>
      <c r="P654" s="296"/>
      <c r="Q654" s="296"/>
      <c r="R654" s="296"/>
      <c r="S654" s="296"/>
      <c r="T654" s="296"/>
      <c r="U654" s="296"/>
      <c r="V654" s="296"/>
      <c r="W654" s="296"/>
      <c r="X654" s="296"/>
      <c r="Y654" s="296"/>
      <c r="Z654" s="296"/>
      <c r="AA654" s="296"/>
      <c r="AB654" s="296"/>
      <c r="AC654" s="296"/>
      <c r="AD654" s="296"/>
      <c r="AE654" s="296"/>
      <c r="AF654" s="296"/>
      <c r="AG654" s="296"/>
    </row>
    <row r="655" spans="1:33" ht="24.95" customHeight="1">
      <c r="A655" s="312"/>
      <c r="B655" s="310"/>
      <c r="C655" s="310"/>
      <c r="D655" s="296"/>
      <c r="E655" s="296"/>
      <c r="F655" s="296"/>
      <c r="G655" s="296"/>
      <c r="H655" s="296"/>
      <c r="I655" s="296"/>
      <c r="J655" s="296"/>
      <c r="K655" s="296"/>
      <c r="L655" s="296"/>
      <c r="M655" s="296"/>
      <c r="N655" s="296"/>
      <c r="O655" s="296"/>
      <c r="P655" s="296"/>
      <c r="Q655" s="296"/>
      <c r="R655" s="296"/>
      <c r="S655" s="296"/>
      <c r="T655" s="296"/>
      <c r="U655" s="296"/>
      <c r="V655" s="296"/>
      <c r="W655" s="296"/>
      <c r="X655" s="296"/>
      <c r="Y655" s="296"/>
      <c r="Z655" s="296"/>
      <c r="AA655" s="296"/>
      <c r="AB655" s="296"/>
      <c r="AC655" s="296"/>
      <c r="AD655" s="296"/>
      <c r="AE655" s="296"/>
      <c r="AF655" s="296"/>
      <c r="AG655" s="296"/>
    </row>
    <row r="656" spans="1:33" ht="24.95" customHeight="1">
      <c r="A656" s="312"/>
      <c r="B656" s="310"/>
      <c r="C656" s="310"/>
      <c r="D656" s="296"/>
      <c r="E656" s="296"/>
      <c r="F656" s="296"/>
      <c r="G656" s="296"/>
      <c r="H656" s="296"/>
      <c r="I656" s="296"/>
      <c r="J656" s="296"/>
      <c r="K656" s="296"/>
      <c r="L656" s="296"/>
      <c r="M656" s="296"/>
      <c r="N656" s="296"/>
      <c r="O656" s="296"/>
      <c r="P656" s="296"/>
      <c r="Q656" s="296"/>
      <c r="R656" s="296"/>
      <c r="S656" s="296"/>
      <c r="T656" s="296"/>
      <c r="U656" s="296"/>
      <c r="V656" s="296"/>
      <c r="W656" s="296"/>
      <c r="X656" s="296"/>
      <c r="Y656" s="296"/>
      <c r="Z656" s="296"/>
      <c r="AA656" s="296"/>
      <c r="AB656" s="296"/>
      <c r="AC656" s="296"/>
      <c r="AD656" s="296"/>
      <c r="AE656" s="296"/>
      <c r="AF656" s="296"/>
      <c r="AG656" s="296"/>
    </row>
    <row r="657" spans="1:33" ht="24.95" customHeight="1">
      <c r="A657" s="312"/>
      <c r="B657" s="310"/>
      <c r="C657" s="310"/>
      <c r="D657" s="296"/>
      <c r="E657" s="296"/>
      <c r="F657" s="296"/>
      <c r="G657" s="296"/>
      <c r="H657" s="296"/>
      <c r="I657" s="296"/>
      <c r="J657" s="296"/>
      <c r="K657" s="296"/>
      <c r="L657" s="296"/>
      <c r="M657" s="296"/>
      <c r="N657" s="296"/>
      <c r="O657" s="296"/>
      <c r="P657" s="296"/>
      <c r="Q657" s="296"/>
      <c r="R657" s="296"/>
      <c r="S657" s="296"/>
      <c r="T657" s="296"/>
      <c r="U657" s="296"/>
      <c r="V657" s="296"/>
      <c r="W657" s="296"/>
      <c r="X657" s="296"/>
      <c r="Y657" s="296"/>
      <c r="Z657" s="296"/>
      <c r="AA657" s="296"/>
      <c r="AB657" s="296"/>
      <c r="AC657" s="296"/>
      <c r="AD657" s="296"/>
      <c r="AE657" s="296"/>
      <c r="AF657" s="296"/>
      <c r="AG657" s="296"/>
    </row>
    <row r="658" spans="1:33" ht="24.95" customHeight="1">
      <c r="A658" s="312"/>
      <c r="B658" s="310"/>
      <c r="C658" s="310"/>
      <c r="D658" s="296"/>
      <c r="E658" s="296"/>
      <c r="F658" s="296"/>
      <c r="G658" s="296"/>
      <c r="H658" s="296"/>
      <c r="I658" s="296"/>
      <c r="J658" s="296"/>
      <c r="K658" s="296"/>
      <c r="L658" s="296"/>
      <c r="M658" s="296"/>
      <c r="N658" s="296"/>
      <c r="O658" s="296"/>
      <c r="P658" s="296"/>
      <c r="Q658" s="296"/>
      <c r="R658" s="296"/>
      <c r="S658" s="296"/>
      <c r="T658" s="296"/>
      <c r="U658" s="296"/>
      <c r="V658" s="296"/>
      <c r="W658" s="296"/>
      <c r="X658" s="296"/>
      <c r="Y658" s="296"/>
      <c r="Z658" s="296"/>
      <c r="AA658" s="296"/>
      <c r="AB658" s="296"/>
      <c r="AC658" s="296"/>
      <c r="AD658" s="296"/>
      <c r="AE658" s="296"/>
      <c r="AF658" s="296"/>
      <c r="AG658" s="296"/>
    </row>
    <row r="659" spans="1:33" ht="24.95" customHeight="1">
      <c r="A659" s="312"/>
      <c r="B659" s="310"/>
      <c r="C659" s="310"/>
      <c r="D659" s="296"/>
      <c r="E659" s="296"/>
      <c r="F659" s="296"/>
      <c r="G659" s="296"/>
      <c r="H659" s="296"/>
      <c r="I659" s="296"/>
      <c r="J659" s="296"/>
      <c r="K659" s="296"/>
      <c r="L659" s="296"/>
      <c r="M659" s="296"/>
      <c r="N659" s="296"/>
      <c r="O659" s="296"/>
      <c r="P659" s="296"/>
      <c r="Q659" s="296"/>
      <c r="R659" s="296"/>
      <c r="S659" s="296"/>
      <c r="T659" s="296"/>
      <c r="U659" s="296"/>
      <c r="V659" s="296"/>
      <c r="W659" s="296"/>
      <c r="X659" s="296"/>
      <c r="Y659" s="296"/>
      <c r="Z659" s="296"/>
      <c r="AA659" s="296"/>
      <c r="AB659" s="296"/>
      <c r="AC659" s="296"/>
      <c r="AD659" s="296"/>
      <c r="AE659" s="296"/>
      <c r="AF659" s="296"/>
      <c r="AG659" s="296"/>
    </row>
    <row r="660" spans="1:33" ht="24.95" customHeight="1">
      <c r="A660" s="312"/>
      <c r="B660" s="310"/>
      <c r="C660" s="310"/>
      <c r="D660" s="296"/>
      <c r="E660" s="296"/>
      <c r="F660" s="296"/>
      <c r="G660" s="296"/>
      <c r="H660" s="296"/>
      <c r="I660" s="296"/>
      <c r="J660" s="296"/>
      <c r="K660" s="296"/>
      <c r="L660" s="296"/>
      <c r="M660" s="296"/>
      <c r="N660" s="296"/>
      <c r="O660" s="296"/>
      <c r="P660" s="296"/>
      <c r="Q660" s="296"/>
      <c r="R660" s="296"/>
      <c r="S660" s="296"/>
      <c r="T660" s="296"/>
      <c r="U660" s="296"/>
      <c r="V660" s="296"/>
      <c r="W660" s="296"/>
      <c r="X660" s="296"/>
      <c r="Y660" s="296"/>
      <c r="Z660" s="296"/>
      <c r="AA660" s="296"/>
      <c r="AB660" s="296"/>
      <c r="AC660" s="296"/>
      <c r="AD660" s="296"/>
      <c r="AE660" s="296"/>
      <c r="AF660" s="296"/>
      <c r="AG660" s="296"/>
    </row>
    <row r="661" spans="1:33" ht="24.95" customHeight="1">
      <c r="A661" s="312"/>
      <c r="B661" s="310"/>
      <c r="C661" s="310"/>
      <c r="D661" s="296"/>
      <c r="E661" s="296"/>
      <c r="F661" s="296"/>
      <c r="G661" s="296"/>
      <c r="H661" s="296"/>
      <c r="I661" s="296"/>
      <c r="J661" s="296"/>
      <c r="K661" s="296"/>
      <c r="L661" s="296"/>
      <c r="M661" s="296"/>
      <c r="N661" s="296"/>
      <c r="O661" s="296"/>
      <c r="P661" s="296"/>
      <c r="Q661" s="296"/>
      <c r="R661" s="296"/>
      <c r="S661" s="296"/>
      <c r="T661" s="296"/>
      <c r="U661" s="296"/>
      <c r="V661" s="296"/>
      <c r="W661" s="296"/>
      <c r="X661" s="296"/>
      <c r="Y661" s="296"/>
      <c r="Z661" s="296"/>
      <c r="AA661" s="296"/>
      <c r="AB661" s="296"/>
      <c r="AC661" s="296"/>
      <c r="AD661" s="296"/>
      <c r="AE661" s="296"/>
      <c r="AF661" s="296"/>
      <c r="AG661" s="296"/>
    </row>
    <row r="662" spans="1:33" ht="24.95" customHeight="1">
      <c r="A662" s="312"/>
      <c r="B662" s="310"/>
      <c r="C662" s="310"/>
      <c r="D662" s="296"/>
      <c r="E662" s="296"/>
      <c r="F662" s="296"/>
      <c r="G662" s="296"/>
      <c r="H662" s="296"/>
      <c r="I662" s="296"/>
      <c r="J662" s="296"/>
      <c r="K662" s="296"/>
      <c r="L662" s="296"/>
      <c r="M662" s="296"/>
      <c r="N662" s="296"/>
      <c r="O662" s="296"/>
      <c r="P662" s="296"/>
      <c r="Q662" s="296"/>
      <c r="R662" s="296"/>
      <c r="S662" s="296"/>
      <c r="T662" s="296"/>
      <c r="U662" s="296"/>
      <c r="V662" s="296"/>
      <c r="W662" s="296"/>
      <c r="X662" s="296"/>
      <c r="Y662" s="296"/>
      <c r="Z662" s="296"/>
      <c r="AA662" s="296"/>
      <c r="AB662" s="296"/>
      <c r="AC662" s="296"/>
      <c r="AD662" s="296"/>
      <c r="AE662" s="296"/>
      <c r="AF662" s="296"/>
      <c r="AG662" s="296"/>
    </row>
    <row r="663" spans="1:33" ht="24.95" customHeight="1">
      <c r="A663" s="312"/>
      <c r="B663" s="310"/>
      <c r="C663" s="310"/>
      <c r="D663" s="296"/>
      <c r="E663" s="296"/>
      <c r="F663" s="296"/>
      <c r="G663" s="296"/>
      <c r="H663" s="296"/>
      <c r="I663" s="296"/>
      <c r="J663" s="296"/>
      <c r="K663" s="296"/>
      <c r="L663" s="296"/>
      <c r="M663" s="296"/>
      <c r="N663" s="296"/>
      <c r="O663" s="296"/>
      <c r="P663" s="296"/>
      <c r="Q663" s="296"/>
      <c r="R663" s="296"/>
      <c r="S663" s="296"/>
      <c r="T663" s="296"/>
      <c r="U663" s="296"/>
      <c r="V663" s="296"/>
      <c r="W663" s="296"/>
      <c r="X663" s="296"/>
      <c r="Y663" s="296"/>
      <c r="Z663" s="296"/>
      <c r="AA663" s="296"/>
      <c r="AB663" s="296"/>
      <c r="AC663" s="296"/>
      <c r="AD663" s="296"/>
      <c r="AE663" s="296"/>
      <c r="AF663" s="296"/>
      <c r="AG663" s="296"/>
    </row>
    <row r="664" spans="1:33" ht="24.95" customHeight="1">
      <c r="A664" s="312"/>
      <c r="B664" s="310"/>
      <c r="C664" s="310"/>
      <c r="D664" s="296"/>
      <c r="E664" s="296"/>
      <c r="F664" s="296"/>
      <c r="G664" s="296"/>
      <c r="H664" s="296"/>
      <c r="I664" s="296"/>
      <c r="J664" s="296"/>
      <c r="K664" s="296"/>
      <c r="L664" s="296"/>
      <c r="M664" s="296"/>
      <c r="N664" s="296"/>
      <c r="O664" s="296"/>
      <c r="P664" s="296"/>
      <c r="Q664" s="296"/>
      <c r="R664" s="296"/>
      <c r="S664" s="296"/>
      <c r="T664" s="296"/>
      <c r="U664" s="296"/>
      <c r="V664" s="296"/>
      <c r="W664" s="296"/>
      <c r="X664" s="296"/>
      <c r="Y664" s="296"/>
      <c r="Z664" s="296"/>
      <c r="AA664" s="296"/>
      <c r="AB664" s="296"/>
      <c r="AC664" s="296"/>
      <c r="AD664" s="296"/>
      <c r="AE664" s="296"/>
      <c r="AF664" s="296"/>
      <c r="AG664" s="296"/>
    </row>
    <row r="665" spans="1:33" ht="24.95" customHeight="1">
      <c r="A665" s="312"/>
      <c r="B665" s="310"/>
      <c r="C665" s="310"/>
      <c r="D665" s="296"/>
      <c r="E665" s="296"/>
      <c r="F665" s="296"/>
      <c r="G665" s="296"/>
      <c r="H665" s="296"/>
      <c r="I665" s="296"/>
      <c r="J665" s="296"/>
      <c r="K665" s="296"/>
      <c r="L665" s="296"/>
      <c r="M665" s="296"/>
      <c r="N665" s="296"/>
      <c r="O665" s="296"/>
      <c r="P665" s="296"/>
      <c r="Q665" s="296"/>
      <c r="R665" s="296"/>
      <c r="S665" s="296"/>
      <c r="T665" s="296"/>
      <c r="U665" s="296"/>
      <c r="V665" s="296"/>
      <c r="W665" s="296"/>
      <c r="X665" s="296"/>
      <c r="Y665" s="296"/>
      <c r="Z665" s="296"/>
      <c r="AA665" s="296"/>
      <c r="AB665" s="296"/>
      <c r="AC665" s="296"/>
      <c r="AD665" s="296"/>
      <c r="AE665" s="296"/>
      <c r="AF665" s="296"/>
      <c r="AG665" s="296"/>
    </row>
    <row r="666" spans="1:33" ht="24.95" customHeight="1">
      <c r="A666" s="312"/>
      <c r="B666" s="310"/>
      <c r="C666" s="310"/>
      <c r="D666" s="296"/>
      <c r="E666" s="296"/>
      <c r="F666" s="296"/>
      <c r="G666" s="296"/>
      <c r="H666" s="296"/>
      <c r="I666" s="296"/>
      <c r="J666" s="296"/>
      <c r="K666" s="296"/>
      <c r="L666" s="296"/>
      <c r="M666" s="296"/>
      <c r="N666" s="296"/>
      <c r="O666" s="296"/>
      <c r="P666" s="296"/>
      <c r="Q666" s="296"/>
      <c r="R666" s="296"/>
      <c r="S666" s="296"/>
      <c r="T666" s="296"/>
      <c r="U666" s="296"/>
      <c r="V666" s="296"/>
      <c r="W666" s="296"/>
      <c r="X666" s="296"/>
      <c r="Y666" s="296"/>
      <c r="Z666" s="296"/>
      <c r="AA666" s="296"/>
      <c r="AB666" s="296"/>
      <c r="AC666" s="296"/>
      <c r="AD666" s="296"/>
      <c r="AE666" s="296"/>
      <c r="AF666" s="296"/>
      <c r="AG666" s="296"/>
    </row>
    <row r="667" spans="1:33" ht="24.95" customHeight="1">
      <c r="A667" s="312"/>
      <c r="B667" s="310"/>
      <c r="C667" s="310"/>
      <c r="D667" s="296"/>
      <c r="E667" s="296"/>
      <c r="F667" s="296"/>
      <c r="G667" s="296"/>
      <c r="H667" s="296"/>
      <c r="I667" s="296"/>
      <c r="J667" s="296"/>
      <c r="K667" s="296"/>
      <c r="L667" s="296"/>
      <c r="M667" s="296"/>
      <c r="N667" s="296"/>
      <c r="O667" s="296"/>
      <c r="P667" s="296"/>
      <c r="Q667" s="296"/>
      <c r="R667" s="296"/>
      <c r="S667" s="296"/>
      <c r="T667" s="296"/>
      <c r="U667" s="296"/>
      <c r="V667" s="296"/>
      <c r="W667" s="296"/>
      <c r="X667" s="296"/>
      <c r="Y667" s="296"/>
      <c r="Z667" s="296"/>
      <c r="AA667" s="296"/>
      <c r="AB667" s="296"/>
      <c r="AC667" s="296"/>
      <c r="AD667" s="296"/>
      <c r="AE667" s="296"/>
      <c r="AF667" s="296"/>
      <c r="AG667" s="296"/>
    </row>
    <row r="668" spans="1:33" ht="24.95" customHeight="1">
      <c r="A668" s="312"/>
      <c r="B668" s="310"/>
      <c r="C668" s="310"/>
      <c r="D668" s="296"/>
      <c r="E668" s="296"/>
      <c r="F668" s="296"/>
      <c r="G668" s="296"/>
      <c r="H668" s="296"/>
      <c r="I668" s="296"/>
      <c r="J668" s="296"/>
      <c r="K668" s="296"/>
      <c r="L668" s="296"/>
      <c r="M668" s="296"/>
      <c r="N668" s="296"/>
      <c r="O668" s="296"/>
      <c r="P668" s="296"/>
      <c r="Q668" s="296"/>
      <c r="R668" s="296"/>
      <c r="S668" s="296"/>
      <c r="T668" s="296"/>
      <c r="U668" s="296"/>
      <c r="V668" s="296"/>
      <c r="W668" s="296"/>
      <c r="X668" s="296"/>
      <c r="Y668" s="296"/>
      <c r="Z668" s="296"/>
      <c r="AA668" s="296"/>
      <c r="AB668" s="296"/>
      <c r="AC668" s="296"/>
      <c r="AD668" s="296"/>
      <c r="AE668" s="296"/>
      <c r="AF668" s="296"/>
      <c r="AG668" s="296"/>
    </row>
    <row r="669" spans="1:33" ht="24.95" customHeight="1">
      <c r="A669" s="312"/>
      <c r="B669" s="310"/>
      <c r="C669" s="310"/>
      <c r="D669" s="296"/>
      <c r="E669" s="296"/>
      <c r="F669" s="296"/>
      <c r="G669" s="296"/>
      <c r="H669" s="296"/>
      <c r="I669" s="296"/>
      <c r="J669" s="296"/>
      <c r="K669" s="296"/>
      <c r="L669" s="296"/>
      <c r="M669" s="296"/>
      <c r="N669" s="296"/>
      <c r="O669" s="296"/>
      <c r="P669" s="296"/>
      <c r="Q669" s="296"/>
      <c r="R669" s="296"/>
      <c r="S669" s="296"/>
      <c r="T669" s="296"/>
      <c r="U669" s="296"/>
      <c r="V669" s="296"/>
      <c r="W669" s="296"/>
      <c r="X669" s="296"/>
      <c r="Y669" s="296"/>
      <c r="Z669" s="296"/>
      <c r="AA669" s="296"/>
      <c r="AB669" s="296"/>
      <c r="AC669" s="296"/>
      <c r="AD669" s="296"/>
      <c r="AE669" s="296"/>
      <c r="AF669" s="296"/>
      <c r="AG669" s="296"/>
    </row>
    <row r="670" spans="1:33" ht="24.95" customHeight="1">
      <c r="A670" s="312"/>
      <c r="B670" s="310"/>
      <c r="C670" s="310"/>
      <c r="D670" s="296"/>
      <c r="E670" s="296"/>
      <c r="F670" s="296"/>
      <c r="G670" s="296"/>
      <c r="H670" s="296"/>
      <c r="I670" s="296"/>
      <c r="J670" s="296"/>
      <c r="K670" s="296"/>
      <c r="L670" s="296"/>
      <c r="M670" s="296"/>
      <c r="N670" s="296"/>
      <c r="O670" s="296"/>
      <c r="P670" s="296"/>
      <c r="Q670" s="296"/>
      <c r="R670" s="296"/>
      <c r="S670" s="296"/>
      <c r="T670" s="296"/>
      <c r="U670" s="296"/>
      <c r="V670" s="296"/>
      <c r="W670" s="296"/>
      <c r="X670" s="296"/>
      <c r="Y670" s="296"/>
      <c r="Z670" s="296"/>
      <c r="AA670" s="296"/>
      <c r="AB670" s="296"/>
      <c r="AC670" s="296"/>
      <c r="AD670" s="296"/>
      <c r="AE670" s="296"/>
      <c r="AF670" s="296"/>
      <c r="AG670" s="296"/>
    </row>
    <row r="671" spans="1:33" ht="24.95" customHeight="1">
      <c r="A671" s="312"/>
      <c r="B671" s="310"/>
      <c r="C671" s="310"/>
      <c r="D671" s="296"/>
      <c r="E671" s="296"/>
      <c r="F671" s="296"/>
      <c r="G671" s="296"/>
      <c r="H671" s="296"/>
      <c r="I671" s="296"/>
      <c r="J671" s="296"/>
      <c r="K671" s="296"/>
      <c r="L671" s="296"/>
      <c r="M671" s="296"/>
      <c r="N671" s="296"/>
      <c r="O671" s="296"/>
      <c r="P671" s="296"/>
      <c r="Q671" s="296"/>
      <c r="R671" s="296"/>
      <c r="S671" s="296"/>
      <c r="T671" s="296"/>
      <c r="U671" s="296"/>
      <c r="V671" s="296"/>
      <c r="W671" s="296"/>
      <c r="X671" s="296"/>
      <c r="Y671" s="296"/>
      <c r="Z671" s="296"/>
      <c r="AA671" s="296"/>
      <c r="AB671" s="296"/>
      <c r="AC671" s="296"/>
      <c r="AD671" s="296"/>
      <c r="AE671" s="296"/>
      <c r="AF671" s="296"/>
      <c r="AG671" s="296"/>
    </row>
    <row r="672" spans="1:33" ht="24.95" customHeight="1">
      <c r="A672" s="312"/>
      <c r="B672" s="310"/>
      <c r="C672" s="310"/>
      <c r="D672" s="296"/>
      <c r="E672" s="296"/>
      <c r="F672" s="296"/>
      <c r="G672" s="296"/>
      <c r="H672" s="296"/>
      <c r="I672" s="296"/>
      <c r="J672" s="296"/>
      <c r="K672" s="296"/>
      <c r="L672" s="296"/>
      <c r="M672" s="296"/>
      <c r="N672" s="296"/>
      <c r="O672" s="296"/>
      <c r="P672" s="296"/>
      <c r="Q672" s="296"/>
      <c r="R672" s="296"/>
      <c r="S672" s="296"/>
      <c r="T672" s="296"/>
      <c r="U672" s="296"/>
      <c r="V672" s="296"/>
      <c r="W672" s="296"/>
      <c r="X672" s="296"/>
      <c r="Y672" s="296"/>
      <c r="Z672" s="296"/>
      <c r="AA672" s="296"/>
      <c r="AB672" s="296"/>
      <c r="AC672" s="296"/>
      <c r="AD672" s="296"/>
      <c r="AE672" s="296"/>
      <c r="AF672" s="296"/>
      <c r="AG672" s="296"/>
    </row>
    <row r="673" spans="1:33" ht="24.95" customHeight="1">
      <c r="A673" s="312"/>
      <c r="B673" s="310"/>
      <c r="C673" s="310"/>
      <c r="D673" s="296"/>
      <c r="E673" s="296"/>
      <c r="F673" s="296"/>
      <c r="G673" s="296"/>
      <c r="H673" s="296"/>
      <c r="I673" s="296"/>
      <c r="J673" s="296"/>
      <c r="K673" s="296"/>
      <c r="L673" s="296"/>
      <c r="M673" s="296"/>
      <c r="N673" s="296"/>
      <c r="O673" s="296"/>
      <c r="P673" s="296"/>
      <c r="Q673" s="296"/>
      <c r="R673" s="296"/>
      <c r="S673" s="296"/>
      <c r="T673" s="296"/>
      <c r="U673" s="296"/>
      <c r="V673" s="296"/>
      <c r="W673" s="296"/>
      <c r="X673" s="296"/>
      <c r="Y673" s="296"/>
      <c r="Z673" s="296"/>
      <c r="AA673" s="296"/>
      <c r="AB673" s="296"/>
      <c r="AC673" s="296"/>
      <c r="AD673" s="296"/>
      <c r="AE673" s="296"/>
      <c r="AF673" s="296"/>
      <c r="AG673" s="296"/>
    </row>
    <row r="674" spans="1:33" ht="24.95" customHeight="1">
      <c r="A674" s="312"/>
      <c r="B674" s="310"/>
      <c r="C674" s="310"/>
      <c r="D674" s="296"/>
      <c r="E674" s="296"/>
      <c r="F674" s="296"/>
      <c r="G674" s="296"/>
      <c r="H674" s="296"/>
      <c r="I674" s="296"/>
      <c r="J674" s="296"/>
      <c r="K674" s="296"/>
      <c r="L674" s="296"/>
      <c r="M674" s="296"/>
      <c r="N674" s="296"/>
      <c r="O674" s="296"/>
      <c r="P674" s="296"/>
      <c r="Q674" s="296"/>
      <c r="R674" s="296"/>
      <c r="S674" s="296"/>
      <c r="T674" s="296"/>
      <c r="U674" s="296"/>
      <c r="V674" s="296"/>
      <c r="W674" s="296"/>
      <c r="X674" s="296"/>
      <c r="Y674" s="296"/>
      <c r="Z674" s="296"/>
      <c r="AA674" s="296"/>
      <c r="AB674" s="296"/>
      <c r="AC674" s="296"/>
      <c r="AD674" s="296"/>
      <c r="AE674" s="296"/>
      <c r="AF674" s="296"/>
      <c r="AG674" s="296"/>
    </row>
    <row r="675" spans="1:33" ht="24.95" customHeight="1">
      <c r="A675" s="312"/>
      <c r="B675" s="310"/>
      <c r="C675" s="310"/>
      <c r="D675" s="296"/>
      <c r="E675" s="296"/>
      <c r="F675" s="296"/>
      <c r="G675" s="296"/>
      <c r="H675" s="296"/>
      <c r="I675" s="296"/>
      <c r="J675" s="296"/>
      <c r="K675" s="296"/>
      <c r="L675" s="296"/>
      <c r="M675" s="296"/>
      <c r="N675" s="296"/>
      <c r="O675" s="296"/>
      <c r="P675" s="296"/>
      <c r="Q675" s="296"/>
      <c r="R675" s="296"/>
      <c r="S675" s="296"/>
      <c r="T675" s="296"/>
      <c r="U675" s="296"/>
      <c r="V675" s="296"/>
      <c r="W675" s="296"/>
      <c r="X675" s="296"/>
      <c r="Y675" s="296"/>
      <c r="Z675" s="296"/>
      <c r="AA675" s="296"/>
      <c r="AB675" s="296"/>
      <c r="AC675" s="296"/>
      <c r="AD675" s="296"/>
      <c r="AE675" s="296"/>
      <c r="AF675" s="296"/>
      <c r="AG675" s="296"/>
    </row>
    <row r="676" spans="1:33" ht="24.95" customHeight="1">
      <c r="A676" s="312"/>
      <c r="B676" s="310"/>
      <c r="C676" s="310"/>
      <c r="D676" s="296"/>
      <c r="E676" s="296"/>
      <c r="F676" s="296"/>
      <c r="G676" s="296"/>
      <c r="H676" s="296"/>
      <c r="I676" s="296"/>
      <c r="J676" s="296"/>
      <c r="K676" s="296"/>
      <c r="L676" s="296"/>
      <c r="M676" s="296"/>
      <c r="N676" s="296"/>
      <c r="O676" s="296"/>
      <c r="P676" s="296"/>
      <c r="Q676" s="296"/>
      <c r="R676" s="296"/>
      <c r="S676" s="296"/>
      <c r="T676" s="296"/>
      <c r="U676" s="296"/>
      <c r="V676" s="296"/>
      <c r="W676" s="296"/>
      <c r="X676" s="296"/>
      <c r="Y676" s="296"/>
      <c r="Z676" s="296"/>
      <c r="AA676" s="296"/>
      <c r="AB676" s="296"/>
      <c r="AC676" s="296"/>
      <c r="AD676" s="296"/>
      <c r="AE676" s="296"/>
      <c r="AF676" s="296"/>
      <c r="AG676" s="296"/>
    </row>
    <row r="677" spans="1:33" ht="24.95" customHeight="1">
      <c r="A677" s="312"/>
      <c r="B677" s="310"/>
      <c r="C677" s="310"/>
      <c r="D677" s="296"/>
      <c r="E677" s="296"/>
      <c r="F677" s="296"/>
      <c r="G677" s="296"/>
      <c r="H677" s="296"/>
      <c r="I677" s="296"/>
      <c r="J677" s="296"/>
      <c r="K677" s="296"/>
      <c r="L677" s="296"/>
      <c r="M677" s="296"/>
      <c r="N677" s="296"/>
      <c r="O677" s="296"/>
      <c r="P677" s="296"/>
      <c r="Q677" s="296"/>
      <c r="R677" s="296"/>
      <c r="S677" s="296"/>
      <c r="T677" s="296"/>
      <c r="U677" s="296"/>
      <c r="V677" s="296"/>
      <c r="W677" s="296"/>
      <c r="X677" s="296"/>
      <c r="Y677" s="296"/>
      <c r="Z677" s="296"/>
      <c r="AA677" s="296"/>
      <c r="AB677" s="296"/>
      <c r="AC677" s="296"/>
      <c r="AD677" s="296"/>
      <c r="AE677" s="296"/>
      <c r="AF677" s="296"/>
      <c r="AG677" s="296"/>
    </row>
    <row r="678" spans="1:33" ht="24.95" customHeight="1">
      <c r="A678" s="312"/>
      <c r="B678" s="310"/>
      <c r="C678" s="310"/>
      <c r="D678" s="296"/>
      <c r="E678" s="296"/>
      <c r="F678" s="296"/>
      <c r="G678" s="296"/>
      <c r="H678" s="296"/>
      <c r="I678" s="296"/>
      <c r="J678" s="296"/>
      <c r="K678" s="296"/>
      <c r="L678" s="296"/>
      <c r="M678" s="296"/>
      <c r="N678" s="296"/>
      <c r="O678" s="296"/>
      <c r="P678" s="296"/>
      <c r="Q678" s="296"/>
      <c r="R678" s="296"/>
      <c r="S678" s="296"/>
      <c r="T678" s="296"/>
      <c r="U678" s="296"/>
      <c r="V678" s="296"/>
      <c r="W678" s="296"/>
      <c r="X678" s="296"/>
      <c r="Y678" s="296"/>
      <c r="Z678" s="296"/>
      <c r="AA678" s="296"/>
      <c r="AB678" s="296"/>
      <c r="AC678" s="296"/>
      <c r="AD678" s="296"/>
      <c r="AE678" s="296"/>
      <c r="AF678" s="296"/>
      <c r="AG678" s="296"/>
    </row>
    <row r="679" spans="1:33" ht="24.95" customHeight="1">
      <c r="A679" s="312"/>
      <c r="B679" s="310"/>
      <c r="C679" s="310"/>
      <c r="D679" s="296"/>
      <c r="E679" s="296"/>
      <c r="F679" s="296"/>
      <c r="G679" s="296"/>
      <c r="H679" s="296"/>
      <c r="I679" s="296"/>
      <c r="J679" s="296"/>
      <c r="K679" s="296"/>
      <c r="L679" s="296"/>
      <c r="M679" s="296"/>
      <c r="N679" s="296"/>
      <c r="O679" s="296"/>
      <c r="P679" s="296"/>
      <c r="Q679" s="296"/>
      <c r="R679" s="296"/>
      <c r="S679" s="296"/>
      <c r="T679" s="296"/>
      <c r="U679" s="296"/>
      <c r="V679" s="296"/>
      <c r="W679" s="296"/>
      <c r="X679" s="296"/>
      <c r="Y679" s="296"/>
      <c r="Z679" s="296"/>
      <c r="AA679" s="296"/>
      <c r="AB679" s="296"/>
      <c r="AC679" s="296"/>
      <c r="AD679" s="296"/>
      <c r="AE679" s="296"/>
      <c r="AF679" s="296"/>
      <c r="AG679" s="296"/>
    </row>
    <row r="680" spans="1:33" ht="24.95" customHeight="1">
      <c r="A680" s="312"/>
      <c r="B680" s="310"/>
      <c r="C680" s="310"/>
      <c r="D680" s="296"/>
      <c r="E680" s="296"/>
      <c r="F680" s="296"/>
      <c r="G680" s="296"/>
      <c r="H680" s="296"/>
      <c r="I680" s="296"/>
      <c r="J680" s="296"/>
      <c r="K680" s="296"/>
      <c r="L680" s="296"/>
      <c r="M680" s="296"/>
      <c r="N680" s="296"/>
      <c r="O680" s="296"/>
      <c r="P680" s="296"/>
      <c r="Q680" s="296"/>
      <c r="R680" s="296"/>
      <c r="S680" s="296"/>
      <c r="T680" s="296"/>
      <c r="U680" s="296"/>
      <c r="V680" s="296"/>
      <c r="W680" s="296"/>
      <c r="X680" s="296"/>
      <c r="Y680" s="296"/>
      <c r="Z680" s="296"/>
      <c r="AA680" s="296"/>
      <c r="AB680" s="296"/>
      <c r="AC680" s="296"/>
      <c r="AD680" s="296"/>
      <c r="AE680" s="296"/>
      <c r="AF680" s="296"/>
      <c r="AG680" s="296"/>
    </row>
    <row r="681" spans="1:33" ht="24.95" customHeight="1">
      <c r="A681" s="312"/>
      <c r="B681" s="310"/>
      <c r="C681" s="310"/>
      <c r="D681" s="296"/>
      <c r="E681" s="296"/>
      <c r="F681" s="296"/>
      <c r="G681" s="296"/>
      <c r="H681" s="296"/>
      <c r="I681" s="296"/>
      <c r="J681" s="296"/>
      <c r="K681" s="296"/>
      <c r="L681" s="296"/>
      <c r="M681" s="296"/>
      <c r="N681" s="296"/>
      <c r="O681" s="296"/>
      <c r="P681" s="296"/>
      <c r="Q681" s="296"/>
      <c r="R681" s="296"/>
      <c r="S681" s="296"/>
      <c r="T681" s="296"/>
      <c r="U681" s="296"/>
      <c r="V681" s="296"/>
      <c r="W681" s="296"/>
      <c r="X681" s="296"/>
      <c r="Y681" s="296"/>
      <c r="Z681" s="296"/>
      <c r="AA681" s="296"/>
      <c r="AB681" s="296"/>
      <c r="AC681" s="296"/>
      <c r="AD681" s="296"/>
      <c r="AE681" s="296"/>
      <c r="AF681" s="296"/>
      <c r="AG681" s="296"/>
    </row>
    <row r="682" spans="1:33" ht="24.95" customHeight="1">
      <c r="A682" s="312"/>
      <c r="B682" s="310"/>
      <c r="C682" s="310"/>
      <c r="D682" s="296"/>
      <c r="E682" s="296"/>
      <c r="F682" s="296"/>
      <c r="G682" s="296"/>
      <c r="H682" s="296"/>
      <c r="I682" s="296"/>
      <c r="J682" s="296"/>
      <c r="K682" s="296"/>
      <c r="L682" s="296"/>
      <c r="M682" s="296"/>
      <c r="N682" s="296"/>
      <c r="O682" s="296"/>
      <c r="P682" s="296"/>
      <c r="Q682" s="296"/>
      <c r="R682" s="296"/>
      <c r="S682" s="296"/>
      <c r="T682" s="296"/>
      <c r="U682" s="296"/>
      <c r="V682" s="296"/>
      <c r="W682" s="296"/>
      <c r="X682" s="296"/>
      <c r="Y682" s="296"/>
      <c r="Z682" s="296"/>
      <c r="AA682" s="296"/>
      <c r="AB682" s="296"/>
      <c r="AC682" s="296"/>
      <c r="AD682" s="296"/>
      <c r="AE682" s="296"/>
      <c r="AF682" s="296"/>
      <c r="AG682" s="296"/>
    </row>
    <row r="683" spans="1:33" ht="24.95" customHeight="1">
      <c r="A683" s="312"/>
      <c r="B683" s="310"/>
      <c r="C683" s="310"/>
      <c r="D683" s="296"/>
      <c r="E683" s="296"/>
      <c r="F683" s="296"/>
      <c r="G683" s="296"/>
      <c r="H683" s="296"/>
      <c r="I683" s="296"/>
      <c r="J683" s="296"/>
      <c r="K683" s="296"/>
      <c r="L683" s="296"/>
      <c r="M683" s="296"/>
      <c r="N683" s="296"/>
      <c r="O683" s="296"/>
      <c r="P683" s="296"/>
      <c r="Q683" s="296"/>
      <c r="R683" s="296"/>
      <c r="S683" s="296"/>
      <c r="T683" s="296"/>
      <c r="U683" s="296"/>
      <c r="V683" s="296"/>
      <c r="W683" s="296"/>
      <c r="X683" s="296"/>
      <c r="Y683" s="296"/>
      <c r="Z683" s="296"/>
      <c r="AA683" s="296"/>
      <c r="AB683" s="296"/>
      <c r="AC683" s="296"/>
      <c r="AD683" s="296"/>
      <c r="AE683" s="296"/>
      <c r="AF683" s="296"/>
      <c r="AG683" s="296"/>
    </row>
    <row r="684" spans="1:33" ht="24.95" customHeight="1">
      <c r="A684" s="312"/>
      <c r="B684" s="310"/>
      <c r="C684" s="310"/>
      <c r="D684" s="296"/>
      <c r="E684" s="296"/>
      <c r="F684" s="296"/>
      <c r="G684" s="296"/>
      <c r="H684" s="296"/>
      <c r="I684" s="296"/>
      <c r="J684" s="296"/>
      <c r="K684" s="296"/>
      <c r="L684" s="296"/>
      <c r="M684" s="296"/>
      <c r="N684" s="296"/>
      <c r="O684" s="296"/>
      <c r="P684" s="296"/>
      <c r="Q684" s="296"/>
      <c r="R684" s="296"/>
      <c r="S684" s="296"/>
      <c r="T684" s="296"/>
      <c r="U684" s="296"/>
      <c r="V684" s="296"/>
      <c r="W684" s="296"/>
      <c r="X684" s="296"/>
      <c r="Y684" s="296"/>
      <c r="Z684" s="296"/>
      <c r="AA684" s="296"/>
      <c r="AB684" s="296"/>
      <c r="AC684" s="296"/>
      <c r="AD684" s="296"/>
      <c r="AE684" s="296"/>
      <c r="AF684" s="296"/>
      <c r="AG684" s="296"/>
    </row>
    <row r="685" spans="1:33" ht="24.95" customHeight="1">
      <c r="A685" s="312"/>
      <c r="B685" s="310"/>
      <c r="C685" s="310"/>
      <c r="D685" s="296"/>
      <c r="E685" s="296"/>
      <c r="F685" s="296"/>
      <c r="G685" s="296"/>
      <c r="H685" s="296"/>
      <c r="I685" s="296"/>
      <c r="J685" s="296"/>
      <c r="K685" s="296"/>
      <c r="L685" s="296"/>
      <c r="M685" s="296"/>
      <c r="N685" s="296"/>
      <c r="O685" s="296"/>
      <c r="P685" s="296"/>
      <c r="Q685" s="296"/>
      <c r="R685" s="296"/>
      <c r="S685" s="296"/>
      <c r="T685" s="296"/>
      <c r="U685" s="296"/>
      <c r="V685" s="296"/>
      <c r="W685" s="296"/>
      <c r="X685" s="296"/>
      <c r="Y685" s="296"/>
      <c r="Z685" s="296"/>
      <c r="AA685" s="296"/>
      <c r="AB685" s="296"/>
      <c r="AC685" s="296"/>
      <c r="AD685" s="296"/>
      <c r="AE685" s="296"/>
      <c r="AF685" s="296"/>
      <c r="AG685" s="296"/>
    </row>
    <row r="686" spans="1:33" ht="24.95" customHeight="1">
      <c r="A686" s="312"/>
      <c r="B686" s="310"/>
      <c r="C686" s="310"/>
      <c r="D686" s="296"/>
      <c r="E686" s="296"/>
      <c r="F686" s="296"/>
      <c r="G686" s="296"/>
      <c r="H686" s="296"/>
      <c r="I686" s="296"/>
      <c r="J686" s="296"/>
      <c r="K686" s="296"/>
      <c r="L686" s="296"/>
      <c r="M686" s="296"/>
      <c r="N686" s="296"/>
      <c r="O686" s="296"/>
      <c r="P686" s="296"/>
      <c r="Q686" s="296"/>
      <c r="R686" s="296"/>
      <c r="S686" s="296"/>
      <c r="T686" s="296"/>
      <c r="U686" s="296"/>
      <c r="V686" s="296"/>
      <c r="W686" s="296"/>
      <c r="X686" s="296"/>
      <c r="Y686" s="296"/>
      <c r="Z686" s="296"/>
      <c r="AA686" s="296"/>
      <c r="AB686" s="296"/>
      <c r="AC686" s="296"/>
      <c r="AD686" s="296"/>
      <c r="AE686" s="296"/>
      <c r="AF686" s="296"/>
      <c r="AG686" s="296"/>
    </row>
    <row r="687" spans="1:33" ht="24.95" customHeight="1">
      <c r="A687" s="312"/>
      <c r="B687" s="310"/>
      <c r="C687" s="310"/>
      <c r="D687" s="296"/>
      <c r="E687" s="296"/>
      <c r="F687" s="296"/>
      <c r="G687" s="296"/>
      <c r="H687" s="296"/>
      <c r="I687" s="296"/>
      <c r="J687" s="296"/>
      <c r="K687" s="296"/>
      <c r="L687" s="296"/>
      <c r="M687" s="296"/>
      <c r="N687" s="296"/>
      <c r="O687" s="296"/>
      <c r="P687" s="296"/>
      <c r="Q687" s="296"/>
      <c r="R687" s="296"/>
      <c r="S687" s="296"/>
      <c r="T687" s="296"/>
      <c r="U687" s="296"/>
      <c r="V687" s="296"/>
      <c r="W687" s="296"/>
      <c r="X687" s="296"/>
      <c r="Y687" s="296"/>
      <c r="Z687" s="296"/>
      <c r="AA687" s="296"/>
      <c r="AB687" s="296"/>
      <c r="AC687" s="296"/>
      <c r="AD687" s="296"/>
      <c r="AE687" s="296"/>
      <c r="AF687" s="296"/>
      <c r="AG687" s="296"/>
    </row>
    <row r="688" spans="1:33" ht="24.95" customHeight="1">
      <c r="A688" s="312"/>
      <c r="B688" s="310"/>
      <c r="C688" s="310"/>
      <c r="D688" s="296"/>
      <c r="E688" s="296"/>
      <c r="F688" s="296"/>
      <c r="G688" s="296"/>
      <c r="H688" s="296"/>
      <c r="I688" s="296"/>
      <c r="J688" s="296"/>
      <c r="K688" s="296"/>
      <c r="L688" s="296"/>
      <c r="M688" s="296"/>
      <c r="N688" s="296"/>
      <c r="O688" s="296"/>
      <c r="P688" s="296"/>
      <c r="Q688" s="296"/>
      <c r="R688" s="296"/>
      <c r="S688" s="296"/>
      <c r="T688" s="296"/>
      <c r="U688" s="296"/>
      <c r="V688" s="296"/>
      <c r="W688" s="296"/>
      <c r="X688" s="296"/>
      <c r="Y688" s="296"/>
      <c r="Z688" s="296"/>
      <c r="AA688" s="296"/>
      <c r="AB688" s="296"/>
      <c r="AC688" s="296"/>
      <c r="AD688" s="296"/>
      <c r="AE688" s="296"/>
      <c r="AF688" s="296"/>
      <c r="AG688" s="296"/>
    </row>
    <row r="689" spans="1:33" ht="24.95" customHeight="1">
      <c r="A689" s="312"/>
      <c r="B689" s="310"/>
      <c r="C689" s="310"/>
      <c r="D689" s="296"/>
      <c r="E689" s="296"/>
      <c r="F689" s="296"/>
      <c r="G689" s="296"/>
      <c r="H689" s="296"/>
      <c r="I689" s="296"/>
      <c r="J689" s="296"/>
      <c r="K689" s="296"/>
      <c r="L689" s="296"/>
      <c r="M689" s="296"/>
      <c r="N689" s="296"/>
      <c r="O689" s="296"/>
      <c r="P689" s="296"/>
      <c r="Q689" s="296"/>
      <c r="R689" s="296"/>
      <c r="S689" s="296"/>
      <c r="T689" s="296"/>
      <c r="U689" s="296"/>
      <c r="V689" s="296"/>
      <c r="W689" s="296"/>
      <c r="X689" s="296"/>
      <c r="Y689" s="296"/>
      <c r="Z689" s="296"/>
      <c r="AA689" s="296"/>
      <c r="AB689" s="296"/>
      <c r="AC689" s="296"/>
      <c r="AD689" s="296"/>
      <c r="AE689" s="296"/>
      <c r="AF689" s="296"/>
      <c r="AG689" s="296"/>
    </row>
    <row r="690" spans="1:33" ht="24.95" customHeight="1">
      <c r="A690" s="312"/>
      <c r="B690" s="310"/>
      <c r="C690" s="310"/>
      <c r="D690" s="296"/>
      <c r="E690" s="296"/>
      <c r="F690" s="296"/>
      <c r="G690" s="296"/>
      <c r="H690" s="296"/>
      <c r="I690" s="296"/>
      <c r="J690" s="296"/>
      <c r="K690" s="296"/>
      <c r="L690" s="296"/>
      <c r="M690" s="296"/>
      <c r="N690" s="296"/>
      <c r="O690" s="296"/>
      <c r="P690" s="296"/>
      <c r="Q690" s="296"/>
      <c r="R690" s="296"/>
      <c r="S690" s="296"/>
      <c r="T690" s="296"/>
      <c r="U690" s="296"/>
      <c r="V690" s="296"/>
      <c r="W690" s="296"/>
      <c r="X690" s="296"/>
      <c r="Y690" s="296"/>
      <c r="Z690" s="296"/>
      <c r="AA690" s="296"/>
      <c r="AB690" s="296"/>
      <c r="AC690" s="296"/>
      <c r="AD690" s="296"/>
      <c r="AE690" s="296"/>
      <c r="AF690" s="296"/>
      <c r="AG690" s="296"/>
    </row>
    <row r="691" spans="1:33" ht="24.95" customHeight="1">
      <c r="A691" s="312"/>
      <c r="B691" s="310"/>
      <c r="C691" s="310"/>
      <c r="D691" s="296"/>
      <c r="E691" s="296"/>
      <c r="F691" s="296"/>
      <c r="G691" s="296"/>
      <c r="H691" s="296"/>
      <c r="I691" s="296"/>
      <c r="J691" s="296"/>
      <c r="K691" s="296"/>
      <c r="L691" s="296"/>
      <c r="M691" s="296"/>
      <c r="N691" s="296"/>
      <c r="O691" s="296"/>
      <c r="P691" s="296"/>
      <c r="Q691" s="296"/>
      <c r="R691" s="296"/>
      <c r="S691" s="296"/>
      <c r="T691" s="296"/>
      <c r="U691" s="296"/>
      <c r="V691" s="296"/>
      <c r="W691" s="296"/>
      <c r="X691" s="296"/>
      <c r="Y691" s="296"/>
      <c r="Z691" s="296"/>
      <c r="AA691" s="296"/>
      <c r="AB691" s="296"/>
      <c r="AC691" s="296"/>
      <c r="AD691" s="296"/>
      <c r="AE691" s="296"/>
      <c r="AF691" s="296"/>
      <c r="AG691" s="296"/>
    </row>
    <row r="692" spans="1:33" ht="24.95" customHeight="1">
      <c r="A692" s="312"/>
      <c r="B692" s="310"/>
      <c r="C692" s="310"/>
      <c r="D692" s="296"/>
      <c r="E692" s="296"/>
      <c r="F692" s="296"/>
      <c r="G692" s="296"/>
      <c r="H692" s="296"/>
      <c r="I692" s="296"/>
      <c r="J692" s="296"/>
      <c r="K692" s="296"/>
      <c r="L692" s="296"/>
      <c r="M692" s="296"/>
      <c r="N692" s="296"/>
      <c r="O692" s="296"/>
      <c r="P692" s="296"/>
      <c r="Q692" s="296"/>
      <c r="R692" s="296"/>
      <c r="S692" s="296"/>
      <c r="T692" s="296"/>
      <c r="U692" s="296"/>
      <c r="V692" s="296"/>
      <c r="W692" s="296"/>
      <c r="X692" s="296"/>
      <c r="Y692" s="296"/>
      <c r="Z692" s="296"/>
      <c r="AA692" s="296"/>
      <c r="AB692" s="296"/>
      <c r="AC692" s="296"/>
      <c r="AD692" s="296"/>
      <c r="AE692" s="296"/>
      <c r="AF692" s="296"/>
      <c r="AG692" s="296"/>
    </row>
    <row r="693" spans="1:33" ht="24.95" customHeight="1">
      <c r="A693" s="312"/>
      <c r="B693" s="310"/>
      <c r="C693" s="310"/>
      <c r="D693" s="296"/>
      <c r="E693" s="296"/>
      <c r="F693" s="296"/>
      <c r="G693" s="296"/>
      <c r="H693" s="296"/>
      <c r="I693" s="296"/>
      <c r="J693" s="296"/>
      <c r="K693" s="296"/>
      <c r="L693" s="296"/>
      <c r="M693" s="296"/>
      <c r="N693" s="296"/>
      <c r="O693" s="296"/>
      <c r="P693" s="296"/>
      <c r="Q693" s="296"/>
      <c r="R693" s="296"/>
      <c r="S693" s="296"/>
      <c r="T693" s="296"/>
      <c r="U693" s="296"/>
      <c r="V693" s="296"/>
      <c r="W693" s="296"/>
      <c r="X693" s="296"/>
      <c r="Y693" s="296"/>
      <c r="Z693" s="296"/>
      <c r="AA693" s="296"/>
      <c r="AB693" s="296"/>
      <c r="AC693" s="296"/>
      <c r="AD693" s="296"/>
      <c r="AE693" s="296"/>
      <c r="AF693" s="296"/>
      <c r="AG693" s="296"/>
    </row>
    <row r="694" spans="1:33" ht="24.95" customHeight="1">
      <c r="A694" s="312"/>
      <c r="B694" s="310"/>
      <c r="C694" s="310"/>
      <c r="D694" s="296"/>
      <c r="E694" s="296"/>
      <c r="F694" s="296"/>
      <c r="G694" s="296"/>
      <c r="H694" s="296"/>
      <c r="I694" s="296"/>
      <c r="J694" s="296"/>
      <c r="K694" s="296"/>
      <c r="L694" s="296"/>
      <c r="M694" s="296"/>
      <c r="N694" s="296"/>
      <c r="O694" s="296"/>
      <c r="P694" s="296"/>
      <c r="Q694" s="296"/>
      <c r="R694" s="296"/>
      <c r="S694" s="296"/>
      <c r="T694" s="296"/>
      <c r="U694" s="296"/>
      <c r="V694" s="296"/>
      <c r="W694" s="296"/>
      <c r="X694" s="296"/>
      <c r="Y694" s="296"/>
      <c r="Z694" s="296"/>
      <c r="AA694" s="296"/>
      <c r="AB694" s="296"/>
      <c r="AC694" s="296"/>
      <c r="AD694" s="296"/>
      <c r="AE694" s="296"/>
      <c r="AF694" s="296"/>
      <c r="AG694" s="296"/>
    </row>
    <row r="695" spans="1:33" ht="24.95" customHeight="1">
      <c r="A695" s="312"/>
      <c r="B695" s="310"/>
      <c r="C695" s="310"/>
      <c r="D695" s="296"/>
      <c r="E695" s="296"/>
      <c r="F695" s="296"/>
      <c r="G695" s="296"/>
      <c r="H695" s="296"/>
      <c r="I695" s="296"/>
      <c r="J695" s="296"/>
      <c r="K695" s="296"/>
      <c r="L695" s="296"/>
      <c r="M695" s="296"/>
      <c r="N695" s="296"/>
      <c r="O695" s="296"/>
      <c r="P695" s="296"/>
      <c r="Q695" s="296"/>
      <c r="R695" s="296"/>
      <c r="S695" s="296"/>
      <c r="T695" s="296"/>
      <c r="U695" s="296"/>
      <c r="V695" s="296"/>
      <c r="W695" s="296"/>
      <c r="X695" s="296"/>
      <c r="Y695" s="296"/>
      <c r="Z695" s="296"/>
      <c r="AA695" s="296"/>
      <c r="AB695" s="296"/>
      <c r="AC695" s="296"/>
      <c r="AD695" s="296"/>
      <c r="AE695" s="296"/>
      <c r="AF695" s="296"/>
      <c r="AG695" s="296"/>
    </row>
    <row r="696" spans="1:33" ht="24.95" customHeight="1">
      <c r="A696" s="312"/>
      <c r="B696" s="310"/>
      <c r="C696" s="310"/>
      <c r="D696" s="296"/>
      <c r="E696" s="296"/>
      <c r="F696" s="296"/>
      <c r="G696" s="296"/>
      <c r="H696" s="296"/>
      <c r="I696" s="296"/>
      <c r="J696" s="296"/>
      <c r="K696" s="296"/>
      <c r="L696" s="296"/>
      <c r="M696" s="296"/>
      <c r="N696" s="296"/>
      <c r="O696" s="296"/>
      <c r="P696" s="296"/>
      <c r="Q696" s="296"/>
      <c r="R696" s="296"/>
      <c r="S696" s="296"/>
      <c r="T696" s="296"/>
      <c r="U696" s="296"/>
      <c r="V696" s="296"/>
      <c r="W696" s="296"/>
      <c r="X696" s="296"/>
      <c r="Y696" s="296"/>
      <c r="Z696" s="296"/>
      <c r="AA696" s="296"/>
      <c r="AB696" s="296"/>
      <c r="AC696" s="296"/>
      <c r="AD696" s="296"/>
      <c r="AE696" s="296"/>
      <c r="AF696" s="296"/>
      <c r="AG696" s="296"/>
    </row>
    <row r="697" spans="1:33" ht="24.95" customHeight="1">
      <c r="A697" s="312"/>
      <c r="B697" s="310"/>
      <c r="C697" s="310"/>
      <c r="D697" s="296"/>
      <c r="E697" s="296"/>
      <c r="F697" s="296"/>
      <c r="G697" s="296"/>
      <c r="H697" s="296"/>
      <c r="I697" s="296"/>
      <c r="J697" s="296"/>
      <c r="K697" s="296"/>
      <c r="L697" s="296"/>
      <c r="M697" s="296"/>
      <c r="N697" s="296"/>
      <c r="O697" s="296"/>
      <c r="P697" s="296"/>
      <c r="Q697" s="296"/>
      <c r="R697" s="296"/>
      <c r="S697" s="296"/>
      <c r="T697" s="296"/>
      <c r="U697" s="296"/>
      <c r="V697" s="296"/>
      <c r="W697" s="296"/>
      <c r="X697" s="296"/>
      <c r="Y697" s="296"/>
      <c r="Z697" s="296"/>
      <c r="AA697" s="296"/>
      <c r="AB697" s="296"/>
      <c r="AC697" s="296"/>
      <c r="AD697" s="296"/>
      <c r="AE697" s="296"/>
      <c r="AF697" s="296"/>
      <c r="AG697" s="296"/>
    </row>
    <row r="698" spans="1:33" ht="24.95" customHeight="1">
      <c r="A698" s="312"/>
      <c r="B698" s="310"/>
      <c r="C698" s="310"/>
      <c r="D698" s="296"/>
      <c r="E698" s="296"/>
      <c r="F698" s="296"/>
      <c r="G698" s="296"/>
      <c r="H698" s="296"/>
      <c r="I698" s="296"/>
      <c r="J698" s="296"/>
      <c r="K698" s="296"/>
      <c r="L698" s="296"/>
      <c r="M698" s="296"/>
      <c r="N698" s="296"/>
      <c r="O698" s="296"/>
      <c r="P698" s="296"/>
      <c r="Q698" s="296"/>
      <c r="R698" s="296"/>
      <c r="S698" s="296"/>
      <c r="T698" s="296"/>
      <c r="U698" s="296"/>
      <c r="V698" s="296"/>
      <c r="W698" s="296"/>
      <c r="X698" s="296"/>
      <c r="Y698" s="296"/>
      <c r="Z698" s="296"/>
      <c r="AA698" s="296"/>
      <c r="AB698" s="296"/>
      <c r="AC698" s="296"/>
      <c r="AD698" s="296"/>
      <c r="AE698" s="296"/>
      <c r="AF698" s="296"/>
      <c r="AG698" s="296"/>
    </row>
    <row r="699" spans="1:33" ht="24.95" customHeight="1">
      <c r="A699" s="312"/>
      <c r="B699" s="310"/>
      <c r="C699" s="310"/>
      <c r="D699" s="296"/>
      <c r="E699" s="296"/>
      <c r="F699" s="296"/>
      <c r="G699" s="296"/>
      <c r="H699" s="296"/>
      <c r="I699" s="296"/>
      <c r="J699" s="296"/>
      <c r="K699" s="296"/>
      <c r="L699" s="296"/>
      <c r="M699" s="296"/>
      <c r="N699" s="296"/>
      <c r="O699" s="296"/>
      <c r="P699" s="296"/>
      <c r="Q699" s="296"/>
      <c r="R699" s="296"/>
      <c r="S699" s="296"/>
      <c r="T699" s="296"/>
      <c r="U699" s="296"/>
      <c r="V699" s="296"/>
      <c r="W699" s="296"/>
      <c r="X699" s="296"/>
      <c r="Y699" s="296"/>
      <c r="Z699" s="296"/>
      <c r="AA699" s="296"/>
      <c r="AB699" s="296"/>
      <c r="AC699" s="296"/>
      <c r="AD699" s="296"/>
      <c r="AE699" s="296"/>
      <c r="AF699" s="296"/>
      <c r="AG699" s="296"/>
    </row>
    <row r="700" spans="1:33" ht="24.95" customHeight="1">
      <c r="A700" s="312"/>
      <c r="B700" s="310"/>
      <c r="C700" s="310"/>
      <c r="D700" s="296"/>
      <c r="E700" s="296"/>
      <c r="F700" s="296"/>
      <c r="G700" s="296"/>
      <c r="H700" s="296"/>
      <c r="I700" s="296"/>
      <c r="J700" s="296"/>
      <c r="K700" s="296"/>
      <c r="L700" s="296"/>
      <c r="M700" s="296"/>
      <c r="N700" s="296"/>
      <c r="O700" s="296"/>
      <c r="P700" s="296"/>
      <c r="Q700" s="296"/>
      <c r="R700" s="296"/>
      <c r="S700" s="296"/>
      <c r="T700" s="296"/>
      <c r="U700" s="296"/>
      <c r="V700" s="296"/>
      <c r="W700" s="296"/>
      <c r="X700" s="296"/>
      <c r="Y700" s="296"/>
      <c r="Z700" s="296"/>
      <c r="AA700" s="296"/>
      <c r="AB700" s="296"/>
      <c r="AC700" s="296"/>
      <c r="AD700" s="296"/>
      <c r="AE700" s="296"/>
      <c r="AF700" s="296"/>
      <c r="AG700" s="296"/>
    </row>
    <row r="701" spans="1:33" ht="24.95" customHeight="1">
      <c r="A701" s="312"/>
      <c r="B701" s="310"/>
      <c r="C701" s="310"/>
      <c r="D701" s="296"/>
      <c r="E701" s="296"/>
      <c r="F701" s="296"/>
      <c r="G701" s="296"/>
      <c r="H701" s="296"/>
      <c r="I701" s="296"/>
      <c r="J701" s="296"/>
      <c r="K701" s="296"/>
      <c r="L701" s="296"/>
      <c r="M701" s="296"/>
      <c r="N701" s="296"/>
      <c r="O701" s="296"/>
      <c r="P701" s="296"/>
      <c r="Q701" s="296"/>
      <c r="R701" s="296"/>
      <c r="S701" s="296"/>
      <c r="T701" s="296"/>
      <c r="U701" s="296"/>
      <c r="V701" s="296"/>
      <c r="W701" s="296"/>
      <c r="X701" s="296"/>
      <c r="Y701" s="296"/>
      <c r="Z701" s="296"/>
      <c r="AA701" s="296"/>
      <c r="AB701" s="296"/>
      <c r="AC701" s="296"/>
      <c r="AD701" s="296"/>
      <c r="AE701" s="296"/>
      <c r="AF701" s="296"/>
      <c r="AG701" s="296"/>
    </row>
    <row r="702" spans="1:33" ht="24.95" customHeight="1">
      <c r="A702" s="312"/>
      <c r="B702" s="310"/>
      <c r="C702" s="310"/>
      <c r="D702" s="296"/>
      <c r="E702" s="296"/>
      <c r="F702" s="296"/>
      <c r="G702" s="296"/>
      <c r="H702" s="296"/>
      <c r="I702" s="296"/>
      <c r="J702" s="296"/>
      <c r="K702" s="296"/>
      <c r="L702" s="296"/>
      <c r="M702" s="296"/>
      <c r="N702" s="296"/>
      <c r="O702" s="296"/>
      <c r="P702" s="296"/>
      <c r="Q702" s="296"/>
      <c r="R702" s="296"/>
      <c r="S702" s="296"/>
      <c r="T702" s="296"/>
      <c r="U702" s="296"/>
      <c r="V702" s="296"/>
      <c r="W702" s="296"/>
      <c r="X702" s="296"/>
      <c r="Y702" s="296"/>
      <c r="Z702" s="296"/>
      <c r="AA702" s="296"/>
      <c r="AB702" s="296"/>
      <c r="AC702" s="296"/>
      <c r="AD702" s="296"/>
      <c r="AE702" s="296"/>
      <c r="AF702" s="296"/>
      <c r="AG702" s="296"/>
    </row>
    <row r="703" spans="1:33" ht="24.95" customHeight="1">
      <c r="A703" s="312"/>
      <c r="B703" s="310"/>
      <c r="C703" s="310"/>
      <c r="D703" s="296"/>
      <c r="E703" s="296"/>
      <c r="F703" s="296"/>
      <c r="G703" s="296"/>
      <c r="H703" s="296"/>
      <c r="I703" s="296"/>
      <c r="J703" s="296"/>
      <c r="K703" s="296"/>
      <c r="L703" s="296"/>
      <c r="M703" s="296"/>
      <c r="N703" s="296"/>
      <c r="O703" s="296"/>
      <c r="P703" s="296"/>
      <c r="Q703" s="296"/>
      <c r="R703" s="296"/>
      <c r="S703" s="296"/>
      <c r="T703" s="296"/>
      <c r="U703" s="296"/>
      <c r="V703" s="296"/>
      <c r="W703" s="296"/>
      <c r="X703" s="296"/>
      <c r="Y703" s="296"/>
      <c r="Z703" s="296"/>
      <c r="AA703" s="296"/>
      <c r="AB703" s="296"/>
      <c r="AC703" s="296"/>
      <c r="AD703" s="296"/>
      <c r="AE703" s="296"/>
      <c r="AF703" s="296"/>
      <c r="AG703" s="296"/>
    </row>
    <row r="704" spans="1:33" ht="24.95" customHeight="1">
      <c r="A704" s="312"/>
      <c r="B704" s="310"/>
      <c r="C704" s="310"/>
      <c r="D704" s="296"/>
      <c r="E704" s="296"/>
      <c r="F704" s="296"/>
      <c r="G704" s="296"/>
      <c r="H704" s="296"/>
      <c r="I704" s="296"/>
      <c r="J704" s="296"/>
      <c r="K704" s="296"/>
      <c r="L704" s="296"/>
      <c r="M704" s="296"/>
      <c r="N704" s="296"/>
      <c r="O704" s="296"/>
      <c r="P704" s="296"/>
      <c r="Q704" s="296"/>
      <c r="R704" s="296"/>
      <c r="S704" s="296"/>
      <c r="T704" s="296"/>
      <c r="U704" s="296"/>
      <c r="V704" s="296"/>
      <c r="W704" s="296"/>
      <c r="X704" s="296"/>
      <c r="Y704" s="296"/>
      <c r="Z704" s="296"/>
      <c r="AA704" s="296"/>
      <c r="AB704" s="296"/>
      <c r="AC704" s="296"/>
      <c r="AD704" s="296"/>
      <c r="AE704" s="296"/>
      <c r="AF704" s="296"/>
      <c r="AG704" s="296"/>
    </row>
    <row r="705" spans="1:33" ht="24.95" customHeight="1">
      <c r="A705" s="312"/>
      <c r="B705" s="310"/>
      <c r="C705" s="310"/>
      <c r="D705" s="296"/>
      <c r="E705" s="296"/>
      <c r="F705" s="296"/>
      <c r="G705" s="296"/>
      <c r="H705" s="296"/>
      <c r="I705" s="296"/>
      <c r="J705" s="296"/>
      <c r="K705" s="296"/>
      <c r="L705" s="296"/>
      <c r="M705" s="296"/>
      <c r="N705" s="296"/>
      <c r="O705" s="296"/>
      <c r="P705" s="296"/>
      <c r="Q705" s="296"/>
      <c r="R705" s="296"/>
      <c r="S705" s="296"/>
      <c r="T705" s="296"/>
      <c r="U705" s="296"/>
      <c r="V705" s="296"/>
      <c r="W705" s="296"/>
      <c r="X705" s="296"/>
      <c r="Y705" s="296"/>
      <c r="Z705" s="296"/>
      <c r="AA705" s="296"/>
      <c r="AB705" s="296"/>
      <c r="AC705" s="296"/>
      <c r="AD705" s="296"/>
      <c r="AE705" s="296"/>
      <c r="AF705" s="296"/>
      <c r="AG705" s="296"/>
    </row>
    <row r="706" spans="1:33" ht="24.95" customHeight="1">
      <c r="A706" s="312"/>
      <c r="B706" s="310"/>
      <c r="C706" s="310"/>
      <c r="D706" s="296"/>
      <c r="E706" s="296"/>
      <c r="F706" s="296"/>
      <c r="G706" s="296"/>
      <c r="H706" s="296"/>
      <c r="I706" s="296"/>
      <c r="J706" s="296"/>
      <c r="K706" s="296"/>
      <c r="L706" s="296"/>
      <c r="M706" s="296"/>
      <c r="N706" s="296"/>
      <c r="O706" s="296"/>
      <c r="P706" s="296"/>
      <c r="Q706" s="296"/>
      <c r="R706" s="296"/>
      <c r="S706" s="296"/>
      <c r="T706" s="296"/>
      <c r="U706" s="296"/>
      <c r="V706" s="296"/>
      <c r="W706" s="296"/>
      <c r="X706" s="296"/>
      <c r="Y706" s="296"/>
      <c r="Z706" s="296"/>
      <c r="AA706" s="296"/>
      <c r="AB706" s="296"/>
      <c r="AC706" s="296"/>
      <c r="AD706" s="296"/>
      <c r="AE706" s="296"/>
      <c r="AF706" s="296"/>
      <c r="AG706" s="296"/>
    </row>
    <row r="707" spans="1:33" ht="24.95" customHeight="1">
      <c r="A707" s="312"/>
      <c r="B707" s="310"/>
      <c r="C707" s="310"/>
      <c r="D707" s="296"/>
      <c r="E707" s="296"/>
      <c r="F707" s="296"/>
      <c r="G707" s="296"/>
      <c r="H707" s="296"/>
      <c r="I707" s="296"/>
      <c r="J707" s="296"/>
      <c r="K707" s="296"/>
      <c r="L707" s="296"/>
      <c r="M707" s="296"/>
      <c r="N707" s="296"/>
      <c r="O707" s="296"/>
      <c r="P707" s="296"/>
      <c r="Q707" s="296"/>
      <c r="R707" s="296"/>
      <c r="S707" s="296"/>
      <c r="T707" s="296"/>
      <c r="U707" s="296"/>
      <c r="V707" s="296"/>
      <c r="W707" s="296"/>
      <c r="X707" s="296"/>
      <c r="Y707" s="296"/>
      <c r="Z707" s="296"/>
      <c r="AA707" s="296"/>
      <c r="AB707" s="296"/>
      <c r="AC707" s="296"/>
      <c r="AD707" s="296"/>
      <c r="AE707" s="296"/>
      <c r="AF707" s="296"/>
      <c r="AG707" s="296"/>
    </row>
    <row r="708" spans="1:33" ht="24.95" customHeight="1">
      <c r="A708" s="312"/>
      <c r="B708" s="310"/>
      <c r="C708" s="310"/>
      <c r="D708" s="296"/>
      <c r="E708" s="296"/>
      <c r="F708" s="296"/>
      <c r="G708" s="296"/>
      <c r="H708" s="296"/>
      <c r="I708" s="296"/>
      <c r="J708" s="296"/>
      <c r="K708" s="296"/>
      <c r="L708" s="296"/>
      <c r="M708" s="296"/>
      <c r="N708" s="296"/>
      <c r="O708" s="296"/>
      <c r="P708" s="296"/>
      <c r="Q708" s="296"/>
      <c r="R708" s="296"/>
      <c r="S708" s="296"/>
      <c r="T708" s="296"/>
      <c r="U708" s="296"/>
      <c r="V708" s="296"/>
      <c r="W708" s="296"/>
      <c r="X708" s="296"/>
      <c r="Y708" s="296"/>
      <c r="Z708" s="296"/>
      <c r="AA708" s="296"/>
      <c r="AB708" s="296"/>
      <c r="AC708" s="296"/>
      <c r="AD708" s="296"/>
      <c r="AE708" s="296"/>
      <c r="AF708" s="296"/>
      <c r="AG708" s="296"/>
    </row>
    <row r="709" spans="1:33" ht="24.95" customHeight="1">
      <c r="A709" s="312"/>
      <c r="B709" s="310"/>
      <c r="C709" s="310"/>
      <c r="D709" s="296"/>
      <c r="E709" s="296"/>
      <c r="F709" s="296"/>
      <c r="G709" s="296"/>
      <c r="H709" s="296"/>
      <c r="I709" s="296"/>
      <c r="J709" s="296"/>
      <c r="K709" s="296"/>
      <c r="L709" s="296"/>
      <c r="M709" s="296"/>
      <c r="N709" s="296"/>
      <c r="O709" s="296"/>
      <c r="P709" s="296"/>
      <c r="Q709" s="296"/>
      <c r="R709" s="296"/>
      <c r="S709" s="296"/>
      <c r="T709" s="296"/>
      <c r="U709" s="296"/>
      <c r="V709" s="296"/>
      <c r="W709" s="296"/>
      <c r="X709" s="296"/>
      <c r="Y709" s="296"/>
      <c r="Z709" s="296"/>
      <c r="AA709" s="296"/>
      <c r="AB709" s="296"/>
      <c r="AC709" s="296"/>
      <c r="AD709" s="296"/>
      <c r="AE709" s="296"/>
      <c r="AF709" s="296"/>
      <c r="AG709" s="296"/>
    </row>
    <row r="710" spans="1:33" ht="24.95" customHeight="1">
      <c r="A710" s="312"/>
      <c r="B710" s="310"/>
      <c r="C710" s="310"/>
      <c r="D710" s="296"/>
      <c r="E710" s="296"/>
      <c r="F710" s="296"/>
      <c r="G710" s="296"/>
      <c r="H710" s="296"/>
      <c r="I710" s="296"/>
      <c r="J710" s="296"/>
      <c r="K710" s="296"/>
      <c r="L710" s="296"/>
      <c r="M710" s="296"/>
      <c r="N710" s="296"/>
      <c r="O710" s="296"/>
      <c r="P710" s="296"/>
      <c r="Q710" s="296"/>
      <c r="R710" s="296"/>
      <c r="S710" s="296"/>
      <c r="T710" s="296"/>
      <c r="U710" s="296"/>
      <c r="V710" s="296"/>
      <c r="W710" s="296"/>
      <c r="X710" s="296"/>
      <c r="Y710" s="296"/>
      <c r="Z710" s="296"/>
      <c r="AA710" s="296"/>
      <c r="AB710" s="296"/>
      <c r="AC710" s="296"/>
      <c r="AD710" s="296"/>
      <c r="AE710" s="296"/>
      <c r="AF710" s="296"/>
      <c r="AG710" s="296"/>
    </row>
    <row r="711" spans="1:33" ht="24.95" customHeight="1">
      <c r="A711" s="312"/>
      <c r="B711" s="310"/>
      <c r="C711" s="310"/>
      <c r="D711" s="296"/>
      <c r="E711" s="296"/>
      <c r="F711" s="296"/>
      <c r="G711" s="296"/>
      <c r="H711" s="296"/>
      <c r="I711" s="296"/>
      <c r="J711" s="296"/>
      <c r="K711" s="296"/>
      <c r="L711" s="296"/>
      <c r="M711" s="296"/>
      <c r="N711" s="296"/>
      <c r="O711" s="296"/>
      <c r="P711" s="296"/>
      <c r="Q711" s="296"/>
      <c r="R711" s="296"/>
      <c r="S711" s="296"/>
      <c r="T711" s="296"/>
      <c r="U711" s="296"/>
      <c r="V711" s="296"/>
      <c r="W711" s="296"/>
      <c r="X711" s="296"/>
      <c r="Y711" s="296"/>
      <c r="Z711" s="296"/>
      <c r="AA711" s="296"/>
      <c r="AB711" s="296"/>
      <c r="AC711" s="296"/>
      <c r="AD711" s="296"/>
      <c r="AE711" s="296"/>
      <c r="AF711" s="296"/>
      <c r="AG711" s="296"/>
    </row>
    <row r="712" spans="1:33" ht="24.95" customHeight="1">
      <c r="A712" s="312"/>
      <c r="B712" s="310"/>
      <c r="C712" s="310"/>
      <c r="D712" s="296"/>
      <c r="E712" s="296"/>
      <c r="F712" s="296"/>
      <c r="G712" s="296"/>
      <c r="H712" s="296"/>
      <c r="I712" s="296"/>
      <c r="J712" s="296"/>
      <c r="K712" s="296"/>
      <c r="L712" s="296"/>
      <c r="M712" s="296"/>
      <c r="N712" s="296"/>
      <c r="O712" s="296"/>
      <c r="P712" s="296"/>
      <c r="Q712" s="296"/>
      <c r="R712" s="296"/>
      <c r="S712" s="296"/>
      <c r="T712" s="296"/>
      <c r="U712" s="296"/>
      <c r="V712" s="296"/>
      <c r="W712" s="296"/>
      <c r="X712" s="296"/>
      <c r="Y712" s="296"/>
      <c r="Z712" s="296"/>
      <c r="AA712" s="296"/>
      <c r="AB712" s="296"/>
      <c r="AC712" s="296"/>
      <c r="AD712" s="296"/>
      <c r="AE712" s="296"/>
      <c r="AF712" s="296"/>
      <c r="AG712" s="296"/>
    </row>
    <row r="713" spans="1:33" ht="24.95" customHeight="1">
      <c r="A713" s="312"/>
      <c r="B713" s="310"/>
      <c r="C713" s="310"/>
      <c r="D713" s="296"/>
      <c r="E713" s="296"/>
      <c r="F713" s="296"/>
      <c r="G713" s="296"/>
      <c r="H713" s="296"/>
      <c r="I713" s="296"/>
      <c r="J713" s="296"/>
      <c r="K713" s="296"/>
      <c r="L713" s="296"/>
      <c r="M713" s="296"/>
      <c r="N713" s="296"/>
      <c r="O713" s="296"/>
      <c r="P713" s="296"/>
      <c r="Q713" s="296"/>
      <c r="R713" s="296"/>
      <c r="S713" s="296"/>
      <c r="T713" s="296"/>
      <c r="U713" s="296"/>
      <c r="V713" s="296"/>
      <c r="W713" s="296"/>
      <c r="X713" s="296"/>
      <c r="Y713" s="296"/>
      <c r="Z713" s="296"/>
      <c r="AA713" s="296"/>
      <c r="AB713" s="296"/>
      <c r="AC713" s="296"/>
      <c r="AD713" s="296"/>
      <c r="AE713" s="296"/>
      <c r="AF713" s="296"/>
      <c r="AG713" s="296"/>
    </row>
    <row r="714" spans="1:33" ht="24.95" customHeight="1">
      <c r="A714" s="312"/>
      <c r="B714" s="310"/>
      <c r="C714" s="310"/>
      <c r="D714" s="296"/>
      <c r="E714" s="296"/>
      <c r="F714" s="296"/>
      <c r="G714" s="296"/>
      <c r="H714" s="296"/>
      <c r="I714" s="296"/>
      <c r="J714" s="296"/>
      <c r="K714" s="296"/>
      <c r="L714" s="296"/>
      <c r="M714" s="296"/>
      <c r="N714" s="296"/>
      <c r="O714" s="296"/>
      <c r="P714" s="296"/>
      <c r="Q714" s="296"/>
      <c r="R714" s="296"/>
      <c r="S714" s="296"/>
      <c r="T714" s="296"/>
      <c r="U714" s="296"/>
      <c r="V714" s="296"/>
      <c r="W714" s="296"/>
      <c r="X714" s="296"/>
      <c r="Y714" s="296"/>
      <c r="Z714" s="296"/>
      <c r="AA714" s="296"/>
      <c r="AB714" s="296"/>
      <c r="AC714" s="296"/>
      <c r="AD714" s="296"/>
      <c r="AE714" s="296"/>
      <c r="AF714" s="296"/>
      <c r="AG714" s="296"/>
    </row>
    <row r="715" spans="1:33" ht="24.95" customHeight="1">
      <c r="A715" s="312"/>
      <c r="B715" s="310"/>
      <c r="C715" s="310"/>
      <c r="D715" s="296"/>
      <c r="E715" s="296"/>
      <c r="F715" s="296"/>
      <c r="G715" s="296"/>
      <c r="H715" s="296"/>
      <c r="I715" s="296"/>
      <c r="J715" s="296"/>
      <c r="K715" s="296"/>
      <c r="L715" s="296"/>
      <c r="M715" s="296"/>
      <c r="N715" s="296"/>
      <c r="O715" s="296"/>
      <c r="P715" s="296"/>
      <c r="Q715" s="296"/>
      <c r="R715" s="296"/>
      <c r="S715" s="296"/>
      <c r="T715" s="296"/>
      <c r="U715" s="296"/>
      <c r="V715" s="296"/>
      <c r="W715" s="296"/>
      <c r="X715" s="296"/>
      <c r="Y715" s="296"/>
      <c r="Z715" s="296"/>
      <c r="AA715" s="296"/>
      <c r="AB715" s="296"/>
      <c r="AC715" s="296"/>
      <c r="AD715" s="296"/>
      <c r="AE715" s="296"/>
      <c r="AF715" s="296"/>
      <c r="AG715" s="296"/>
    </row>
    <row r="716" spans="1:33" ht="24.95" customHeight="1">
      <c r="A716" s="312"/>
      <c r="B716" s="310"/>
      <c r="C716" s="310"/>
      <c r="D716" s="296"/>
      <c r="E716" s="296"/>
      <c r="F716" s="296"/>
      <c r="G716" s="296"/>
      <c r="H716" s="296"/>
      <c r="I716" s="296"/>
      <c r="J716" s="296"/>
      <c r="K716" s="296"/>
      <c r="L716" s="296"/>
      <c r="M716" s="296"/>
      <c r="N716" s="296"/>
      <c r="O716" s="296"/>
      <c r="P716" s="296"/>
      <c r="Q716" s="296"/>
      <c r="R716" s="296"/>
      <c r="S716" s="296"/>
      <c r="T716" s="296"/>
      <c r="U716" s="296"/>
      <c r="V716" s="296"/>
      <c r="W716" s="296"/>
      <c r="X716" s="296"/>
      <c r="Y716" s="296"/>
      <c r="Z716" s="296"/>
      <c r="AA716" s="296"/>
      <c r="AB716" s="296"/>
      <c r="AC716" s="296"/>
      <c r="AD716" s="296"/>
      <c r="AE716" s="296"/>
      <c r="AF716" s="296"/>
      <c r="AG716" s="296"/>
    </row>
    <row r="717" spans="1:33" ht="24.95" customHeight="1">
      <c r="A717" s="312"/>
      <c r="B717" s="310"/>
      <c r="C717" s="310"/>
      <c r="D717" s="296"/>
      <c r="E717" s="296"/>
      <c r="F717" s="296"/>
      <c r="G717" s="296"/>
      <c r="H717" s="296"/>
      <c r="I717" s="296"/>
      <c r="J717" s="296"/>
      <c r="K717" s="296"/>
      <c r="L717" s="296"/>
      <c r="M717" s="296"/>
      <c r="N717" s="296"/>
      <c r="O717" s="296"/>
      <c r="P717" s="296"/>
      <c r="Q717" s="296"/>
      <c r="R717" s="296"/>
      <c r="S717" s="296"/>
      <c r="T717" s="296"/>
      <c r="U717" s="296"/>
      <c r="V717" s="296"/>
      <c r="W717" s="296"/>
      <c r="X717" s="296"/>
      <c r="Y717" s="296"/>
      <c r="Z717" s="296"/>
      <c r="AA717" s="296"/>
      <c r="AB717" s="296"/>
      <c r="AC717" s="296"/>
      <c r="AD717" s="296"/>
      <c r="AE717" s="296"/>
      <c r="AF717" s="296"/>
      <c r="AG717" s="296"/>
    </row>
    <row r="718" spans="1:33" ht="24.95" customHeight="1">
      <c r="A718" s="312"/>
      <c r="B718" s="310"/>
      <c r="C718" s="310"/>
      <c r="D718" s="296"/>
      <c r="E718" s="296"/>
      <c r="F718" s="296"/>
      <c r="G718" s="296"/>
      <c r="H718" s="296"/>
      <c r="I718" s="296"/>
      <c r="J718" s="296"/>
      <c r="K718" s="296"/>
      <c r="L718" s="296"/>
      <c r="M718" s="296"/>
      <c r="N718" s="296"/>
      <c r="O718" s="296"/>
      <c r="P718" s="296"/>
      <c r="Q718" s="296"/>
      <c r="R718" s="296"/>
      <c r="S718" s="296"/>
      <c r="T718" s="296"/>
      <c r="U718" s="296"/>
      <c r="V718" s="296"/>
      <c r="W718" s="296"/>
      <c r="X718" s="296"/>
      <c r="Y718" s="296"/>
      <c r="Z718" s="296"/>
      <c r="AA718" s="296"/>
      <c r="AB718" s="296"/>
      <c r="AC718" s="296"/>
      <c r="AD718" s="296"/>
      <c r="AE718" s="296"/>
      <c r="AF718" s="296"/>
      <c r="AG718" s="296"/>
    </row>
    <row r="719" spans="1:33" ht="24.95" customHeight="1">
      <c r="A719" s="312"/>
      <c r="B719" s="310"/>
      <c r="C719" s="310"/>
      <c r="D719" s="296"/>
      <c r="E719" s="296"/>
      <c r="F719" s="296"/>
      <c r="G719" s="296"/>
      <c r="H719" s="296"/>
      <c r="I719" s="296"/>
      <c r="J719" s="296"/>
      <c r="K719" s="296"/>
      <c r="L719" s="296"/>
      <c r="M719" s="296"/>
      <c r="N719" s="296"/>
      <c r="O719" s="296"/>
      <c r="P719" s="296"/>
      <c r="Q719" s="296"/>
      <c r="R719" s="296"/>
      <c r="S719" s="296"/>
      <c r="T719" s="296"/>
      <c r="U719" s="296"/>
      <c r="V719" s="296"/>
      <c r="W719" s="296"/>
      <c r="X719" s="296"/>
      <c r="Y719" s="296"/>
      <c r="Z719" s="296"/>
      <c r="AA719" s="296"/>
      <c r="AB719" s="296"/>
      <c r="AC719" s="296"/>
      <c r="AD719" s="296"/>
      <c r="AE719" s="296"/>
      <c r="AF719" s="296"/>
      <c r="AG719" s="296"/>
    </row>
    <row r="720" spans="1:33" ht="24.95" customHeight="1">
      <c r="A720" s="312"/>
      <c r="B720" s="310"/>
      <c r="C720" s="310"/>
      <c r="D720" s="296"/>
      <c r="E720" s="296"/>
      <c r="F720" s="296"/>
      <c r="G720" s="296"/>
      <c r="H720" s="296"/>
      <c r="I720" s="296"/>
      <c r="J720" s="296"/>
      <c r="K720" s="296"/>
      <c r="L720" s="296"/>
      <c r="M720" s="296"/>
      <c r="N720" s="296"/>
      <c r="O720" s="296"/>
      <c r="P720" s="296"/>
      <c r="Q720" s="296"/>
      <c r="R720" s="296"/>
      <c r="S720" s="296"/>
      <c r="T720" s="296"/>
      <c r="U720" s="296"/>
      <c r="V720" s="296"/>
      <c r="W720" s="296"/>
      <c r="X720" s="296"/>
      <c r="Y720" s="296"/>
      <c r="Z720" s="296"/>
      <c r="AA720" s="296"/>
      <c r="AB720" s="296"/>
      <c r="AC720" s="296"/>
      <c r="AD720" s="296"/>
      <c r="AE720" s="296"/>
      <c r="AF720" s="296"/>
      <c r="AG720" s="296"/>
    </row>
    <row r="721" spans="1:33" ht="24.95" customHeight="1">
      <c r="A721" s="312"/>
      <c r="B721" s="310"/>
      <c r="C721" s="310"/>
      <c r="D721" s="296"/>
      <c r="E721" s="296"/>
      <c r="F721" s="296"/>
      <c r="G721" s="296"/>
      <c r="H721" s="296"/>
      <c r="I721" s="296"/>
      <c r="J721" s="296"/>
      <c r="K721" s="296"/>
      <c r="L721" s="296"/>
      <c r="M721" s="296"/>
      <c r="N721" s="296"/>
      <c r="O721" s="296"/>
      <c r="P721" s="296"/>
      <c r="Q721" s="296"/>
      <c r="R721" s="296"/>
      <c r="S721" s="296"/>
      <c r="T721" s="296"/>
      <c r="U721" s="296"/>
      <c r="V721" s="296"/>
      <c r="W721" s="296"/>
      <c r="X721" s="296"/>
      <c r="Y721" s="296"/>
      <c r="Z721" s="296"/>
      <c r="AA721" s="296"/>
      <c r="AB721" s="296"/>
      <c r="AC721" s="296"/>
      <c r="AD721" s="296"/>
      <c r="AE721" s="296"/>
      <c r="AF721" s="296"/>
      <c r="AG721" s="296"/>
    </row>
    <row r="722" spans="1:33" ht="24.95" customHeight="1">
      <c r="A722" s="312"/>
      <c r="B722" s="310"/>
      <c r="C722" s="310"/>
      <c r="D722" s="296"/>
      <c r="E722" s="296"/>
      <c r="F722" s="296"/>
      <c r="G722" s="296"/>
      <c r="H722" s="296"/>
      <c r="I722" s="296"/>
      <c r="J722" s="296"/>
      <c r="K722" s="296"/>
      <c r="L722" s="296"/>
      <c r="M722" s="296"/>
      <c r="N722" s="296"/>
      <c r="O722" s="296"/>
      <c r="P722" s="296"/>
      <c r="Q722" s="296"/>
      <c r="R722" s="296"/>
      <c r="S722" s="296"/>
      <c r="T722" s="296"/>
      <c r="U722" s="296"/>
      <c r="V722" s="296"/>
      <c r="W722" s="296"/>
      <c r="X722" s="296"/>
      <c r="Y722" s="296"/>
      <c r="Z722" s="296"/>
      <c r="AA722" s="296"/>
      <c r="AB722" s="296"/>
      <c r="AC722" s="296"/>
      <c r="AD722" s="296"/>
      <c r="AE722" s="296"/>
      <c r="AF722" s="296"/>
      <c r="AG722" s="296"/>
    </row>
    <row r="723" spans="1:33" ht="24.95" customHeight="1">
      <c r="A723" s="312"/>
      <c r="B723" s="310"/>
      <c r="C723" s="310"/>
      <c r="D723" s="296"/>
      <c r="E723" s="296"/>
      <c r="F723" s="296"/>
      <c r="G723" s="296"/>
      <c r="H723" s="296"/>
      <c r="I723" s="296"/>
      <c r="J723" s="296"/>
      <c r="K723" s="296"/>
      <c r="L723" s="296"/>
      <c r="M723" s="296"/>
      <c r="N723" s="296"/>
      <c r="O723" s="296"/>
      <c r="P723" s="296"/>
      <c r="Q723" s="296"/>
      <c r="R723" s="296"/>
      <c r="S723" s="296"/>
      <c r="T723" s="296"/>
      <c r="U723" s="296"/>
      <c r="V723" s="296"/>
      <c r="W723" s="296"/>
      <c r="X723" s="296"/>
      <c r="Y723" s="296"/>
      <c r="Z723" s="296"/>
      <c r="AA723" s="296"/>
      <c r="AB723" s="296"/>
      <c r="AC723" s="296"/>
      <c r="AD723" s="296"/>
      <c r="AE723" s="296"/>
      <c r="AF723" s="296"/>
      <c r="AG723" s="296"/>
    </row>
    <row r="724" spans="1:33" ht="24.95" customHeight="1">
      <c r="A724" s="312"/>
      <c r="B724" s="310"/>
      <c r="C724" s="310"/>
      <c r="D724" s="296"/>
      <c r="E724" s="296"/>
      <c r="F724" s="296"/>
      <c r="G724" s="296"/>
      <c r="H724" s="296"/>
      <c r="I724" s="296"/>
      <c r="J724" s="296"/>
      <c r="K724" s="296"/>
      <c r="L724" s="296"/>
      <c r="M724" s="296"/>
      <c r="N724" s="296"/>
      <c r="O724" s="296"/>
      <c r="P724" s="296"/>
      <c r="Q724" s="296"/>
      <c r="R724" s="296"/>
      <c r="S724" s="296"/>
      <c r="T724" s="296"/>
      <c r="U724" s="296"/>
      <c r="V724" s="296"/>
      <c r="W724" s="296"/>
      <c r="X724" s="296"/>
      <c r="Y724" s="296"/>
      <c r="Z724" s="296"/>
      <c r="AA724" s="296"/>
      <c r="AB724" s="296"/>
      <c r="AC724" s="296"/>
      <c r="AD724" s="296"/>
      <c r="AE724" s="296"/>
      <c r="AF724" s="296"/>
      <c r="AG724" s="296"/>
    </row>
    <row r="725" spans="1:33" ht="24.95" customHeight="1">
      <c r="A725" s="312"/>
      <c r="B725" s="310"/>
      <c r="C725" s="310"/>
      <c r="D725" s="296"/>
      <c r="E725" s="296"/>
      <c r="F725" s="296"/>
      <c r="G725" s="296"/>
      <c r="H725" s="296"/>
      <c r="I725" s="296"/>
      <c r="J725" s="296"/>
      <c r="K725" s="296"/>
      <c r="L725" s="296"/>
      <c r="M725" s="296"/>
      <c r="N725" s="296"/>
      <c r="O725" s="296"/>
      <c r="P725" s="296"/>
      <c r="Q725" s="296"/>
      <c r="R725" s="296"/>
      <c r="S725" s="296"/>
      <c r="T725" s="296"/>
      <c r="U725" s="296"/>
      <c r="V725" s="296"/>
      <c r="W725" s="296"/>
      <c r="X725" s="296"/>
      <c r="Y725" s="296"/>
      <c r="Z725" s="296"/>
      <c r="AA725" s="296"/>
      <c r="AB725" s="296"/>
      <c r="AC725" s="296"/>
      <c r="AD725" s="296"/>
      <c r="AE725" s="296"/>
      <c r="AF725" s="296"/>
      <c r="AG725" s="296"/>
    </row>
    <row r="726" spans="1:33" ht="24.95" customHeight="1">
      <c r="A726" s="312"/>
      <c r="B726" s="310"/>
      <c r="C726" s="310"/>
      <c r="D726" s="296"/>
      <c r="E726" s="296"/>
      <c r="F726" s="296"/>
      <c r="G726" s="296"/>
      <c r="H726" s="296"/>
      <c r="I726" s="296"/>
      <c r="J726" s="296"/>
      <c r="K726" s="296"/>
      <c r="L726" s="296"/>
      <c r="M726" s="296"/>
      <c r="N726" s="296"/>
      <c r="O726" s="296"/>
      <c r="P726" s="296"/>
      <c r="Q726" s="296"/>
      <c r="R726" s="296"/>
      <c r="S726" s="296"/>
      <c r="T726" s="296"/>
      <c r="U726" s="296"/>
      <c r="V726" s="296"/>
      <c r="W726" s="296"/>
      <c r="X726" s="296"/>
      <c r="Y726" s="296"/>
      <c r="Z726" s="296"/>
      <c r="AA726" s="296"/>
      <c r="AB726" s="296"/>
      <c r="AC726" s="296"/>
      <c r="AD726" s="296"/>
      <c r="AE726" s="296"/>
      <c r="AF726" s="296"/>
      <c r="AG726" s="296"/>
    </row>
    <row r="727" spans="1:33" ht="24.95" customHeight="1">
      <c r="A727" s="312"/>
      <c r="B727" s="310"/>
      <c r="C727" s="310"/>
      <c r="D727" s="296"/>
      <c r="E727" s="296"/>
      <c r="F727" s="296"/>
      <c r="G727" s="296"/>
      <c r="H727" s="296"/>
      <c r="I727" s="296"/>
      <c r="J727" s="296"/>
      <c r="K727" s="296"/>
      <c r="L727" s="296"/>
      <c r="M727" s="296"/>
      <c r="N727" s="296"/>
      <c r="O727" s="296"/>
      <c r="P727" s="296"/>
      <c r="Q727" s="296"/>
      <c r="R727" s="296"/>
      <c r="S727" s="296"/>
      <c r="T727" s="296"/>
      <c r="U727" s="296"/>
      <c r="V727" s="296"/>
      <c r="W727" s="296"/>
      <c r="X727" s="296"/>
      <c r="Y727" s="296"/>
      <c r="Z727" s="296"/>
      <c r="AA727" s="296"/>
      <c r="AB727" s="296"/>
      <c r="AC727" s="296"/>
      <c r="AD727" s="296"/>
      <c r="AE727" s="296"/>
      <c r="AF727" s="296"/>
      <c r="AG727" s="296"/>
    </row>
    <row r="728" spans="1:33" ht="24.95" customHeight="1">
      <c r="A728" s="312"/>
      <c r="B728" s="310"/>
      <c r="C728" s="310"/>
      <c r="D728" s="296"/>
      <c r="E728" s="296"/>
      <c r="F728" s="296"/>
      <c r="G728" s="296"/>
      <c r="H728" s="296"/>
      <c r="I728" s="296"/>
      <c r="J728" s="296"/>
      <c r="K728" s="296"/>
      <c r="L728" s="296"/>
      <c r="M728" s="296"/>
      <c r="N728" s="296"/>
      <c r="O728" s="296"/>
      <c r="P728" s="296"/>
      <c r="Q728" s="296"/>
      <c r="R728" s="296"/>
      <c r="S728" s="296"/>
      <c r="T728" s="296"/>
      <c r="U728" s="296"/>
      <c r="V728" s="296"/>
      <c r="W728" s="296"/>
      <c r="X728" s="296"/>
      <c r="Y728" s="296"/>
      <c r="Z728" s="296"/>
      <c r="AA728" s="296"/>
      <c r="AB728" s="296"/>
      <c r="AC728" s="296"/>
      <c r="AD728" s="296"/>
      <c r="AE728" s="296"/>
      <c r="AF728" s="296"/>
      <c r="AG728" s="296"/>
    </row>
    <row r="729" spans="1:33" ht="24.95" customHeight="1">
      <c r="A729" s="312"/>
      <c r="B729" s="310"/>
      <c r="C729" s="310"/>
      <c r="D729" s="296"/>
      <c r="E729" s="296"/>
      <c r="F729" s="296"/>
      <c r="G729" s="296"/>
      <c r="H729" s="296"/>
      <c r="I729" s="296"/>
      <c r="J729" s="296"/>
      <c r="K729" s="296"/>
      <c r="L729" s="296"/>
      <c r="M729" s="296"/>
      <c r="N729" s="296"/>
      <c r="O729" s="296"/>
      <c r="P729" s="296"/>
      <c r="Q729" s="296"/>
      <c r="R729" s="296"/>
      <c r="S729" s="296"/>
      <c r="T729" s="296"/>
      <c r="U729" s="296"/>
      <c r="V729" s="296"/>
      <c r="W729" s="296"/>
      <c r="X729" s="296"/>
      <c r="Y729" s="296"/>
      <c r="Z729" s="296"/>
      <c r="AA729" s="296"/>
      <c r="AB729" s="296"/>
      <c r="AC729" s="296"/>
      <c r="AD729" s="296"/>
      <c r="AE729" s="296"/>
      <c r="AF729" s="296"/>
      <c r="AG729" s="296"/>
    </row>
    <row r="730" spans="1:33" ht="24.95" customHeight="1">
      <c r="A730" s="312"/>
      <c r="B730" s="310"/>
      <c r="C730" s="310"/>
      <c r="D730" s="296"/>
      <c r="E730" s="296"/>
      <c r="F730" s="296"/>
      <c r="G730" s="296"/>
      <c r="H730" s="296"/>
      <c r="I730" s="296"/>
      <c r="J730" s="296"/>
      <c r="K730" s="296"/>
      <c r="L730" s="296"/>
      <c r="M730" s="296"/>
      <c r="N730" s="296"/>
      <c r="O730" s="296"/>
      <c r="P730" s="296"/>
      <c r="Q730" s="296"/>
      <c r="R730" s="296"/>
      <c r="S730" s="296"/>
      <c r="T730" s="296"/>
      <c r="U730" s="296"/>
      <c r="V730" s="296"/>
      <c r="W730" s="296"/>
      <c r="X730" s="296"/>
      <c r="Y730" s="296"/>
      <c r="Z730" s="296"/>
      <c r="AA730" s="296"/>
      <c r="AB730" s="296"/>
      <c r="AC730" s="296"/>
      <c r="AD730" s="296"/>
      <c r="AE730" s="296"/>
      <c r="AF730" s="296"/>
      <c r="AG730" s="296"/>
    </row>
    <row r="731" spans="1:33" ht="24.95" customHeight="1">
      <c r="A731" s="312"/>
      <c r="B731" s="310"/>
      <c r="C731" s="310"/>
      <c r="D731" s="296"/>
      <c r="E731" s="296"/>
      <c r="F731" s="296"/>
      <c r="G731" s="296"/>
      <c r="H731" s="296"/>
      <c r="I731" s="296"/>
      <c r="J731" s="296"/>
      <c r="K731" s="296"/>
      <c r="L731" s="296"/>
      <c r="M731" s="296"/>
      <c r="N731" s="296"/>
      <c r="O731" s="296"/>
      <c r="P731" s="296"/>
      <c r="Q731" s="296"/>
      <c r="R731" s="296"/>
      <c r="S731" s="296"/>
      <c r="T731" s="296"/>
      <c r="U731" s="296"/>
      <c r="V731" s="296"/>
      <c r="W731" s="296"/>
      <c r="X731" s="296"/>
      <c r="Y731" s="296"/>
      <c r="Z731" s="296"/>
      <c r="AA731" s="296"/>
      <c r="AB731" s="296"/>
      <c r="AC731" s="296"/>
      <c r="AD731" s="296"/>
      <c r="AE731" s="296"/>
      <c r="AF731" s="296"/>
      <c r="AG731" s="296"/>
    </row>
    <row r="732" spans="1:33" ht="24.95" customHeight="1">
      <c r="A732" s="312"/>
      <c r="B732" s="310"/>
      <c r="C732" s="310"/>
      <c r="D732" s="296"/>
      <c r="E732" s="296"/>
      <c r="F732" s="296"/>
      <c r="G732" s="296"/>
      <c r="H732" s="296"/>
      <c r="I732" s="296"/>
      <c r="J732" s="296"/>
      <c r="K732" s="296"/>
      <c r="L732" s="296"/>
      <c r="M732" s="296"/>
      <c r="N732" s="296"/>
      <c r="O732" s="296"/>
      <c r="P732" s="296"/>
      <c r="Q732" s="296"/>
      <c r="R732" s="296"/>
      <c r="S732" s="296"/>
      <c r="T732" s="296"/>
      <c r="U732" s="296"/>
      <c r="V732" s="296"/>
      <c r="W732" s="296"/>
      <c r="X732" s="296"/>
      <c r="Y732" s="296"/>
      <c r="Z732" s="296"/>
      <c r="AA732" s="296"/>
      <c r="AB732" s="296"/>
      <c r="AC732" s="296"/>
      <c r="AD732" s="296"/>
      <c r="AE732" s="296"/>
      <c r="AF732" s="296"/>
      <c r="AG732" s="296"/>
    </row>
    <row r="733" spans="1:33" ht="24.95" customHeight="1">
      <c r="A733" s="312"/>
      <c r="B733" s="310"/>
      <c r="C733" s="310"/>
      <c r="D733" s="296"/>
      <c r="E733" s="296"/>
      <c r="F733" s="296"/>
      <c r="G733" s="296"/>
      <c r="H733" s="296"/>
      <c r="I733" s="296"/>
      <c r="J733" s="296"/>
      <c r="K733" s="296"/>
      <c r="L733" s="296"/>
      <c r="M733" s="296"/>
      <c r="N733" s="296"/>
      <c r="O733" s="296"/>
      <c r="P733" s="296"/>
      <c r="Q733" s="296"/>
      <c r="R733" s="296"/>
      <c r="S733" s="296"/>
      <c r="T733" s="296"/>
      <c r="U733" s="296"/>
      <c r="V733" s="296"/>
      <c r="W733" s="296"/>
      <c r="X733" s="296"/>
      <c r="Y733" s="296"/>
      <c r="Z733" s="296"/>
      <c r="AA733" s="296"/>
      <c r="AB733" s="296"/>
      <c r="AC733" s="296"/>
      <c r="AD733" s="296"/>
      <c r="AE733" s="296"/>
      <c r="AF733" s="296"/>
      <c r="AG733" s="296"/>
    </row>
    <row r="734" spans="1:33" ht="24.95" customHeight="1">
      <c r="A734" s="312"/>
      <c r="B734" s="310"/>
      <c r="C734" s="310"/>
      <c r="D734" s="296"/>
      <c r="E734" s="296"/>
      <c r="F734" s="296"/>
      <c r="G734" s="296"/>
      <c r="H734" s="296"/>
      <c r="I734" s="296"/>
      <c r="J734" s="296"/>
      <c r="K734" s="296"/>
      <c r="L734" s="296"/>
      <c r="M734" s="296"/>
      <c r="N734" s="296"/>
      <c r="O734" s="296"/>
      <c r="P734" s="296"/>
      <c r="Q734" s="296"/>
      <c r="R734" s="296"/>
      <c r="S734" s="296"/>
      <c r="T734" s="296"/>
      <c r="U734" s="296"/>
      <c r="V734" s="296"/>
      <c r="W734" s="296"/>
      <c r="X734" s="296"/>
      <c r="Y734" s="296"/>
      <c r="Z734" s="296"/>
      <c r="AA734" s="296"/>
      <c r="AB734" s="296"/>
      <c r="AC734" s="296"/>
      <c r="AD734" s="296"/>
      <c r="AE734" s="296"/>
      <c r="AF734" s="296"/>
      <c r="AG734" s="296"/>
    </row>
    <row r="735" spans="1:33" ht="24.95" customHeight="1">
      <c r="A735" s="312"/>
      <c r="B735" s="310"/>
      <c r="C735" s="310"/>
      <c r="D735" s="296"/>
      <c r="E735" s="296"/>
      <c r="F735" s="296"/>
      <c r="G735" s="296"/>
      <c r="H735" s="296"/>
      <c r="I735" s="296"/>
      <c r="J735" s="296"/>
      <c r="K735" s="296"/>
      <c r="L735" s="296"/>
      <c r="M735" s="296"/>
      <c r="N735" s="296"/>
      <c r="O735" s="296"/>
      <c r="P735" s="296"/>
      <c r="Q735" s="296"/>
      <c r="R735" s="296"/>
      <c r="S735" s="296"/>
      <c r="T735" s="296"/>
      <c r="U735" s="296"/>
      <c r="V735" s="296"/>
      <c r="W735" s="296"/>
      <c r="X735" s="296"/>
      <c r="Y735" s="296"/>
      <c r="Z735" s="296"/>
      <c r="AA735" s="296"/>
      <c r="AB735" s="296"/>
      <c r="AC735" s="296"/>
      <c r="AD735" s="296"/>
      <c r="AE735" s="296"/>
      <c r="AF735" s="296"/>
      <c r="AG735" s="296"/>
    </row>
    <row r="736" spans="1:33" ht="24.95" customHeight="1">
      <c r="A736" s="312"/>
      <c r="B736" s="310"/>
      <c r="C736" s="310"/>
      <c r="D736" s="296"/>
      <c r="E736" s="296"/>
      <c r="F736" s="296"/>
      <c r="G736" s="296"/>
      <c r="H736" s="296"/>
      <c r="I736" s="296"/>
      <c r="J736" s="296"/>
      <c r="K736" s="296"/>
      <c r="L736" s="296"/>
      <c r="M736" s="296"/>
      <c r="N736" s="296"/>
      <c r="O736" s="296"/>
      <c r="P736" s="296"/>
      <c r="Q736" s="296"/>
      <c r="R736" s="296"/>
      <c r="S736" s="296"/>
      <c r="T736" s="296"/>
      <c r="U736" s="296"/>
      <c r="V736" s="296"/>
      <c r="W736" s="296"/>
      <c r="X736" s="296"/>
      <c r="Y736" s="296"/>
      <c r="Z736" s="296"/>
      <c r="AA736" s="296"/>
      <c r="AB736" s="296"/>
      <c r="AC736" s="296"/>
      <c r="AD736" s="296"/>
      <c r="AE736" s="296"/>
      <c r="AF736" s="296"/>
      <c r="AG736" s="296"/>
    </row>
    <row r="737" spans="1:33" ht="24.95" customHeight="1">
      <c r="A737" s="312"/>
      <c r="B737" s="310"/>
      <c r="C737" s="310"/>
      <c r="D737" s="296"/>
      <c r="E737" s="296"/>
      <c r="F737" s="296"/>
      <c r="G737" s="296"/>
      <c r="H737" s="296"/>
      <c r="I737" s="296"/>
      <c r="J737" s="296"/>
      <c r="K737" s="296"/>
      <c r="L737" s="296"/>
      <c r="M737" s="296"/>
      <c r="N737" s="296"/>
      <c r="O737" s="296"/>
      <c r="P737" s="296"/>
      <c r="Q737" s="296"/>
      <c r="R737" s="296"/>
      <c r="S737" s="296"/>
      <c r="T737" s="296"/>
      <c r="U737" s="296"/>
      <c r="V737" s="296"/>
      <c r="W737" s="296"/>
      <c r="X737" s="296"/>
      <c r="Y737" s="296"/>
      <c r="Z737" s="296"/>
      <c r="AA737" s="296"/>
      <c r="AB737" s="296"/>
      <c r="AC737" s="296"/>
      <c r="AD737" s="296"/>
      <c r="AE737" s="296"/>
      <c r="AF737" s="296"/>
      <c r="AG737" s="296"/>
    </row>
    <row r="738" spans="1:33" ht="24.95" customHeight="1">
      <c r="A738" s="312"/>
      <c r="B738" s="310"/>
      <c r="C738" s="310"/>
      <c r="D738" s="296"/>
      <c r="E738" s="296"/>
      <c r="F738" s="296"/>
      <c r="G738" s="296"/>
      <c r="H738" s="296"/>
      <c r="I738" s="296"/>
      <c r="J738" s="296"/>
      <c r="K738" s="296"/>
      <c r="L738" s="296"/>
      <c r="M738" s="296"/>
      <c r="N738" s="296"/>
      <c r="O738" s="296"/>
      <c r="P738" s="296"/>
      <c r="Q738" s="296"/>
      <c r="R738" s="296"/>
      <c r="S738" s="296"/>
      <c r="T738" s="296"/>
      <c r="U738" s="296"/>
      <c r="V738" s="296"/>
      <c r="W738" s="296"/>
      <c r="X738" s="296"/>
      <c r="Y738" s="296"/>
      <c r="Z738" s="296"/>
      <c r="AA738" s="296"/>
      <c r="AB738" s="296"/>
      <c r="AC738" s="296"/>
      <c r="AD738" s="296"/>
      <c r="AE738" s="296"/>
      <c r="AF738" s="296"/>
      <c r="AG738" s="296"/>
    </row>
    <row r="739" spans="1:33" ht="24.95" customHeight="1">
      <c r="A739" s="312"/>
      <c r="B739" s="310"/>
      <c r="C739" s="310"/>
      <c r="D739" s="296"/>
      <c r="E739" s="296"/>
      <c r="F739" s="296"/>
      <c r="G739" s="296"/>
      <c r="H739" s="296"/>
      <c r="I739" s="296"/>
      <c r="J739" s="296"/>
      <c r="K739" s="296"/>
      <c r="L739" s="296"/>
      <c r="M739" s="296"/>
      <c r="N739" s="296"/>
      <c r="O739" s="296"/>
      <c r="P739" s="296"/>
      <c r="Q739" s="296"/>
      <c r="R739" s="296"/>
      <c r="S739" s="296"/>
      <c r="T739" s="296"/>
      <c r="U739" s="296"/>
      <c r="V739" s="296"/>
      <c r="W739" s="296"/>
      <c r="X739" s="296"/>
      <c r="Y739" s="296"/>
      <c r="Z739" s="296"/>
      <c r="AA739" s="296"/>
      <c r="AB739" s="296"/>
      <c r="AC739" s="296"/>
      <c r="AD739" s="296"/>
      <c r="AE739" s="296"/>
      <c r="AF739" s="296"/>
      <c r="AG739" s="296"/>
    </row>
    <row r="740" spans="1:33" ht="24.95" customHeight="1">
      <c r="A740" s="312"/>
      <c r="B740" s="310"/>
      <c r="C740" s="310"/>
      <c r="D740" s="296"/>
      <c r="E740" s="296"/>
      <c r="F740" s="296"/>
      <c r="G740" s="296"/>
      <c r="H740" s="296"/>
      <c r="I740" s="296"/>
      <c r="J740" s="296"/>
      <c r="K740" s="296"/>
      <c r="L740" s="296"/>
      <c r="M740" s="296"/>
      <c r="N740" s="296"/>
      <c r="O740" s="296"/>
      <c r="P740" s="296"/>
      <c r="Q740" s="296"/>
      <c r="R740" s="296"/>
      <c r="S740" s="296"/>
      <c r="T740" s="296"/>
      <c r="U740" s="296"/>
      <c r="V740" s="296"/>
      <c r="W740" s="296"/>
      <c r="X740" s="296"/>
      <c r="Y740" s="296"/>
      <c r="Z740" s="296"/>
      <c r="AA740" s="296"/>
      <c r="AB740" s="296"/>
      <c r="AC740" s="296"/>
      <c r="AD740" s="296"/>
      <c r="AE740" s="296"/>
      <c r="AF740" s="296"/>
      <c r="AG740" s="296"/>
    </row>
    <row r="741" spans="1:33" ht="24.95" customHeight="1">
      <c r="A741" s="312"/>
      <c r="B741" s="310"/>
      <c r="C741" s="310"/>
      <c r="D741" s="296"/>
      <c r="E741" s="296"/>
      <c r="F741" s="296"/>
      <c r="G741" s="296"/>
      <c r="H741" s="296"/>
      <c r="I741" s="296"/>
      <c r="J741" s="296"/>
      <c r="K741" s="296"/>
      <c r="L741" s="296"/>
      <c r="M741" s="296"/>
      <c r="N741" s="296"/>
      <c r="O741" s="296"/>
      <c r="P741" s="296"/>
      <c r="Q741" s="296"/>
      <c r="R741" s="296"/>
      <c r="S741" s="296"/>
      <c r="T741" s="296"/>
      <c r="U741" s="296"/>
      <c r="V741" s="296"/>
      <c r="W741" s="296"/>
      <c r="X741" s="296"/>
      <c r="Y741" s="296"/>
      <c r="Z741" s="296"/>
      <c r="AA741" s="296"/>
      <c r="AB741" s="296"/>
      <c r="AC741" s="296"/>
      <c r="AD741" s="296"/>
      <c r="AE741" s="296"/>
      <c r="AF741" s="296"/>
      <c r="AG741" s="296"/>
    </row>
    <row r="742" spans="1:33" ht="24.95" customHeight="1">
      <c r="A742" s="312"/>
      <c r="B742" s="310"/>
      <c r="C742" s="310"/>
      <c r="D742" s="296"/>
      <c r="E742" s="296"/>
      <c r="F742" s="296"/>
      <c r="G742" s="296"/>
      <c r="H742" s="296"/>
      <c r="I742" s="296"/>
      <c r="J742" s="296"/>
      <c r="K742" s="296"/>
      <c r="L742" s="296"/>
      <c r="M742" s="296"/>
      <c r="N742" s="296"/>
      <c r="O742" s="296"/>
      <c r="P742" s="296"/>
      <c r="Q742" s="296"/>
      <c r="R742" s="296"/>
      <c r="S742" s="296"/>
      <c r="T742" s="296"/>
      <c r="U742" s="296"/>
      <c r="V742" s="296"/>
      <c r="W742" s="296"/>
      <c r="X742" s="296"/>
      <c r="Y742" s="296"/>
      <c r="Z742" s="296"/>
      <c r="AA742" s="296"/>
      <c r="AB742" s="296"/>
      <c r="AC742" s="296"/>
      <c r="AD742" s="296"/>
      <c r="AE742" s="296"/>
      <c r="AF742" s="296"/>
      <c r="AG742" s="296"/>
    </row>
    <row r="743" spans="1:33" ht="24.95" customHeight="1">
      <c r="A743" s="312"/>
      <c r="B743" s="313"/>
      <c r="C743" s="310"/>
      <c r="D743" s="296"/>
      <c r="E743" s="296"/>
      <c r="F743" s="296"/>
      <c r="G743" s="296"/>
      <c r="H743" s="296"/>
      <c r="I743" s="296"/>
      <c r="J743" s="296"/>
      <c r="K743" s="296"/>
      <c r="L743" s="296"/>
      <c r="M743" s="296"/>
      <c r="N743" s="296"/>
      <c r="O743" s="296"/>
      <c r="P743" s="296"/>
      <c r="Q743" s="296"/>
      <c r="R743" s="296"/>
      <c r="S743" s="296"/>
      <c r="T743" s="296"/>
      <c r="U743" s="296"/>
      <c r="V743" s="296"/>
      <c r="W743" s="296"/>
      <c r="X743" s="296"/>
      <c r="Y743" s="296"/>
      <c r="Z743" s="296"/>
      <c r="AA743" s="296"/>
      <c r="AB743" s="296"/>
      <c r="AC743" s="296"/>
      <c r="AD743" s="296"/>
      <c r="AE743" s="296"/>
      <c r="AF743" s="296"/>
      <c r="AG743" s="296"/>
    </row>
    <row r="744" spans="1:33" ht="24.95" customHeight="1">
      <c r="A744" s="312"/>
      <c r="B744" s="313"/>
      <c r="C744" s="310"/>
      <c r="D744" s="296"/>
      <c r="E744" s="296"/>
      <c r="F744" s="296"/>
      <c r="G744" s="296"/>
      <c r="H744" s="296"/>
      <c r="I744" s="296"/>
      <c r="J744" s="296"/>
      <c r="K744" s="296"/>
      <c r="L744" s="296"/>
      <c r="M744" s="296"/>
      <c r="N744" s="296"/>
      <c r="O744" s="296"/>
      <c r="P744" s="296"/>
      <c r="Q744" s="296"/>
      <c r="R744" s="296"/>
      <c r="S744" s="296"/>
      <c r="T744" s="296"/>
      <c r="U744" s="296"/>
      <c r="V744" s="296"/>
      <c r="W744" s="296"/>
      <c r="X744" s="296"/>
      <c r="Y744" s="296"/>
      <c r="Z744" s="296"/>
      <c r="AA744" s="296"/>
      <c r="AB744" s="296"/>
      <c r="AC744" s="296"/>
      <c r="AD744" s="296"/>
      <c r="AE744" s="296"/>
      <c r="AF744" s="296"/>
      <c r="AG744" s="296"/>
    </row>
    <row r="745" spans="1:33" ht="24.95" customHeight="1">
      <c r="A745" s="312"/>
      <c r="B745" s="313"/>
      <c r="C745" s="310"/>
      <c r="D745" s="296"/>
      <c r="E745" s="296"/>
      <c r="F745" s="296"/>
      <c r="G745" s="296"/>
      <c r="H745" s="296"/>
      <c r="I745" s="296"/>
      <c r="J745" s="296"/>
      <c r="K745" s="296"/>
      <c r="L745" s="296"/>
      <c r="M745" s="296"/>
      <c r="N745" s="296"/>
      <c r="O745" s="296"/>
      <c r="P745" s="296"/>
      <c r="Q745" s="296"/>
      <c r="R745" s="296"/>
      <c r="S745" s="296"/>
      <c r="T745" s="296"/>
      <c r="U745" s="296"/>
      <c r="V745" s="296"/>
      <c r="W745" s="296"/>
      <c r="X745" s="296"/>
      <c r="Y745" s="296"/>
      <c r="Z745" s="296"/>
      <c r="AA745" s="296"/>
      <c r="AB745" s="296"/>
      <c r="AC745" s="296"/>
      <c r="AD745" s="296"/>
      <c r="AE745" s="296"/>
      <c r="AF745" s="296"/>
      <c r="AG745" s="296"/>
    </row>
    <row r="746" spans="1:33" ht="24.95" customHeight="1">
      <c r="A746" s="312"/>
      <c r="B746" s="313"/>
      <c r="C746" s="310"/>
      <c r="D746" s="296"/>
      <c r="E746" s="296"/>
      <c r="F746" s="296"/>
      <c r="G746" s="296"/>
      <c r="H746" s="296"/>
      <c r="I746" s="296"/>
      <c r="J746" s="296"/>
      <c r="K746" s="296"/>
      <c r="L746" s="296"/>
      <c r="M746" s="296"/>
      <c r="N746" s="296"/>
      <c r="O746" s="296"/>
      <c r="P746" s="296"/>
      <c r="Q746" s="296"/>
      <c r="R746" s="296"/>
      <c r="S746" s="296"/>
      <c r="T746" s="296"/>
      <c r="U746" s="296"/>
      <c r="V746" s="296"/>
      <c r="W746" s="296"/>
      <c r="X746" s="296"/>
      <c r="Y746" s="296"/>
      <c r="Z746" s="296"/>
      <c r="AA746" s="296"/>
      <c r="AB746" s="296"/>
      <c r="AC746" s="296"/>
      <c r="AD746" s="296"/>
      <c r="AE746" s="296"/>
      <c r="AF746" s="296"/>
      <c r="AG746" s="296"/>
    </row>
    <row r="747" spans="1:33" ht="24.95" customHeight="1">
      <c r="A747" s="312"/>
      <c r="B747" s="313"/>
      <c r="C747" s="310"/>
      <c r="D747" s="296"/>
      <c r="E747" s="296"/>
      <c r="F747" s="296"/>
      <c r="G747" s="296"/>
      <c r="H747" s="296"/>
      <c r="I747" s="296"/>
      <c r="J747" s="296"/>
      <c r="K747" s="296"/>
      <c r="L747" s="296"/>
      <c r="M747" s="296"/>
      <c r="N747" s="296"/>
      <c r="O747" s="296"/>
      <c r="P747" s="296"/>
      <c r="Q747" s="296"/>
      <c r="R747" s="296"/>
      <c r="S747" s="296"/>
      <c r="T747" s="296"/>
      <c r="U747" s="296"/>
      <c r="V747" s="296"/>
      <c r="W747" s="296"/>
      <c r="X747" s="296"/>
      <c r="Y747" s="296"/>
      <c r="Z747" s="296"/>
      <c r="AA747" s="296"/>
      <c r="AB747" s="296"/>
      <c r="AC747" s="296"/>
      <c r="AD747" s="296"/>
      <c r="AE747" s="296"/>
      <c r="AF747" s="296"/>
      <c r="AG747" s="296"/>
    </row>
    <row r="748" spans="1:33" ht="24.95" customHeight="1">
      <c r="A748" s="312"/>
      <c r="B748" s="313"/>
      <c r="C748" s="310"/>
      <c r="D748" s="296"/>
      <c r="E748" s="296"/>
      <c r="F748" s="296"/>
      <c r="G748" s="296"/>
      <c r="H748" s="296"/>
      <c r="I748" s="296"/>
      <c r="J748" s="296"/>
      <c r="K748" s="296"/>
      <c r="L748" s="296"/>
      <c r="M748" s="296"/>
      <c r="N748" s="296"/>
      <c r="O748" s="296"/>
      <c r="P748" s="296"/>
      <c r="Q748" s="296"/>
      <c r="R748" s="296"/>
      <c r="S748" s="296"/>
      <c r="T748" s="296"/>
      <c r="U748" s="296"/>
      <c r="V748" s="296"/>
      <c r="W748" s="296"/>
      <c r="X748" s="296"/>
      <c r="Y748" s="296"/>
      <c r="Z748" s="296"/>
      <c r="AA748" s="296"/>
      <c r="AB748" s="296"/>
      <c r="AC748" s="296"/>
      <c r="AD748" s="296"/>
      <c r="AE748" s="296"/>
      <c r="AF748" s="296"/>
      <c r="AG748" s="296"/>
    </row>
    <row r="749" spans="1:33" ht="24.95" customHeight="1">
      <c r="A749" s="312"/>
      <c r="B749" s="313"/>
      <c r="C749" s="310"/>
      <c r="D749" s="296"/>
      <c r="E749" s="296"/>
      <c r="F749" s="296"/>
      <c r="G749" s="296"/>
      <c r="H749" s="296"/>
      <c r="I749" s="296"/>
      <c r="J749" s="296"/>
      <c r="K749" s="296"/>
      <c r="L749" s="296"/>
      <c r="M749" s="296"/>
      <c r="N749" s="296"/>
      <c r="O749" s="296"/>
      <c r="P749" s="296"/>
      <c r="Q749" s="296"/>
      <c r="R749" s="296"/>
      <c r="S749" s="296"/>
      <c r="T749" s="296"/>
      <c r="U749" s="296"/>
      <c r="V749" s="296"/>
      <c r="W749" s="296"/>
      <c r="X749" s="296"/>
      <c r="Y749" s="296"/>
      <c r="Z749" s="296"/>
      <c r="AA749" s="296"/>
      <c r="AB749" s="296"/>
      <c r="AC749" s="296"/>
      <c r="AD749" s="296"/>
      <c r="AE749" s="296"/>
      <c r="AF749" s="296"/>
      <c r="AG749" s="296"/>
    </row>
    <row r="750" spans="1:33" ht="24.95" customHeight="1">
      <c r="A750" s="312"/>
      <c r="B750" s="313"/>
      <c r="C750" s="310"/>
      <c r="D750" s="296"/>
      <c r="E750" s="296"/>
      <c r="F750" s="296"/>
      <c r="G750" s="296"/>
      <c r="H750" s="296"/>
      <c r="I750" s="296"/>
      <c r="J750" s="296"/>
      <c r="K750" s="296"/>
      <c r="L750" s="296"/>
      <c r="M750" s="296"/>
      <c r="N750" s="296"/>
      <c r="O750" s="296"/>
      <c r="P750" s="296"/>
      <c r="Q750" s="296"/>
      <c r="R750" s="296"/>
      <c r="S750" s="296"/>
      <c r="T750" s="296"/>
      <c r="U750" s="296"/>
      <c r="V750" s="296"/>
      <c r="W750" s="296"/>
      <c r="X750" s="296"/>
      <c r="Y750" s="296"/>
      <c r="Z750" s="296"/>
      <c r="AA750" s="296"/>
      <c r="AB750" s="296"/>
      <c r="AC750" s="296"/>
      <c r="AD750" s="296"/>
      <c r="AE750" s="296"/>
      <c r="AF750" s="296"/>
      <c r="AG750" s="296"/>
    </row>
    <row r="751" spans="1:33" ht="24.95" customHeight="1">
      <c r="A751" s="312"/>
      <c r="B751" s="313"/>
      <c r="C751" s="310"/>
      <c r="D751" s="296"/>
      <c r="E751" s="296"/>
      <c r="F751" s="296"/>
      <c r="G751" s="296"/>
      <c r="H751" s="296"/>
      <c r="I751" s="296"/>
      <c r="J751" s="296"/>
      <c r="K751" s="296"/>
      <c r="L751" s="296"/>
      <c r="M751" s="296"/>
      <c r="N751" s="296"/>
      <c r="O751" s="296"/>
      <c r="P751" s="296"/>
      <c r="Q751" s="296"/>
      <c r="R751" s="296"/>
      <c r="S751" s="296"/>
      <c r="T751" s="296"/>
      <c r="U751" s="296"/>
      <c r="V751" s="296"/>
      <c r="W751" s="296"/>
      <c r="X751" s="296"/>
      <c r="Y751" s="296"/>
      <c r="Z751" s="296"/>
      <c r="AA751" s="296"/>
      <c r="AB751" s="296"/>
      <c r="AC751" s="296"/>
      <c r="AD751" s="296"/>
      <c r="AE751" s="296"/>
      <c r="AF751" s="296"/>
      <c r="AG751" s="296"/>
    </row>
    <row r="752" spans="1:33" ht="24.95" customHeight="1">
      <c r="A752" s="312"/>
      <c r="B752" s="313"/>
      <c r="C752" s="310"/>
      <c r="D752" s="296"/>
      <c r="E752" s="296"/>
      <c r="F752" s="296"/>
      <c r="G752" s="296"/>
      <c r="H752" s="296"/>
      <c r="I752" s="296"/>
      <c r="J752" s="296"/>
      <c r="K752" s="296"/>
      <c r="L752" s="296"/>
      <c r="M752" s="296"/>
      <c r="N752" s="296"/>
      <c r="O752" s="296"/>
      <c r="P752" s="296"/>
      <c r="Q752" s="296"/>
      <c r="R752" s="296"/>
      <c r="S752" s="296"/>
      <c r="T752" s="296"/>
      <c r="U752" s="296"/>
      <c r="V752" s="296"/>
      <c r="W752" s="296"/>
      <c r="X752" s="296"/>
      <c r="Y752" s="296"/>
      <c r="Z752" s="296"/>
      <c r="AA752" s="296"/>
      <c r="AB752" s="296"/>
      <c r="AC752" s="296"/>
      <c r="AD752" s="296"/>
      <c r="AE752" s="296"/>
      <c r="AF752" s="296"/>
      <c r="AG752" s="296"/>
    </row>
    <row r="753" spans="1:33" ht="24.95" customHeight="1">
      <c r="A753" s="312"/>
      <c r="B753" s="313"/>
      <c r="C753" s="310"/>
      <c r="D753" s="296"/>
      <c r="E753" s="296"/>
      <c r="F753" s="296"/>
      <c r="G753" s="296"/>
      <c r="H753" s="296"/>
      <c r="I753" s="296"/>
      <c r="J753" s="296"/>
      <c r="K753" s="296"/>
      <c r="L753" s="296"/>
      <c r="M753" s="296"/>
      <c r="N753" s="296"/>
      <c r="O753" s="296"/>
      <c r="P753" s="296"/>
      <c r="Q753" s="296"/>
      <c r="R753" s="296"/>
      <c r="S753" s="296"/>
      <c r="T753" s="296"/>
      <c r="U753" s="296"/>
      <c r="V753" s="296"/>
      <c r="W753" s="296"/>
      <c r="X753" s="296"/>
      <c r="Y753" s="296"/>
      <c r="Z753" s="296"/>
      <c r="AA753" s="296"/>
      <c r="AB753" s="296"/>
      <c r="AC753" s="296"/>
      <c r="AD753" s="296"/>
      <c r="AE753" s="296"/>
      <c r="AF753" s="296"/>
      <c r="AG753" s="296"/>
    </row>
    <row r="754" spans="1:33" ht="24.95" customHeight="1">
      <c r="A754" s="312"/>
      <c r="B754" s="313"/>
      <c r="C754" s="310"/>
      <c r="D754" s="296"/>
      <c r="E754" s="296"/>
      <c r="F754" s="296"/>
      <c r="G754" s="296"/>
      <c r="H754" s="296"/>
      <c r="I754" s="296"/>
      <c r="J754" s="296"/>
      <c r="K754" s="296"/>
      <c r="L754" s="296"/>
      <c r="M754" s="296"/>
      <c r="N754" s="296"/>
      <c r="O754" s="296"/>
      <c r="P754" s="296"/>
      <c r="Q754" s="296"/>
      <c r="R754" s="296"/>
      <c r="S754" s="296"/>
      <c r="T754" s="296"/>
      <c r="U754" s="296"/>
      <c r="V754" s="296"/>
      <c r="W754" s="296"/>
      <c r="X754" s="296"/>
      <c r="Y754" s="296"/>
      <c r="Z754" s="296"/>
      <c r="AA754" s="296"/>
      <c r="AB754" s="296"/>
      <c r="AC754" s="296"/>
      <c r="AD754" s="296"/>
      <c r="AE754" s="296"/>
      <c r="AF754" s="296"/>
      <c r="AG754" s="296"/>
    </row>
    <row r="755" spans="1:33" ht="24.95" customHeight="1">
      <c r="A755" s="312"/>
      <c r="B755" s="313"/>
      <c r="C755" s="310"/>
      <c r="D755" s="296"/>
      <c r="E755" s="296"/>
      <c r="F755" s="296"/>
      <c r="G755" s="296"/>
      <c r="H755" s="296"/>
      <c r="I755" s="296"/>
      <c r="J755" s="296"/>
      <c r="K755" s="296"/>
      <c r="L755" s="296"/>
      <c r="M755" s="296"/>
      <c r="N755" s="296"/>
      <c r="O755" s="296"/>
      <c r="P755" s="296"/>
      <c r="Q755" s="296"/>
      <c r="R755" s="296"/>
      <c r="S755" s="296"/>
      <c r="T755" s="296"/>
      <c r="U755" s="296"/>
      <c r="V755" s="296"/>
      <c r="W755" s="296"/>
      <c r="X755" s="296"/>
      <c r="Y755" s="296"/>
      <c r="Z755" s="296"/>
      <c r="AA755" s="296"/>
      <c r="AB755" s="296"/>
      <c r="AC755" s="296"/>
      <c r="AD755" s="296"/>
      <c r="AE755" s="296"/>
      <c r="AF755" s="296"/>
      <c r="AG755" s="296"/>
    </row>
    <row r="756" spans="1:33" ht="24.95" customHeight="1">
      <c r="A756" s="312"/>
      <c r="B756" s="313"/>
      <c r="C756" s="310"/>
      <c r="D756" s="296"/>
      <c r="E756" s="296"/>
      <c r="F756" s="296"/>
      <c r="G756" s="296"/>
      <c r="H756" s="296"/>
      <c r="I756" s="296"/>
      <c r="J756" s="296"/>
      <c r="K756" s="296"/>
      <c r="L756" s="296"/>
      <c r="M756" s="296"/>
      <c r="N756" s="296"/>
      <c r="O756" s="296"/>
      <c r="P756" s="296"/>
      <c r="Q756" s="296"/>
      <c r="R756" s="296"/>
      <c r="S756" s="296"/>
      <c r="T756" s="296"/>
      <c r="U756" s="296"/>
      <c r="V756" s="296"/>
      <c r="W756" s="296"/>
      <c r="X756" s="296"/>
      <c r="Y756" s="296"/>
      <c r="Z756" s="296"/>
      <c r="AA756" s="296"/>
      <c r="AB756" s="296"/>
      <c r="AC756" s="296"/>
      <c r="AD756" s="296"/>
      <c r="AE756" s="296"/>
      <c r="AF756" s="296"/>
      <c r="AG756" s="296"/>
    </row>
    <row r="757" spans="1:33" ht="24.95" customHeight="1">
      <c r="A757" s="312"/>
      <c r="B757" s="313"/>
      <c r="C757" s="310"/>
      <c r="D757" s="296"/>
      <c r="E757" s="296"/>
      <c r="F757" s="296"/>
      <c r="G757" s="296"/>
      <c r="H757" s="296"/>
      <c r="I757" s="296"/>
      <c r="J757" s="296"/>
      <c r="K757" s="296"/>
      <c r="L757" s="296"/>
      <c r="M757" s="296"/>
      <c r="N757" s="296"/>
      <c r="O757" s="296"/>
      <c r="P757" s="296"/>
      <c r="Q757" s="296"/>
      <c r="R757" s="296"/>
      <c r="S757" s="296"/>
      <c r="T757" s="296"/>
      <c r="U757" s="296"/>
      <c r="V757" s="296"/>
      <c r="W757" s="296"/>
      <c r="X757" s="296"/>
      <c r="Y757" s="296"/>
      <c r="Z757" s="296"/>
      <c r="AA757" s="296"/>
      <c r="AB757" s="296"/>
      <c r="AC757" s="296"/>
      <c r="AD757" s="296"/>
      <c r="AE757" s="296"/>
      <c r="AF757" s="296"/>
      <c r="AG757" s="296"/>
    </row>
    <row r="758" spans="1:33" ht="24.95" customHeight="1">
      <c r="A758" s="312"/>
      <c r="B758" s="313"/>
      <c r="C758" s="310"/>
      <c r="D758" s="296"/>
      <c r="E758" s="296"/>
      <c r="F758" s="296"/>
      <c r="G758" s="296"/>
      <c r="H758" s="296"/>
      <c r="I758" s="296"/>
      <c r="J758" s="296"/>
      <c r="K758" s="296"/>
      <c r="L758" s="296"/>
      <c r="M758" s="296"/>
      <c r="N758" s="296"/>
      <c r="O758" s="296"/>
      <c r="P758" s="296"/>
      <c r="Q758" s="296"/>
      <c r="R758" s="296"/>
      <c r="S758" s="296"/>
      <c r="T758" s="296"/>
      <c r="U758" s="296"/>
      <c r="V758" s="296"/>
      <c r="W758" s="296"/>
      <c r="X758" s="296"/>
      <c r="Y758" s="296"/>
      <c r="Z758" s="296"/>
      <c r="AA758" s="296"/>
      <c r="AB758" s="296"/>
      <c r="AC758" s="296"/>
      <c r="AD758" s="296"/>
      <c r="AE758" s="296"/>
      <c r="AF758" s="296"/>
      <c r="AG758" s="296"/>
    </row>
    <row r="759" spans="1:33" ht="24.95" customHeight="1">
      <c r="A759" s="312"/>
      <c r="B759" s="313"/>
      <c r="C759" s="310"/>
      <c r="D759" s="296"/>
      <c r="E759" s="296"/>
      <c r="F759" s="296"/>
      <c r="G759" s="296"/>
      <c r="H759" s="296"/>
      <c r="I759" s="296"/>
      <c r="J759" s="296"/>
      <c r="K759" s="296"/>
      <c r="L759" s="296"/>
      <c r="M759" s="296"/>
      <c r="N759" s="296"/>
      <c r="O759" s="296"/>
      <c r="P759" s="296"/>
      <c r="Q759" s="296"/>
      <c r="R759" s="296"/>
      <c r="S759" s="296"/>
      <c r="T759" s="296"/>
      <c r="U759" s="296"/>
      <c r="V759" s="296"/>
      <c r="W759" s="296"/>
      <c r="X759" s="296"/>
      <c r="Y759" s="296"/>
      <c r="Z759" s="296"/>
      <c r="AA759" s="296"/>
      <c r="AB759" s="296"/>
      <c r="AC759" s="296"/>
      <c r="AD759" s="296"/>
      <c r="AE759" s="296"/>
      <c r="AF759" s="296"/>
      <c r="AG759" s="296"/>
    </row>
    <row r="760" spans="1:33" ht="24.95" customHeight="1">
      <c r="A760" s="312"/>
      <c r="B760" s="313"/>
      <c r="C760" s="310"/>
      <c r="D760" s="296"/>
      <c r="E760" s="296"/>
      <c r="F760" s="296"/>
      <c r="G760" s="296"/>
      <c r="H760" s="296"/>
      <c r="I760" s="296"/>
      <c r="J760" s="296"/>
      <c r="K760" s="296"/>
      <c r="L760" s="296"/>
      <c r="M760" s="296"/>
      <c r="N760" s="296"/>
      <c r="O760" s="296"/>
      <c r="P760" s="296"/>
      <c r="Q760" s="296"/>
      <c r="R760" s="296"/>
      <c r="S760" s="296"/>
      <c r="T760" s="296"/>
      <c r="U760" s="296"/>
      <c r="V760" s="296"/>
      <c r="W760" s="296"/>
      <c r="X760" s="296"/>
      <c r="Y760" s="296"/>
      <c r="Z760" s="296"/>
      <c r="AA760" s="296"/>
      <c r="AB760" s="296"/>
      <c r="AC760" s="296"/>
      <c r="AD760" s="296"/>
      <c r="AE760" s="296"/>
      <c r="AF760" s="296"/>
      <c r="AG760" s="296"/>
    </row>
    <row r="761" spans="1:33" ht="24.95" customHeight="1">
      <c r="A761" s="312"/>
      <c r="B761" s="313"/>
      <c r="C761" s="310"/>
      <c r="D761" s="296"/>
      <c r="E761" s="296"/>
      <c r="F761" s="296"/>
      <c r="G761" s="296"/>
      <c r="H761" s="296"/>
      <c r="I761" s="296"/>
      <c r="J761" s="296"/>
      <c r="K761" s="296"/>
      <c r="L761" s="296"/>
      <c r="M761" s="296"/>
      <c r="N761" s="296"/>
      <c r="O761" s="296"/>
      <c r="P761" s="296"/>
      <c r="Q761" s="296"/>
      <c r="R761" s="296"/>
      <c r="S761" s="296"/>
      <c r="T761" s="296"/>
      <c r="U761" s="296"/>
      <c r="V761" s="296"/>
      <c r="W761" s="296"/>
      <c r="X761" s="296"/>
      <c r="Y761" s="296"/>
      <c r="Z761" s="296"/>
      <c r="AA761" s="296"/>
      <c r="AB761" s="296"/>
      <c r="AC761" s="296"/>
      <c r="AD761" s="296"/>
      <c r="AE761" s="296"/>
      <c r="AF761" s="296"/>
      <c r="AG761" s="296"/>
    </row>
    <row r="762" spans="1:33" ht="24.95" customHeight="1">
      <c r="A762" s="312"/>
      <c r="B762" s="313"/>
      <c r="C762" s="310"/>
      <c r="D762" s="296"/>
      <c r="E762" s="296"/>
      <c r="F762" s="296"/>
      <c r="G762" s="296"/>
      <c r="H762" s="296"/>
      <c r="I762" s="296"/>
      <c r="J762" s="296"/>
      <c r="K762" s="296"/>
      <c r="L762" s="296"/>
      <c r="M762" s="296"/>
      <c r="N762" s="296"/>
      <c r="O762" s="296"/>
      <c r="P762" s="296"/>
      <c r="Q762" s="296"/>
      <c r="R762" s="296"/>
      <c r="S762" s="296"/>
      <c r="T762" s="296"/>
      <c r="U762" s="296"/>
      <c r="V762" s="296"/>
      <c r="W762" s="296"/>
      <c r="X762" s="296"/>
      <c r="Y762" s="296"/>
      <c r="Z762" s="296"/>
      <c r="AA762" s="296"/>
      <c r="AB762" s="296"/>
      <c r="AC762" s="296"/>
      <c r="AD762" s="296"/>
      <c r="AE762" s="296"/>
      <c r="AF762" s="296"/>
      <c r="AG762" s="296"/>
    </row>
    <row r="763" spans="1:33" ht="24.95" customHeight="1">
      <c r="A763" s="312"/>
      <c r="B763" s="313"/>
      <c r="C763" s="310"/>
      <c r="D763" s="296"/>
      <c r="E763" s="296"/>
      <c r="F763" s="296"/>
      <c r="G763" s="296"/>
      <c r="H763" s="296"/>
      <c r="I763" s="296"/>
      <c r="J763" s="296"/>
      <c r="K763" s="296"/>
      <c r="L763" s="296"/>
      <c r="M763" s="296"/>
      <c r="N763" s="296"/>
      <c r="O763" s="296"/>
      <c r="P763" s="296"/>
      <c r="Q763" s="296"/>
      <c r="R763" s="296"/>
      <c r="S763" s="296"/>
      <c r="T763" s="296"/>
      <c r="U763" s="296"/>
      <c r="V763" s="296"/>
      <c r="W763" s="296"/>
      <c r="X763" s="296"/>
      <c r="Y763" s="296"/>
      <c r="Z763" s="296"/>
      <c r="AA763" s="296"/>
      <c r="AB763" s="296"/>
      <c r="AC763" s="296"/>
      <c r="AD763" s="296"/>
      <c r="AE763" s="296"/>
      <c r="AF763" s="296"/>
      <c r="AG763" s="296"/>
    </row>
    <row r="764" spans="1:33" ht="24.95" customHeight="1">
      <c r="A764" s="312"/>
      <c r="B764" s="313"/>
      <c r="C764" s="310"/>
      <c r="D764" s="296"/>
      <c r="E764" s="296"/>
      <c r="F764" s="296"/>
      <c r="G764" s="296"/>
      <c r="H764" s="296"/>
      <c r="I764" s="296"/>
      <c r="J764" s="296"/>
      <c r="K764" s="296"/>
      <c r="L764" s="296"/>
      <c r="M764" s="296"/>
      <c r="N764" s="296"/>
      <c r="O764" s="296"/>
      <c r="P764" s="296"/>
      <c r="Q764" s="296"/>
      <c r="R764" s="296"/>
      <c r="S764" s="296"/>
      <c r="T764" s="296"/>
      <c r="U764" s="296"/>
      <c r="V764" s="296"/>
      <c r="W764" s="296"/>
      <c r="X764" s="296"/>
      <c r="Y764" s="296"/>
      <c r="Z764" s="296"/>
      <c r="AA764" s="296"/>
      <c r="AB764" s="296"/>
      <c r="AC764" s="296"/>
      <c r="AD764" s="296"/>
      <c r="AE764" s="296"/>
      <c r="AF764" s="296"/>
      <c r="AG764" s="296"/>
    </row>
    <row r="765" spans="1:33" ht="24.95" customHeight="1">
      <c r="A765" s="312"/>
      <c r="B765" s="313"/>
      <c r="C765" s="310"/>
      <c r="D765" s="296"/>
      <c r="E765" s="296"/>
      <c r="F765" s="296"/>
      <c r="G765" s="296"/>
      <c r="H765" s="296"/>
      <c r="I765" s="296"/>
      <c r="J765" s="296"/>
      <c r="K765" s="296"/>
      <c r="L765" s="296"/>
      <c r="M765" s="296"/>
      <c r="N765" s="296"/>
      <c r="O765" s="296"/>
      <c r="P765" s="296"/>
      <c r="Q765" s="296"/>
      <c r="R765" s="296"/>
      <c r="S765" s="296"/>
      <c r="T765" s="296"/>
      <c r="U765" s="296"/>
      <c r="V765" s="296"/>
      <c r="W765" s="296"/>
      <c r="X765" s="296"/>
      <c r="Y765" s="296"/>
      <c r="Z765" s="296"/>
      <c r="AA765" s="296"/>
      <c r="AB765" s="296"/>
      <c r="AC765" s="296"/>
      <c r="AD765" s="296"/>
      <c r="AE765" s="296"/>
      <c r="AF765" s="296"/>
      <c r="AG765" s="296"/>
    </row>
    <row r="766" spans="1:33" ht="24.95" customHeight="1">
      <c r="A766" s="312"/>
      <c r="B766" s="313"/>
      <c r="C766" s="310"/>
      <c r="D766" s="296"/>
      <c r="E766" s="296"/>
      <c r="F766" s="296"/>
      <c r="G766" s="296"/>
      <c r="H766" s="296"/>
      <c r="I766" s="296"/>
      <c r="J766" s="296"/>
      <c r="K766" s="296"/>
      <c r="L766" s="296"/>
      <c r="M766" s="296"/>
      <c r="N766" s="296"/>
      <c r="O766" s="296"/>
      <c r="P766" s="296"/>
      <c r="Q766" s="296"/>
      <c r="R766" s="296"/>
      <c r="S766" s="296"/>
      <c r="T766" s="296"/>
      <c r="U766" s="296"/>
      <c r="V766" s="296"/>
      <c r="W766" s="296"/>
      <c r="X766" s="296"/>
      <c r="Y766" s="296"/>
      <c r="Z766" s="296"/>
      <c r="AA766" s="296"/>
      <c r="AB766" s="296"/>
      <c r="AC766" s="296"/>
      <c r="AD766" s="296"/>
      <c r="AE766" s="296"/>
      <c r="AF766" s="296"/>
      <c r="AG766" s="296"/>
    </row>
    <row r="767" spans="1:33" ht="24.95" customHeight="1">
      <c r="A767" s="312"/>
      <c r="B767" s="313"/>
      <c r="C767" s="310"/>
      <c r="D767" s="296"/>
      <c r="E767" s="296"/>
      <c r="F767" s="296"/>
      <c r="G767" s="296"/>
      <c r="H767" s="296"/>
      <c r="I767" s="296"/>
      <c r="J767" s="296"/>
      <c r="K767" s="296"/>
      <c r="L767" s="296"/>
      <c r="M767" s="296"/>
      <c r="N767" s="296"/>
      <c r="O767" s="296"/>
      <c r="P767" s="296"/>
      <c r="Q767" s="296"/>
      <c r="R767" s="296"/>
      <c r="S767" s="296"/>
      <c r="T767" s="296"/>
      <c r="U767" s="296"/>
      <c r="V767" s="296"/>
      <c r="W767" s="296"/>
      <c r="X767" s="296"/>
      <c r="Y767" s="296"/>
      <c r="Z767" s="296"/>
      <c r="AA767" s="296"/>
      <c r="AB767" s="296"/>
      <c r="AC767" s="296"/>
      <c r="AD767" s="296"/>
      <c r="AE767" s="296"/>
      <c r="AF767" s="296"/>
      <c r="AG767" s="296"/>
    </row>
    <row r="768" spans="1:33" ht="24.95" customHeight="1">
      <c r="A768" s="312"/>
      <c r="B768" s="313"/>
      <c r="C768" s="310"/>
      <c r="D768" s="296"/>
      <c r="E768" s="296"/>
      <c r="F768" s="296"/>
      <c r="G768" s="296"/>
      <c r="H768" s="296"/>
      <c r="I768" s="296"/>
      <c r="J768" s="296"/>
      <c r="K768" s="296"/>
      <c r="L768" s="296"/>
      <c r="M768" s="296"/>
      <c r="N768" s="296"/>
      <c r="O768" s="296"/>
      <c r="P768" s="296"/>
      <c r="Q768" s="296"/>
      <c r="R768" s="296"/>
      <c r="S768" s="296"/>
      <c r="T768" s="296"/>
      <c r="U768" s="296"/>
      <c r="V768" s="296"/>
      <c r="W768" s="296"/>
      <c r="X768" s="296"/>
      <c r="Y768" s="296"/>
      <c r="Z768" s="296"/>
      <c r="AA768" s="296"/>
      <c r="AB768" s="296"/>
      <c r="AC768" s="296"/>
      <c r="AD768" s="296"/>
      <c r="AE768" s="296"/>
      <c r="AF768" s="296"/>
      <c r="AG768" s="296"/>
    </row>
    <row r="769" spans="1:33" ht="24.95" customHeight="1">
      <c r="A769" s="312"/>
      <c r="B769" s="313"/>
      <c r="C769" s="310"/>
      <c r="D769" s="296"/>
      <c r="E769" s="296"/>
      <c r="F769" s="296"/>
      <c r="G769" s="296"/>
      <c r="H769" s="296"/>
      <c r="I769" s="296"/>
      <c r="J769" s="296"/>
      <c r="K769" s="296"/>
      <c r="L769" s="296"/>
      <c r="M769" s="296"/>
      <c r="N769" s="296"/>
      <c r="O769" s="296"/>
      <c r="P769" s="296"/>
      <c r="Q769" s="296"/>
      <c r="R769" s="296"/>
      <c r="S769" s="296"/>
      <c r="T769" s="296"/>
      <c r="U769" s="296"/>
      <c r="V769" s="296"/>
      <c r="W769" s="296"/>
      <c r="X769" s="296"/>
      <c r="Y769" s="296"/>
      <c r="Z769" s="296"/>
      <c r="AA769" s="296"/>
      <c r="AB769" s="296"/>
      <c r="AC769" s="296"/>
      <c r="AD769" s="296"/>
      <c r="AE769" s="296"/>
      <c r="AF769" s="296"/>
      <c r="AG769" s="296"/>
    </row>
    <row r="770" spans="1:33" ht="24.95" customHeight="1">
      <c r="A770" s="312"/>
      <c r="B770" s="313"/>
      <c r="C770" s="310"/>
      <c r="D770" s="296"/>
      <c r="E770" s="296"/>
      <c r="F770" s="296"/>
      <c r="G770" s="296"/>
      <c r="H770" s="296"/>
      <c r="I770" s="296"/>
      <c r="J770" s="296"/>
      <c r="K770" s="296"/>
      <c r="L770" s="296"/>
      <c r="M770" s="296"/>
      <c r="N770" s="296"/>
      <c r="O770" s="296"/>
      <c r="P770" s="296"/>
      <c r="Q770" s="296"/>
      <c r="R770" s="296"/>
      <c r="S770" s="296"/>
      <c r="T770" s="296"/>
      <c r="U770" s="296"/>
      <c r="V770" s="296"/>
      <c r="W770" s="296"/>
      <c r="X770" s="296"/>
      <c r="Y770" s="296"/>
      <c r="Z770" s="296"/>
      <c r="AA770" s="296"/>
      <c r="AB770" s="296"/>
      <c r="AC770" s="296"/>
      <c r="AD770" s="296"/>
      <c r="AE770" s="296"/>
      <c r="AF770" s="296"/>
      <c r="AG770" s="296"/>
    </row>
    <row r="771" spans="1:33" ht="24.95" customHeight="1">
      <c r="A771" s="312"/>
      <c r="B771" s="313"/>
      <c r="C771" s="310"/>
      <c r="D771" s="296"/>
      <c r="E771" s="296"/>
      <c r="F771" s="296"/>
      <c r="G771" s="296"/>
      <c r="H771" s="296"/>
      <c r="I771" s="296"/>
      <c r="J771" s="296"/>
      <c r="K771" s="296"/>
      <c r="L771" s="296"/>
      <c r="M771" s="296"/>
      <c r="N771" s="296"/>
      <c r="O771" s="296"/>
      <c r="P771" s="296"/>
      <c r="Q771" s="296"/>
      <c r="R771" s="296"/>
      <c r="S771" s="296"/>
      <c r="T771" s="296"/>
      <c r="U771" s="296"/>
      <c r="V771" s="296"/>
      <c r="W771" s="296"/>
      <c r="X771" s="296"/>
      <c r="Y771" s="296"/>
      <c r="Z771" s="296"/>
      <c r="AA771" s="296"/>
      <c r="AB771" s="296"/>
      <c r="AC771" s="296"/>
      <c r="AD771" s="296"/>
      <c r="AE771" s="296"/>
      <c r="AF771" s="296"/>
      <c r="AG771" s="296"/>
    </row>
    <row r="772" spans="1:33" ht="24.95" customHeight="1">
      <c r="A772" s="312"/>
      <c r="B772" s="313"/>
      <c r="C772" s="310"/>
      <c r="D772" s="296"/>
      <c r="E772" s="296"/>
      <c r="F772" s="296"/>
      <c r="G772" s="296"/>
      <c r="H772" s="296"/>
      <c r="I772" s="296"/>
      <c r="J772" s="296"/>
      <c r="K772" s="296"/>
      <c r="L772" s="296"/>
      <c r="M772" s="296"/>
      <c r="N772" s="296"/>
      <c r="O772" s="296"/>
      <c r="P772" s="296"/>
      <c r="Q772" s="296"/>
      <c r="R772" s="296"/>
      <c r="S772" s="296"/>
      <c r="T772" s="296"/>
      <c r="U772" s="296"/>
      <c r="V772" s="296"/>
      <c r="W772" s="296"/>
      <c r="X772" s="296"/>
      <c r="Y772" s="296"/>
      <c r="Z772" s="296"/>
      <c r="AA772" s="296"/>
      <c r="AB772" s="296"/>
      <c r="AC772" s="296"/>
      <c r="AD772" s="296"/>
      <c r="AE772" s="296"/>
      <c r="AF772" s="296"/>
      <c r="AG772" s="296"/>
    </row>
    <row r="773" spans="1:33" ht="24.95" customHeight="1">
      <c r="A773" s="312"/>
      <c r="B773" s="313"/>
      <c r="C773" s="310"/>
      <c r="D773" s="296"/>
      <c r="E773" s="296"/>
      <c r="F773" s="296"/>
      <c r="G773" s="296"/>
      <c r="H773" s="296"/>
      <c r="I773" s="296"/>
      <c r="J773" s="296"/>
      <c r="K773" s="296"/>
      <c r="L773" s="296"/>
      <c r="M773" s="296"/>
      <c r="N773" s="296"/>
      <c r="O773" s="296"/>
      <c r="P773" s="296"/>
      <c r="Q773" s="296"/>
      <c r="R773" s="296"/>
      <c r="S773" s="296"/>
      <c r="T773" s="296"/>
      <c r="U773" s="296"/>
      <c r="V773" s="296"/>
      <c r="W773" s="296"/>
      <c r="X773" s="296"/>
      <c r="Y773" s="296"/>
      <c r="Z773" s="296"/>
      <c r="AA773" s="296"/>
      <c r="AB773" s="296"/>
      <c r="AC773" s="296"/>
      <c r="AD773" s="296"/>
      <c r="AE773" s="296"/>
      <c r="AF773" s="296"/>
      <c r="AG773" s="296"/>
    </row>
    <row r="774" spans="1:33" ht="24.95" customHeight="1">
      <c r="A774" s="312"/>
      <c r="B774" s="313"/>
      <c r="C774" s="310"/>
      <c r="D774" s="296"/>
      <c r="E774" s="296"/>
      <c r="F774" s="296"/>
      <c r="G774" s="296"/>
      <c r="H774" s="296"/>
      <c r="I774" s="296"/>
      <c r="J774" s="296"/>
      <c r="K774" s="296"/>
      <c r="L774" s="296"/>
      <c r="M774" s="296"/>
      <c r="N774" s="296"/>
      <c r="O774" s="296"/>
      <c r="P774" s="296"/>
      <c r="Q774" s="296"/>
      <c r="R774" s="296"/>
      <c r="S774" s="296"/>
      <c r="T774" s="296"/>
      <c r="U774" s="296"/>
      <c r="V774" s="296"/>
      <c r="W774" s="296"/>
      <c r="X774" s="296"/>
      <c r="Y774" s="296"/>
      <c r="Z774" s="296"/>
      <c r="AA774" s="296"/>
      <c r="AB774" s="296"/>
      <c r="AC774" s="296"/>
      <c r="AD774" s="296"/>
      <c r="AE774" s="296"/>
      <c r="AF774" s="296"/>
      <c r="AG774" s="296"/>
    </row>
    <row r="775" spans="1:33" ht="24.95" customHeight="1">
      <c r="A775" s="312"/>
      <c r="B775" s="313"/>
      <c r="C775" s="310"/>
      <c r="D775" s="296"/>
      <c r="E775" s="296"/>
      <c r="F775" s="296"/>
      <c r="G775" s="296"/>
      <c r="H775" s="296"/>
      <c r="I775" s="296"/>
      <c r="J775" s="296"/>
      <c r="K775" s="296"/>
      <c r="L775" s="296"/>
      <c r="M775" s="296"/>
      <c r="N775" s="296"/>
      <c r="O775" s="296"/>
      <c r="P775" s="296"/>
      <c r="Q775" s="296"/>
      <c r="R775" s="296"/>
      <c r="S775" s="296"/>
      <c r="T775" s="296"/>
      <c r="U775" s="296"/>
      <c r="V775" s="296"/>
      <c r="W775" s="296"/>
      <c r="X775" s="296"/>
      <c r="Y775" s="296"/>
      <c r="Z775" s="296"/>
      <c r="AA775" s="296"/>
      <c r="AB775" s="296"/>
      <c r="AC775" s="296"/>
      <c r="AD775" s="296"/>
      <c r="AE775" s="296"/>
      <c r="AF775" s="296"/>
      <c r="AG775" s="296"/>
    </row>
    <row r="776" spans="1:33" ht="24.95" customHeight="1">
      <c r="A776" s="312"/>
      <c r="B776" s="313"/>
      <c r="C776" s="310"/>
      <c r="D776" s="296"/>
      <c r="E776" s="296"/>
      <c r="F776" s="296"/>
      <c r="G776" s="296"/>
      <c r="H776" s="296"/>
      <c r="I776" s="296"/>
      <c r="J776" s="296"/>
      <c r="K776" s="296"/>
      <c r="L776" s="296"/>
      <c r="M776" s="296"/>
      <c r="N776" s="296"/>
      <c r="O776" s="296"/>
      <c r="P776" s="296"/>
      <c r="Q776" s="296"/>
      <c r="R776" s="296"/>
      <c r="S776" s="296"/>
      <c r="T776" s="296"/>
      <c r="U776" s="296"/>
      <c r="V776" s="296"/>
      <c r="W776" s="296"/>
      <c r="X776" s="296"/>
      <c r="Y776" s="296"/>
      <c r="Z776" s="296"/>
      <c r="AA776" s="296"/>
      <c r="AB776" s="296"/>
      <c r="AC776" s="296"/>
      <c r="AD776" s="296"/>
      <c r="AE776" s="296"/>
      <c r="AF776" s="296"/>
      <c r="AG776" s="296"/>
    </row>
    <row r="777" spans="1:33" ht="24.95" customHeight="1">
      <c r="A777" s="312"/>
      <c r="B777" s="313"/>
      <c r="C777" s="310"/>
      <c r="D777" s="296"/>
      <c r="E777" s="296"/>
      <c r="F777" s="296"/>
      <c r="G777" s="296"/>
      <c r="H777" s="296"/>
      <c r="I777" s="296"/>
      <c r="J777" s="296"/>
      <c r="K777" s="296"/>
      <c r="L777" s="296"/>
      <c r="M777" s="296"/>
      <c r="N777" s="296"/>
      <c r="O777" s="296"/>
      <c r="P777" s="296"/>
      <c r="Q777" s="296"/>
      <c r="R777" s="296"/>
      <c r="S777" s="296"/>
      <c r="T777" s="296"/>
      <c r="U777" s="296"/>
      <c r="V777" s="296"/>
      <c r="W777" s="296"/>
      <c r="X777" s="296"/>
      <c r="Y777" s="296"/>
      <c r="Z777" s="296"/>
      <c r="AA777" s="296"/>
      <c r="AB777" s="296"/>
      <c r="AC777" s="296"/>
      <c r="AD777" s="296"/>
      <c r="AE777" s="296"/>
      <c r="AF777" s="296"/>
      <c r="AG777" s="296"/>
    </row>
    <row r="778" spans="1:33" ht="24.95" customHeight="1">
      <c r="A778" s="312"/>
      <c r="B778" s="313"/>
      <c r="C778" s="310"/>
      <c r="D778" s="296"/>
      <c r="E778" s="296"/>
      <c r="F778" s="296"/>
      <c r="G778" s="296"/>
      <c r="H778" s="296"/>
      <c r="I778" s="296"/>
      <c r="J778" s="296"/>
      <c r="K778" s="296"/>
      <c r="L778" s="296"/>
      <c r="M778" s="296"/>
      <c r="N778" s="296"/>
      <c r="O778" s="296"/>
      <c r="P778" s="296"/>
      <c r="Q778" s="296"/>
      <c r="R778" s="296"/>
      <c r="S778" s="296"/>
      <c r="T778" s="296"/>
      <c r="U778" s="296"/>
      <c r="V778" s="296"/>
      <c r="W778" s="296"/>
      <c r="X778" s="296"/>
      <c r="Y778" s="296"/>
      <c r="Z778" s="296"/>
      <c r="AA778" s="296"/>
      <c r="AB778" s="296"/>
      <c r="AC778" s="296"/>
      <c r="AD778" s="296"/>
      <c r="AE778" s="296"/>
      <c r="AF778" s="296"/>
      <c r="AG778" s="296"/>
    </row>
    <row r="779" spans="1:33" ht="24.95" customHeight="1">
      <c r="A779" s="312"/>
      <c r="B779" s="313"/>
      <c r="C779" s="310"/>
      <c r="D779" s="296"/>
      <c r="E779" s="296"/>
      <c r="F779" s="296"/>
      <c r="G779" s="296"/>
      <c r="H779" s="296"/>
      <c r="I779" s="296"/>
      <c r="J779" s="296"/>
      <c r="K779" s="296"/>
      <c r="L779" s="296"/>
      <c r="M779" s="296"/>
      <c r="N779" s="296"/>
      <c r="O779" s="296"/>
      <c r="P779" s="296"/>
      <c r="Q779" s="296"/>
      <c r="R779" s="296"/>
      <c r="S779" s="296"/>
      <c r="T779" s="296"/>
      <c r="U779" s="296"/>
      <c r="V779" s="296"/>
      <c r="W779" s="296"/>
      <c r="X779" s="296"/>
      <c r="Y779" s="296"/>
      <c r="Z779" s="296"/>
      <c r="AA779" s="296"/>
      <c r="AB779" s="296"/>
      <c r="AC779" s="296"/>
      <c r="AD779" s="296"/>
      <c r="AE779" s="296"/>
      <c r="AF779" s="296"/>
      <c r="AG779" s="296"/>
    </row>
    <row r="780" spans="1:33" ht="24.95" customHeight="1">
      <c r="A780" s="312"/>
      <c r="B780" s="313"/>
      <c r="C780" s="310"/>
      <c r="D780" s="296"/>
      <c r="E780" s="296"/>
      <c r="F780" s="296"/>
      <c r="G780" s="296"/>
      <c r="H780" s="296"/>
      <c r="I780" s="296"/>
      <c r="J780" s="296"/>
      <c r="K780" s="296"/>
      <c r="L780" s="296"/>
      <c r="M780" s="296"/>
      <c r="N780" s="296"/>
      <c r="O780" s="296"/>
      <c r="P780" s="296"/>
      <c r="Q780" s="296"/>
      <c r="R780" s="296"/>
      <c r="S780" s="296"/>
      <c r="T780" s="296"/>
      <c r="U780" s="296"/>
      <c r="V780" s="296"/>
      <c r="W780" s="296"/>
      <c r="X780" s="296"/>
      <c r="Y780" s="296"/>
      <c r="Z780" s="296"/>
      <c r="AA780" s="296"/>
      <c r="AB780" s="296"/>
      <c r="AC780" s="296"/>
      <c r="AD780" s="296"/>
      <c r="AE780" s="296"/>
      <c r="AF780" s="296"/>
      <c r="AG780" s="296"/>
    </row>
    <row r="781" spans="1:33" ht="24.95" customHeight="1">
      <c r="A781" s="312"/>
      <c r="B781" s="313"/>
      <c r="C781" s="310"/>
      <c r="D781" s="296"/>
      <c r="E781" s="296"/>
      <c r="F781" s="296"/>
      <c r="G781" s="296"/>
      <c r="H781" s="296"/>
      <c r="I781" s="296"/>
      <c r="J781" s="296"/>
      <c r="K781" s="296"/>
      <c r="L781" s="296"/>
      <c r="M781" s="296"/>
      <c r="N781" s="296"/>
      <c r="O781" s="296"/>
      <c r="P781" s="296"/>
      <c r="Q781" s="296"/>
      <c r="R781" s="296"/>
      <c r="S781" s="296"/>
      <c r="T781" s="296"/>
      <c r="U781" s="296"/>
      <c r="V781" s="296"/>
      <c r="W781" s="296"/>
      <c r="X781" s="296"/>
      <c r="Y781" s="296"/>
      <c r="Z781" s="296"/>
      <c r="AA781" s="296"/>
      <c r="AB781" s="296"/>
      <c r="AC781" s="296"/>
      <c r="AD781" s="296"/>
      <c r="AE781" s="296"/>
      <c r="AF781" s="296"/>
      <c r="AG781" s="296"/>
    </row>
    <row r="782" spans="1:33" ht="24.95" customHeight="1">
      <c r="A782" s="312"/>
      <c r="B782" s="313"/>
      <c r="C782" s="310"/>
      <c r="D782" s="296"/>
      <c r="E782" s="296"/>
      <c r="F782" s="296"/>
      <c r="G782" s="296"/>
      <c r="H782" s="296"/>
      <c r="I782" s="296"/>
      <c r="J782" s="296"/>
      <c r="K782" s="296"/>
      <c r="L782" s="296"/>
      <c r="M782" s="296"/>
      <c r="N782" s="296"/>
      <c r="O782" s="296"/>
      <c r="P782" s="296"/>
      <c r="Q782" s="296"/>
      <c r="R782" s="296"/>
      <c r="S782" s="296"/>
      <c r="T782" s="296"/>
      <c r="U782" s="296"/>
      <c r="V782" s="296"/>
      <c r="W782" s="296"/>
      <c r="X782" s="296"/>
      <c r="Y782" s="296"/>
      <c r="Z782" s="296"/>
      <c r="AA782" s="296"/>
      <c r="AB782" s="296"/>
      <c r="AC782" s="296"/>
      <c r="AD782" s="296"/>
      <c r="AE782" s="296"/>
      <c r="AF782" s="296"/>
      <c r="AG782" s="296"/>
    </row>
    <row r="783" spans="1:33" ht="24.95" customHeight="1">
      <c r="A783" s="312"/>
      <c r="B783" s="313"/>
      <c r="C783" s="310"/>
      <c r="D783" s="296"/>
      <c r="E783" s="296"/>
      <c r="F783" s="296"/>
      <c r="G783" s="296"/>
      <c r="H783" s="296"/>
      <c r="I783" s="296"/>
      <c r="J783" s="296"/>
      <c r="K783" s="296"/>
      <c r="L783" s="296"/>
      <c r="M783" s="296"/>
      <c r="N783" s="296"/>
      <c r="O783" s="296"/>
      <c r="P783" s="296"/>
      <c r="Q783" s="296"/>
      <c r="R783" s="296"/>
      <c r="S783" s="296"/>
      <c r="T783" s="296"/>
      <c r="U783" s="296"/>
      <c r="V783" s="296"/>
      <c r="W783" s="296"/>
      <c r="X783" s="296"/>
      <c r="Y783" s="296"/>
      <c r="Z783" s="296"/>
      <c r="AA783" s="296"/>
      <c r="AB783" s="296"/>
      <c r="AC783" s="296"/>
      <c r="AD783" s="296"/>
      <c r="AE783" s="296"/>
      <c r="AF783" s="296"/>
      <c r="AG783" s="296"/>
    </row>
    <row r="784" spans="1:33" ht="24.95" customHeight="1">
      <c r="A784" s="312"/>
      <c r="B784" s="313"/>
      <c r="C784" s="310"/>
      <c r="D784" s="296"/>
      <c r="E784" s="296"/>
      <c r="F784" s="296"/>
      <c r="G784" s="296"/>
      <c r="H784" s="296"/>
      <c r="I784" s="296"/>
      <c r="J784" s="296"/>
      <c r="K784" s="296"/>
      <c r="L784" s="296"/>
      <c r="M784" s="296"/>
      <c r="N784" s="296"/>
      <c r="O784" s="296"/>
      <c r="P784" s="296"/>
      <c r="Q784" s="296"/>
      <c r="R784" s="296"/>
      <c r="S784" s="296"/>
      <c r="T784" s="296"/>
      <c r="U784" s="296"/>
      <c r="V784" s="296"/>
      <c r="W784" s="296"/>
      <c r="X784" s="296"/>
      <c r="Y784" s="296"/>
      <c r="Z784" s="296"/>
      <c r="AA784" s="296"/>
      <c r="AB784" s="296"/>
      <c r="AC784" s="296"/>
      <c r="AD784" s="296"/>
      <c r="AE784" s="296"/>
      <c r="AF784" s="296"/>
      <c r="AG784" s="296"/>
    </row>
    <row r="785" spans="1:33" ht="24.95" customHeight="1">
      <c r="A785" s="312"/>
      <c r="B785" s="313"/>
      <c r="C785" s="310"/>
      <c r="D785" s="296"/>
      <c r="E785" s="296"/>
      <c r="F785" s="296"/>
      <c r="G785" s="296"/>
      <c r="H785" s="296"/>
      <c r="I785" s="296"/>
      <c r="J785" s="296"/>
      <c r="K785" s="296"/>
      <c r="L785" s="296"/>
      <c r="M785" s="296"/>
      <c r="N785" s="296"/>
      <c r="O785" s="296"/>
      <c r="P785" s="296"/>
      <c r="Q785" s="296"/>
      <c r="R785" s="296"/>
      <c r="S785" s="296"/>
      <c r="T785" s="296"/>
      <c r="U785" s="296"/>
      <c r="V785" s="296"/>
      <c r="W785" s="296"/>
      <c r="X785" s="296"/>
      <c r="Y785" s="296"/>
      <c r="Z785" s="296"/>
      <c r="AA785" s="296"/>
      <c r="AB785" s="296"/>
      <c r="AC785" s="296"/>
      <c r="AD785" s="296"/>
      <c r="AE785" s="296"/>
      <c r="AF785" s="296"/>
      <c r="AG785" s="296"/>
    </row>
    <row r="786" spans="1:33" ht="24.95" customHeight="1">
      <c r="A786" s="312"/>
      <c r="B786" s="313"/>
      <c r="C786" s="310"/>
      <c r="D786" s="296"/>
      <c r="E786" s="296"/>
      <c r="F786" s="296"/>
      <c r="G786" s="296"/>
      <c r="H786" s="296"/>
      <c r="I786" s="296"/>
      <c r="J786" s="296"/>
      <c r="K786" s="296"/>
      <c r="L786" s="296"/>
      <c r="M786" s="296"/>
      <c r="N786" s="296"/>
      <c r="O786" s="296"/>
      <c r="P786" s="296"/>
      <c r="Q786" s="296"/>
      <c r="R786" s="296"/>
      <c r="S786" s="296"/>
      <c r="T786" s="296"/>
      <c r="U786" s="296"/>
      <c r="V786" s="296"/>
      <c r="W786" s="296"/>
      <c r="X786" s="296"/>
      <c r="Y786" s="296"/>
      <c r="Z786" s="296"/>
      <c r="AA786" s="296"/>
      <c r="AB786" s="296"/>
      <c r="AC786" s="296"/>
      <c r="AD786" s="296"/>
      <c r="AE786" s="296"/>
      <c r="AF786" s="296"/>
      <c r="AG786" s="296"/>
    </row>
    <row r="787" spans="1:33" ht="24.95" customHeight="1">
      <c r="A787" s="312"/>
      <c r="B787" s="313"/>
      <c r="C787" s="310"/>
      <c r="D787" s="296"/>
      <c r="E787" s="296"/>
      <c r="F787" s="296"/>
      <c r="G787" s="296"/>
      <c r="H787" s="296"/>
      <c r="I787" s="296"/>
      <c r="J787" s="296"/>
      <c r="K787" s="296"/>
      <c r="L787" s="296"/>
      <c r="M787" s="296"/>
      <c r="N787" s="296"/>
      <c r="O787" s="296"/>
      <c r="P787" s="296"/>
      <c r="Q787" s="296"/>
      <c r="R787" s="296"/>
      <c r="S787" s="296"/>
      <c r="T787" s="296"/>
      <c r="U787" s="296"/>
      <c r="V787" s="296"/>
      <c r="W787" s="296"/>
      <c r="X787" s="296"/>
      <c r="Y787" s="296"/>
      <c r="Z787" s="296"/>
      <c r="AA787" s="296"/>
      <c r="AB787" s="296"/>
      <c r="AC787" s="296"/>
      <c r="AD787" s="296"/>
      <c r="AE787" s="296"/>
      <c r="AF787" s="296"/>
      <c r="AG787" s="296"/>
    </row>
    <row r="788" spans="1:33" ht="24.95" customHeight="1">
      <c r="A788" s="312"/>
      <c r="B788" s="313"/>
      <c r="C788" s="310"/>
      <c r="D788" s="296"/>
      <c r="E788" s="296"/>
      <c r="F788" s="296"/>
      <c r="G788" s="296"/>
      <c r="H788" s="296"/>
      <c r="I788" s="296"/>
      <c r="J788" s="296"/>
      <c r="K788" s="296"/>
      <c r="L788" s="296"/>
      <c r="M788" s="296"/>
      <c r="N788" s="296"/>
      <c r="O788" s="296"/>
      <c r="P788" s="296"/>
      <c r="Q788" s="296"/>
      <c r="R788" s="296"/>
      <c r="S788" s="296"/>
      <c r="T788" s="296"/>
      <c r="U788" s="296"/>
      <c r="V788" s="296"/>
      <c r="W788" s="296"/>
      <c r="X788" s="296"/>
      <c r="Y788" s="296"/>
      <c r="Z788" s="296"/>
      <c r="AA788" s="296"/>
      <c r="AB788" s="296"/>
      <c r="AC788" s="296"/>
      <c r="AD788" s="296"/>
      <c r="AE788" s="296"/>
      <c r="AF788" s="296"/>
      <c r="AG788" s="296"/>
    </row>
    <row r="789" spans="1:33" ht="24.95" customHeight="1">
      <c r="A789" s="312"/>
      <c r="B789" s="313"/>
      <c r="C789" s="310"/>
      <c r="D789" s="296"/>
      <c r="E789" s="296"/>
      <c r="F789" s="296"/>
      <c r="G789" s="296"/>
      <c r="H789" s="296"/>
      <c r="I789" s="296"/>
      <c r="J789" s="296"/>
      <c r="K789" s="296"/>
      <c r="L789" s="296"/>
      <c r="M789" s="296"/>
      <c r="N789" s="296"/>
      <c r="O789" s="296"/>
      <c r="P789" s="296"/>
      <c r="Q789" s="296"/>
      <c r="R789" s="296"/>
      <c r="S789" s="296"/>
      <c r="T789" s="296"/>
      <c r="U789" s="296"/>
      <c r="V789" s="296"/>
      <c r="W789" s="296"/>
      <c r="X789" s="296"/>
      <c r="Y789" s="296"/>
      <c r="Z789" s="296"/>
      <c r="AA789" s="296"/>
      <c r="AB789" s="296"/>
      <c r="AC789" s="296"/>
      <c r="AD789" s="296"/>
      <c r="AE789" s="296"/>
      <c r="AF789" s="296"/>
      <c r="AG789" s="296"/>
    </row>
    <row r="790" spans="1:33" ht="24.95" customHeight="1">
      <c r="A790" s="312"/>
      <c r="B790" s="313"/>
      <c r="C790" s="310"/>
      <c r="D790" s="296"/>
      <c r="E790" s="296"/>
      <c r="F790" s="296"/>
      <c r="G790" s="296"/>
      <c r="H790" s="296"/>
      <c r="I790" s="296"/>
      <c r="J790" s="296"/>
      <c r="K790" s="296"/>
      <c r="L790" s="296"/>
      <c r="M790" s="296"/>
      <c r="N790" s="296"/>
      <c r="O790" s="296"/>
      <c r="P790" s="296"/>
      <c r="Q790" s="296"/>
      <c r="R790" s="296"/>
      <c r="S790" s="296"/>
      <c r="T790" s="296"/>
      <c r="U790" s="296"/>
      <c r="V790" s="296"/>
      <c r="W790" s="296"/>
      <c r="X790" s="296"/>
      <c r="Y790" s="296"/>
      <c r="Z790" s="296"/>
      <c r="AA790" s="296"/>
      <c r="AB790" s="296"/>
      <c r="AC790" s="296"/>
      <c r="AD790" s="296"/>
      <c r="AE790" s="296"/>
      <c r="AF790" s="296"/>
      <c r="AG790" s="296"/>
    </row>
    <row r="791" spans="1:33" ht="24.95" customHeight="1">
      <c r="A791" s="312"/>
      <c r="B791" s="313"/>
      <c r="C791" s="310"/>
      <c r="D791" s="296"/>
      <c r="E791" s="296"/>
      <c r="F791" s="296"/>
      <c r="G791" s="296"/>
      <c r="H791" s="296"/>
      <c r="I791" s="296"/>
      <c r="J791" s="296"/>
      <c r="K791" s="296"/>
      <c r="L791" s="296"/>
      <c r="M791" s="296"/>
      <c r="N791" s="296"/>
      <c r="O791" s="296"/>
      <c r="P791" s="296"/>
      <c r="Q791" s="296"/>
      <c r="R791" s="296"/>
      <c r="S791" s="296"/>
      <c r="T791" s="296"/>
      <c r="U791" s="296"/>
      <c r="V791" s="296"/>
      <c r="W791" s="296"/>
      <c r="X791" s="296"/>
      <c r="Y791" s="296"/>
      <c r="Z791" s="296"/>
      <c r="AA791" s="296"/>
      <c r="AB791" s="296"/>
      <c r="AC791" s="296"/>
      <c r="AD791" s="296"/>
      <c r="AE791" s="296"/>
      <c r="AF791" s="296"/>
      <c r="AG791" s="296"/>
    </row>
    <row r="792" spans="1:33" ht="24.95" customHeight="1">
      <c r="A792" s="312"/>
      <c r="B792" s="313"/>
      <c r="C792" s="310"/>
      <c r="D792" s="296"/>
      <c r="E792" s="296"/>
      <c r="F792" s="296"/>
      <c r="G792" s="296"/>
      <c r="H792" s="296"/>
      <c r="I792" s="296"/>
      <c r="J792" s="296"/>
      <c r="K792" s="296"/>
      <c r="L792" s="296"/>
      <c r="M792" s="296"/>
      <c r="N792" s="296"/>
      <c r="O792" s="296"/>
      <c r="P792" s="296"/>
      <c r="Q792" s="296"/>
      <c r="R792" s="296"/>
      <c r="S792" s="296"/>
      <c r="T792" s="296"/>
      <c r="U792" s="296"/>
      <c r="V792" s="296"/>
      <c r="W792" s="296"/>
      <c r="X792" s="296"/>
      <c r="Y792" s="296"/>
      <c r="Z792" s="296"/>
      <c r="AA792" s="296"/>
      <c r="AB792" s="296"/>
      <c r="AC792" s="296"/>
      <c r="AD792" s="296"/>
      <c r="AE792" s="296"/>
      <c r="AF792" s="296"/>
      <c r="AG792" s="296"/>
    </row>
    <row r="793" spans="1:33" ht="24.95" customHeight="1">
      <c r="A793" s="312"/>
      <c r="B793" s="313"/>
      <c r="C793" s="310"/>
      <c r="D793" s="296"/>
      <c r="E793" s="296"/>
      <c r="F793" s="296"/>
      <c r="G793" s="296"/>
      <c r="H793" s="296"/>
      <c r="I793" s="296"/>
      <c r="J793" s="296"/>
      <c r="K793" s="296"/>
      <c r="L793" s="296"/>
      <c r="M793" s="296"/>
      <c r="N793" s="296"/>
      <c r="O793" s="296"/>
      <c r="P793" s="296"/>
      <c r="Q793" s="296"/>
      <c r="R793" s="296"/>
      <c r="S793" s="296"/>
      <c r="T793" s="296"/>
      <c r="U793" s="296"/>
      <c r="V793" s="296"/>
      <c r="W793" s="296"/>
      <c r="X793" s="296"/>
      <c r="Y793" s="296"/>
      <c r="Z793" s="296"/>
      <c r="AA793" s="296"/>
      <c r="AB793" s="296"/>
      <c r="AC793" s="296"/>
      <c r="AD793" s="296"/>
      <c r="AE793" s="296"/>
      <c r="AF793" s="296"/>
      <c r="AG793" s="296"/>
    </row>
    <row r="794" spans="1:33" ht="24.95" customHeight="1">
      <c r="A794" s="312"/>
      <c r="B794" s="313"/>
      <c r="C794" s="310"/>
      <c r="D794" s="296"/>
      <c r="E794" s="296"/>
      <c r="F794" s="296"/>
      <c r="G794" s="296"/>
      <c r="H794" s="296"/>
      <c r="I794" s="296"/>
      <c r="J794" s="296"/>
      <c r="K794" s="296"/>
      <c r="L794" s="296"/>
      <c r="M794" s="296"/>
      <c r="N794" s="296"/>
      <c r="O794" s="296"/>
      <c r="P794" s="296"/>
      <c r="Q794" s="296"/>
      <c r="R794" s="296"/>
      <c r="S794" s="296"/>
      <c r="T794" s="296"/>
      <c r="U794" s="296"/>
      <c r="V794" s="296"/>
      <c r="W794" s="296"/>
      <c r="X794" s="296"/>
      <c r="Y794" s="296"/>
      <c r="Z794" s="296"/>
      <c r="AA794" s="296"/>
      <c r="AB794" s="296"/>
      <c r="AC794" s="296"/>
      <c r="AD794" s="296"/>
      <c r="AE794" s="296"/>
      <c r="AF794" s="296"/>
      <c r="AG794" s="296"/>
    </row>
    <row r="795" spans="1:33" ht="24.95" customHeight="1">
      <c r="A795" s="312"/>
      <c r="B795" s="313"/>
      <c r="C795" s="310"/>
      <c r="D795" s="296"/>
      <c r="E795" s="296"/>
      <c r="F795" s="296"/>
      <c r="G795" s="296"/>
      <c r="H795" s="296"/>
      <c r="I795" s="296"/>
      <c r="J795" s="296"/>
      <c r="K795" s="296"/>
      <c r="L795" s="296"/>
      <c r="M795" s="296"/>
      <c r="N795" s="296"/>
      <c r="O795" s="296"/>
      <c r="P795" s="296"/>
      <c r="Q795" s="296"/>
      <c r="R795" s="296"/>
      <c r="S795" s="296"/>
      <c r="T795" s="296"/>
      <c r="U795" s="296"/>
      <c r="V795" s="296"/>
      <c r="W795" s="296"/>
      <c r="X795" s="296"/>
      <c r="Y795" s="296"/>
      <c r="Z795" s="296"/>
      <c r="AA795" s="296"/>
      <c r="AB795" s="296"/>
      <c r="AC795" s="296"/>
      <c r="AD795" s="296"/>
      <c r="AE795" s="296"/>
      <c r="AF795" s="296"/>
      <c r="AG795" s="296"/>
    </row>
    <row r="796" spans="1:33" ht="24.95" customHeight="1">
      <c r="A796" s="312"/>
      <c r="B796" s="313"/>
      <c r="C796" s="310"/>
      <c r="D796" s="296"/>
      <c r="E796" s="296"/>
      <c r="F796" s="296"/>
      <c r="G796" s="296"/>
      <c r="H796" s="296"/>
      <c r="I796" s="296"/>
      <c r="J796" s="296"/>
      <c r="K796" s="296"/>
      <c r="L796" s="296"/>
      <c r="M796" s="296"/>
      <c r="N796" s="296"/>
      <c r="O796" s="296"/>
      <c r="P796" s="296"/>
      <c r="Q796" s="296"/>
      <c r="R796" s="296"/>
      <c r="S796" s="296"/>
      <c r="T796" s="296"/>
      <c r="U796" s="296"/>
      <c r="V796" s="296"/>
      <c r="W796" s="296"/>
      <c r="X796" s="296"/>
      <c r="Y796" s="296"/>
      <c r="Z796" s="296"/>
      <c r="AA796" s="296"/>
      <c r="AB796" s="296"/>
      <c r="AC796" s="296"/>
      <c r="AD796" s="296"/>
      <c r="AE796" s="296"/>
      <c r="AF796" s="296"/>
      <c r="AG796" s="296"/>
    </row>
    <row r="797" spans="1:33" ht="24.95" customHeight="1">
      <c r="A797" s="312"/>
      <c r="B797" s="313"/>
      <c r="C797" s="310"/>
      <c r="D797" s="296"/>
      <c r="E797" s="296"/>
      <c r="F797" s="296"/>
      <c r="G797" s="296"/>
      <c r="H797" s="296"/>
      <c r="I797" s="296"/>
      <c r="J797" s="296"/>
      <c r="K797" s="296"/>
      <c r="L797" s="296"/>
      <c r="M797" s="296"/>
      <c r="N797" s="296"/>
      <c r="O797" s="296"/>
      <c r="P797" s="296"/>
      <c r="Q797" s="296"/>
      <c r="R797" s="296"/>
      <c r="S797" s="296"/>
      <c r="T797" s="296"/>
      <c r="U797" s="296"/>
      <c r="V797" s="296"/>
      <c r="W797" s="296"/>
      <c r="X797" s="296"/>
      <c r="Y797" s="296"/>
      <c r="Z797" s="296"/>
      <c r="AA797" s="296"/>
      <c r="AB797" s="296"/>
      <c r="AC797" s="296"/>
      <c r="AD797" s="296"/>
      <c r="AE797" s="296"/>
      <c r="AF797" s="296"/>
      <c r="AG797" s="296"/>
    </row>
    <row r="798" spans="1:33" ht="24.95" customHeight="1">
      <c r="A798" s="312"/>
      <c r="B798" s="313"/>
      <c r="C798" s="310"/>
      <c r="D798" s="296"/>
      <c r="E798" s="296"/>
      <c r="F798" s="296"/>
      <c r="G798" s="296"/>
      <c r="H798" s="296"/>
      <c r="I798" s="296"/>
      <c r="J798" s="296"/>
      <c r="K798" s="296"/>
      <c r="L798" s="296"/>
      <c r="M798" s="296"/>
      <c r="N798" s="296"/>
      <c r="O798" s="296"/>
      <c r="P798" s="296"/>
      <c r="Q798" s="296"/>
      <c r="R798" s="296"/>
      <c r="S798" s="296"/>
      <c r="T798" s="296"/>
      <c r="U798" s="296"/>
      <c r="V798" s="296"/>
      <c r="W798" s="296"/>
      <c r="X798" s="296"/>
      <c r="Y798" s="296"/>
      <c r="Z798" s="296"/>
      <c r="AA798" s="296"/>
      <c r="AB798" s="296"/>
      <c r="AC798" s="296"/>
      <c r="AD798" s="296"/>
      <c r="AE798" s="296"/>
      <c r="AF798" s="296"/>
      <c r="AG798" s="296"/>
    </row>
    <row r="799" spans="1:33" ht="24.95" customHeight="1">
      <c r="A799" s="312"/>
      <c r="B799" s="313"/>
      <c r="C799" s="310"/>
      <c r="D799" s="296"/>
      <c r="E799" s="296"/>
      <c r="F799" s="296"/>
      <c r="G799" s="296"/>
      <c r="H799" s="296"/>
      <c r="I799" s="296"/>
      <c r="J799" s="296"/>
      <c r="K799" s="296"/>
      <c r="L799" s="296"/>
      <c r="M799" s="296"/>
      <c r="N799" s="296"/>
      <c r="O799" s="296"/>
      <c r="P799" s="296"/>
      <c r="Q799" s="296"/>
      <c r="R799" s="296"/>
      <c r="S799" s="296"/>
      <c r="T799" s="296"/>
      <c r="U799" s="296"/>
      <c r="V799" s="296"/>
      <c r="W799" s="296"/>
      <c r="X799" s="296"/>
      <c r="Y799" s="296"/>
      <c r="Z799" s="296"/>
      <c r="AA799" s="296"/>
      <c r="AB799" s="296"/>
      <c r="AC799" s="296"/>
      <c r="AD799" s="296"/>
      <c r="AE799" s="296"/>
      <c r="AF799" s="296"/>
      <c r="AG799" s="296"/>
    </row>
    <row r="800" spans="1:33" ht="24.95" customHeight="1">
      <c r="A800" s="312"/>
      <c r="B800" s="313"/>
      <c r="C800" s="310"/>
      <c r="D800" s="296"/>
      <c r="E800" s="296"/>
      <c r="F800" s="296"/>
      <c r="G800" s="296"/>
      <c r="H800" s="296"/>
      <c r="I800" s="296"/>
      <c r="J800" s="296"/>
      <c r="K800" s="296"/>
      <c r="L800" s="296"/>
      <c r="M800" s="296"/>
      <c r="N800" s="296"/>
      <c r="O800" s="296"/>
      <c r="P800" s="296"/>
      <c r="Q800" s="296"/>
      <c r="R800" s="296"/>
      <c r="S800" s="296"/>
      <c r="T800" s="296"/>
      <c r="U800" s="296"/>
      <c r="V800" s="296"/>
      <c r="W800" s="296"/>
      <c r="X800" s="296"/>
      <c r="Y800" s="296"/>
      <c r="Z800" s="296"/>
      <c r="AA800" s="296"/>
      <c r="AB800" s="296"/>
      <c r="AC800" s="296"/>
      <c r="AD800" s="296"/>
      <c r="AE800" s="296"/>
      <c r="AF800" s="296"/>
      <c r="AG800" s="296"/>
    </row>
    <row r="801" spans="1:33" ht="24.95" customHeight="1">
      <c r="A801" s="312"/>
      <c r="B801" s="313"/>
      <c r="C801" s="310"/>
      <c r="D801" s="296"/>
      <c r="E801" s="296"/>
      <c r="F801" s="296"/>
      <c r="G801" s="296"/>
      <c r="H801" s="296"/>
      <c r="I801" s="296"/>
      <c r="J801" s="296"/>
      <c r="K801" s="296"/>
      <c r="L801" s="296"/>
      <c r="M801" s="296"/>
      <c r="N801" s="296"/>
      <c r="O801" s="296"/>
      <c r="P801" s="296"/>
      <c r="Q801" s="296"/>
      <c r="R801" s="296"/>
      <c r="S801" s="296"/>
      <c r="T801" s="296"/>
      <c r="U801" s="296"/>
      <c r="V801" s="296"/>
      <c r="W801" s="296"/>
      <c r="X801" s="296"/>
      <c r="Y801" s="296"/>
      <c r="Z801" s="296"/>
      <c r="AA801" s="296"/>
      <c r="AB801" s="296"/>
      <c r="AC801" s="296"/>
      <c r="AD801" s="296"/>
      <c r="AE801" s="296"/>
      <c r="AF801" s="296"/>
      <c r="AG801" s="296"/>
    </row>
    <row r="802" spans="1:33" ht="24.95" customHeight="1">
      <c r="A802" s="312"/>
      <c r="B802" s="313"/>
      <c r="C802" s="310"/>
      <c r="D802" s="296"/>
      <c r="E802" s="296"/>
      <c r="F802" s="296"/>
      <c r="G802" s="296"/>
      <c r="H802" s="296"/>
      <c r="I802" s="296"/>
      <c r="J802" s="296"/>
      <c r="K802" s="296"/>
      <c r="L802" s="296"/>
      <c r="M802" s="296"/>
      <c r="N802" s="296"/>
      <c r="O802" s="296"/>
      <c r="P802" s="296"/>
      <c r="Q802" s="296"/>
      <c r="R802" s="296"/>
      <c r="S802" s="296"/>
      <c r="T802" s="296"/>
      <c r="U802" s="296"/>
      <c r="V802" s="296"/>
      <c r="W802" s="296"/>
      <c r="X802" s="296"/>
      <c r="Y802" s="296"/>
      <c r="Z802" s="296"/>
      <c r="AA802" s="296"/>
      <c r="AB802" s="296"/>
      <c r="AC802" s="296"/>
      <c r="AD802" s="296"/>
      <c r="AE802" s="296"/>
      <c r="AF802" s="296"/>
      <c r="AG802" s="296"/>
    </row>
    <row r="803" spans="1:33" ht="24.95" customHeight="1">
      <c r="A803" s="312"/>
      <c r="B803" s="313"/>
      <c r="C803" s="310"/>
      <c r="D803" s="296"/>
      <c r="E803" s="296"/>
      <c r="F803" s="296"/>
      <c r="G803" s="296"/>
      <c r="H803" s="296"/>
      <c r="I803" s="296"/>
      <c r="J803" s="296"/>
      <c r="K803" s="296"/>
      <c r="L803" s="296"/>
      <c r="M803" s="296"/>
      <c r="N803" s="296"/>
      <c r="O803" s="296"/>
      <c r="P803" s="296"/>
      <c r="Q803" s="296"/>
      <c r="R803" s="296"/>
      <c r="S803" s="296"/>
      <c r="T803" s="296"/>
      <c r="U803" s="296"/>
      <c r="V803" s="296"/>
      <c r="W803" s="296"/>
      <c r="X803" s="296"/>
      <c r="Y803" s="296"/>
      <c r="Z803" s="296"/>
      <c r="AA803" s="296"/>
      <c r="AB803" s="296"/>
      <c r="AC803" s="296"/>
      <c r="AD803" s="296"/>
      <c r="AE803" s="296"/>
      <c r="AF803" s="296"/>
      <c r="AG803" s="296"/>
    </row>
    <row r="804" spans="1:33" ht="24.95" customHeight="1">
      <c r="A804" s="312"/>
      <c r="B804" s="313"/>
      <c r="C804" s="310"/>
      <c r="D804" s="296"/>
      <c r="E804" s="296"/>
      <c r="F804" s="296"/>
      <c r="G804" s="296"/>
      <c r="H804" s="296"/>
      <c r="I804" s="296"/>
      <c r="J804" s="296"/>
      <c r="K804" s="296"/>
      <c r="L804" s="296"/>
      <c r="M804" s="296"/>
      <c r="N804" s="296"/>
      <c r="O804" s="296"/>
      <c r="P804" s="296"/>
      <c r="Q804" s="296"/>
      <c r="R804" s="296"/>
      <c r="S804" s="296"/>
      <c r="T804" s="296"/>
      <c r="U804" s="296"/>
      <c r="V804" s="296"/>
      <c r="W804" s="296"/>
      <c r="X804" s="296"/>
      <c r="Y804" s="296"/>
      <c r="Z804" s="296"/>
      <c r="AA804" s="296"/>
      <c r="AB804" s="296"/>
      <c r="AC804" s="296"/>
      <c r="AD804" s="296"/>
      <c r="AE804" s="296"/>
      <c r="AF804" s="296"/>
      <c r="AG804" s="296"/>
    </row>
    <row r="805" spans="1:33" ht="24.95" customHeight="1">
      <c r="A805" s="312"/>
      <c r="B805" s="313"/>
      <c r="C805" s="310"/>
      <c r="D805" s="296"/>
      <c r="E805" s="296"/>
      <c r="F805" s="296"/>
      <c r="G805" s="296"/>
      <c r="H805" s="296"/>
      <c r="I805" s="296"/>
      <c r="J805" s="296"/>
      <c r="K805" s="296"/>
      <c r="L805" s="296"/>
      <c r="M805" s="296"/>
      <c r="N805" s="296"/>
      <c r="O805" s="296"/>
      <c r="P805" s="296"/>
      <c r="Q805" s="296"/>
      <c r="R805" s="296"/>
      <c r="S805" s="296"/>
      <c r="T805" s="296"/>
      <c r="U805" s="296"/>
      <c r="V805" s="296"/>
      <c r="W805" s="296"/>
      <c r="X805" s="296"/>
      <c r="Y805" s="296"/>
      <c r="Z805" s="296"/>
      <c r="AA805" s="296"/>
      <c r="AB805" s="296"/>
      <c r="AC805" s="296"/>
      <c r="AD805" s="296"/>
      <c r="AE805" s="296"/>
      <c r="AF805" s="296"/>
      <c r="AG805" s="296"/>
    </row>
    <row r="806" spans="1:33" ht="24.95" customHeight="1">
      <c r="A806" s="312"/>
      <c r="B806" s="313"/>
      <c r="C806" s="310"/>
      <c r="D806" s="296"/>
      <c r="E806" s="296"/>
      <c r="F806" s="296"/>
      <c r="G806" s="296"/>
      <c r="H806" s="296"/>
      <c r="I806" s="296"/>
      <c r="J806" s="296"/>
      <c r="K806" s="296"/>
      <c r="L806" s="296"/>
      <c r="M806" s="296"/>
      <c r="N806" s="296"/>
      <c r="O806" s="296"/>
      <c r="P806" s="296"/>
      <c r="Q806" s="296"/>
      <c r="R806" s="296"/>
      <c r="S806" s="296"/>
      <c r="T806" s="296"/>
      <c r="U806" s="296"/>
      <c r="V806" s="296"/>
      <c r="W806" s="296"/>
      <c r="X806" s="296"/>
      <c r="Y806" s="296"/>
      <c r="Z806" s="296"/>
      <c r="AA806" s="296"/>
      <c r="AB806" s="296"/>
      <c r="AC806" s="296"/>
      <c r="AD806" s="296"/>
      <c r="AE806" s="296"/>
      <c r="AF806" s="296"/>
      <c r="AG806" s="296"/>
    </row>
    <row r="807" spans="1:33" ht="24.95" customHeight="1">
      <c r="A807" s="312"/>
      <c r="B807" s="313"/>
      <c r="C807" s="310"/>
      <c r="D807" s="296"/>
      <c r="E807" s="296"/>
      <c r="F807" s="296"/>
      <c r="G807" s="296"/>
      <c r="H807" s="296"/>
      <c r="I807" s="296"/>
      <c r="J807" s="296"/>
      <c r="K807" s="296"/>
      <c r="L807" s="296"/>
      <c r="M807" s="296"/>
      <c r="N807" s="296"/>
      <c r="O807" s="296"/>
      <c r="P807" s="296"/>
      <c r="Q807" s="296"/>
      <c r="R807" s="296"/>
      <c r="S807" s="296"/>
      <c r="T807" s="296"/>
      <c r="U807" s="296"/>
      <c r="V807" s="296"/>
      <c r="W807" s="296"/>
      <c r="X807" s="296"/>
      <c r="Y807" s="296"/>
      <c r="Z807" s="296"/>
      <c r="AA807" s="296"/>
      <c r="AB807" s="296"/>
      <c r="AC807" s="296"/>
      <c r="AD807" s="296"/>
      <c r="AE807" s="296"/>
      <c r="AF807" s="296"/>
      <c r="AG807" s="296"/>
    </row>
    <row r="808" spans="1:33" ht="24.95" customHeight="1">
      <c r="A808" s="312"/>
      <c r="B808" s="313"/>
      <c r="C808" s="310"/>
      <c r="D808" s="296"/>
      <c r="E808" s="296"/>
      <c r="F808" s="296"/>
      <c r="G808" s="296"/>
      <c r="H808" s="296"/>
      <c r="I808" s="296"/>
      <c r="J808" s="296"/>
      <c r="K808" s="296"/>
      <c r="L808" s="296"/>
      <c r="M808" s="296"/>
      <c r="N808" s="296"/>
      <c r="O808" s="296"/>
      <c r="P808" s="296"/>
      <c r="Q808" s="296"/>
      <c r="R808" s="296"/>
      <c r="S808" s="296"/>
      <c r="T808" s="296"/>
      <c r="U808" s="296"/>
      <c r="V808" s="296"/>
      <c r="W808" s="296"/>
      <c r="X808" s="296"/>
      <c r="Y808" s="296"/>
      <c r="Z808" s="296"/>
      <c r="AA808" s="296"/>
      <c r="AB808" s="296"/>
      <c r="AC808" s="296"/>
      <c r="AD808" s="296"/>
      <c r="AE808" s="296"/>
      <c r="AF808" s="296"/>
      <c r="AG808" s="296"/>
    </row>
    <row r="809" spans="1:33" ht="24.95" customHeight="1">
      <c r="A809" s="312"/>
      <c r="B809" s="313"/>
      <c r="C809" s="310"/>
      <c r="D809" s="296"/>
      <c r="E809" s="296"/>
      <c r="F809" s="296"/>
      <c r="G809" s="296"/>
      <c r="H809" s="296"/>
      <c r="I809" s="296"/>
      <c r="J809" s="296"/>
      <c r="K809" s="296"/>
      <c r="L809" s="296"/>
      <c r="M809" s="296"/>
      <c r="N809" s="296"/>
      <c r="O809" s="296"/>
      <c r="P809" s="296"/>
      <c r="Q809" s="296"/>
      <c r="R809" s="296"/>
      <c r="S809" s="296"/>
      <c r="T809" s="296"/>
      <c r="U809" s="296"/>
      <c r="V809" s="296"/>
      <c r="W809" s="296"/>
      <c r="X809" s="296"/>
      <c r="Y809" s="296"/>
      <c r="Z809" s="296"/>
      <c r="AA809" s="296"/>
      <c r="AB809" s="296"/>
      <c r="AC809" s="296"/>
      <c r="AD809" s="296"/>
      <c r="AE809" s="296"/>
      <c r="AF809" s="296"/>
      <c r="AG809" s="296"/>
    </row>
    <row r="810" spans="1:33" ht="24.95" customHeight="1">
      <c r="A810" s="312"/>
      <c r="B810" s="313"/>
      <c r="C810" s="310"/>
      <c r="D810" s="296"/>
      <c r="E810" s="296"/>
      <c r="F810" s="296"/>
      <c r="G810" s="296"/>
      <c r="H810" s="296"/>
      <c r="I810" s="296"/>
      <c r="J810" s="296"/>
      <c r="K810" s="296"/>
      <c r="L810" s="296"/>
      <c r="M810" s="296"/>
      <c r="N810" s="296"/>
      <c r="O810" s="296"/>
      <c r="P810" s="296"/>
      <c r="Q810" s="296"/>
      <c r="R810" s="296"/>
      <c r="S810" s="296"/>
      <c r="T810" s="296"/>
      <c r="U810" s="296"/>
      <c r="V810" s="296"/>
      <c r="W810" s="296"/>
      <c r="X810" s="296"/>
      <c r="Y810" s="296"/>
      <c r="Z810" s="296"/>
      <c r="AA810" s="296"/>
      <c r="AB810" s="296"/>
      <c r="AC810" s="296"/>
      <c r="AD810" s="296"/>
      <c r="AE810" s="296"/>
      <c r="AF810" s="296"/>
      <c r="AG810" s="296"/>
    </row>
    <row r="811" spans="1:33" ht="24.95" customHeight="1">
      <c r="A811" s="312"/>
      <c r="B811" s="313"/>
      <c r="C811" s="310"/>
      <c r="D811" s="296"/>
      <c r="E811" s="296"/>
      <c r="F811" s="296"/>
      <c r="G811" s="296"/>
      <c r="H811" s="296"/>
      <c r="I811" s="296"/>
      <c r="J811" s="296"/>
      <c r="K811" s="296"/>
      <c r="L811" s="296"/>
      <c r="M811" s="296"/>
      <c r="N811" s="296"/>
      <c r="O811" s="296"/>
      <c r="P811" s="296"/>
      <c r="Q811" s="296"/>
      <c r="R811" s="296"/>
      <c r="S811" s="296"/>
      <c r="T811" s="296"/>
      <c r="U811" s="296"/>
      <c r="V811" s="296"/>
      <c r="W811" s="296"/>
      <c r="X811" s="296"/>
      <c r="Y811" s="296"/>
      <c r="Z811" s="296"/>
      <c r="AA811" s="296"/>
      <c r="AB811" s="296"/>
      <c r="AC811" s="296"/>
      <c r="AD811" s="296"/>
      <c r="AE811" s="296"/>
      <c r="AF811" s="296"/>
      <c r="AG811" s="296"/>
    </row>
    <row r="812" spans="1:33" ht="24.95" customHeight="1">
      <c r="A812" s="312"/>
      <c r="B812" s="313"/>
      <c r="C812" s="310"/>
      <c r="D812" s="296"/>
      <c r="E812" s="296"/>
      <c r="F812" s="296"/>
      <c r="G812" s="296"/>
      <c r="H812" s="296"/>
      <c r="I812" s="296"/>
      <c r="J812" s="296"/>
      <c r="K812" s="296"/>
      <c r="L812" s="296"/>
      <c r="M812" s="296"/>
      <c r="N812" s="296"/>
      <c r="O812" s="296"/>
      <c r="P812" s="296"/>
      <c r="Q812" s="296"/>
      <c r="R812" s="296"/>
      <c r="S812" s="296"/>
      <c r="T812" s="296"/>
      <c r="U812" s="296"/>
      <c r="V812" s="296"/>
      <c r="W812" s="296"/>
      <c r="X812" s="296"/>
      <c r="Y812" s="296"/>
      <c r="Z812" s="296"/>
      <c r="AA812" s="296"/>
      <c r="AB812" s="296"/>
      <c r="AC812" s="296"/>
      <c r="AD812" s="296"/>
      <c r="AE812" s="296"/>
      <c r="AF812" s="296"/>
      <c r="AG812" s="296"/>
    </row>
    <row r="813" spans="1:33" ht="24.95" customHeight="1">
      <c r="A813" s="312"/>
      <c r="B813" s="313"/>
      <c r="C813" s="310"/>
      <c r="D813" s="296"/>
      <c r="E813" s="296"/>
      <c r="F813" s="296"/>
      <c r="G813" s="296"/>
      <c r="H813" s="296"/>
      <c r="I813" s="296"/>
      <c r="J813" s="296"/>
      <c r="K813" s="296"/>
      <c r="L813" s="296"/>
      <c r="M813" s="296"/>
      <c r="N813" s="296"/>
      <c r="O813" s="296"/>
      <c r="P813" s="296"/>
      <c r="Q813" s="296"/>
      <c r="R813" s="296"/>
      <c r="S813" s="296"/>
      <c r="T813" s="296"/>
      <c r="U813" s="296"/>
      <c r="V813" s="296"/>
      <c r="W813" s="296"/>
      <c r="X813" s="296"/>
      <c r="Y813" s="296"/>
      <c r="Z813" s="296"/>
      <c r="AA813" s="296"/>
      <c r="AB813" s="296"/>
      <c r="AC813" s="296"/>
      <c r="AD813" s="296"/>
      <c r="AE813" s="296"/>
      <c r="AF813" s="296"/>
      <c r="AG813" s="296"/>
    </row>
    <row r="814" spans="1:33" ht="24.95" customHeight="1">
      <c r="A814" s="312"/>
      <c r="B814" s="313"/>
      <c r="C814" s="310"/>
      <c r="D814" s="296"/>
      <c r="E814" s="296"/>
      <c r="F814" s="296"/>
      <c r="G814" s="296"/>
      <c r="H814" s="296"/>
      <c r="I814" s="296"/>
      <c r="J814" s="296"/>
      <c r="K814" s="296"/>
      <c r="L814" s="296"/>
      <c r="M814" s="296"/>
      <c r="N814" s="296"/>
      <c r="O814" s="296"/>
      <c r="P814" s="296"/>
      <c r="Q814" s="296"/>
      <c r="R814" s="296"/>
      <c r="S814" s="296"/>
      <c r="T814" s="296"/>
      <c r="U814" s="296"/>
      <c r="V814" s="296"/>
      <c r="W814" s="296"/>
      <c r="X814" s="296"/>
      <c r="Y814" s="296"/>
      <c r="Z814" s="296"/>
      <c r="AA814" s="296"/>
      <c r="AB814" s="296"/>
      <c r="AC814" s="296"/>
      <c r="AD814" s="296"/>
      <c r="AE814" s="296"/>
      <c r="AF814" s="296"/>
      <c r="AG814" s="296"/>
    </row>
    <row r="815" spans="1:33" ht="24.95" customHeight="1">
      <c r="A815" s="312"/>
      <c r="B815" s="313"/>
      <c r="C815" s="310"/>
      <c r="D815" s="296"/>
      <c r="E815" s="296"/>
      <c r="F815" s="296"/>
      <c r="G815" s="296"/>
      <c r="H815" s="296"/>
      <c r="I815" s="296"/>
      <c r="J815" s="296"/>
      <c r="K815" s="296"/>
      <c r="L815" s="296"/>
      <c r="M815" s="296"/>
      <c r="N815" s="296"/>
      <c r="O815" s="296"/>
      <c r="P815" s="296"/>
      <c r="Q815" s="296"/>
      <c r="R815" s="296"/>
      <c r="S815" s="296"/>
      <c r="T815" s="296"/>
      <c r="U815" s="296"/>
      <c r="V815" s="296"/>
      <c r="W815" s="296"/>
      <c r="X815" s="296"/>
      <c r="Y815" s="296"/>
      <c r="Z815" s="296"/>
      <c r="AA815" s="296"/>
      <c r="AB815" s="296"/>
      <c r="AC815" s="296"/>
      <c r="AD815" s="296"/>
      <c r="AE815" s="296"/>
      <c r="AF815" s="296"/>
      <c r="AG815" s="296"/>
    </row>
    <row r="816" spans="1:33" ht="24.95" customHeight="1">
      <c r="A816" s="312"/>
      <c r="B816" s="313"/>
      <c r="C816" s="310"/>
      <c r="D816" s="296"/>
      <c r="E816" s="296"/>
      <c r="F816" s="296"/>
      <c r="G816" s="296"/>
      <c r="H816" s="296"/>
      <c r="I816" s="296"/>
      <c r="J816" s="296"/>
      <c r="K816" s="296"/>
      <c r="L816" s="296"/>
      <c r="M816" s="296"/>
      <c r="N816" s="296"/>
      <c r="O816" s="296"/>
      <c r="P816" s="296"/>
      <c r="Q816" s="296"/>
      <c r="R816" s="296"/>
      <c r="S816" s="296"/>
      <c r="T816" s="296"/>
      <c r="U816" s="296"/>
      <c r="V816" s="296"/>
      <c r="W816" s="296"/>
      <c r="X816" s="296"/>
      <c r="Y816" s="296"/>
      <c r="Z816" s="296"/>
      <c r="AA816" s="296"/>
      <c r="AB816" s="296"/>
      <c r="AC816" s="296"/>
      <c r="AD816" s="296"/>
      <c r="AE816" s="296"/>
      <c r="AF816" s="296"/>
      <c r="AG816" s="296"/>
    </row>
    <row r="817" spans="1:33" ht="24.95" customHeight="1">
      <c r="A817" s="312"/>
      <c r="B817" s="313"/>
      <c r="C817" s="310"/>
      <c r="D817" s="296"/>
      <c r="E817" s="296"/>
      <c r="F817" s="296"/>
      <c r="G817" s="296"/>
      <c r="H817" s="296"/>
      <c r="I817" s="296"/>
      <c r="J817" s="296"/>
      <c r="K817" s="296"/>
      <c r="L817" s="296"/>
      <c r="M817" s="296"/>
      <c r="N817" s="296"/>
      <c r="O817" s="296"/>
      <c r="P817" s="296"/>
      <c r="Q817" s="296"/>
      <c r="R817" s="296"/>
      <c r="S817" s="296"/>
      <c r="T817" s="296"/>
      <c r="U817" s="296"/>
      <c r="V817" s="296"/>
      <c r="W817" s="296"/>
      <c r="X817" s="296"/>
      <c r="Y817" s="296"/>
      <c r="Z817" s="296"/>
      <c r="AA817" s="296"/>
      <c r="AB817" s="296"/>
      <c r="AC817" s="296"/>
      <c r="AD817" s="296"/>
      <c r="AE817" s="296"/>
      <c r="AF817" s="296"/>
      <c r="AG817" s="296"/>
    </row>
    <row r="818" spans="1:33" ht="24.95" customHeight="1">
      <c r="A818" s="312"/>
      <c r="B818" s="313"/>
      <c r="C818" s="310"/>
      <c r="D818" s="296"/>
      <c r="E818" s="296"/>
      <c r="F818" s="296"/>
      <c r="G818" s="296"/>
      <c r="H818" s="296"/>
      <c r="I818" s="296"/>
      <c r="J818" s="296"/>
      <c r="K818" s="296"/>
      <c r="L818" s="296"/>
      <c r="M818" s="296"/>
      <c r="N818" s="296"/>
      <c r="O818" s="296"/>
      <c r="P818" s="296"/>
      <c r="Q818" s="296"/>
      <c r="R818" s="296"/>
      <c r="S818" s="296"/>
      <c r="T818" s="296"/>
      <c r="U818" s="296"/>
      <c r="V818" s="296"/>
      <c r="W818" s="296"/>
      <c r="X818" s="296"/>
      <c r="Y818" s="296"/>
      <c r="Z818" s="296"/>
      <c r="AA818" s="296"/>
      <c r="AB818" s="296"/>
      <c r="AC818" s="296"/>
      <c r="AD818" s="296"/>
      <c r="AE818" s="296"/>
      <c r="AF818" s="296"/>
      <c r="AG818" s="296"/>
    </row>
    <row r="819" spans="1:33" ht="24.95" customHeight="1">
      <c r="A819" s="312"/>
      <c r="B819" s="313"/>
      <c r="C819" s="310"/>
      <c r="D819" s="296"/>
      <c r="E819" s="296"/>
      <c r="F819" s="296"/>
      <c r="G819" s="296"/>
      <c r="H819" s="296"/>
      <c r="I819" s="296"/>
      <c r="J819" s="296"/>
      <c r="K819" s="296"/>
      <c r="L819" s="296"/>
      <c r="M819" s="296"/>
      <c r="N819" s="296"/>
      <c r="O819" s="296"/>
      <c r="P819" s="296"/>
      <c r="Q819" s="296"/>
      <c r="R819" s="296"/>
      <c r="S819" s="296"/>
      <c r="T819" s="296"/>
      <c r="U819" s="296"/>
      <c r="V819" s="296"/>
      <c r="W819" s="296"/>
      <c r="X819" s="296"/>
      <c r="Y819" s="296"/>
      <c r="Z819" s="296"/>
      <c r="AA819" s="296"/>
      <c r="AB819" s="296"/>
      <c r="AC819" s="296"/>
      <c r="AD819" s="296"/>
      <c r="AE819" s="296"/>
      <c r="AF819" s="296"/>
      <c r="AG819" s="296"/>
    </row>
    <row r="820" spans="1:33" ht="24.95" customHeight="1">
      <c r="A820" s="312"/>
      <c r="B820" s="313"/>
      <c r="C820" s="310"/>
      <c r="D820" s="296"/>
      <c r="E820" s="296"/>
      <c r="F820" s="296"/>
      <c r="G820" s="296"/>
      <c r="H820" s="296"/>
      <c r="I820" s="296"/>
      <c r="J820" s="296"/>
      <c r="K820" s="296"/>
      <c r="L820" s="296"/>
      <c r="M820" s="296"/>
      <c r="N820" s="296"/>
      <c r="O820" s="296"/>
      <c r="P820" s="296"/>
      <c r="Q820" s="296"/>
      <c r="R820" s="296"/>
      <c r="S820" s="296"/>
      <c r="T820" s="296"/>
      <c r="U820" s="296"/>
      <c r="V820" s="296"/>
      <c r="W820" s="296"/>
      <c r="X820" s="296"/>
      <c r="Y820" s="296"/>
      <c r="Z820" s="296"/>
      <c r="AA820" s="296"/>
      <c r="AB820" s="296"/>
      <c r="AC820" s="296"/>
      <c r="AD820" s="296"/>
      <c r="AE820" s="296"/>
      <c r="AF820" s="296"/>
      <c r="AG820" s="296"/>
    </row>
    <row r="821" spans="1:33" ht="24.95" customHeight="1">
      <c r="A821" s="312"/>
      <c r="B821" s="313"/>
      <c r="C821" s="310"/>
      <c r="D821" s="296"/>
      <c r="E821" s="296"/>
      <c r="F821" s="296"/>
      <c r="G821" s="296"/>
      <c r="H821" s="296"/>
      <c r="I821" s="296"/>
      <c r="J821" s="296"/>
      <c r="K821" s="296"/>
      <c r="L821" s="296"/>
      <c r="M821" s="296"/>
      <c r="N821" s="296"/>
      <c r="O821" s="296"/>
      <c r="P821" s="296"/>
      <c r="Q821" s="296"/>
      <c r="R821" s="296"/>
      <c r="S821" s="296"/>
      <c r="T821" s="296"/>
      <c r="U821" s="296"/>
      <c r="V821" s="296"/>
      <c r="W821" s="296"/>
      <c r="X821" s="296"/>
      <c r="Y821" s="296"/>
      <c r="Z821" s="296"/>
      <c r="AA821" s="296"/>
      <c r="AB821" s="296"/>
      <c r="AC821" s="296"/>
      <c r="AD821" s="296"/>
      <c r="AE821" s="296"/>
      <c r="AF821" s="296"/>
      <c r="AG821" s="296"/>
    </row>
    <row r="822" spans="1:33" ht="24.95" customHeight="1">
      <c r="A822" s="312"/>
      <c r="B822" s="313"/>
      <c r="C822" s="310"/>
      <c r="D822" s="296"/>
      <c r="E822" s="296"/>
      <c r="F822" s="296"/>
      <c r="G822" s="296"/>
      <c r="H822" s="296"/>
      <c r="I822" s="296"/>
      <c r="J822" s="296"/>
      <c r="K822" s="296"/>
      <c r="L822" s="296"/>
      <c r="M822" s="296"/>
      <c r="N822" s="296"/>
      <c r="O822" s="296"/>
      <c r="P822" s="296"/>
      <c r="Q822" s="296"/>
      <c r="R822" s="296"/>
      <c r="S822" s="296"/>
      <c r="T822" s="296"/>
      <c r="U822" s="296"/>
      <c r="V822" s="296"/>
      <c r="W822" s="296"/>
      <c r="X822" s="296"/>
      <c r="Y822" s="296"/>
      <c r="Z822" s="296"/>
      <c r="AA822" s="296"/>
      <c r="AB822" s="296"/>
      <c r="AC822" s="296"/>
      <c r="AD822" s="296"/>
      <c r="AE822" s="296"/>
      <c r="AF822" s="296"/>
      <c r="AG822" s="296"/>
    </row>
    <row r="823" spans="1:33" ht="24.95" customHeight="1">
      <c r="A823" s="312"/>
      <c r="B823" s="313"/>
      <c r="C823" s="310"/>
      <c r="D823" s="296"/>
      <c r="E823" s="296"/>
      <c r="F823" s="296"/>
      <c r="G823" s="296"/>
      <c r="H823" s="296"/>
      <c r="I823" s="296"/>
      <c r="J823" s="296"/>
      <c r="K823" s="296"/>
      <c r="L823" s="296"/>
      <c r="M823" s="296"/>
      <c r="N823" s="296"/>
      <c r="O823" s="296"/>
      <c r="P823" s="296"/>
      <c r="Q823" s="296"/>
      <c r="R823" s="296"/>
      <c r="S823" s="296"/>
      <c r="T823" s="296"/>
      <c r="U823" s="296"/>
      <c r="V823" s="296"/>
      <c r="W823" s="296"/>
      <c r="X823" s="296"/>
      <c r="Y823" s="296"/>
      <c r="Z823" s="296"/>
      <c r="AA823" s="296"/>
      <c r="AB823" s="296"/>
      <c r="AC823" s="296"/>
      <c r="AD823" s="296"/>
      <c r="AE823" s="296"/>
      <c r="AF823" s="296"/>
      <c r="AG823" s="296"/>
    </row>
    <row r="824" spans="1:33" ht="24.95" customHeight="1">
      <c r="A824" s="312"/>
      <c r="B824" s="313"/>
      <c r="C824" s="310"/>
      <c r="D824" s="296"/>
      <c r="E824" s="296"/>
      <c r="F824" s="296"/>
      <c r="G824" s="296"/>
      <c r="H824" s="296"/>
      <c r="I824" s="296"/>
      <c r="J824" s="296"/>
      <c r="K824" s="296"/>
      <c r="L824" s="296"/>
      <c r="M824" s="296"/>
      <c r="N824" s="296"/>
      <c r="O824" s="296"/>
      <c r="P824" s="296"/>
      <c r="Q824" s="296"/>
      <c r="R824" s="296"/>
      <c r="S824" s="296"/>
      <c r="T824" s="296"/>
      <c r="U824" s="296"/>
      <c r="V824" s="296"/>
      <c r="W824" s="296"/>
      <c r="X824" s="296"/>
      <c r="Y824" s="296"/>
      <c r="Z824" s="296"/>
      <c r="AA824" s="296"/>
      <c r="AB824" s="296"/>
      <c r="AC824" s="296"/>
      <c r="AD824" s="296"/>
      <c r="AE824" s="296"/>
      <c r="AF824" s="296"/>
      <c r="AG824" s="296"/>
    </row>
    <row r="825" spans="1:33" ht="24.95" customHeight="1">
      <c r="A825" s="312"/>
      <c r="B825" s="313"/>
      <c r="C825" s="310"/>
      <c r="D825" s="296"/>
      <c r="E825" s="296"/>
      <c r="F825" s="296"/>
      <c r="G825" s="296"/>
      <c r="H825" s="296"/>
      <c r="I825" s="296"/>
      <c r="J825" s="296"/>
      <c r="K825" s="296"/>
      <c r="L825" s="296"/>
      <c r="M825" s="296"/>
      <c r="N825" s="296"/>
      <c r="O825" s="296"/>
      <c r="P825" s="296"/>
      <c r="Q825" s="296"/>
      <c r="R825" s="296"/>
      <c r="S825" s="296"/>
      <c r="T825" s="296"/>
      <c r="U825" s="296"/>
      <c r="V825" s="296"/>
      <c r="W825" s="296"/>
      <c r="X825" s="296"/>
      <c r="Y825" s="296"/>
      <c r="Z825" s="296"/>
      <c r="AA825" s="296"/>
      <c r="AB825" s="296"/>
      <c r="AC825" s="296"/>
      <c r="AD825" s="296"/>
      <c r="AE825" s="296"/>
      <c r="AF825" s="296"/>
      <c r="AG825" s="296"/>
    </row>
    <row r="826" spans="1:33" ht="24.95" customHeight="1">
      <c r="A826" s="312"/>
      <c r="B826" s="313"/>
      <c r="C826" s="310"/>
      <c r="D826" s="296"/>
      <c r="E826" s="296"/>
      <c r="F826" s="296"/>
      <c r="G826" s="296"/>
      <c r="H826" s="296"/>
      <c r="I826" s="296"/>
      <c r="J826" s="296"/>
      <c r="K826" s="296"/>
      <c r="L826" s="296"/>
      <c r="M826" s="296"/>
      <c r="N826" s="296"/>
      <c r="O826" s="296"/>
      <c r="P826" s="296"/>
      <c r="Q826" s="296"/>
      <c r="R826" s="296"/>
      <c r="S826" s="296"/>
      <c r="T826" s="296"/>
      <c r="U826" s="296"/>
      <c r="V826" s="296"/>
      <c r="W826" s="296"/>
      <c r="X826" s="296"/>
      <c r="Y826" s="296"/>
      <c r="Z826" s="296"/>
      <c r="AA826" s="296"/>
      <c r="AB826" s="296"/>
      <c r="AC826" s="296"/>
      <c r="AD826" s="296"/>
      <c r="AE826" s="296"/>
      <c r="AF826" s="296"/>
      <c r="AG826" s="296"/>
    </row>
    <row r="827" spans="1:33" ht="24.95" customHeight="1">
      <c r="A827" s="312"/>
      <c r="B827" s="313"/>
      <c r="C827" s="310"/>
      <c r="D827" s="296"/>
      <c r="E827" s="296"/>
      <c r="F827" s="296"/>
      <c r="G827" s="296"/>
      <c r="H827" s="296"/>
      <c r="I827" s="296"/>
      <c r="J827" s="296"/>
      <c r="K827" s="296"/>
      <c r="L827" s="296"/>
      <c r="M827" s="296"/>
      <c r="N827" s="296"/>
      <c r="O827" s="296"/>
      <c r="P827" s="296"/>
      <c r="Q827" s="296"/>
      <c r="R827" s="296"/>
      <c r="S827" s="296"/>
      <c r="T827" s="296"/>
      <c r="U827" s="296"/>
      <c r="V827" s="296"/>
      <c r="W827" s="296"/>
      <c r="X827" s="296"/>
      <c r="Y827" s="296"/>
      <c r="Z827" s="296"/>
      <c r="AA827" s="296"/>
      <c r="AB827" s="296"/>
      <c r="AC827" s="296"/>
      <c r="AD827" s="296"/>
      <c r="AE827" s="296"/>
      <c r="AF827" s="296"/>
      <c r="AG827" s="296"/>
    </row>
    <row r="828" spans="1:33" ht="24.95" customHeight="1">
      <c r="A828" s="312"/>
      <c r="B828" s="313"/>
      <c r="C828" s="310"/>
      <c r="D828" s="296"/>
      <c r="E828" s="296"/>
      <c r="F828" s="296"/>
      <c r="G828" s="296"/>
      <c r="H828" s="296"/>
      <c r="I828" s="296"/>
      <c r="J828" s="296"/>
      <c r="K828" s="296"/>
      <c r="L828" s="296"/>
      <c r="M828" s="296"/>
      <c r="N828" s="296"/>
      <c r="O828" s="296"/>
      <c r="P828" s="296"/>
      <c r="Q828" s="296"/>
      <c r="R828" s="296"/>
      <c r="S828" s="296"/>
      <c r="T828" s="296"/>
      <c r="U828" s="296"/>
      <c r="V828" s="296"/>
      <c r="W828" s="296"/>
      <c r="X828" s="296"/>
      <c r="Y828" s="296"/>
      <c r="Z828" s="296"/>
      <c r="AA828" s="296"/>
      <c r="AB828" s="296"/>
      <c r="AC828" s="296"/>
      <c r="AD828" s="296"/>
      <c r="AE828" s="296"/>
      <c r="AF828" s="296"/>
      <c r="AG828" s="296"/>
    </row>
    <row r="829" spans="1:33" ht="24.95" customHeight="1">
      <c r="A829" s="312"/>
      <c r="B829" s="313"/>
      <c r="C829" s="310"/>
      <c r="D829" s="296"/>
      <c r="E829" s="296"/>
      <c r="F829" s="296"/>
      <c r="G829" s="296"/>
      <c r="H829" s="296"/>
      <c r="I829" s="296"/>
      <c r="J829" s="296"/>
      <c r="K829" s="296"/>
      <c r="L829" s="296"/>
      <c r="M829" s="296"/>
      <c r="N829" s="296"/>
      <c r="O829" s="296"/>
      <c r="P829" s="296"/>
      <c r="Q829" s="296"/>
      <c r="R829" s="296"/>
      <c r="S829" s="296"/>
      <c r="T829" s="296"/>
      <c r="U829" s="296"/>
      <c r="V829" s="296"/>
      <c r="W829" s="296"/>
      <c r="X829" s="296"/>
      <c r="Y829" s="296"/>
      <c r="Z829" s="296"/>
      <c r="AA829" s="296"/>
      <c r="AB829" s="296"/>
      <c r="AC829" s="296"/>
      <c r="AD829" s="296"/>
      <c r="AE829" s="296"/>
      <c r="AF829" s="296"/>
      <c r="AG829" s="296"/>
    </row>
    <row r="830" spans="1:33" ht="24.95" customHeight="1">
      <c r="A830" s="312"/>
      <c r="B830" s="313"/>
      <c r="C830" s="310"/>
      <c r="D830" s="296"/>
      <c r="E830" s="296"/>
      <c r="F830" s="296"/>
      <c r="G830" s="296"/>
      <c r="H830" s="296"/>
      <c r="I830" s="296"/>
      <c r="J830" s="296"/>
      <c r="K830" s="296"/>
      <c r="L830" s="296"/>
      <c r="M830" s="296"/>
      <c r="N830" s="296"/>
      <c r="O830" s="296"/>
      <c r="P830" s="296"/>
      <c r="Q830" s="296"/>
      <c r="R830" s="296"/>
      <c r="S830" s="296"/>
      <c r="T830" s="296"/>
      <c r="U830" s="296"/>
      <c r="V830" s="296"/>
      <c r="W830" s="296"/>
      <c r="X830" s="296"/>
      <c r="Y830" s="296"/>
      <c r="Z830" s="296"/>
      <c r="AA830" s="296"/>
      <c r="AB830" s="296"/>
      <c r="AC830" s="296"/>
      <c r="AD830" s="296"/>
      <c r="AE830" s="296"/>
      <c r="AF830" s="296"/>
      <c r="AG830" s="296"/>
    </row>
    <row r="831" spans="1:33" ht="24.95" customHeight="1">
      <c r="A831" s="312"/>
      <c r="B831" s="313"/>
      <c r="C831" s="310"/>
      <c r="D831" s="296"/>
      <c r="E831" s="296"/>
      <c r="F831" s="296"/>
      <c r="G831" s="296"/>
      <c r="H831" s="296"/>
      <c r="I831" s="296"/>
      <c r="J831" s="296"/>
      <c r="K831" s="296"/>
      <c r="L831" s="296"/>
      <c r="M831" s="296"/>
      <c r="N831" s="296"/>
      <c r="O831" s="296"/>
      <c r="P831" s="296"/>
      <c r="Q831" s="296"/>
      <c r="R831" s="296"/>
      <c r="S831" s="296"/>
      <c r="T831" s="296"/>
      <c r="U831" s="296"/>
      <c r="V831" s="296"/>
      <c r="W831" s="296"/>
      <c r="X831" s="296"/>
      <c r="Y831" s="296"/>
      <c r="Z831" s="296"/>
      <c r="AA831" s="296"/>
      <c r="AB831" s="296"/>
      <c r="AC831" s="296"/>
      <c r="AD831" s="296"/>
      <c r="AE831" s="296"/>
      <c r="AF831" s="296"/>
      <c r="AG831" s="296"/>
    </row>
    <row r="832" spans="1:33" ht="24.95" customHeight="1">
      <c r="A832" s="312"/>
      <c r="B832" s="313"/>
      <c r="C832" s="310"/>
      <c r="D832" s="296"/>
      <c r="E832" s="296"/>
      <c r="F832" s="296"/>
      <c r="G832" s="296"/>
      <c r="H832" s="296"/>
      <c r="I832" s="296"/>
      <c r="J832" s="296"/>
      <c r="K832" s="296"/>
      <c r="L832" s="296"/>
      <c r="M832" s="296"/>
      <c r="N832" s="296"/>
      <c r="O832" s="296"/>
      <c r="P832" s="296"/>
      <c r="Q832" s="296"/>
      <c r="R832" s="296"/>
      <c r="S832" s="296"/>
      <c r="T832" s="296"/>
      <c r="U832" s="296"/>
      <c r="V832" s="296"/>
      <c r="W832" s="296"/>
      <c r="X832" s="296"/>
      <c r="Y832" s="296"/>
      <c r="Z832" s="296"/>
      <c r="AA832" s="296"/>
      <c r="AB832" s="296"/>
      <c r="AC832" s="296"/>
      <c r="AD832" s="296"/>
      <c r="AE832" s="296"/>
      <c r="AF832" s="296"/>
      <c r="AG832" s="296"/>
    </row>
    <row r="833" spans="1:33" ht="24.95" customHeight="1">
      <c r="A833" s="312"/>
      <c r="B833" s="313"/>
      <c r="C833" s="310"/>
      <c r="D833" s="296"/>
      <c r="E833" s="296"/>
      <c r="F833" s="296"/>
      <c r="G833" s="296"/>
      <c r="H833" s="296"/>
      <c r="I833" s="296"/>
      <c r="J833" s="296"/>
      <c r="K833" s="296"/>
      <c r="L833" s="296"/>
      <c r="M833" s="296"/>
      <c r="N833" s="296"/>
      <c r="O833" s="296"/>
      <c r="P833" s="296"/>
      <c r="Q833" s="296"/>
      <c r="R833" s="296"/>
      <c r="S833" s="296"/>
      <c r="T833" s="296"/>
      <c r="U833" s="296"/>
      <c r="V833" s="296"/>
      <c r="W833" s="296"/>
      <c r="X833" s="296"/>
      <c r="Y833" s="296"/>
      <c r="Z833" s="296"/>
      <c r="AA833" s="296"/>
      <c r="AB833" s="296"/>
      <c r="AC833" s="296"/>
      <c r="AD833" s="296"/>
      <c r="AE833" s="296"/>
      <c r="AF833" s="296"/>
      <c r="AG833" s="296"/>
    </row>
    <row r="834" spans="1:33" ht="24.95" customHeight="1">
      <c r="A834" s="312"/>
      <c r="B834" s="313"/>
      <c r="C834" s="310"/>
      <c r="D834" s="296"/>
      <c r="E834" s="296"/>
      <c r="F834" s="296"/>
      <c r="G834" s="296"/>
      <c r="H834" s="296"/>
      <c r="I834" s="296"/>
      <c r="J834" s="296"/>
      <c r="K834" s="296"/>
      <c r="L834" s="296"/>
      <c r="M834" s="296"/>
      <c r="N834" s="296"/>
      <c r="O834" s="296"/>
      <c r="P834" s="296"/>
      <c r="Q834" s="296"/>
      <c r="R834" s="296"/>
      <c r="S834" s="296"/>
      <c r="T834" s="296"/>
      <c r="U834" s="296"/>
      <c r="V834" s="296"/>
      <c r="W834" s="296"/>
      <c r="X834" s="296"/>
      <c r="Y834" s="296"/>
      <c r="Z834" s="296"/>
      <c r="AA834" s="296"/>
      <c r="AB834" s="296"/>
      <c r="AC834" s="296"/>
      <c r="AD834" s="296"/>
      <c r="AE834" s="296"/>
      <c r="AF834" s="296"/>
      <c r="AG834" s="296"/>
    </row>
    <row r="835" spans="1:33" ht="24.95" customHeight="1">
      <c r="A835" s="312"/>
      <c r="B835" s="313"/>
      <c r="C835" s="310"/>
      <c r="D835" s="296"/>
      <c r="E835" s="296"/>
      <c r="F835" s="296"/>
      <c r="G835" s="296"/>
      <c r="H835" s="296"/>
      <c r="I835" s="296"/>
      <c r="J835" s="296"/>
      <c r="K835" s="296"/>
      <c r="L835" s="296"/>
      <c r="M835" s="296"/>
      <c r="N835" s="296"/>
      <c r="O835" s="296"/>
      <c r="P835" s="296"/>
      <c r="Q835" s="296"/>
      <c r="R835" s="296"/>
      <c r="S835" s="296"/>
      <c r="T835" s="296"/>
      <c r="U835" s="296"/>
      <c r="V835" s="296"/>
      <c r="W835" s="296"/>
      <c r="X835" s="296"/>
      <c r="Y835" s="296"/>
      <c r="Z835" s="296"/>
      <c r="AA835" s="296"/>
      <c r="AB835" s="296"/>
      <c r="AC835" s="296"/>
      <c r="AD835" s="296"/>
      <c r="AE835" s="296"/>
      <c r="AF835" s="296"/>
      <c r="AG835" s="296"/>
    </row>
    <row r="836" spans="1:33" ht="24.95" customHeight="1">
      <c r="A836" s="312"/>
      <c r="B836" s="313"/>
      <c r="C836" s="310"/>
      <c r="D836" s="296"/>
      <c r="E836" s="296"/>
      <c r="F836" s="296"/>
      <c r="G836" s="296"/>
      <c r="H836" s="296"/>
      <c r="I836" s="296"/>
      <c r="J836" s="296"/>
      <c r="K836" s="296"/>
      <c r="L836" s="296"/>
      <c r="M836" s="296"/>
      <c r="N836" s="296"/>
      <c r="O836" s="296"/>
      <c r="P836" s="296"/>
      <c r="Q836" s="296"/>
      <c r="R836" s="296"/>
      <c r="S836" s="296"/>
      <c r="T836" s="296"/>
      <c r="U836" s="296"/>
      <c r="V836" s="296"/>
      <c r="W836" s="296"/>
      <c r="X836" s="296"/>
      <c r="Y836" s="296"/>
      <c r="Z836" s="296"/>
      <c r="AA836" s="296"/>
      <c r="AB836" s="296"/>
      <c r="AC836" s="296"/>
      <c r="AD836" s="296"/>
      <c r="AE836" s="296"/>
      <c r="AF836" s="296"/>
      <c r="AG836" s="296"/>
    </row>
    <row r="837" spans="1:33" ht="24.95" customHeight="1">
      <c r="A837" s="312"/>
      <c r="B837" s="313"/>
      <c r="C837" s="310"/>
      <c r="D837" s="296"/>
      <c r="E837" s="296"/>
      <c r="F837" s="296"/>
      <c r="G837" s="296"/>
      <c r="H837" s="296"/>
      <c r="I837" s="296"/>
      <c r="J837" s="296"/>
      <c r="K837" s="296"/>
      <c r="L837" s="296"/>
      <c r="M837" s="296"/>
      <c r="N837" s="296"/>
      <c r="O837" s="296"/>
      <c r="P837" s="296"/>
      <c r="Q837" s="296"/>
      <c r="R837" s="296"/>
      <c r="S837" s="296"/>
      <c r="T837" s="296"/>
      <c r="U837" s="296"/>
      <c r="V837" s="296"/>
      <c r="W837" s="296"/>
      <c r="X837" s="296"/>
      <c r="Y837" s="296"/>
      <c r="Z837" s="296"/>
      <c r="AA837" s="296"/>
      <c r="AB837" s="296"/>
      <c r="AC837" s="296"/>
      <c r="AD837" s="296"/>
      <c r="AE837" s="296"/>
      <c r="AF837" s="296"/>
      <c r="AG837" s="296"/>
    </row>
    <row r="838" spans="1:33" ht="24.95" customHeight="1">
      <c r="A838" s="312"/>
      <c r="B838" s="313"/>
      <c r="C838" s="310"/>
      <c r="D838" s="296"/>
      <c r="E838" s="296"/>
      <c r="F838" s="296"/>
      <c r="G838" s="296"/>
      <c r="H838" s="296"/>
      <c r="I838" s="296"/>
      <c r="J838" s="296"/>
      <c r="K838" s="296"/>
      <c r="L838" s="296"/>
      <c r="M838" s="296"/>
      <c r="N838" s="296"/>
      <c r="O838" s="296"/>
      <c r="P838" s="296"/>
      <c r="Q838" s="296"/>
      <c r="R838" s="296"/>
      <c r="S838" s="296"/>
      <c r="T838" s="296"/>
      <c r="U838" s="296"/>
      <c r="V838" s="296"/>
      <c r="W838" s="296"/>
      <c r="X838" s="296"/>
      <c r="Y838" s="296"/>
      <c r="Z838" s="296"/>
      <c r="AA838" s="296"/>
      <c r="AB838" s="296"/>
      <c r="AC838" s="296"/>
      <c r="AD838" s="296"/>
      <c r="AE838" s="296"/>
      <c r="AF838" s="296"/>
      <c r="AG838" s="296"/>
    </row>
    <row r="839" spans="1:33" ht="24.95" customHeight="1">
      <c r="A839" s="312"/>
      <c r="B839" s="313"/>
      <c r="C839" s="310"/>
      <c r="D839" s="296"/>
      <c r="E839" s="296"/>
      <c r="F839" s="296"/>
      <c r="G839" s="296"/>
      <c r="H839" s="296"/>
      <c r="I839" s="296"/>
      <c r="J839" s="296"/>
      <c r="K839" s="296"/>
      <c r="L839" s="296"/>
      <c r="M839" s="296"/>
      <c r="N839" s="296"/>
      <c r="O839" s="296"/>
      <c r="P839" s="296"/>
      <c r="Q839" s="296"/>
      <c r="R839" s="296"/>
      <c r="S839" s="296"/>
      <c r="T839" s="296"/>
      <c r="U839" s="296"/>
      <c r="V839" s="296"/>
      <c r="W839" s="296"/>
      <c r="X839" s="296"/>
      <c r="Y839" s="296"/>
      <c r="Z839" s="296"/>
      <c r="AA839" s="296"/>
      <c r="AB839" s="296"/>
      <c r="AC839" s="296"/>
      <c r="AD839" s="296"/>
      <c r="AE839" s="296"/>
      <c r="AF839" s="296"/>
      <c r="AG839" s="296"/>
    </row>
    <row r="840" spans="1:33" ht="24.95" customHeight="1">
      <c r="A840" s="312"/>
      <c r="B840" s="313"/>
      <c r="C840" s="310"/>
      <c r="D840" s="296"/>
      <c r="E840" s="296"/>
      <c r="F840" s="296"/>
      <c r="G840" s="296"/>
      <c r="H840" s="296"/>
      <c r="I840" s="296"/>
      <c r="J840" s="296"/>
      <c r="K840" s="296"/>
      <c r="L840" s="296"/>
      <c r="M840" s="296"/>
      <c r="N840" s="296"/>
      <c r="O840" s="296"/>
      <c r="P840" s="296"/>
      <c r="Q840" s="296"/>
      <c r="R840" s="296"/>
      <c r="S840" s="296"/>
      <c r="T840" s="296"/>
      <c r="U840" s="296"/>
      <c r="V840" s="296"/>
      <c r="W840" s="296"/>
      <c r="X840" s="296"/>
      <c r="Y840" s="296"/>
      <c r="Z840" s="296"/>
      <c r="AA840" s="296"/>
      <c r="AB840" s="296"/>
      <c r="AC840" s="296"/>
      <c r="AD840" s="296"/>
      <c r="AE840" s="296"/>
      <c r="AF840" s="296"/>
      <c r="AG840" s="296"/>
    </row>
    <row r="841" spans="1:33" ht="24.95" customHeight="1">
      <c r="A841" s="312"/>
      <c r="B841" s="313"/>
      <c r="C841" s="310"/>
      <c r="D841" s="296"/>
      <c r="E841" s="296"/>
      <c r="F841" s="296"/>
      <c r="G841" s="296"/>
      <c r="H841" s="296"/>
      <c r="I841" s="296"/>
      <c r="J841" s="296"/>
      <c r="K841" s="296"/>
      <c r="L841" s="296"/>
      <c r="M841" s="296"/>
      <c r="N841" s="296"/>
      <c r="O841" s="296"/>
      <c r="P841" s="296"/>
      <c r="Q841" s="296"/>
      <c r="R841" s="296"/>
      <c r="S841" s="296"/>
      <c r="T841" s="296"/>
      <c r="U841" s="296"/>
      <c r="V841" s="296"/>
      <c r="W841" s="296"/>
      <c r="X841" s="296"/>
      <c r="Y841" s="296"/>
      <c r="Z841" s="296"/>
      <c r="AA841" s="296"/>
      <c r="AB841" s="296"/>
      <c r="AC841" s="296"/>
      <c r="AD841" s="296"/>
      <c r="AE841" s="296"/>
      <c r="AF841" s="296"/>
      <c r="AG841" s="296"/>
    </row>
    <row r="842" spans="1:33" ht="24.95" customHeight="1">
      <c r="A842" s="312"/>
      <c r="B842" s="313"/>
      <c r="C842" s="310"/>
      <c r="D842" s="296"/>
      <c r="E842" s="296"/>
      <c r="F842" s="296"/>
      <c r="G842" s="296"/>
      <c r="H842" s="296"/>
      <c r="I842" s="296"/>
      <c r="J842" s="296"/>
      <c r="K842" s="296"/>
      <c r="L842" s="296"/>
      <c r="M842" s="296"/>
      <c r="N842" s="296"/>
      <c r="O842" s="296"/>
      <c r="P842" s="296"/>
      <c r="Q842" s="296"/>
      <c r="R842" s="296"/>
      <c r="S842" s="296"/>
      <c r="T842" s="296"/>
      <c r="U842" s="296"/>
      <c r="V842" s="296"/>
      <c r="W842" s="296"/>
      <c r="X842" s="296"/>
      <c r="Y842" s="296"/>
      <c r="Z842" s="296"/>
      <c r="AA842" s="296"/>
      <c r="AB842" s="296"/>
      <c r="AC842" s="296"/>
      <c r="AD842" s="296"/>
      <c r="AE842" s="296"/>
      <c r="AF842" s="296"/>
      <c r="AG842" s="296"/>
    </row>
    <row r="843" spans="1:33" ht="24.95" customHeight="1">
      <c r="A843" s="312"/>
      <c r="B843" s="313"/>
      <c r="C843" s="310"/>
      <c r="D843" s="296"/>
      <c r="E843" s="296"/>
      <c r="F843" s="296"/>
      <c r="G843" s="296"/>
      <c r="H843" s="296"/>
      <c r="I843" s="296"/>
      <c r="J843" s="296"/>
      <c r="K843" s="296"/>
      <c r="L843" s="296"/>
      <c r="M843" s="296"/>
      <c r="N843" s="296"/>
      <c r="O843" s="296"/>
      <c r="P843" s="296"/>
      <c r="Q843" s="296"/>
      <c r="R843" s="296"/>
      <c r="S843" s="296"/>
      <c r="T843" s="296"/>
      <c r="U843" s="296"/>
      <c r="V843" s="296"/>
      <c r="W843" s="296"/>
      <c r="X843" s="296"/>
      <c r="Y843" s="296"/>
      <c r="Z843" s="296"/>
      <c r="AA843" s="296"/>
      <c r="AB843" s="296"/>
      <c r="AC843" s="296"/>
      <c r="AD843" s="296"/>
      <c r="AE843" s="296"/>
      <c r="AF843" s="296"/>
      <c r="AG843" s="296"/>
    </row>
    <row r="844" spans="1:33" ht="24.95" customHeight="1">
      <c r="A844" s="312"/>
      <c r="B844" s="313"/>
      <c r="C844" s="310"/>
      <c r="D844" s="296"/>
      <c r="E844" s="296"/>
      <c r="F844" s="296"/>
      <c r="G844" s="296"/>
      <c r="H844" s="296"/>
      <c r="I844" s="296"/>
      <c r="J844" s="296"/>
      <c r="K844" s="296"/>
      <c r="L844" s="296"/>
      <c r="M844" s="296"/>
      <c r="N844" s="296"/>
      <c r="O844" s="296"/>
      <c r="P844" s="296"/>
      <c r="Q844" s="296"/>
      <c r="R844" s="296"/>
      <c r="S844" s="296"/>
      <c r="T844" s="296"/>
      <c r="U844" s="296"/>
      <c r="V844" s="296"/>
      <c r="W844" s="296"/>
      <c r="X844" s="296"/>
      <c r="Y844" s="296"/>
      <c r="Z844" s="296"/>
      <c r="AA844" s="296"/>
      <c r="AB844" s="296"/>
      <c r="AC844" s="296"/>
      <c r="AD844" s="296"/>
      <c r="AE844" s="296"/>
      <c r="AF844" s="296"/>
      <c r="AG844" s="296"/>
    </row>
    <row r="845" spans="1:33" ht="24.95" customHeight="1">
      <c r="A845" s="312"/>
      <c r="B845" s="313"/>
      <c r="C845" s="310"/>
      <c r="D845" s="296"/>
      <c r="E845" s="296"/>
      <c r="F845" s="296"/>
      <c r="G845" s="296"/>
      <c r="H845" s="296"/>
      <c r="I845" s="296"/>
      <c r="J845" s="296"/>
      <c r="K845" s="296"/>
      <c r="L845" s="296"/>
      <c r="M845" s="296"/>
      <c r="N845" s="296"/>
      <c r="O845" s="296"/>
      <c r="P845" s="296"/>
      <c r="Q845" s="296"/>
      <c r="R845" s="296"/>
      <c r="S845" s="296"/>
      <c r="T845" s="296"/>
      <c r="U845" s="296"/>
      <c r="V845" s="296"/>
      <c r="W845" s="296"/>
      <c r="X845" s="296"/>
      <c r="Y845" s="296"/>
      <c r="Z845" s="296"/>
      <c r="AA845" s="296"/>
      <c r="AB845" s="296"/>
      <c r="AC845" s="296"/>
      <c r="AD845" s="296"/>
      <c r="AE845" s="296"/>
      <c r="AF845" s="296"/>
      <c r="AG845" s="296"/>
    </row>
    <row r="846" spans="1:33" ht="24.95" customHeight="1">
      <c r="A846" s="312"/>
      <c r="B846" s="313"/>
      <c r="C846" s="310"/>
      <c r="D846" s="296"/>
      <c r="E846" s="296"/>
      <c r="F846" s="296"/>
      <c r="G846" s="296"/>
      <c r="H846" s="296"/>
      <c r="I846" s="296"/>
      <c r="J846" s="296"/>
      <c r="K846" s="296"/>
      <c r="L846" s="296"/>
      <c r="M846" s="296"/>
      <c r="N846" s="296"/>
      <c r="O846" s="296"/>
      <c r="P846" s="296"/>
      <c r="Q846" s="296"/>
      <c r="R846" s="296"/>
      <c r="S846" s="296"/>
      <c r="T846" s="296"/>
      <c r="U846" s="296"/>
      <c r="V846" s="296"/>
      <c r="W846" s="296"/>
      <c r="X846" s="296"/>
      <c r="Y846" s="296"/>
      <c r="Z846" s="296"/>
      <c r="AA846" s="296"/>
      <c r="AB846" s="296"/>
      <c r="AC846" s="296"/>
      <c r="AD846" s="296"/>
      <c r="AE846" s="296"/>
      <c r="AF846" s="296"/>
      <c r="AG846" s="296"/>
    </row>
    <row r="847" spans="1:33" ht="24.95" customHeight="1">
      <c r="A847" s="312"/>
      <c r="B847" s="313"/>
      <c r="C847" s="310"/>
      <c r="D847" s="296"/>
      <c r="E847" s="296"/>
      <c r="F847" s="296"/>
      <c r="G847" s="296"/>
      <c r="H847" s="296"/>
      <c r="I847" s="296"/>
      <c r="J847" s="296"/>
      <c r="K847" s="296"/>
      <c r="L847" s="296"/>
      <c r="M847" s="296"/>
      <c r="N847" s="296"/>
      <c r="O847" s="296"/>
      <c r="P847" s="296"/>
      <c r="Q847" s="296"/>
      <c r="R847" s="296"/>
      <c r="S847" s="296"/>
      <c r="T847" s="296"/>
      <c r="U847" s="296"/>
      <c r="V847" s="296"/>
      <c r="W847" s="296"/>
      <c r="X847" s="296"/>
      <c r="Y847" s="296"/>
      <c r="Z847" s="296"/>
      <c r="AA847" s="296"/>
      <c r="AB847" s="296"/>
      <c r="AC847" s="296"/>
      <c r="AD847" s="296"/>
      <c r="AE847" s="296"/>
      <c r="AF847" s="296"/>
      <c r="AG847" s="296"/>
    </row>
    <row r="848" spans="1:33" ht="24.95" customHeight="1">
      <c r="A848" s="312"/>
      <c r="B848" s="313"/>
      <c r="C848" s="310"/>
      <c r="D848" s="296"/>
      <c r="E848" s="296"/>
      <c r="F848" s="296"/>
      <c r="G848" s="296"/>
      <c r="H848" s="296"/>
      <c r="I848" s="296"/>
      <c r="J848" s="296"/>
      <c r="K848" s="296"/>
      <c r="L848" s="296"/>
      <c r="M848" s="296"/>
      <c r="N848" s="296"/>
      <c r="O848" s="296"/>
      <c r="P848" s="296"/>
      <c r="Q848" s="296"/>
      <c r="R848" s="296"/>
      <c r="S848" s="296"/>
      <c r="T848" s="296"/>
      <c r="U848" s="296"/>
      <c r="V848" s="296"/>
      <c r="W848" s="296"/>
      <c r="X848" s="296"/>
      <c r="Y848" s="296"/>
      <c r="Z848" s="296"/>
      <c r="AA848" s="296"/>
      <c r="AB848" s="296"/>
      <c r="AC848" s="296"/>
      <c r="AD848" s="296"/>
      <c r="AE848" s="296"/>
      <c r="AF848" s="296"/>
      <c r="AG848" s="296"/>
    </row>
    <row r="849" spans="1:33" ht="24.95" customHeight="1">
      <c r="A849" s="312"/>
      <c r="B849" s="313"/>
      <c r="C849" s="310"/>
      <c r="D849" s="296"/>
      <c r="E849" s="296"/>
      <c r="F849" s="296"/>
      <c r="G849" s="296"/>
      <c r="H849" s="296"/>
      <c r="I849" s="296"/>
      <c r="J849" s="296"/>
      <c r="K849" s="296"/>
      <c r="L849" s="296"/>
      <c r="M849" s="296"/>
      <c r="N849" s="296"/>
      <c r="O849" s="296"/>
      <c r="P849" s="296"/>
      <c r="Q849" s="296"/>
      <c r="R849" s="296"/>
      <c r="S849" s="296"/>
      <c r="T849" s="296"/>
      <c r="U849" s="296"/>
      <c r="V849" s="296"/>
      <c r="W849" s="296"/>
      <c r="X849" s="296"/>
      <c r="Y849" s="296"/>
      <c r="Z849" s="296"/>
      <c r="AA849" s="296"/>
      <c r="AB849" s="296"/>
      <c r="AC849" s="296"/>
      <c r="AD849" s="296"/>
      <c r="AE849" s="296"/>
      <c r="AF849" s="296"/>
      <c r="AG849" s="296"/>
    </row>
    <row r="850" spans="1:33" ht="24.95" customHeight="1">
      <c r="A850" s="312"/>
      <c r="B850" s="313"/>
      <c r="C850" s="310"/>
      <c r="D850" s="296"/>
      <c r="E850" s="296"/>
      <c r="F850" s="296"/>
      <c r="G850" s="296"/>
      <c r="H850" s="296"/>
      <c r="I850" s="296"/>
      <c r="J850" s="296"/>
      <c r="K850" s="296"/>
      <c r="L850" s="296"/>
      <c r="M850" s="296"/>
      <c r="N850" s="296"/>
      <c r="O850" s="296"/>
      <c r="P850" s="296"/>
      <c r="Q850" s="296"/>
      <c r="R850" s="296"/>
      <c r="S850" s="296"/>
      <c r="T850" s="296"/>
      <c r="U850" s="296"/>
      <c r="V850" s="296"/>
      <c r="W850" s="296"/>
      <c r="X850" s="296"/>
      <c r="Y850" s="296"/>
      <c r="Z850" s="296"/>
      <c r="AA850" s="296"/>
      <c r="AB850" s="296"/>
      <c r="AC850" s="296"/>
      <c r="AD850" s="296"/>
      <c r="AE850" s="296"/>
      <c r="AF850" s="296"/>
      <c r="AG850" s="296"/>
    </row>
    <row r="851" spans="1:33" ht="24.95" customHeight="1">
      <c r="A851" s="312"/>
      <c r="B851" s="313"/>
      <c r="C851" s="310"/>
      <c r="D851" s="296"/>
      <c r="E851" s="296"/>
      <c r="F851" s="296"/>
      <c r="G851" s="296"/>
      <c r="H851" s="296"/>
      <c r="I851" s="296"/>
      <c r="J851" s="296"/>
      <c r="K851" s="296"/>
      <c r="L851" s="296"/>
      <c r="M851" s="296"/>
      <c r="N851" s="296"/>
      <c r="O851" s="296"/>
      <c r="P851" s="296"/>
      <c r="Q851" s="296"/>
      <c r="R851" s="296"/>
      <c r="S851" s="296"/>
      <c r="T851" s="296"/>
      <c r="U851" s="296"/>
      <c r="V851" s="296"/>
      <c r="W851" s="296"/>
      <c r="X851" s="296"/>
      <c r="Y851" s="296"/>
      <c r="Z851" s="296"/>
      <c r="AA851" s="296"/>
      <c r="AB851" s="296"/>
      <c r="AC851" s="296"/>
      <c r="AD851" s="296"/>
      <c r="AE851" s="296"/>
      <c r="AF851" s="296"/>
      <c r="AG851" s="296"/>
    </row>
    <row r="852" spans="1:33" ht="24.95" customHeight="1">
      <c r="A852" s="312"/>
      <c r="B852" s="313"/>
      <c r="C852" s="310"/>
      <c r="D852" s="296"/>
      <c r="E852" s="296"/>
      <c r="F852" s="296"/>
      <c r="G852" s="296"/>
      <c r="H852" s="296"/>
      <c r="I852" s="296"/>
      <c r="J852" s="296"/>
      <c r="K852" s="296"/>
      <c r="L852" s="296"/>
      <c r="M852" s="296"/>
      <c r="N852" s="296"/>
      <c r="O852" s="296"/>
      <c r="P852" s="296"/>
      <c r="Q852" s="296"/>
      <c r="R852" s="296"/>
      <c r="S852" s="296"/>
      <c r="T852" s="296"/>
      <c r="U852" s="296"/>
      <c r="V852" s="296"/>
      <c r="W852" s="296"/>
      <c r="X852" s="296"/>
      <c r="Y852" s="296"/>
      <c r="Z852" s="296"/>
      <c r="AA852" s="296"/>
      <c r="AB852" s="296"/>
      <c r="AC852" s="296"/>
      <c r="AD852" s="296"/>
      <c r="AE852" s="296"/>
      <c r="AF852" s="296"/>
      <c r="AG852" s="296"/>
    </row>
    <row r="853" spans="1:33" ht="24.95" customHeight="1">
      <c r="A853" s="312"/>
      <c r="B853" s="313"/>
      <c r="C853" s="310"/>
      <c r="D853" s="296"/>
      <c r="E853" s="296"/>
      <c r="F853" s="296"/>
      <c r="G853" s="296"/>
      <c r="H853" s="296"/>
      <c r="I853" s="296"/>
      <c r="J853" s="296"/>
      <c r="K853" s="296"/>
      <c r="L853" s="296"/>
      <c r="M853" s="296"/>
      <c r="N853" s="296"/>
      <c r="O853" s="296"/>
      <c r="P853" s="296"/>
      <c r="Q853" s="296"/>
      <c r="R853" s="296"/>
      <c r="S853" s="296"/>
      <c r="T853" s="296"/>
      <c r="U853" s="296"/>
      <c r="V853" s="296"/>
      <c r="W853" s="296"/>
      <c r="X853" s="296"/>
      <c r="Y853" s="296"/>
      <c r="Z853" s="296"/>
      <c r="AA853" s="296"/>
      <c r="AB853" s="296"/>
      <c r="AC853" s="296"/>
      <c r="AD853" s="296"/>
      <c r="AE853" s="296"/>
      <c r="AF853" s="296"/>
      <c r="AG853" s="296"/>
    </row>
    <row r="854" spans="1:33" ht="24.95" customHeight="1">
      <c r="A854" s="312"/>
      <c r="B854" s="313"/>
      <c r="C854" s="310"/>
      <c r="D854" s="296"/>
      <c r="E854" s="296"/>
      <c r="F854" s="296"/>
      <c r="G854" s="296"/>
      <c r="H854" s="296"/>
      <c r="I854" s="296"/>
      <c r="J854" s="296"/>
      <c r="K854" s="296"/>
      <c r="L854" s="296"/>
      <c r="M854" s="296"/>
      <c r="N854" s="296"/>
      <c r="O854" s="296"/>
      <c r="P854" s="296"/>
      <c r="Q854" s="296"/>
      <c r="R854" s="296"/>
      <c r="S854" s="296"/>
      <c r="T854" s="296"/>
      <c r="U854" s="296"/>
      <c r="V854" s="296"/>
      <c r="W854" s="296"/>
      <c r="X854" s="296"/>
      <c r="Y854" s="296"/>
      <c r="Z854" s="296"/>
      <c r="AA854" s="296"/>
      <c r="AB854" s="296"/>
      <c r="AC854" s="296"/>
      <c r="AD854" s="296"/>
      <c r="AE854" s="296"/>
      <c r="AF854" s="296"/>
      <c r="AG854" s="296"/>
    </row>
    <row r="855" spans="1:33" ht="24.95" customHeight="1">
      <c r="A855" s="312"/>
      <c r="B855" s="313"/>
      <c r="C855" s="310"/>
      <c r="D855" s="296"/>
      <c r="E855" s="296"/>
      <c r="F855" s="296"/>
      <c r="G855" s="296"/>
      <c r="H855" s="296"/>
      <c r="I855" s="296"/>
      <c r="J855" s="296"/>
      <c r="K855" s="296"/>
      <c r="L855" s="296"/>
      <c r="M855" s="296"/>
      <c r="N855" s="296"/>
      <c r="O855" s="296"/>
      <c r="P855" s="296"/>
      <c r="Q855" s="296"/>
      <c r="R855" s="296"/>
      <c r="S855" s="296"/>
      <c r="T855" s="296"/>
      <c r="U855" s="296"/>
      <c r="V855" s="296"/>
      <c r="W855" s="296"/>
      <c r="X855" s="296"/>
      <c r="Y855" s="296"/>
      <c r="Z855" s="296"/>
      <c r="AA855" s="296"/>
      <c r="AB855" s="296"/>
      <c r="AC855" s="296"/>
      <c r="AD855" s="296"/>
      <c r="AE855" s="296"/>
      <c r="AF855" s="296"/>
      <c r="AG855" s="296"/>
    </row>
    <row r="856" spans="1:33" ht="24.95" customHeight="1">
      <c r="A856" s="312"/>
      <c r="B856" s="313"/>
      <c r="C856" s="310"/>
      <c r="D856" s="296"/>
      <c r="E856" s="296"/>
      <c r="F856" s="296"/>
      <c r="G856" s="296"/>
      <c r="H856" s="296"/>
      <c r="I856" s="296"/>
      <c r="J856" s="296"/>
      <c r="K856" s="296"/>
      <c r="L856" s="296"/>
      <c r="M856" s="296"/>
      <c r="N856" s="296"/>
      <c r="O856" s="296"/>
      <c r="P856" s="296"/>
      <c r="Q856" s="296"/>
      <c r="R856" s="296"/>
      <c r="S856" s="296"/>
      <c r="T856" s="296"/>
      <c r="U856" s="296"/>
      <c r="V856" s="296"/>
      <c r="W856" s="296"/>
      <c r="X856" s="296"/>
      <c r="Y856" s="296"/>
      <c r="Z856" s="296"/>
      <c r="AA856" s="296"/>
      <c r="AB856" s="296"/>
      <c r="AC856" s="296"/>
      <c r="AD856" s="296"/>
      <c r="AE856" s="296"/>
      <c r="AF856" s="296"/>
      <c r="AG856" s="296"/>
    </row>
    <row r="857" spans="1:33" ht="24.95" customHeight="1">
      <c r="A857" s="312"/>
      <c r="B857" s="313"/>
      <c r="C857" s="310"/>
      <c r="D857" s="296"/>
      <c r="E857" s="296"/>
      <c r="F857" s="296"/>
      <c r="G857" s="296"/>
      <c r="H857" s="296"/>
      <c r="I857" s="296"/>
      <c r="J857" s="296"/>
      <c r="K857" s="296"/>
      <c r="L857" s="296"/>
      <c r="M857" s="296"/>
      <c r="N857" s="296"/>
      <c r="O857" s="296"/>
      <c r="P857" s="296"/>
      <c r="Q857" s="296"/>
      <c r="R857" s="296"/>
      <c r="S857" s="296"/>
      <c r="T857" s="296"/>
      <c r="U857" s="296"/>
      <c r="V857" s="296"/>
      <c r="W857" s="296"/>
      <c r="X857" s="296"/>
      <c r="Y857" s="296"/>
      <c r="Z857" s="296"/>
      <c r="AA857" s="296"/>
      <c r="AB857" s="296"/>
      <c r="AC857" s="296"/>
      <c r="AD857" s="296"/>
      <c r="AE857" s="296"/>
      <c r="AF857" s="296"/>
      <c r="AG857" s="296"/>
    </row>
    <row r="858" spans="1:33" ht="24.95" customHeight="1">
      <c r="A858" s="312"/>
      <c r="B858" s="313"/>
      <c r="C858" s="310"/>
      <c r="D858" s="296"/>
      <c r="E858" s="296"/>
      <c r="F858" s="296"/>
      <c r="G858" s="296"/>
      <c r="H858" s="296"/>
      <c r="I858" s="296"/>
      <c r="J858" s="296"/>
      <c r="K858" s="296"/>
      <c r="L858" s="296"/>
      <c r="M858" s="296"/>
      <c r="N858" s="296"/>
      <c r="O858" s="296"/>
      <c r="P858" s="296"/>
      <c r="Q858" s="296"/>
      <c r="R858" s="296"/>
      <c r="S858" s="296"/>
      <c r="T858" s="296"/>
      <c r="U858" s="296"/>
      <c r="V858" s="296"/>
      <c r="W858" s="296"/>
      <c r="X858" s="296"/>
      <c r="Y858" s="296"/>
      <c r="Z858" s="296"/>
      <c r="AA858" s="296"/>
      <c r="AB858" s="296"/>
      <c r="AC858" s="296"/>
      <c r="AD858" s="296"/>
      <c r="AE858" s="296"/>
      <c r="AF858" s="296"/>
      <c r="AG858" s="296"/>
    </row>
    <row r="859" spans="1:33" ht="24.95" customHeight="1">
      <c r="A859" s="312"/>
      <c r="B859" s="313"/>
      <c r="C859" s="310"/>
      <c r="D859" s="296"/>
      <c r="E859" s="296"/>
      <c r="F859" s="296"/>
      <c r="G859" s="296"/>
      <c r="H859" s="296"/>
      <c r="I859" s="296"/>
      <c r="J859" s="296"/>
      <c r="K859" s="296"/>
      <c r="L859" s="296"/>
      <c r="M859" s="296"/>
      <c r="N859" s="296"/>
      <c r="O859" s="296"/>
      <c r="P859" s="296"/>
      <c r="Q859" s="296"/>
      <c r="R859" s="296"/>
      <c r="S859" s="296"/>
      <c r="T859" s="296"/>
      <c r="U859" s="296"/>
      <c r="V859" s="296"/>
      <c r="W859" s="296"/>
      <c r="X859" s="296"/>
      <c r="Y859" s="296"/>
      <c r="Z859" s="296"/>
      <c r="AA859" s="296"/>
      <c r="AB859" s="296"/>
      <c r="AC859" s="296"/>
      <c r="AD859" s="296"/>
      <c r="AE859" s="296"/>
      <c r="AF859" s="296"/>
      <c r="AG859" s="296"/>
    </row>
    <row r="860" spans="1:33" ht="24.95" customHeight="1">
      <c r="A860" s="312"/>
      <c r="B860" s="313"/>
      <c r="C860" s="310"/>
      <c r="D860" s="296"/>
      <c r="E860" s="296"/>
      <c r="F860" s="296"/>
      <c r="G860" s="296"/>
      <c r="H860" s="296"/>
      <c r="I860" s="296"/>
      <c r="J860" s="296"/>
      <c r="K860" s="296"/>
      <c r="L860" s="296"/>
      <c r="M860" s="296"/>
      <c r="N860" s="296"/>
      <c r="O860" s="296"/>
      <c r="P860" s="296"/>
      <c r="Q860" s="296"/>
      <c r="R860" s="296"/>
      <c r="S860" s="296"/>
      <c r="T860" s="296"/>
      <c r="U860" s="296"/>
      <c r="V860" s="296"/>
      <c r="W860" s="296"/>
      <c r="X860" s="296"/>
      <c r="Y860" s="296"/>
      <c r="Z860" s="296"/>
      <c r="AA860" s="296"/>
      <c r="AB860" s="296"/>
      <c r="AC860" s="296"/>
      <c r="AD860" s="296"/>
      <c r="AE860" s="296"/>
      <c r="AF860" s="296"/>
      <c r="AG860" s="296"/>
    </row>
    <row r="861" spans="1:33" ht="24.95" customHeight="1">
      <c r="A861" s="312"/>
      <c r="B861" s="313"/>
      <c r="C861" s="310"/>
      <c r="D861" s="296"/>
      <c r="E861" s="296"/>
      <c r="F861" s="296"/>
      <c r="G861" s="296"/>
      <c r="H861" s="296"/>
      <c r="I861" s="296"/>
      <c r="J861" s="296"/>
      <c r="K861" s="296"/>
      <c r="L861" s="296"/>
      <c r="M861" s="296"/>
      <c r="N861" s="296"/>
      <c r="O861" s="296"/>
      <c r="P861" s="296"/>
      <c r="Q861" s="296"/>
      <c r="R861" s="296"/>
      <c r="S861" s="296"/>
      <c r="T861" s="296"/>
      <c r="U861" s="296"/>
      <c r="V861" s="296"/>
      <c r="W861" s="296"/>
      <c r="X861" s="296"/>
      <c r="Y861" s="296"/>
      <c r="Z861" s="296"/>
      <c r="AA861" s="296"/>
      <c r="AB861" s="296"/>
      <c r="AC861" s="296"/>
      <c r="AD861" s="296"/>
      <c r="AE861" s="296"/>
      <c r="AF861" s="296"/>
      <c r="AG861" s="296"/>
    </row>
    <row r="862" spans="1:33" ht="24.95" customHeight="1">
      <c r="A862" s="312"/>
      <c r="B862" s="313"/>
      <c r="C862" s="310"/>
      <c r="D862" s="296"/>
      <c r="E862" s="296"/>
      <c r="F862" s="296"/>
      <c r="G862" s="296"/>
      <c r="H862" s="296"/>
      <c r="I862" s="296"/>
      <c r="J862" s="296"/>
      <c r="K862" s="296"/>
      <c r="L862" s="296"/>
      <c r="M862" s="296"/>
      <c r="N862" s="296"/>
      <c r="O862" s="296"/>
      <c r="P862" s="296"/>
      <c r="Q862" s="296"/>
      <c r="R862" s="296"/>
      <c r="S862" s="296"/>
      <c r="T862" s="296"/>
      <c r="U862" s="296"/>
      <c r="V862" s="296"/>
      <c r="W862" s="296"/>
      <c r="X862" s="296"/>
      <c r="Y862" s="296"/>
      <c r="Z862" s="296"/>
      <c r="AA862" s="296"/>
      <c r="AB862" s="296"/>
      <c r="AC862" s="296"/>
      <c r="AD862" s="296"/>
      <c r="AE862" s="296"/>
      <c r="AF862" s="296"/>
      <c r="AG862" s="296"/>
    </row>
    <row r="863" spans="1:33" ht="24.95" customHeight="1">
      <c r="C863" s="310"/>
      <c r="D863" s="296"/>
      <c r="E863" s="296"/>
      <c r="F863" s="296"/>
      <c r="G863" s="296"/>
      <c r="H863" s="296"/>
      <c r="I863" s="296"/>
      <c r="J863" s="296"/>
      <c r="K863" s="296"/>
      <c r="L863" s="296"/>
      <c r="M863" s="296"/>
      <c r="N863" s="296"/>
      <c r="O863" s="296"/>
      <c r="P863" s="296"/>
      <c r="Q863" s="296"/>
      <c r="R863" s="296"/>
      <c r="S863" s="296"/>
      <c r="T863" s="296"/>
      <c r="U863" s="296"/>
      <c r="V863" s="296"/>
      <c r="W863" s="296"/>
      <c r="X863" s="296"/>
      <c r="Y863" s="296"/>
      <c r="Z863" s="296"/>
      <c r="AA863" s="296"/>
      <c r="AB863" s="296"/>
      <c r="AC863" s="296"/>
      <c r="AD863" s="296"/>
      <c r="AE863" s="296"/>
      <c r="AF863" s="296"/>
      <c r="AG863" s="296"/>
    </row>
  </sheetData>
  <mergeCells count="1">
    <mergeCell ref="B4:C4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>
  <dimension ref="A1:AG863"/>
  <sheetViews>
    <sheetView workbookViewId="0">
      <selection activeCell="B4" sqref="B4:C4"/>
    </sheetView>
  </sheetViews>
  <sheetFormatPr defaultRowHeight="24.95" customHeight="1"/>
  <cols>
    <col min="1" max="1" width="49.375" style="296" customWidth="1"/>
    <col min="2" max="2" width="9.625" style="314" customWidth="1"/>
    <col min="3" max="3" width="9.625" style="300" customWidth="1"/>
    <col min="4" max="4" width="13.625" style="295" customWidth="1"/>
    <col min="5" max="33" width="9" style="295"/>
    <col min="34" max="16384" width="9" style="296"/>
  </cols>
  <sheetData>
    <row r="1" spans="1:33" ht="20.100000000000001" customHeight="1">
      <c r="A1" s="294" t="s">
        <v>611</v>
      </c>
      <c r="B1" s="295"/>
      <c r="C1" s="295"/>
    </row>
    <row r="2" spans="1:33" ht="20.100000000000001" customHeight="1">
      <c r="A2" s="297"/>
      <c r="B2" s="297"/>
      <c r="C2" s="297"/>
    </row>
    <row r="3" spans="1:33" ht="20.100000000000001" customHeight="1">
      <c r="A3" s="298"/>
      <c r="B3" s="299"/>
      <c r="D3" s="261" t="s">
        <v>144</v>
      </c>
    </row>
    <row r="4" spans="1:33" ht="20.100000000000001" customHeight="1">
      <c r="A4" s="284"/>
      <c r="B4" s="749" t="s">
        <v>160</v>
      </c>
      <c r="C4" s="749"/>
      <c r="D4" s="285" t="s">
        <v>287</v>
      </c>
    </row>
    <row r="5" spans="1:33" ht="20.100000000000001" customHeight="1">
      <c r="A5" s="286"/>
      <c r="B5" s="287" t="s">
        <v>97</v>
      </c>
      <c r="C5" s="287" t="s">
        <v>288</v>
      </c>
      <c r="D5" s="288" t="s">
        <v>102</v>
      </c>
    </row>
    <row r="6" spans="1:33" ht="20.100000000000001" customHeight="1">
      <c r="A6" s="286"/>
      <c r="B6" s="290" t="s">
        <v>68</v>
      </c>
      <c r="C6" s="290" t="s">
        <v>69</v>
      </c>
      <c r="D6" s="291" t="s">
        <v>465</v>
      </c>
    </row>
    <row r="7" spans="1:33" ht="20.100000000000001" customHeight="1">
      <c r="A7" s="286"/>
      <c r="B7" s="264"/>
      <c r="C7" s="264"/>
    </row>
    <row r="8" spans="1:33" s="303" customFormat="1" ht="20.100000000000001" customHeight="1">
      <c r="A8" s="301" t="s">
        <v>289</v>
      </c>
      <c r="B8" s="697">
        <v>104.67947381386942</v>
      </c>
      <c r="C8" s="697">
        <v>101.91654412966859</v>
      </c>
      <c r="D8" s="653">
        <v>103.64053532484577</v>
      </c>
      <c r="E8" s="302"/>
      <c r="F8" s="302"/>
      <c r="G8" s="302"/>
      <c r="H8" s="302"/>
      <c r="I8" s="302"/>
      <c r="J8" s="302"/>
      <c r="K8" s="302"/>
      <c r="L8" s="302"/>
      <c r="M8" s="302"/>
      <c r="N8" s="302"/>
      <c r="O8" s="302"/>
      <c r="P8" s="302"/>
      <c r="Q8" s="302"/>
      <c r="R8" s="302"/>
      <c r="S8" s="302"/>
      <c r="T8" s="302"/>
      <c r="U8" s="302"/>
      <c r="V8" s="302"/>
      <c r="W8" s="302"/>
      <c r="X8" s="302"/>
      <c r="Y8" s="302"/>
      <c r="Z8" s="302"/>
      <c r="AA8" s="302"/>
      <c r="AB8" s="302"/>
      <c r="AC8" s="302"/>
      <c r="AD8" s="302"/>
      <c r="AE8" s="302"/>
      <c r="AF8" s="302"/>
      <c r="AG8" s="302"/>
    </row>
    <row r="9" spans="1:33" ht="20.100000000000001" customHeight="1">
      <c r="A9" s="293" t="s">
        <v>328</v>
      </c>
      <c r="B9" s="697">
        <v>102.80396829006946</v>
      </c>
      <c r="C9" s="697">
        <v>100.85125240691058</v>
      </c>
      <c r="D9" s="653">
        <v>102.30720673501858</v>
      </c>
    </row>
    <row r="10" spans="1:33" ht="20.100000000000001" customHeight="1">
      <c r="A10" s="321" t="s">
        <v>329</v>
      </c>
      <c r="B10" s="698">
        <v>103.19420164575979</v>
      </c>
      <c r="C10" s="698">
        <v>101.944238238531</v>
      </c>
      <c r="D10" s="305">
        <v>103.31049293749575</v>
      </c>
    </row>
    <row r="11" spans="1:33" ht="20.100000000000001" customHeight="1">
      <c r="A11" s="321" t="s">
        <v>330</v>
      </c>
      <c r="B11" s="698">
        <v>102.79349595264968</v>
      </c>
      <c r="C11" s="698">
        <v>100.82215725623138</v>
      </c>
      <c r="D11" s="305">
        <v>102.28052484630228</v>
      </c>
      <c r="E11" s="296"/>
      <c r="F11" s="296"/>
      <c r="G11" s="296"/>
      <c r="H11" s="296"/>
      <c r="I11" s="296"/>
      <c r="J11" s="296"/>
      <c r="K11" s="296"/>
      <c r="L11" s="296"/>
      <c r="M11" s="296"/>
      <c r="N11" s="296"/>
      <c r="O11" s="296"/>
      <c r="P11" s="296"/>
      <c r="Q11" s="296"/>
      <c r="R11" s="296"/>
      <c r="S11" s="296"/>
      <c r="T11" s="296"/>
      <c r="U11" s="296"/>
      <c r="V11" s="296"/>
      <c r="W11" s="296"/>
      <c r="X11" s="296"/>
      <c r="Y11" s="296"/>
      <c r="Z11" s="296"/>
      <c r="AA11" s="296"/>
      <c r="AB11" s="296"/>
      <c r="AC11" s="296"/>
      <c r="AD11" s="296"/>
      <c r="AE11" s="296"/>
      <c r="AF11" s="296"/>
      <c r="AG11" s="296"/>
    </row>
    <row r="12" spans="1:33" ht="20.100000000000001" customHeight="1">
      <c r="A12" s="293" t="s">
        <v>331</v>
      </c>
      <c r="B12" s="697">
        <v>103.8477318693182</v>
      </c>
      <c r="C12" s="697">
        <v>100.68584804612644</v>
      </c>
      <c r="D12" s="653">
        <v>103.547436781708</v>
      </c>
      <c r="E12" s="296"/>
      <c r="F12" s="296"/>
      <c r="G12" s="296"/>
      <c r="H12" s="296"/>
      <c r="I12" s="296"/>
      <c r="J12" s="296"/>
      <c r="K12" s="296"/>
      <c r="L12" s="296"/>
      <c r="M12" s="296"/>
      <c r="N12" s="296"/>
      <c r="O12" s="296"/>
      <c r="P12" s="296"/>
      <c r="Q12" s="296"/>
      <c r="R12" s="296"/>
      <c r="S12" s="296"/>
      <c r="T12" s="296"/>
      <c r="U12" s="296"/>
      <c r="V12" s="296"/>
      <c r="W12" s="296"/>
      <c r="X12" s="296"/>
      <c r="Y12" s="296"/>
      <c r="Z12" s="296"/>
      <c r="AA12" s="296"/>
      <c r="AB12" s="296"/>
      <c r="AC12" s="296"/>
      <c r="AD12" s="296"/>
      <c r="AE12" s="296"/>
      <c r="AF12" s="296"/>
      <c r="AG12" s="296"/>
    </row>
    <row r="13" spans="1:33" ht="20.100000000000001" customHeight="1">
      <c r="A13" s="321" t="s">
        <v>332</v>
      </c>
      <c r="B13" s="698">
        <v>105.98252188522959</v>
      </c>
      <c r="C13" s="698">
        <v>100.84938139294681</v>
      </c>
      <c r="D13" s="305">
        <v>105.63014530076448</v>
      </c>
      <c r="E13" s="296"/>
      <c r="F13" s="296"/>
      <c r="G13" s="296"/>
      <c r="H13" s="296"/>
      <c r="I13" s="296"/>
      <c r="J13" s="296"/>
      <c r="K13" s="296"/>
      <c r="L13" s="296"/>
      <c r="M13" s="296"/>
      <c r="N13" s="296"/>
      <c r="O13" s="296"/>
      <c r="P13" s="296"/>
      <c r="Q13" s="296"/>
      <c r="R13" s="296"/>
      <c r="S13" s="296"/>
      <c r="T13" s="296"/>
      <c r="U13" s="296"/>
      <c r="V13" s="296"/>
      <c r="W13" s="296"/>
      <c r="X13" s="296"/>
      <c r="Y13" s="296"/>
      <c r="Z13" s="296"/>
      <c r="AA13" s="296"/>
      <c r="AB13" s="296"/>
      <c r="AC13" s="296"/>
      <c r="AD13" s="296"/>
      <c r="AE13" s="296"/>
      <c r="AF13" s="296"/>
      <c r="AG13" s="296"/>
    </row>
    <row r="14" spans="1:33" ht="20.100000000000001" customHeight="1">
      <c r="A14" s="321" t="s">
        <v>333</v>
      </c>
      <c r="B14" s="698">
        <v>100.55588716864068</v>
      </c>
      <c r="C14" s="698">
        <v>100.42753332093987</v>
      </c>
      <c r="D14" s="305">
        <v>100.33390038578068</v>
      </c>
      <c r="E14" s="296"/>
      <c r="F14" s="296"/>
      <c r="G14" s="296"/>
      <c r="H14" s="296"/>
      <c r="I14" s="296"/>
      <c r="J14" s="296"/>
      <c r="K14" s="296"/>
      <c r="L14" s="296"/>
      <c r="M14" s="296"/>
      <c r="N14" s="296"/>
      <c r="O14" s="296"/>
      <c r="P14" s="296"/>
      <c r="Q14" s="296"/>
      <c r="R14" s="296"/>
      <c r="S14" s="296"/>
      <c r="T14" s="296"/>
      <c r="U14" s="296"/>
      <c r="V14" s="296"/>
      <c r="W14" s="296"/>
      <c r="X14" s="296"/>
      <c r="Y14" s="296"/>
      <c r="Z14" s="296"/>
      <c r="AA14" s="296"/>
      <c r="AB14" s="296"/>
      <c r="AC14" s="296"/>
      <c r="AD14" s="296"/>
      <c r="AE14" s="296"/>
      <c r="AF14" s="296"/>
      <c r="AG14" s="296"/>
    </row>
    <row r="15" spans="1:33" ht="20.100000000000001" customHeight="1">
      <c r="A15" s="293" t="s">
        <v>334</v>
      </c>
      <c r="B15" s="697">
        <v>118.53068484431634</v>
      </c>
      <c r="C15" s="697">
        <v>109.99651064759328</v>
      </c>
      <c r="D15" s="653">
        <v>113.32058824334743</v>
      </c>
      <c r="E15" s="296"/>
      <c r="F15" s="296"/>
      <c r="G15" s="296"/>
      <c r="H15" s="296"/>
      <c r="I15" s="296"/>
      <c r="J15" s="296"/>
      <c r="K15" s="296"/>
      <c r="L15" s="296"/>
      <c r="M15" s="296"/>
      <c r="N15" s="296"/>
      <c r="O15" s="296"/>
      <c r="P15" s="296"/>
      <c r="Q15" s="296"/>
      <c r="R15" s="296"/>
      <c r="S15" s="296"/>
      <c r="T15" s="296"/>
      <c r="U15" s="296"/>
      <c r="V15" s="296"/>
      <c r="W15" s="296"/>
      <c r="X15" s="296"/>
      <c r="Y15" s="296"/>
      <c r="Z15" s="296"/>
      <c r="AA15" s="296"/>
      <c r="AB15" s="296"/>
      <c r="AC15" s="296"/>
      <c r="AD15" s="296"/>
      <c r="AE15" s="296"/>
      <c r="AF15" s="296"/>
      <c r="AG15" s="296"/>
    </row>
    <row r="16" spans="1:33" ht="30" customHeight="1">
      <c r="A16" s="345" t="s">
        <v>335</v>
      </c>
      <c r="B16" s="697">
        <v>102.20976072743832</v>
      </c>
      <c r="C16" s="697">
        <v>100.65602273366763</v>
      </c>
      <c r="D16" s="653">
        <v>101.7191808436117</v>
      </c>
      <c r="E16" s="296"/>
      <c r="F16" s="296"/>
      <c r="G16" s="296"/>
      <c r="H16" s="296"/>
      <c r="I16" s="296"/>
      <c r="J16" s="296"/>
      <c r="K16" s="296"/>
      <c r="L16" s="296"/>
      <c r="M16" s="296"/>
      <c r="N16" s="296"/>
      <c r="O16" s="296"/>
      <c r="P16" s="296"/>
      <c r="Q16" s="296"/>
      <c r="R16" s="296"/>
      <c r="S16" s="296"/>
      <c r="T16" s="296"/>
      <c r="U16" s="296"/>
      <c r="V16" s="296"/>
      <c r="W16" s="296"/>
      <c r="X16" s="296"/>
      <c r="Y16" s="296"/>
      <c r="Z16" s="296"/>
      <c r="AA16" s="296"/>
      <c r="AB16" s="296"/>
      <c r="AC16" s="296"/>
      <c r="AD16" s="296"/>
      <c r="AE16" s="296"/>
      <c r="AF16" s="296"/>
      <c r="AG16" s="296"/>
    </row>
    <row r="17" spans="1:33" ht="20.100000000000001" customHeight="1">
      <c r="A17" s="346" t="s">
        <v>336</v>
      </c>
      <c r="B17" s="698"/>
      <c r="C17" s="698"/>
      <c r="D17" s="305"/>
      <c r="E17" s="296"/>
      <c r="F17" s="296"/>
      <c r="G17" s="296"/>
      <c r="H17" s="296"/>
      <c r="I17" s="296"/>
      <c r="J17" s="296"/>
      <c r="K17" s="296"/>
      <c r="L17" s="296"/>
      <c r="M17" s="296"/>
      <c r="N17" s="296"/>
      <c r="O17" s="296"/>
      <c r="P17" s="296"/>
      <c r="Q17" s="296"/>
      <c r="R17" s="296"/>
      <c r="S17" s="296"/>
      <c r="T17" s="296"/>
      <c r="U17" s="296"/>
      <c r="V17" s="296"/>
      <c r="W17" s="296"/>
      <c r="X17" s="296"/>
      <c r="Y17" s="296"/>
      <c r="Z17" s="296"/>
      <c r="AA17" s="296"/>
      <c r="AB17" s="296"/>
      <c r="AC17" s="296"/>
      <c r="AD17" s="296"/>
      <c r="AE17" s="296"/>
      <c r="AF17" s="296"/>
      <c r="AG17" s="296"/>
    </row>
    <row r="18" spans="1:33" ht="20.100000000000001" customHeight="1">
      <c r="A18" s="321" t="s">
        <v>337</v>
      </c>
      <c r="B18" s="698">
        <v>101.97202006795065</v>
      </c>
      <c r="C18" s="698">
        <v>100.68253645587224</v>
      </c>
      <c r="D18" s="305">
        <v>101.36753490132648</v>
      </c>
      <c r="E18" s="296"/>
      <c r="F18" s="296"/>
      <c r="G18" s="296"/>
      <c r="H18" s="296"/>
      <c r="I18" s="296"/>
      <c r="J18" s="296"/>
      <c r="K18" s="296"/>
      <c r="L18" s="296"/>
      <c r="M18" s="296"/>
      <c r="N18" s="296"/>
      <c r="O18" s="296"/>
      <c r="P18" s="296"/>
      <c r="Q18" s="296"/>
      <c r="R18" s="296"/>
      <c r="S18" s="296"/>
      <c r="T18" s="296"/>
      <c r="U18" s="296"/>
      <c r="V18" s="296"/>
      <c r="W18" s="296"/>
      <c r="X18" s="296"/>
      <c r="Y18" s="296"/>
      <c r="Z18" s="296"/>
      <c r="AA18" s="296"/>
      <c r="AB18" s="296"/>
      <c r="AC18" s="296"/>
      <c r="AD18" s="296"/>
      <c r="AE18" s="296"/>
      <c r="AF18" s="296"/>
      <c r="AG18" s="296"/>
    </row>
    <row r="19" spans="1:33" ht="20.100000000000001" customHeight="1">
      <c r="A19" s="321" t="s">
        <v>338</v>
      </c>
      <c r="B19" s="698">
        <v>101.69873767558546</v>
      </c>
      <c r="C19" s="698">
        <v>100.2765480612853</v>
      </c>
      <c r="D19" s="305">
        <v>101.53492447799293</v>
      </c>
      <c r="E19" s="296"/>
      <c r="F19" s="296"/>
      <c r="G19" s="296"/>
      <c r="H19" s="296"/>
      <c r="I19" s="296"/>
      <c r="J19" s="296"/>
      <c r="K19" s="296"/>
      <c r="L19" s="296"/>
      <c r="M19" s="296"/>
      <c r="N19" s="296"/>
      <c r="O19" s="296"/>
      <c r="P19" s="296"/>
      <c r="Q19" s="296"/>
      <c r="R19" s="296"/>
      <c r="S19" s="296"/>
      <c r="T19" s="296"/>
      <c r="U19" s="296"/>
      <c r="V19" s="296"/>
      <c r="W19" s="296"/>
      <c r="X19" s="296"/>
      <c r="Y19" s="296"/>
      <c r="Z19" s="296"/>
      <c r="AA19" s="296"/>
      <c r="AB19" s="296"/>
      <c r="AC19" s="296"/>
      <c r="AD19" s="296"/>
      <c r="AE19" s="296"/>
      <c r="AF19" s="296"/>
      <c r="AG19" s="296"/>
    </row>
    <row r="20" spans="1:33" ht="20.100000000000001" customHeight="1">
      <c r="A20" s="347" t="s">
        <v>339</v>
      </c>
      <c r="B20" s="697">
        <v>102.58435255774401</v>
      </c>
      <c r="C20" s="697">
        <v>100.19652360143378</v>
      </c>
      <c r="D20" s="653">
        <v>101.67979113366371</v>
      </c>
      <c r="E20" s="296"/>
      <c r="F20" s="296"/>
      <c r="G20" s="296"/>
      <c r="H20" s="296"/>
      <c r="I20" s="296"/>
      <c r="J20" s="296"/>
      <c r="K20" s="296"/>
      <c r="L20" s="296"/>
      <c r="M20" s="296"/>
      <c r="N20" s="296"/>
      <c r="O20" s="296"/>
      <c r="P20" s="296"/>
      <c r="Q20" s="296"/>
      <c r="R20" s="296"/>
      <c r="S20" s="296"/>
      <c r="T20" s="296"/>
      <c r="U20" s="296"/>
      <c r="V20" s="296"/>
      <c r="W20" s="296"/>
      <c r="X20" s="296"/>
      <c r="Y20" s="296"/>
      <c r="Z20" s="296"/>
      <c r="AA20" s="296"/>
      <c r="AB20" s="296"/>
      <c r="AC20" s="296"/>
      <c r="AD20" s="296"/>
      <c r="AE20" s="296"/>
      <c r="AF20" s="296"/>
      <c r="AG20" s="296"/>
    </row>
    <row r="21" spans="1:33" ht="20.100000000000001" customHeight="1">
      <c r="A21" s="304"/>
      <c r="B21" s="306"/>
      <c r="C21" s="306"/>
      <c r="D21" s="296"/>
      <c r="E21" s="296"/>
      <c r="F21" s="296"/>
      <c r="G21" s="296"/>
      <c r="H21" s="296"/>
      <c r="I21" s="296"/>
      <c r="J21" s="296"/>
      <c r="K21" s="296"/>
      <c r="L21" s="296"/>
      <c r="M21" s="296"/>
      <c r="N21" s="296"/>
      <c r="O21" s="296"/>
      <c r="P21" s="296"/>
      <c r="Q21" s="296"/>
      <c r="R21" s="296"/>
      <c r="S21" s="296"/>
      <c r="T21" s="296"/>
      <c r="U21" s="296"/>
      <c r="V21" s="296"/>
      <c r="W21" s="296"/>
      <c r="X21" s="296"/>
      <c r="Y21" s="296"/>
      <c r="Z21" s="296"/>
      <c r="AA21" s="296"/>
      <c r="AB21" s="296"/>
      <c r="AC21" s="296"/>
      <c r="AD21" s="296"/>
      <c r="AE21" s="296"/>
      <c r="AF21" s="296"/>
      <c r="AG21" s="296"/>
    </row>
    <row r="22" spans="1:33" ht="20.100000000000001" customHeight="1">
      <c r="A22" s="304"/>
      <c r="B22" s="306"/>
      <c r="C22" s="306"/>
      <c r="D22" s="296"/>
      <c r="E22" s="296"/>
      <c r="F22" s="296"/>
      <c r="G22" s="296"/>
      <c r="H22" s="296"/>
      <c r="I22" s="296"/>
      <c r="J22" s="296"/>
      <c r="K22" s="296"/>
      <c r="L22" s="296"/>
      <c r="M22" s="296"/>
      <c r="N22" s="296"/>
      <c r="O22" s="296"/>
      <c r="P22" s="296"/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</row>
    <row r="23" spans="1:33" ht="20.100000000000001" customHeight="1">
      <c r="A23" s="304"/>
      <c r="B23" s="306"/>
      <c r="C23" s="306"/>
      <c r="D23" s="296"/>
      <c r="E23" s="296"/>
      <c r="F23" s="296"/>
      <c r="G23" s="296"/>
      <c r="H23" s="296"/>
      <c r="I23" s="296"/>
      <c r="J23" s="296"/>
      <c r="K23" s="296"/>
      <c r="L23" s="296"/>
      <c r="M23" s="296"/>
      <c r="N23" s="296"/>
      <c r="O23" s="296"/>
      <c r="P23" s="296"/>
      <c r="Q23" s="296"/>
      <c r="R23" s="296"/>
      <c r="S23" s="296"/>
      <c r="T23" s="296"/>
      <c r="U23" s="296"/>
      <c r="V23" s="296"/>
      <c r="W23" s="296"/>
      <c r="X23" s="296"/>
      <c r="Y23" s="296"/>
      <c r="Z23" s="296"/>
      <c r="AA23" s="296"/>
      <c r="AB23" s="296"/>
      <c r="AC23" s="296"/>
      <c r="AD23" s="296"/>
      <c r="AE23" s="296"/>
      <c r="AF23" s="296"/>
      <c r="AG23" s="296"/>
    </row>
    <row r="24" spans="1:33" ht="20.100000000000001" customHeight="1">
      <c r="A24" s="304"/>
      <c r="B24" s="306"/>
      <c r="C24" s="306"/>
      <c r="D24" s="296"/>
      <c r="E24" s="296"/>
      <c r="F24" s="296"/>
      <c r="G24" s="296"/>
      <c r="H24" s="296"/>
      <c r="I24" s="296"/>
      <c r="J24" s="296"/>
      <c r="K24" s="296"/>
      <c r="L24" s="296"/>
      <c r="M24" s="296"/>
      <c r="N24" s="296"/>
      <c r="O24" s="296"/>
      <c r="P24" s="296"/>
      <c r="Q24" s="296"/>
      <c r="R24" s="296"/>
      <c r="S24" s="296"/>
      <c r="T24" s="296"/>
      <c r="U24" s="296"/>
      <c r="V24" s="296"/>
      <c r="W24" s="296"/>
      <c r="X24" s="296"/>
      <c r="Y24" s="296"/>
      <c r="Z24" s="296"/>
      <c r="AA24" s="296"/>
      <c r="AB24" s="296"/>
      <c r="AC24" s="296"/>
      <c r="AD24" s="296"/>
      <c r="AE24" s="296"/>
      <c r="AF24" s="296"/>
      <c r="AG24" s="296"/>
    </row>
    <row r="25" spans="1:33" ht="20.100000000000001" customHeight="1">
      <c r="A25" s="304"/>
      <c r="B25" s="306"/>
      <c r="C25" s="306"/>
      <c r="D25" s="296"/>
      <c r="E25" s="296"/>
      <c r="F25" s="296"/>
      <c r="G25" s="296"/>
      <c r="H25" s="296"/>
      <c r="I25" s="296"/>
      <c r="J25" s="296"/>
      <c r="K25" s="296"/>
      <c r="L25" s="296"/>
      <c r="M25" s="296"/>
      <c r="N25" s="296"/>
      <c r="O25" s="296"/>
      <c r="P25" s="296"/>
      <c r="Q25" s="296"/>
      <c r="R25" s="296"/>
      <c r="S25" s="296"/>
      <c r="T25" s="296"/>
      <c r="U25" s="296"/>
      <c r="V25" s="296"/>
      <c r="W25" s="296"/>
      <c r="X25" s="296"/>
      <c r="Y25" s="296"/>
      <c r="Z25" s="296"/>
      <c r="AA25" s="296"/>
      <c r="AB25" s="296"/>
      <c r="AC25" s="296"/>
      <c r="AD25" s="296"/>
      <c r="AE25" s="296"/>
      <c r="AF25" s="296"/>
      <c r="AG25" s="296"/>
    </row>
    <row r="26" spans="1:33" ht="20.100000000000001" customHeight="1">
      <c r="A26" s="307"/>
      <c r="B26" s="308"/>
      <c r="C26" s="308"/>
      <c r="D26" s="296"/>
      <c r="E26" s="296"/>
      <c r="F26" s="296"/>
      <c r="G26" s="296"/>
      <c r="H26" s="296"/>
      <c r="I26" s="296"/>
      <c r="J26" s="296"/>
      <c r="K26" s="296"/>
      <c r="L26" s="296"/>
      <c r="M26" s="296"/>
      <c r="N26" s="296"/>
      <c r="O26" s="296"/>
      <c r="P26" s="296"/>
      <c r="Q26" s="296"/>
      <c r="R26" s="296"/>
      <c r="S26" s="296"/>
      <c r="T26" s="296"/>
      <c r="U26" s="296"/>
      <c r="V26" s="296"/>
      <c r="W26" s="296"/>
      <c r="X26" s="296"/>
      <c r="Y26" s="296"/>
      <c r="Z26" s="296"/>
      <c r="AA26" s="296"/>
      <c r="AB26" s="296"/>
      <c r="AC26" s="296"/>
      <c r="AD26" s="296"/>
      <c r="AE26" s="296"/>
      <c r="AF26" s="296"/>
      <c r="AG26" s="296"/>
    </row>
    <row r="27" spans="1:33" ht="20.100000000000001" customHeight="1">
      <c r="A27" s="307"/>
      <c r="B27" s="308"/>
      <c r="C27" s="308"/>
      <c r="D27" s="296"/>
      <c r="E27" s="296"/>
      <c r="F27" s="296"/>
      <c r="G27" s="296"/>
      <c r="H27" s="296"/>
      <c r="I27" s="296"/>
      <c r="J27" s="296"/>
      <c r="K27" s="296"/>
      <c r="L27" s="296"/>
      <c r="M27" s="296"/>
      <c r="N27" s="296"/>
      <c r="O27" s="296"/>
      <c r="P27" s="296"/>
      <c r="Q27" s="296"/>
      <c r="R27" s="296"/>
      <c r="S27" s="296"/>
      <c r="T27" s="296"/>
      <c r="U27" s="296"/>
      <c r="V27" s="296"/>
      <c r="W27" s="296"/>
      <c r="X27" s="296"/>
      <c r="Y27" s="296"/>
      <c r="Z27" s="296"/>
      <c r="AA27" s="296"/>
      <c r="AB27" s="296"/>
      <c r="AC27" s="296"/>
      <c r="AD27" s="296"/>
      <c r="AE27" s="296"/>
      <c r="AF27" s="296"/>
      <c r="AG27" s="296"/>
    </row>
    <row r="28" spans="1:33" ht="20.100000000000001" customHeight="1">
      <c r="A28" s="307"/>
      <c r="B28" s="308"/>
      <c r="C28" s="308"/>
      <c r="D28" s="296"/>
      <c r="E28" s="296"/>
      <c r="F28" s="296"/>
      <c r="G28" s="296"/>
      <c r="H28" s="296"/>
      <c r="I28" s="296"/>
      <c r="J28" s="296"/>
      <c r="K28" s="296"/>
      <c r="L28" s="296"/>
      <c r="M28" s="296"/>
      <c r="N28" s="296"/>
      <c r="O28" s="296"/>
      <c r="P28" s="296"/>
      <c r="Q28" s="296"/>
      <c r="R28" s="296"/>
      <c r="S28" s="296"/>
      <c r="T28" s="296"/>
      <c r="U28" s="296"/>
      <c r="V28" s="296"/>
      <c r="W28" s="296"/>
      <c r="X28" s="296"/>
      <c r="Y28" s="296"/>
      <c r="Z28" s="296"/>
      <c r="AA28" s="296"/>
      <c r="AB28" s="296"/>
      <c r="AC28" s="296"/>
      <c r="AD28" s="296"/>
      <c r="AE28" s="296"/>
      <c r="AF28" s="296"/>
      <c r="AG28" s="296"/>
    </row>
    <row r="29" spans="1:33" ht="20.100000000000001" customHeight="1">
      <c r="A29" s="307"/>
      <c r="B29" s="308"/>
      <c r="C29" s="308"/>
      <c r="D29" s="296"/>
      <c r="E29" s="296"/>
      <c r="F29" s="296"/>
      <c r="G29" s="296"/>
      <c r="H29" s="296"/>
      <c r="I29" s="296"/>
      <c r="J29" s="296"/>
      <c r="K29" s="296"/>
      <c r="L29" s="296"/>
      <c r="M29" s="296"/>
      <c r="N29" s="296"/>
      <c r="O29" s="296"/>
      <c r="P29" s="296"/>
      <c r="Q29" s="296"/>
      <c r="R29" s="296"/>
      <c r="S29" s="296"/>
      <c r="T29" s="296"/>
      <c r="U29" s="296"/>
      <c r="V29" s="296"/>
      <c r="W29" s="296"/>
      <c r="X29" s="296"/>
      <c r="Y29" s="296"/>
      <c r="Z29" s="296"/>
      <c r="AA29" s="296"/>
      <c r="AB29" s="296"/>
      <c r="AC29" s="296"/>
      <c r="AD29" s="296"/>
      <c r="AE29" s="296"/>
      <c r="AF29" s="296"/>
      <c r="AG29" s="296"/>
    </row>
    <row r="30" spans="1:33" ht="20.100000000000001" customHeight="1">
      <c r="A30" s="307"/>
      <c r="B30" s="308"/>
      <c r="C30" s="308"/>
      <c r="D30" s="296"/>
      <c r="E30" s="296"/>
      <c r="F30" s="296"/>
      <c r="G30" s="296"/>
      <c r="H30" s="296"/>
      <c r="I30" s="296"/>
      <c r="J30" s="296"/>
      <c r="K30" s="296"/>
      <c r="L30" s="296"/>
      <c r="M30" s="296"/>
      <c r="N30" s="296"/>
      <c r="O30" s="296"/>
      <c r="P30" s="296"/>
      <c r="Q30" s="296"/>
      <c r="R30" s="296"/>
      <c r="S30" s="296"/>
      <c r="T30" s="296"/>
      <c r="U30" s="296"/>
      <c r="V30" s="296"/>
      <c r="W30" s="296"/>
      <c r="X30" s="296"/>
      <c r="Y30" s="296"/>
      <c r="Z30" s="296"/>
      <c r="AA30" s="296"/>
      <c r="AB30" s="296"/>
      <c r="AC30" s="296"/>
      <c r="AD30" s="296"/>
      <c r="AE30" s="296"/>
      <c r="AF30" s="296"/>
      <c r="AG30" s="296"/>
    </row>
    <row r="31" spans="1:33" ht="20.100000000000001" customHeight="1">
      <c r="A31" s="309"/>
      <c r="B31" s="310"/>
      <c r="C31" s="310"/>
      <c r="D31" s="296"/>
      <c r="E31" s="296"/>
      <c r="F31" s="296"/>
      <c r="G31" s="296"/>
      <c r="H31" s="296"/>
      <c r="I31" s="296"/>
      <c r="J31" s="296"/>
      <c r="K31" s="296"/>
      <c r="L31" s="296"/>
      <c r="M31" s="296"/>
      <c r="N31" s="296"/>
      <c r="O31" s="296"/>
      <c r="P31" s="296"/>
      <c r="Q31" s="296"/>
      <c r="R31" s="296"/>
      <c r="S31" s="296"/>
      <c r="T31" s="296"/>
      <c r="U31" s="296"/>
      <c r="V31" s="296"/>
      <c r="W31" s="296"/>
      <c r="X31" s="296"/>
      <c r="Y31" s="296"/>
      <c r="Z31" s="296"/>
      <c r="AA31" s="296"/>
      <c r="AB31" s="296"/>
      <c r="AC31" s="296"/>
      <c r="AD31" s="296"/>
      <c r="AE31" s="296"/>
      <c r="AF31" s="296"/>
      <c r="AG31" s="296"/>
    </row>
    <row r="32" spans="1:33" ht="20.100000000000001" customHeight="1">
      <c r="A32" s="309"/>
      <c r="B32" s="310"/>
      <c r="C32" s="310"/>
      <c r="D32" s="296"/>
      <c r="E32" s="296"/>
      <c r="F32" s="296"/>
      <c r="G32" s="296"/>
      <c r="H32" s="296"/>
      <c r="I32" s="296"/>
      <c r="J32" s="296"/>
      <c r="K32" s="296"/>
      <c r="L32" s="296"/>
      <c r="M32" s="296"/>
      <c r="N32" s="296"/>
      <c r="O32" s="296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6"/>
      <c r="AA32" s="296"/>
      <c r="AB32" s="296"/>
      <c r="AC32" s="296"/>
      <c r="AD32" s="296"/>
      <c r="AE32" s="296"/>
      <c r="AF32" s="296"/>
      <c r="AG32" s="296"/>
    </row>
    <row r="33" spans="1:33" ht="20.100000000000001" customHeight="1">
      <c r="A33" s="309"/>
      <c r="B33" s="310"/>
      <c r="C33" s="310"/>
      <c r="D33" s="296"/>
      <c r="E33" s="296"/>
      <c r="F33" s="296"/>
      <c r="G33" s="296"/>
      <c r="H33" s="296"/>
      <c r="I33" s="296"/>
      <c r="J33" s="296"/>
      <c r="K33" s="296"/>
      <c r="L33" s="296"/>
      <c r="M33" s="296"/>
      <c r="N33" s="296"/>
      <c r="O33" s="296"/>
      <c r="P33" s="296"/>
      <c r="Q33" s="296"/>
      <c r="R33" s="296"/>
      <c r="S33" s="296"/>
      <c r="T33" s="296"/>
      <c r="U33" s="296"/>
      <c r="V33" s="296"/>
      <c r="W33" s="296"/>
      <c r="X33" s="296"/>
      <c r="Y33" s="296"/>
      <c r="Z33" s="296"/>
      <c r="AA33" s="296"/>
      <c r="AB33" s="296"/>
      <c r="AC33" s="296"/>
      <c r="AD33" s="296"/>
      <c r="AE33" s="296"/>
      <c r="AF33" s="296"/>
      <c r="AG33" s="296"/>
    </row>
    <row r="34" spans="1:33" ht="20.100000000000001" customHeight="1">
      <c r="A34" s="309"/>
      <c r="B34" s="310"/>
      <c r="C34" s="310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6"/>
      <c r="P34" s="296"/>
      <c r="Q34" s="296"/>
      <c r="R34" s="296"/>
      <c r="S34" s="296"/>
      <c r="T34" s="296"/>
      <c r="U34" s="296"/>
      <c r="V34" s="296"/>
      <c r="W34" s="296"/>
      <c r="X34" s="296"/>
      <c r="Y34" s="296"/>
      <c r="Z34" s="296"/>
      <c r="AA34" s="296"/>
      <c r="AB34" s="296"/>
      <c r="AC34" s="296"/>
      <c r="AD34" s="296"/>
      <c r="AE34" s="296"/>
      <c r="AF34" s="296"/>
      <c r="AG34" s="296"/>
    </row>
    <row r="35" spans="1:33" ht="20.100000000000001" customHeight="1">
      <c r="A35" s="309"/>
      <c r="B35" s="310"/>
      <c r="C35" s="310"/>
      <c r="D35" s="296"/>
      <c r="E35" s="296"/>
      <c r="F35" s="296"/>
      <c r="G35" s="296"/>
      <c r="H35" s="296"/>
      <c r="I35" s="296"/>
      <c r="J35" s="296"/>
      <c r="K35" s="296"/>
      <c r="L35" s="296"/>
      <c r="M35" s="296"/>
      <c r="N35" s="296"/>
      <c r="O35" s="296"/>
      <c r="P35" s="296"/>
      <c r="Q35" s="296"/>
      <c r="R35" s="296"/>
      <c r="S35" s="296"/>
      <c r="T35" s="296"/>
      <c r="U35" s="296"/>
      <c r="V35" s="296"/>
      <c r="W35" s="296"/>
      <c r="X35" s="296"/>
      <c r="Y35" s="296"/>
      <c r="Z35" s="296"/>
      <c r="AA35" s="296"/>
      <c r="AB35" s="296"/>
      <c r="AC35" s="296"/>
      <c r="AD35" s="296"/>
      <c r="AE35" s="296"/>
      <c r="AF35" s="296"/>
      <c r="AG35" s="296"/>
    </row>
    <row r="36" spans="1:33" ht="20.100000000000001" customHeight="1">
      <c r="A36" s="309"/>
      <c r="B36" s="310"/>
      <c r="C36" s="310"/>
      <c r="D36" s="296"/>
      <c r="E36" s="296"/>
      <c r="F36" s="296"/>
      <c r="G36" s="296"/>
      <c r="H36" s="296"/>
      <c r="I36" s="296"/>
      <c r="J36" s="296"/>
      <c r="K36" s="296"/>
      <c r="L36" s="296"/>
      <c r="M36" s="296"/>
      <c r="N36" s="296"/>
      <c r="O36" s="296"/>
      <c r="P36" s="296"/>
      <c r="Q36" s="296"/>
      <c r="R36" s="296"/>
      <c r="S36" s="296"/>
      <c r="T36" s="296"/>
      <c r="U36" s="296"/>
      <c r="V36" s="296"/>
      <c r="W36" s="296"/>
      <c r="X36" s="296"/>
      <c r="Y36" s="296"/>
      <c r="Z36" s="296"/>
      <c r="AA36" s="296"/>
      <c r="AB36" s="296"/>
      <c r="AC36" s="296"/>
      <c r="AD36" s="296"/>
      <c r="AE36" s="296"/>
      <c r="AF36" s="296"/>
      <c r="AG36" s="296"/>
    </row>
    <row r="37" spans="1:33" ht="20.100000000000001" customHeight="1">
      <c r="A37" s="309"/>
      <c r="B37" s="310"/>
      <c r="C37" s="310"/>
      <c r="D37" s="296"/>
      <c r="E37" s="296"/>
      <c r="F37" s="296"/>
      <c r="G37" s="296"/>
      <c r="H37" s="296"/>
      <c r="I37" s="296"/>
      <c r="J37" s="296"/>
      <c r="K37" s="296"/>
      <c r="L37" s="296"/>
      <c r="M37" s="296"/>
      <c r="N37" s="296"/>
      <c r="O37" s="296"/>
      <c r="P37" s="296"/>
      <c r="Q37" s="296"/>
      <c r="R37" s="296"/>
      <c r="S37" s="296"/>
      <c r="T37" s="296"/>
      <c r="U37" s="296"/>
      <c r="V37" s="296"/>
      <c r="W37" s="296"/>
      <c r="X37" s="296"/>
      <c r="Y37" s="296"/>
      <c r="Z37" s="296"/>
      <c r="AA37" s="296"/>
      <c r="AB37" s="296"/>
      <c r="AC37" s="296"/>
      <c r="AD37" s="296"/>
      <c r="AE37" s="296"/>
      <c r="AF37" s="296"/>
      <c r="AG37" s="296"/>
    </row>
    <row r="38" spans="1:33" ht="20.100000000000001" customHeight="1">
      <c r="A38" s="309"/>
      <c r="B38" s="310"/>
      <c r="C38" s="310"/>
      <c r="D38" s="296"/>
      <c r="E38" s="296"/>
      <c r="F38" s="296"/>
      <c r="G38" s="296"/>
      <c r="H38" s="296"/>
      <c r="I38" s="296"/>
      <c r="J38" s="296"/>
      <c r="K38" s="296"/>
      <c r="L38" s="296"/>
      <c r="M38" s="296"/>
      <c r="N38" s="296"/>
      <c r="O38" s="296"/>
      <c r="P38" s="296"/>
      <c r="Q38" s="296"/>
      <c r="R38" s="296"/>
      <c r="S38" s="296"/>
      <c r="T38" s="296"/>
      <c r="U38" s="296"/>
      <c r="V38" s="296"/>
      <c r="W38" s="296"/>
      <c r="X38" s="296"/>
      <c r="Y38" s="296"/>
      <c r="Z38" s="296"/>
      <c r="AA38" s="296"/>
      <c r="AB38" s="296"/>
      <c r="AC38" s="296"/>
      <c r="AD38" s="296"/>
      <c r="AE38" s="296"/>
      <c r="AF38" s="296"/>
      <c r="AG38" s="296"/>
    </row>
    <row r="39" spans="1:33" ht="20.100000000000001" customHeight="1">
      <c r="A39" s="309"/>
      <c r="B39" s="310"/>
      <c r="C39" s="310"/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296"/>
      <c r="P39" s="296"/>
      <c r="Q39" s="296"/>
      <c r="R39" s="296"/>
      <c r="S39" s="296"/>
      <c r="T39" s="296"/>
      <c r="U39" s="296"/>
      <c r="V39" s="296"/>
      <c r="W39" s="296"/>
      <c r="X39" s="296"/>
      <c r="Y39" s="296"/>
      <c r="Z39" s="296"/>
      <c r="AA39" s="296"/>
      <c r="AB39" s="296"/>
      <c r="AC39" s="296"/>
      <c r="AD39" s="296"/>
      <c r="AE39" s="296"/>
      <c r="AF39" s="296"/>
      <c r="AG39" s="296"/>
    </row>
    <row r="40" spans="1:33" ht="20.100000000000001" customHeight="1">
      <c r="A40" s="309"/>
      <c r="B40" s="310"/>
      <c r="C40" s="310"/>
      <c r="D40" s="296"/>
      <c r="E40" s="296"/>
      <c r="F40" s="296"/>
      <c r="G40" s="296"/>
      <c r="H40" s="296"/>
      <c r="I40" s="296"/>
      <c r="J40" s="296"/>
      <c r="K40" s="296"/>
      <c r="L40" s="296"/>
      <c r="M40" s="296"/>
      <c r="N40" s="296"/>
      <c r="O40" s="296"/>
      <c r="P40" s="296"/>
      <c r="Q40" s="296"/>
      <c r="R40" s="296"/>
      <c r="S40" s="296"/>
      <c r="T40" s="296"/>
      <c r="U40" s="296"/>
      <c r="V40" s="296"/>
      <c r="W40" s="296"/>
      <c r="X40" s="296"/>
      <c r="Y40" s="296"/>
      <c r="Z40" s="296"/>
      <c r="AA40" s="296"/>
      <c r="AB40" s="296"/>
      <c r="AC40" s="296"/>
      <c r="AD40" s="296"/>
      <c r="AE40" s="296"/>
      <c r="AF40" s="296"/>
      <c r="AG40" s="296"/>
    </row>
    <row r="41" spans="1:33" ht="20.100000000000001" customHeight="1">
      <c r="A41" s="309"/>
      <c r="B41" s="310"/>
      <c r="C41" s="310"/>
      <c r="D41" s="296"/>
      <c r="E41" s="296"/>
      <c r="F41" s="296"/>
      <c r="G41" s="296"/>
      <c r="H41" s="296"/>
      <c r="I41" s="296"/>
      <c r="J41" s="296"/>
      <c r="K41" s="296"/>
      <c r="L41" s="296"/>
      <c r="M41" s="296"/>
      <c r="N41" s="296"/>
      <c r="O41" s="296"/>
      <c r="P41" s="296"/>
      <c r="Q41" s="296"/>
      <c r="R41" s="296"/>
      <c r="S41" s="296"/>
      <c r="T41" s="296"/>
      <c r="U41" s="296"/>
      <c r="V41" s="296"/>
      <c r="W41" s="296"/>
      <c r="X41" s="296"/>
      <c r="Y41" s="296"/>
      <c r="Z41" s="296"/>
      <c r="AA41" s="296"/>
      <c r="AB41" s="296"/>
      <c r="AC41" s="296"/>
      <c r="AD41" s="296"/>
      <c r="AE41" s="296"/>
      <c r="AF41" s="296"/>
      <c r="AG41" s="296"/>
    </row>
    <row r="42" spans="1:33" ht="20.100000000000001" customHeight="1">
      <c r="A42" s="309"/>
      <c r="B42" s="310"/>
      <c r="C42" s="310"/>
      <c r="D42" s="296"/>
      <c r="E42" s="296"/>
      <c r="F42" s="296"/>
      <c r="G42" s="296"/>
      <c r="H42" s="296"/>
      <c r="I42" s="296"/>
      <c r="J42" s="296"/>
      <c r="K42" s="296"/>
      <c r="L42" s="296"/>
      <c r="M42" s="296"/>
      <c r="N42" s="296"/>
      <c r="O42" s="296"/>
      <c r="P42" s="296"/>
      <c r="Q42" s="296"/>
      <c r="R42" s="296"/>
      <c r="S42" s="296"/>
      <c r="T42" s="296"/>
      <c r="U42" s="296"/>
      <c r="V42" s="296"/>
      <c r="W42" s="296"/>
      <c r="X42" s="296"/>
      <c r="Y42" s="296"/>
      <c r="Z42" s="296"/>
      <c r="AA42" s="296"/>
      <c r="AB42" s="296"/>
      <c r="AC42" s="296"/>
      <c r="AD42" s="296"/>
      <c r="AE42" s="296"/>
      <c r="AF42" s="296"/>
      <c r="AG42" s="296"/>
    </row>
    <row r="43" spans="1:33" ht="20.100000000000001" customHeight="1">
      <c r="A43" s="309"/>
      <c r="B43" s="310"/>
      <c r="C43" s="310"/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  <c r="O43" s="296"/>
      <c r="P43" s="296"/>
      <c r="Q43" s="296"/>
      <c r="R43" s="296"/>
      <c r="S43" s="296"/>
      <c r="T43" s="296"/>
      <c r="U43" s="296"/>
      <c r="V43" s="296"/>
      <c r="W43" s="296"/>
      <c r="X43" s="296"/>
      <c r="Y43" s="296"/>
      <c r="Z43" s="296"/>
      <c r="AA43" s="296"/>
      <c r="AB43" s="296"/>
      <c r="AC43" s="296"/>
      <c r="AD43" s="296"/>
      <c r="AE43" s="296"/>
      <c r="AF43" s="296"/>
      <c r="AG43" s="296"/>
    </row>
    <row r="44" spans="1:33" ht="20.100000000000001" customHeight="1">
      <c r="A44" s="309"/>
      <c r="B44" s="310"/>
      <c r="C44" s="310"/>
      <c r="D44" s="296"/>
      <c r="E44" s="296"/>
      <c r="F44" s="296"/>
      <c r="G44" s="296"/>
      <c r="H44" s="296"/>
      <c r="I44" s="296"/>
      <c r="J44" s="296"/>
      <c r="K44" s="296"/>
      <c r="L44" s="296"/>
      <c r="M44" s="296"/>
      <c r="N44" s="296"/>
      <c r="O44" s="296"/>
      <c r="P44" s="296"/>
      <c r="Q44" s="296"/>
      <c r="R44" s="296"/>
      <c r="S44" s="296"/>
      <c r="T44" s="296"/>
      <c r="U44" s="296"/>
      <c r="V44" s="296"/>
      <c r="W44" s="296"/>
      <c r="X44" s="296"/>
      <c r="Y44" s="296"/>
      <c r="Z44" s="296"/>
      <c r="AA44" s="296"/>
      <c r="AB44" s="296"/>
      <c r="AC44" s="296"/>
      <c r="AD44" s="296"/>
      <c r="AE44" s="296"/>
      <c r="AF44" s="296"/>
      <c r="AG44" s="296"/>
    </row>
    <row r="45" spans="1:33" ht="20.100000000000001" customHeight="1">
      <c r="A45" s="309"/>
      <c r="B45" s="310"/>
      <c r="C45" s="310"/>
      <c r="D45" s="296"/>
      <c r="E45" s="296"/>
      <c r="F45" s="296"/>
      <c r="G45" s="296"/>
      <c r="H45" s="296"/>
      <c r="I45" s="296"/>
      <c r="J45" s="296"/>
      <c r="K45" s="296"/>
      <c r="L45" s="296"/>
      <c r="M45" s="296"/>
      <c r="N45" s="296"/>
      <c r="O45" s="296"/>
      <c r="P45" s="296"/>
      <c r="Q45" s="296"/>
      <c r="R45" s="296"/>
      <c r="S45" s="296"/>
      <c r="T45" s="296"/>
      <c r="U45" s="296"/>
      <c r="V45" s="296"/>
      <c r="W45" s="296"/>
      <c r="X45" s="296"/>
      <c r="Y45" s="296"/>
      <c r="Z45" s="296"/>
      <c r="AA45" s="296"/>
      <c r="AB45" s="296"/>
      <c r="AC45" s="296"/>
      <c r="AD45" s="296"/>
      <c r="AE45" s="296"/>
      <c r="AF45" s="296"/>
      <c r="AG45" s="296"/>
    </row>
    <row r="46" spans="1:33" ht="20.100000000000001" customHeight="1">
      <c r="A46" s="309"/>
      <c r="B46" s="310"/>
      <c r="C46" s="310"/>
      <c r="D46" s="296"/>
      <c r="E46" s="296"/>
      <c r="F46" s="296"/>
      <c r="G46" s="296"/>
      <c r="H46" s="296"/>
      <c r="I46" s="296"/>
      <c r="J46" s="296"/>
      <c r="K46" s="296"/>
      <c r="L46" s="296"/>
      <c r="M46" s="296"/>
      <c r="N46" s="296"/>
      <c r="O46" s="296"/>
      <c r="P46" s="296"/>
      <c r="Q46" s="296"/>
      <c r="R46" s="296"/>
      <c r="S46" s="296"/>
      <c r="T46" s="296"/>
      <c r="U46" s="296"/>
      <c r="V46" s="296"/>
      <c r="W46" s="296"/>
      <c r="X46" s="296"/>
      <c r="Y46" s="296"/>
      <c r="Z46" s="296"/>
      <c r="AA46" s="296"/>
      <c r="AB46" s="296"/>
      <c r="AC46" s="296"/>
      <c r="AD46" s="296"/>
      <c r="AE46" s="296"/>
      <c r="AF46" s="296"/>
      <c r="AG46" s="296"/>
    </row>
    <row r="47" spans="1:33" ht="20.100000000000001" customHeight="1">
      <c r="A47" s="309"/>
      <c r="B47" s="310"/>
      <c r="C47" s="310"/>
      <c r="D47" s="296"/>
      <c r="E47" s="296"/>
      <c r="F47" s="296"/>
      <c r="G47" s="296"/>
      <c r="H47" s="296"/>
      <c r="I47" s="296"/>
      <c r="J47" s="296"/>
      <c r="K47" s="296"/>
      <c r="L47" s="296"/>
      <c r="M47" s="296"/>
      <c r="N47" s="296"/>
      <c r="O47" s="296"/>
      <c r="P47" s="296"/>
      <c r="Q47" s="296"/>
      <c r="R47" s="296"/>
      <c r="S47" s="296"/>
      <c r="T47" s="296"/>
      <c r="U47" s="296"/>
      <c r="V47" s="296"/>
      <c r="W47" s="296"/>
      <c r="X47" s="296"/>
      <c r="Y47" s="296"/>
      <c r="Z47" s="296"/>
      <c r="AA47" s="296"/>
      <c r="AB47" s="296"/>
      <c r="AC47" s="296"/>
      <c r="AD47" s="296"/>
      <c r="AE47" s="296"/>
      <c r="AF47" s="296"/>
      <c r="AG47" s="296"/>
    </row>
    <row r="48" spans="1:33" ht="20.100000000000001" customHeight="1">
      <c r="A48" s="309"/>
      <c r="B48" s="310"/>
      <c r="C48" s="310"/>
      <c r="D48" s="296"/>
      <c r="E48" s="296"/>
      <c r="F48" s="296"/>
      <c r="G48" s="296"/>
      <c r="H48" s="296"/>
      <c r="I48" s="296"/>
      <c r="J48" s="296"/>
      <c r="K48" s="296"/>
      <c r="L48" s="296"/>
      <c r="M48" s="296"/>
      <c r="N48" s="296"/>
      <c r="O48" s="296"/>
      <c r="P48" s="296"/>
      <c r="Q48" s="296"/>
      <c r="R48" s="296"/>
      <c r="S48" s="296"/>
      <c r="T48" s="296"/>
      <c r="U48" s="296"/>
      <c r="V48" s="296"/>
      <c r="W48" s="296"/>
      <c r="X48" s="296"/>
      <c r="Y48" s="296"/>
      <c r="Z48" s="296"/>
      <c r="AA48" s="296"/>
      <c r="AB48" s="296"/>
      <c r="AC48" s="296"/>
      <c r="AD48" s="296"/>
      <c r="AE48" s="296"/>
      <c r="AF48" s="296"/>
      <c r="AG48" s="296"/>
    </row>
    <row r="49" spans="1:33" ht="20.100000000000001" customHeight="1">
      <c r="A49" s="309"/>
      <c r="B49" s="310"/>
      <c r="C49" s="310"/>
      <c r="D49" s="296"/>
      <c r="E49" s="296"/>
      <c r="F49" s="296"/>
      <c r="G49" s="296"/>
      <c r="H49" s="296"/>
      <c r="I49" s="296"/>
      <c r="J49" s="296"/>
      <c r="K49" s="296"/>
      <c r="L49" s="296"/>
      <c r="M49" s="296"/>
      <c r="N49" s="296"/>
      <c r="O49" s="296"/>
      <c r="P49" s="296"/>
      <c r="Q49" s="296"/>
      <c r="R49" s="296"/>
      <c r="S49" s="296"/>
      <c r="T49" s="296"/>
      <c r="U49" s="296"/>
      <c r="V49" s="296"/>
      <c r="W49" s="296"/>
      <c r="X49" s="296"/>
      <c r="Y49" s="296"/>
      <c r="Z49" s="296"/>
      <c r="AA49" s="296"/>
      <c r="AB49" s="296"/>
      <c r="AC49" s="296"/>
      <c r="AD49" s="296"/>
      <c r="AE49" s="296"/>
      <c r="AF49" s="296"/>
      <c r="AG49" s="296"/>
    </row>
    <row r="50" spans="1:33" ht="20.100000000000001" customHeight="1">
      <c r="A50" s="309"/>
      <c r="B50" s="310"/>
      <c r="C50" s="310"/>
      <c r="D50" s="296"/>
      <c r="E50" s="296"/>
      <c r="F50" s="296"/>
      <c r="G50" s="296"/>
      <c r="H50" s="296"/>
      <c r="I50" s="296"/>
      <c r="J50" s="296"/>
      <c r="K50" s="296"/>
      <c r="L50" s="296"/>
      <c r="M50" s="296"/>
      <c r="N50" s="296"/>
      <c r="O50" s="296"/>
      <c r="P50" s="296"/>
      <c r="Q50" s="296"/>
      <c r="R50" s="296"/>
      <c r="S50" s="296"/>
      <c r="T50" s="296"/>
      <c r="U50" s="296"/>
      <c r="V50" s="296"/>
      <c r="W50" s="296"/>
      <c r="X50" s="296"/>
      <c r="Y50" s="296"/>
      <c r="Z50" s="296"/>
      <c r="AA50" s="296"/>
      <c r="AB50" s="296"/>
      <c r="AC50" s="296"/>
      <c r="AD50" s="296"/>
      <c r="AE50" s="296"/>
      <c r="AF50" s="296"/>
      <c r="AG50" s="296"/>
    </row>
    <row r="51" spans="1:33" ht="20.100000000000001" customHeight="1">
      <c r="A51" s="309"/>
      <c r="B51" s="310"/>
      <c r="C51" s="310"/>
      <c r="D51" s="296"/>
      <c r="E51" s="296"/>
      <c r="F51" s="296"/>
      <c r="G51" s="296"/>
      <c r="H51" s="296"/>
      <c r="I51" s="296"/>
      <c r="J51" s="296"/>
      <c r="K51" s="296"/>
      <c r="L51" s="296"/>
      <c r="M51" s="296"/>
      <c r="N51" s="296"/>
      <c r="O51" s="296"/>
      <c r="P51" s="296"/>
      <c r="Q51" s="296"/>
      <c r="R51" s="296"/>
      <c r="S51" s="296"/>
      <c r="T51" s="296"/>
      <c r="U51" s="296"/>
      <c r="V51" s="296"/>
      <c r="W51" s="296"/>
      <c r="X51" s="296"/>
      <c r="Y51" s="296"/>
      <c r="Z51" s="296"/>
      <c r="AA51" s="296"/>
      <c r="AB51" s="296"/>
      <c r="AC51" s="296"/>
      <c r="AD51" s="296"/>
      <c r="AE51" s="296"/>
      <c r="AF51" s="296"/>
      <c r="AG51" s="296"/>
    </row>
    <row r="52" spans="1:33" ht="20.100000000000001" customHeight="1">
      <c r="A52" s="309"/>
      <c r="B52" s="310"/>
      <c r="C52" s="310"/>
      <c r="D52" s="296"/>
      <c r="E52" s="296"/>
      <c r="F52" s="296"/>
      <c r="G52" s="296"/>
      <c r="H52" s="296"/>
      <c r="I52" s="296"/>
      <c r="J52" s="296"/>
      <c r="K52" s="296"/>
      <c r="L52" s="296"/>
      <c r="M52" s="296"/>
      <c r="N52" s="296"/>
      <c r="O52" s="296"/>
      <c r="P52" s="296"/>
      <c r="Q52" s="296"/>
      <c r="R52" s="296"/>
      <c r="S52" s="296"/>
      <c r="T52" s="296"/>
      <c r="U52" s="296"/>
      <c r="V52" s="296"/>
      <c r="W52" s="296"/>
      <c r="X52" s="296"/>
      <c r="Y52" s="296"/>
      <c r="Z52" s="296"/>
      <c r="AA52" s="296"/>
      <c r="AB52" s="296"/>
      <c r="AC52" s="296"/>
      <c r="AD52" s="296"/>
      <c r="AE52" s="296"/>
      <c r="AF52" s="296"/>
      <c r="AG52" s="296"/>
    </row>
    <row r="53" spans="1:33" ht="20.100000000000001" customHeight="1">
      <c r="A53" s="309"/>
      <c r="B53" s="310"/>
      <c r="C53" s="310"/>
      <c r="D53" s="296"/>
      <c r="E53" s="296"/>
      <c r="F53" s="296"/>
      <c r="G53" s="296"/>
      <c r="H53" s="296"/>
      <c r="I53" s="296"/>
      <c r="J53" s="296"/>
      <c r="K53" s="296"/>
      <c r="L53" s="296"/>
      <c r="M53" s="296"/>
      <c r="N53" s="296"/>
      <c r="O53" s="296"/>
      <c r="P53" s="296"/>
      <c r="Q53" s="296"/>
      <c r="R53" s="296"/>
      <c r="S53" s="296"/>
      <c r="T53" s="296"/>
      <c r="U53" s="296"/>
      <c r="V53" s="296"/>
      <c r="W53" s="296"/>
      <c r="X53" s="296"/>
      <c r="Y53" s="296"/>
      <c r="Z53" s="296"/>
      <c r="AA53" s="296"/>
      <c r="AB53" s="296"/>
      <c r="AC53" s="296"/>
      <c r="AD53" s="296"/>
      <c r="AE53" s="296"/>
      <c r="AF53" s="296"/>
      <c r="AG53" s="296"/>
    </row>
    <row r="54" spans="1:33" ht="20.100000000000001" customHeight="1">
      <c r="A54" s="309"/>
      <c r="B54" s="310"/>
      <c r="C54" s="310"/>
      <c r="D54" s="296"/>
      <c r="E54" s="296"/>
      <c r="F54" s="296"/>
      <c r="G54" s="296"/>
      <c r="H54" s="296"/>
      <c r="I54" s="296"/>
      <c r="J54" s="296"/>
      <c r="K54" s="296"/>
      <c r="L54" s="296"/>
      <c r="M54" s="296"/>
      <c r="N54" s="296"/>
      <c r="O54" s="296"/>
      <c r="P54" s="296"/>
      <c r="Q54" s="296"/>
      <c r="R54" s="296"/>
      <c r="S54" s="296"/>
      <c r="T54" s="296"/>
      <c r="U54" s="296"/>
      <c r="V54" s="296"/>
      <c r="W54" s="296"/>
      <c r="X54" s="296"/>
      <c r="Y54" s="296"/>
      <c r="Z54" s="296"/>
      <c r="AA54" s="296"/>
      <c r="AB54" s="296"/>
      <c r="AC54" s="296"/>
      <c r="AD54" s="296"/>
      <c r="AE54" s="296"/>
      <c r="AF54" s="296"/>
      <c r="AG54" s="296"/>
    </row>
    <row r="55" spans="1:33" ht="20.100000000000001" customHeight="1">
      <c r="A55" s="309"/>
      <c r="B55" s="310"/>
      <c r="C55" s="310"/>
      <c r="D55" s="296"/>
      <c r="E55" s="296"/>
      <c r="F55" s="296"/>
      <c r="G55" s="296"/>
      <c r="H55" s="296"/>
      <c r="I55" s="296"/>
      <c r="J55" s="296"/>
      <c r="K55" s="296"/>
      <c r="L55" s="296"/>
      <c r="M55" s="296"/>
      <c r="N55" s="296"/>
      <c r="O55" s="296"/>
      <c r="P55" s="296"/>
      <c r="Q55" s="296"/>
      <c r="R55" s="296"/>
      <c r="S55" s="296"/>
      <c r="T55" s="296"/>
      <c r="U55" s="296"/>
      <c r="V55" s="296"/>
      <c r="W55" s="296"/>
      <c r="X55" s="296"/>
      <c r="Y55" s="296"/>
      <c r="Z55" s="296"/>
      <c r="AA55" s="296"/>
      <c r="AB55" s="296"/>
      <c r="AC55" s="296"/>
      <c r="AD55" s="296"/>
      <c r="AE55" s="296"/>
      <c r="AF55" s="296"/>
      <c r="AG55" s="296"/>
    </row>
    <row r="56" spans="1:33" ht="20.100000000000001" customHeight="1">
      <c r="A56" s="309"/>
      <c r="B56" s="310"/>
      <c r="C56" s="310"/>
      <c r="D56" s="296"/>
      <c r="E56" s="296"/>
      <c r="F56" s="296"/>
      <c r="G56" s="296"/>
      <c r="H56" s="296"/>
      <c r="I56" s="296"/>
      <c r="J56" s="296"/>
      <c r="K56" s="296"/>
      <c r="L56" s="296"/>
      <c r="M56" s="296"/>
      <c r="N56" s="296"/>
      <c r="O56" s="296"/>
      <c r="P56" s="296"/>
      <c r="Q56" s="296"/>
      <c r="R56" s="296"/>
      <c r="S56" s="296"/>
      <c r="T56" s="296"/>
      <c r="U56" s="296"/>
      <c r="V56" s="296"/>
      <c r="W56" s="296"/>
      <c r="X56" s="296"/>
      <c r="Y56" s="296"/>
      <c r="Z56" s="296"/>
      <c r="AA56" s="296"/>
      <c r="AB56" s="296"/>
      <c r="AC56" s="296"/>
      <c r="AD56" s="296"/>
      <c r="AE56" s="296"/>
      <c r="AF56" s="296"/>
      <c r="AG56" s="296"/>
    </row>
    <row r="57" spans="1:33" ht="20.100000000000001" customHeight="1">
      <c r="A57" s="309"/>
      <c r="B57" s="310"/>
      <c r="C57" s="310"/>
      <c r="D57" s="296"/>
      <c r="E57" s="296"/>
      <c r="F57" s="296"/>
      <c r="G57" s="296"/>
      <c r="H57" s="296"/>
      <c r="I57" s="296"/>
      <c r="J57" s="296"/>
      <c r="K57" s="296"/>
      <c r="L57" s="296"/>
      <c r="M57" s="296"/>
      <c r="N57" s="296"/>
      <c r="O57" s="296"/>
      <c r="P57" s="296"/>
      <c r="Q57" s="296"/>
      <c r="R57" s="296"/>
      <c r="S57" s="296"/>
      <c r="T57" s="296"/>
      <c r="U57" s="296"/>
      <c r="V57" s="296"/>
      <c r="W57" s="296"/>
      <c r="X57" s="296"/>
      <c r="Y57" s="296"/>
      <c r="Z57" s="296"/>
      <c r="AA57" s="296"/>
      <c r="AB57" s="296"/>
      <c r="AC57" s="296"/>
      <c r="AD57" s="296"/>
      <c r="AE57" s="296"/>
      <c r="AF57" s="296"/>
      <c r="AG57" s="296"/>
    </row>
    <row r="58" spans="1:33" ht="20.100000000000001" customHeight="1">
      <c r="A58" s="309"/>
      <c r="B58" s="310"/>
      <c r="C58" s="310"/>
      <c r="D58" s="296"/>
      <c r="E58" s="296"/>
      <c r="F58" s="296"/>
      <c r="G58" s="296"/>
      <c r="H58" s="296"/>
      <c r="I58" s="296"/>
      <c r="J58" s="296"/>
      <c r="K58" s="296"/>
      <c r="L58" s="296"/>
      <c r="M58" s="296"/>
      <c r="N58" s="296"/>
      <c r="O58" s="296"/>
      <c r="P58" s="296"/>
      <c r="Q58" s="296"/>
      <c r="R58" s="296"/>
      <c r="S58" s="296"/>
      <c r="T58" s="296"/>
      <c r="U58" s="296"/>
      <c r="V58" s="296"/>
      <c r="W58" s="296"/>
      <c r="X58" s="296"/>
      <c r="Y58" s="296"/>
      <c r="Z58" s="296"/>
      <c r="AA58" s="296"/>
      <c r="AB58" s="296"/>
      <c r="AC58" s="296"/>
      <c r="AD58" s="296"/>
      <c r="AE58" s="296"/>
      <c r="AF58" s="296"/>
      <c r="AG58" s="296"/>
    </row>
    <row r="59" spans="1:33" ht="24.95" customHeight="1">
      <c r="A59" s="309"/>
      <c r="B59" s="310"/>
      <c r="C59" s="310"/>
      <c r="D59" s="296"/>
      <c r="E59" s="296"/>
      <c r="F59" s="296"/>
      <c r="G59" s="296"/>
      <c r="H59" s="296"/>
      <c r="I59" s="296"/>
      <c r="J59" s="296"/>
      <c r="K59" s="296"/>
      <c r="L59" s="296"/>
      <c r="M59" s="296"/>
      <c r="N59" s="296"/>
      <c r="O59" s="296"/>
      <c r="P59" s="296"/>
      <c r="Q59" s="296"/>
      <c r="R59" s="296"/>
      <c r="S59" s="296"/>
      <c r="T59" s="296"/>
      <c r="U59" s="296"/>
      <c r="V59" s="296"/>
      <c r="W59" s="296"/>
      <c r="X59" s="296"/>
      <c r="Y59" s="296"/>
      <c r="Z59" s="296"/>
      <c r="AA59" s="296"/>
      <c r="AB59" s="296"/>
      <c r="AC59" s="296"/>
      <c r="AD59" s="296"/>
      <c r="AE59" s="296"/>
      <c r="AF59" s="296"/>
      <c r="AG59" s="296"/>
    </row>
    <row r="60" spans="1:33" ht="24.95" customHeight="1">
      <c r="A60" s="309"/>
      <c r="B60" s="310"/>
      <c r="C60" s="310"/>
      <c r="D60" s="296"/>
      <c r="E60" s="296"/>
      <c r="F60" s="296"/>
      <c r="G60" s="296"/>
      <c r="H60" s="296"/>
      <c r="I60" s="296"/>
      <c r="J60" s="296"/>
      <c r="K60" s="296"/>
      <c r="L60" s="296"/>
      <c r="M60" s="296"/>
      <c r="N60" s="296"/>
      <c r="O60" s="296"/>
      <c r="P60" s="296"/>
      <c r="Q60" s="296"/>
      <c r="R60" s="296"/>
      <c r="S60" s="296"/>
      <c r="T60" s="296"/>
      <c r="U60" s="296"/>
      <c r="V60" s="296"/>
      <c r="W60" s="296"/>
      <c r="X60" s="296"/>
      <c r="Y60" s="296"/>
      <c r="Z60" s="296"/>
      <c r="AA60" s="296"/>
      <c r="AB60" s="296"/>
      <c r="AC60" s="296"/>
      <c r="AD60" s="296"/>
      <c r="AE60" s="296"/>
      <c r="AF60" s="296"/>
      <c r="AG60" s="296"/>
    </row>
    <row r="61" spans="1:33" ht="24.95" customHeight="1">
      <c r="A61" s="309"/>
      <c r="B61" s="310"/>
      <c r="C61" s="310"/>
      <c r="D61" s="296"/>
      <c r="E61" s="296"/>
      <c r="F61" s="296"/>
      <c r="G61" s="296"/>
      <c r="H61" s="296"/>
      <c r="I61" s="296"/>
      <c r="J61" s="296"/>
      <c r="K61" s="296"/>
      <c r="L61" s="296"/>
      <c r="M61" s="296"/>
      <c r="N61" s="296"/>
      <c r="O61" s="296"/>
      <c r="P61" s="296"/>
      <c r="Q61" s="296"/>
      <c r="R61" s="296"/>
      <c r="S61" s="296"/>
      <c r="T61" s="296"/>
      <c r="U61" s="296"/>
      <c r="V61" s="296"/>
      <c r="W61" s="296"/>
      <c r="X61" s="296"/>
      <c r="Y61" s="296"/>
      <c r="Z61" s="296"/>
      <c r="AA61" s="296"/>
      <c r="AB61" s="296"/>
      <c r="AC61" s="296"/>
      <c r="AD61" s="296"/>
      <c r="AE61" s="296"/>
      <c r="AF61" s="296"/>
      <c r="AG61" s="296"/>
    </row>
    <row r="62" spans="1:33" ht="24.95" customHeight="1">
      <c r="A62" s="311"/>
      <c r="B62" s="310"/>
      <c r="C62" s="310"/>
      <c r="D62" s="296"/>
      <c r="E62" s="296"/>
      <c r="F62" s="296"/>
      <c r="G62" s="296"/>
      <c r="H62" s="296"/>
      <c r="I62" s="296"/>
      <c r="J62" s="296"/>
      <c r="K62" s="296"/>
      <c r="L62" s="296"/>
      <c r="M62" s="296"/>
      <c r="N62" s="296"/>
      <c r="O62" s="296"/>
      <c r="P62" s="296"/>
      <c r="Q62" s="296"/>
      <c r="R62" s="296"/>
      <c r="S62" s="296"/>
      <c r="T62" s="296"/>
      <c r="U62" s="296"/>
      <c r="V62" s="296"/>
      <c r="W62" s="296"/>
      <c r="X62" s="296"/>
      <c r="Y62" s="296"/>
      <c r="Z62" s="296"/>
      <c r="AA62" s="296"/>
      <c r="AB62" s="296"/>
      <c r="AC62" s="296"/>
      <c r="AD62" s="296"/>
      <c r="AE62" s="296"/>
      <c r="AF62" s="296"/>
      <c r="AG62" s="296"/>
    </row>
    <row r="63" spans="1:33" ht="24.95" customHeight="1">
      <c r="A63" s="311"/>
      <c r="B63" s="310"/>
      <c r="C63" s="310"/>
      <c r="D63" s="296"/>
      <c r="E63" s="296"/>
      <c r="F63" s="296"/>
      <c r="G63" s="296"/>
      <c r="H63" s="296"/>
      <c r="I63" s="296"/>
      <c r="J63" s="296"/>
      <c r="K63" s="296"/>
      <c r="L63" s="296"/>
      <c r="M63" s="296"/>
      <c r="N63" s="296"/>
      <c r="O63" s="296"/>
      <c r="P63" s="296"/>
      <c r="Q63" s="296"/>
      <c r="R63" s="296"/>
      <c r="S63" s="296"/>
      <c r="T63" s="296"/>
      <c r="U63" s="296"/>
      <c r="V63" s="296"/>
      <c r="W63" s="296"/>
      <c r="X63" s="296"/>
      <c r="Y63" s="296"/>
      <c r="Z63" s="296"/>
      <c r="AA63" s="296"/>
      <c r="AB63" s="296"/>
      <c r="AC63" s="296"/>
      <c r="AD63" s="296"/>
      <c r="AE63" s="296"/>
      <c r="AF63" s="296"/>
      <c r="AG63" s="296"/>
    </row>
    <row r="64" spans="1:33" ht="24.95" customHeight="1">
      <c r="A64" s="311"/>
      <c r="B64" s="310"/>
      <c r="C64" s="310"/>
      <c r="D64" s="296"/>
      <c r="E64" s="296"/>
      <c r="F64" s="296"/>
      <c r="G64" s="296"/>
      <c r="H64" s="296"/>
      <c r="I64" s="296"/>
      <c r="J64" s="296"/>
      <c r="K64" s="296"/>
      <c r="L64" s="296"/>
      <c r="M64" s="296"/>
      <c r="N64" s="296"/>
      <c r="O64" s="296"/>
      <c r="P64" s="296"/>
      <c r="Q64" s="296"/>
      <c r="R64" s="296"/>
      <c r="S64" s="296"/>
      <c r="T64" s="296"/>
      <c r="U64" s="296"/>
      <c r="V64" s="296"/>
      <c r="W64" s="296"/>
      <c r="X64" s="296"/>
      <c r="Y64" s="296"/>
      <c r="Z64" s="296"/>
      <c r="AA64" s="296"/>
      <c r="AB64" s="296"/>
      <c r="AC64" s="296"/>
      <c r="AD64" s="296"/>
      <c r="AE64" s="296"/>
      <c r="AF64" s="296"/>
      <c r="AG64" s="296"/>
    </row>
    <row r="65" spans="1:33" ht="24.95" customHeight="1">
      <c r="A65" s="311"/>
      <c r="B65" s="310"/>
      <c r="C65" s="310"/>
      <c r="D65" s="296"/>
      <c r="E65" s="296"/>
      <c r="F65" s="296"/>
      <c r="G65" s="296"/>
      <c r="H65" s="296"/>
      <c r="I65" s="296"/>
      <c r="J65" s="296"/>
      <c r="K65" s="296"/>
      <c r="L65" s="296"/>
      <c r="M65" s="296"/>
      <c r="N65" s="296"/>
      <c r="O65" s="296"/>
      <c r="P65" s="296"/>
      <c r="Q65" s="296"/>
      <c r="R65" s="296"/>
      <c r="S65" s="296"/>
      <c r="T65" s="296"/>
      <c r="U65" s="296"/>
      <c r="V65" s="296"/>
      <c r="W65" s="296"/>
      <c r="X65" s="296"/>
      <c r="Y65" s="296"/>
      <c r="Z65" s="296"/>
      <c r="AA65" s="296"/>
      <c r="AB65" s="296"/>
      <c r="AC65" s="296"/>
      <c r="AD65" s="296"/>
      <c r="AE65" s="296"/>
      <c r="AF65" s="296"/>
      <c r="AG65" s="296"/>
    </row>
    <row r="66" spans="1:33" ht="24.95" customHeight="1">
      <c r="A66" s="311"/>
      <c r="B66" s="310"/>
      <c r="C66" s="310"/>
      <c r="D66" s="296"/>
      <c r="E66" s="296"/>
      <c r="F66" s="296"/>
      <c r="G66" s="296"/>
      <c r="H66" s="296"/>
      <c r="I66" s="296"/>
      <c r="J66" s="296"/>
      <c r="K66" s="296"/>
      <c r="L66" s="296"/>
      <c r="M66" s="296"/>
      <c r="N66" s="296"/>
      <c r="O66" s="296"/>
      <c r="P66" s="296"/>
      <c r="Q66" s="296"/>
      <c r="R66" s="296"/>
      <c r="S66" s="296"/>
      <c r="T66" s="296"/>
      <c r="U66" s="296"/>
      <c r="V66" s="296"/>
      <c r="W66" s="296"/>
      <c r="X66" s="296"/>
      <c r="Y66" s="296"/>
      <c r="Z66" s="296"/>
      <c r="AA66" s="296"/>
      <c r="AB66" s="296"/>
      <c r="AC66" s="296"/>
      <c r="AD66" s="296"/>
      <c r="AE66" s="296"/>
      <c r="AF66" s="296"/>
      <c r="AG66" s="296"/>
    </row>
    <row r="67" spans="1:33" ht="24.95" customHeight="1">
      <c r="A67" s="311"/>
      <c r="B67" s="310"/>
      <c r="C67" s="310"/>
      <c r="D67" s="296"/>
      <c r="E67" s="296"/>
      <c r="F67" s="296"/>
      <c r="G67" s="296"/>
      <c r="H67" s="296"/>
      <c r="I67" s="296"/>
      <c r="J67" s="296"/>
      <c r="K67" s="296"/>
      <c r="L67" s="296"/>
      <c r="M67" s="296"/>
      <c r="N67" s="296"/>
      <c r="O67" s="296"/>
      <c r="P67" s="296"/>
      <c r="Q67" s="296"/>
      <c r="R67" s="296"/>
      <c r="S67" s="296"/>
      <c r="T67" s="296"/>
      <c r="U67" s="296"/>
      <c r="V67" s="296"/>
      <c r="W67" s="296"/>
      <c r="X67" s="296"/>
      <c r="Y67" s="296"/>
      <c r="Z67" s="296"/>
      <c r="AA67" s="296"/>
      <c r="AB67" s="296"/>
      <c r="AC67" s="296"/>
      <c r="AD67" s="296"/>
      <c r="AE67" s="296"/>
      <c r="AF67" s="296"/>
      <c r="AG67" s="296"/>
    </row>
    <row r="68" spans="1:33" ht="24.95" customHeight="1">
      <c r="A68" s="311"/>
      <c r="B68" s="310"/>
      <c r="C68" s="310"/>
      <c r="D68" s="296"/>
      <c r="E68" s="296"/>
      <c r="F68" s="296"/>
      <c r="G68" s="296"/>
      <c r="H68" s="296"/>
      <c r="I68" s="296"/>
      <c r="J68" s="296"/>
      <c r="K68" s="296"/>
      <c r="L68" s="296"/>
      <c r="M68" s="296"/>
      <c r="N68" s="296"/>
      <c r="O68" s="296"/>
      <c r="P68" s="296"/>
      <c r="Q68" s="296"/>
      <c r="R68" s="296"/>
      <c r="S68" s="296"/>
      <c r="T68" s="296"/>
      <c r="U68" s="296"/>
      <c r="V68" s="296"/>
      <c r="W68" s="296"/>
      <c r="X68" s="296"/>
      <c r="Y68" s="296"/>
      <c r="Z68" s="296"/>
      <c r="AA68" s="296"/>
      <c r="AB68" s="296"/>
      <c r="AC68" s="296"/>
      <c r="AD68" s="296"/>
      <c r="AE68" s="296"/>
      <c r="AF68" s="296"/>
      <c r="AG68" s="296"/>
    </row>
    <row r="69" spans="1:33" ht="24.95" customHeight="1">
      <c r="A69" s="311"/>
      <c r="B69" s="310"/>
      <c r="C69" s="310"/>
      <c r="D69" s="296"/>
      <c r="E69" s="296"/>
      <c r="F69" s="296"/>
      <c r="G69" s="296"/>
      <c r="H69" s="296"/>
      <c r="I69" s="296"/>
      <c r="J69" s="296"/>
      <c r="K69" s="296"/>
      <c r="L69" s="296"/>
      <c r="M69" s="296"/>
      <c r="N69" s="296"/>
      <c r="O69" s="296"/>
      <c r="P69" s="296"/>
      <c r="Q69" s="296"/>
      <c r="R69" s="296"/>
      <c r="S69" s="296"/>
      <c r="T69" s="296"/>
      <c r="U69" s="296"/>
      <c r="V69" s="296"/>
      <c r="W69" s="296"/>
      <c r="X69" s="296"/>
      <c r="Y69" s="296"/>
      <c r="Z69" s="296"/>
      <c r="AA69" s="296"/>
      <c r="AB69" s="296"/>
      <c r="AC69" s="296"/>
      <c r="AD69" s="296"/>
      <c r="AE69" s="296"/>
      <c r="AF69" s="296"/>
      <c r="AG69" s="296"/>
    </row>
    <row r="70" spans="1:33" ht="24.95" customHeight="1">
      <c r="A70" s="311"/>
      <c r="B70" s="310"/>
      <c r="C70" s="310"/>
      <c r="D70" s="296"/>
      <c r="E70" s="296"/>
      <c r="F70" s="296"/>
      <c r="G70" s="296"/>
      <c r="H70" s="296"/>
      <c r="I70" s="296"/>
      <c r="J70" s="296"/>
      <c r="K70" s="296"/>
      <c r="L70" s="296"/>
      <c r="M70" s="296"/>
      <c r="N70" s="296"/>
      <c r="O70" s="296"/>
      <c r="P70" s="296"/>
      <c r="Q70" s="296"/>
      <c r="R70" s="296"/>
      <c r="S70" s="296"/>
      <c r="T70" s="296"/>
      <c r="U70" s="296"/>
      <c r="V70" s="296"/>
      <c r="W70" s="296"/>
      <c r="X70" s="296"/>
      <c r="Y70" s="296"/>
      <c r="Z70" s="296"/>
      <c r="AA70" s="296"/>
      <c r="AB70" s="296"/>
      <c r="AC70" s="296"/>
      <c r="AD70" s="296"/>
      <c r="AE70" s="296"/>
      <c r="AF70" s="296"/>
      <c r="AG70" s="296"/>
    </row>
    <row r="71" spans="1:33" ht="24.95" customHeight="1">
      <c r="A71" s="311"/>
      <c r="B71" s="310"/>
      <c r="C71" s="310"/>
      <c r="D71" s="296"/>
      <c r="E71" s="296"/>
      <c r="F71" s="296"/>
      <c r="G71" s="296"/>
      <c r="H71" s="296"/>
      <c r="I71" s="296"/>
      <c r="J71" s="296"/>
      <c r="K71" s="296"/>
      <c r="L71" s="296"/>
      <c r="M71" s="296"/>
      <c r="N71" s="296"/>
      <c r="O71" s="296"/>
      <c r="P71" s="296"/>
      <c r="Q71" s="296"/>
      <c r="R71" s="296"/>
      <c r="S71" s="296"/>
      <c r="T71" s="296"/>
      <c r="U71" s="296"/>
      <c r="V71" s="296"/>
      <c r="W71" s="296"/>
      <c r="X71" s="296"/>
      <c r="Y71" s="296"/>
      <c r="Z71" s="296"/>
      <c r="AA71" s="296"/>
      <c r="AB71" s="296"/>
      <c r="AC71" s="296"/>
      <c r="AD71" s="296"/>
      <c r="AE71" s="296"/>
      <c r="AF71" s="296"/>
      <c r="AG71" s="296"/>
    </row>
    <row r="72" spans="1:33" ht="24.95" customHeight="1">
      <c r="A72" s="311"/>
      <c r="B72" s="310"/>
      <c r="C72" s="310"/>
      <c r="D72" s="296"/>
      <c r="E72" s="296"/>
      <c r="F72" s="296"/>
      <c r="G72" s="296"/>
      <c r="H72" s="296"/>
      <c r="I72" s="296"/>
      <c r="J72" s="296"/>
      <c r="K72" s="296"/>
      <c r="L72" s="296"/>
      <c r="M72" s="296"/>
      <c r="N72" s="296"/>
      <c r="O72" s="296"/>
      <c r="P72" s="296"/>
      <c r="Q72" s="296"/>
      <c r="R72" s="296"/>
      <c r="S72" s="296"/>
      <c r="T72" s="296"/>
      <c r="U72" s="296"/>
      <c r="V72" s="296"/>
      <c r="W72" s="296"/>
      <c r="X72" s="296"/>
      <c r="Y72" s="296"/>
      <c r="Z72" s="296"/>
      <c r="AA72" s="296"/>
      <c r="AB72" s="296"/>
      <c r="AC72" s="296"/>
      <c r="AD72" s="296"/>
      <c r="AE72" s="296"/>
      <c r="AF72" s="296"/>
      <c r="AG72" s="296"/>
    </row>
    <row r="73" spans="1:33" ht="24.95" customHeight="1">
      <c r="A73" s="311"/>
      <c r="B73" s="310"/>
      <c r="C73" s="310"/>
      <c r="D73" s="296"/>
      <c r="E73" s="296"/>
      <c r="F73" s="296"/>
      <c r="G73" s="296"/>
      <c r="H73" s="296"/>
      <c r="I73" s="296"/>
      <c r="J73" s="296"/>
      <c r="K73" s="296"/>
      <c r="L73" s="296"/>
      <c r="M73" s="296"/>
      <c r="N73" s="296"/>
      <c r="O73" s="296"/>
      <c r="P73" s="296"/>
      <c r="Q73" s="296"/>
      <c r="R73" s="296"/>
      <c r="S73" s="296"/>
      <c r="T73" s="296"/>
      <c r="U73" s="296"/>
      <c r="V73" s="296"/>
      <c r="W73" s="296"/>
      <c r="X73" s="296"/>
      <c r="Y73" s="296"/>
      <c r="Z73" s="296"/>
      <c r="AA73" s="296"/>
      <c r="AB73" s="296"/>
      <c r="AC73" s="296"/>
      <c r="AD73" s="296"/>
      <c r="AE73" s="296"/>
      <c r="AF73" s="296"/>
      <c r="AG73" s="296"/>
    </row>
    <row r="74" spans="1:33" ht="24.95" customHeight="1">
      <c r="A74" s="311"/>
      <c r="B74" s="310"/>
      <c r="C74" s="310"/>
      <c r="D74" s="296"/>
      <c r="E74" s="296"/>
      <c r="F74" s="296"/>
      <c r="G74" s="296"/>
      <c r="H74" s="296"/>
      <c r="I74" s="296"/>
      <c r="J74" s="296"/>
      <c r="K74" s="296"/>
      <c r="L74" s="296"/>
      <c r="M74" s="296"/>
      <c r="N74" s="296"/>
      <c r="O74" s="296"/>
      <c r="P74" s="296"/>
      <c r="Q74" s="296"/>
      <c r="R74" s="296"/>
      <c r="S74" s="296"/>
      <c r="T74" s="296"/>
      <c r="U74" s="296"/>
      <c r="V74" s="296"/>
      <c r="W74" s="296"/>
      <c r="X74" s="296"/>
      <c r="Y74" s="296"/>
      <c r="Z74" s="296"/>
      <c r="AA74" s="296"/>
      <c r="AB74" s="296"/>
      <c r="AC74" s="296"/>
      <c r="AD74" s="296"/>
      <c r="AE74" s="296"/>
      <c r="AF74" s="296"/>
      <c r="AG74" s="296"/>
    </row>
    <row r="75" spans="1:33" ht="24.95" customHeight="1">
      <c r="A75" s="311"/>
      <c r="B75" s="310"/>
      <c r="C75" s="310"/>
      <c r="D75" s="296"/>
      <c r="E75" s="296"/>
      <c r="F75" s="296"/>
      <c r="G75" s="296"/>
      <c r="H75" s="296"/>
      <c r="I75" s="296"/>
      <c r="J75" s="296"/>
      <c r="K75" s="296"/>
      <c r="L75" s="296"/>
      <c r="M75" s="296"/>
      <c r="N75" s="296"/>
      <c r="O75" s="296"/>
      <c r="P75" s="296"/>
      <c r="Q75" s="296"/>
      <c r="R75" s="296"/>
      <c r="S75" s="296"/>
      <c r="T75" s="296"/>
      <c r="U75" s="296"/>
      <c r="V75" s="296"/>
      <c r="W75" s="296"/>
      <c r="X75" s="296"/>
      <c r="Y75" s="296"/>
      <c r="Z75" s="296"/>
      <c r="AA75" s="296"/>
      <c r="AB75" s="296"/>
      <c r="AC75" s="296"/>
      <c r="AD75" s="296"/>
      <c r="AE75" s="296"/>
      <c r="AF75" s="296"/>
      <c r="AG75" s="296"/>
    </row>
    <row r="76" spans="1:33" ht="24.95" customHeight="1">
      <c r="A76" s="311"/>
      <c r="B76" s="310"/>
      <c r="C76" s="310"/>
      <c r="D76" s="296"/>
      <c r="E76" s="296"/>
      <c r="F76" s="296"/>
      <c r="G76" s="296"/>
      <c r="H76" s="296"/>
      <c r="I76" s="296"/>
      <c r="J76" s="296"/>
      <c r="K76" s="296"/>
      <c r="L76" s="296"/>
      <c r="M76" s="296"/>
      <c r="N76" s="296"/>
      <c r="O76" s="296"/>
      <c r="P76" s="296"/>
      <c r="Q76" s="296"/>
      <c r="R76" s="296"/>
      <c r="S76" s="296"/>
      <c r="T76" s="296"/>
      <c r="U76" s="296"/>
      <c r="V76" s="296"/>
      <c r="W76" s="296"/>
      <c r="X76" s="296"/>
      <c r="Y76" s="296"/>
      <c r="Z76" s="296"/>
      <c r="AA76" s="296"/>
      <c r="AB76" s="296"/>
      <c r="AC76" s="296"/>
      <c r="AD76" s="296"/>
      <c r="AE76" s="296"/>
      <c r="AF76" s="296"/>
      <c r="AG76" s="296"/>
    </row>
    <row r="77" spans="1:33" ht="24.95" customHeight="1">
      <c r="A77" s="311"/>
      <c r="B77" s="310"/>
      <c r="C77" s="310"/>
      <c r="D77" s="296"/>
      <c r="E77" s="296"/>
      <c r="F77" s="296"/>
      <c r="G77" s="296"/>
      <c r="H77" s="296"/>
      <c r="I77" s="296"/>
      <c r="J77" s="296"/>
      <c r="K77" s="296"/>
      <c r="L77" s="296"/>
      <c r="M77" s="296"/>
      <c r="N77" s="296"/>
      <c r="O77" s="296"/>
      <c r="P77" s="296"/>
      <c r="Q77" s="296"/>
      <c r="R77" s="296"/>
      <c r="S77" s="296"/>
      <c r="T77" s="296"/>
      <c r="U77" s="296"/>
      <c r="V77" s="296"/>
      <c r="W77" s="296"/>
      <c r="X77" s="296"/>
      <c r="Y77" s="296"/>
      <c r="Z77" s="296"/>
      <c r="AA77" s="296"/>
      <c r="AB77" s="296"/>
      <c r="AC77" s="296"/>
      <c r="AD77" s="296"/>
      <c r="AE77" s="296"/>
      <c r="AF77" s="296"/>
      <c r="AG77" s="296"/>
    </row>
    <row r="78" spans="1:33" ht="24.95" customHeight="1">
      <c r="A78" s="311"/>
      <c r="B78" s="310"/>
      <c r="C78" s="310"/>
      <c r="D78" s="296"/>
      <c r="E78" s="296"/>
      <c r="F78" s="296"/>
      <c r="G78" s="296"/>
      <c r="H78" s="296"/>
      <c r="I78" s="296"/>
      <c r="J78" s="296"/>
      <c r="K78" s="296"/>
      <c r="L78" s="296"/>
      <c r="M78" s="296"/>
      <c r="N78" s="296"/>
      <c r="O78" s="296"/>
      <c r="P78" s="296"/>
      <c r="Q78" s="296"/>
      <c r="R78" s="296"/>
      <c r="S78" s="296"/>
      <c r="T78" s="296"/>
      <c r="U78" s="296"/>
      <c r="V78" s="296"/>
      <c r="W78" s="296"/>
      <c r="X78" s="296"/>
      <c r="Y78" s="296"/>
      <c r="Z78" s="296"/>
      <c r="AA78" s="296"/>
      <c r="AB78" s="296"/>
      <c r="AC78" s="296"/>
      <c r="AD78" s="296"/>
      <c r="AE78" s="296"/>
      <c r="AF78" s="296"/>
      <c r="AG78" s="296"/>
    </row>
    <row r="79" spans="1:33" ht="24.95" customHeight="1">
      <c r="A79" s="311"/>
      <c r="B79" s="310"/>
      <c r="C79" s="310"/>
      <c r="D79" s="296"/>
      <c r="E79" s="296"/>
      <c r="F79" s="296"/>
      <c r="G79" s="296"/>
      <c r="H79" s="296"/>
      <c r="I79" s="296"/>
      <c r="J79" s="296"/>
      <c r="K79" s="296"/>
      <c r="L79" s="296"/>
      <c r="M79" s="296"/>
      <c r="N79" s="296"/>
      <c r="O79" s="296"/>
      <c r="P79" s="296"/>
      <c r="Q79" s="296"/>
      <c r="R79" s="296"/>
      <c r="S79" s="296"/>
      <c r="T79" s="296"/>
      <c r="U79" s="296"/>
      <c r="V79" s="296"/>
      <c r="W79" s="296"/>
      <c r="X79" s="296"/>
      <c r="Y79" s="296"/>
      <c r="Z79" s="296"/>
      <c r="AA79" s="296"/>
      <c r="AB79" s="296"/>
      <c r="AC79" s="296"/>
      <c r="AD79" s="296"/>
      <c r="AE79" s="296"/>
      <c r="AF79" s="296"/>
      <c r="AG79" s="296"/>
    </row>
    <row r="80" spans="1:33" ht="24.95" customHeight="1">
      <c r="A80" s="311"/>
      <c r="B80" s="310"/>
      <c r="C80" s="310"/>
      <c r="D80" s="296"/>
      <c r="E80" s="296"/>
      <c r="F80" s="296"/>
      <c r="G80" s="296"/>
      <c r="H80" s="296"/>
      <c r="I80" s="296"/>
      <c r="J80" s="296"/>
      <c r="K80" s="296"/>
      <c r="L80" s="296"/>
      <c r="M80" s="296"/>
      <c r="N80" s="296"/>
      <c r="O80" s="296"/>
      <c r="P80" s="296"/>
      <c r="Q80" s="296"/>
      <c r="R80" s="296"/>
      <c r="S80" s="296"/>
      <c r="T80" s="296"/>
      <c r="U80" s="296"/>
      <c r="V80" s="296"/>
      <c r="W80" s="296"/>
      <c r="X80" s="296"/>
      <c r="Y80" s="296"/>
      <c r="Z80" s="296"/>
      <c r="AA80" s="296"/>
      <c r="AB80" s="296"/>
      <c r="AC80" s="296"/>
      <c r="AD80" s="296"/>
      <c r="AE80" s="296"/>
      <c r="AF80" s="296"/>
      <c r="AG80" s="296"/>
    </row>
    <row r="81" spans="1:33" ht="24.95" customHeight="1">
      <c r="A81" s="311"/>
      <c r="B81" s="310"/>
      <c r="C81" s="310"/>
      <c r="D81" s="296"/>
      <c r="E81" s="296"/>
      <c r="F81" s="296"/>
      <c r="G81" s="296"/>
      <c r="H81" s="296"/>
      <c r="I81" s="296"/>
      <c r="J81" s="296"/>
      <c r="K81" s="296"/>
      <c r="L81" s="296"/>
      <c r="M81" s="296"/>
      <c r="N81" s="296"/>
      <c r="O81" s="296"/>
      <c r="P81" s="296"/>
      <c r="Q81" s="296"/>
      <c r="R81" s="296"/>
      <c r="S81" s="296"/>
      <c r="T81" s="296"/>
      <c r="U81" s="296"/>
      <c r="V81" s="296"/>
      <c r="W81" s="296"/>
      <c r="X81" s="296"/>
      <c r="Y81" s="296"/>
      <c r="Z81" s="296"/>
      <c r="AA81" s="296"/>
      <c r="AB81" s="296"/>
      <c r="AC81" s="296"/>
      <c r="AD81" s="296"/>
      <c r="AE81" s="296"/>
      <c r="AF81" s="296"/>
      <c r="AG81" s="296"/>
    </row>
    <row r="82" spans="1:33" ht="24.95" customHeight="1">
      <c r="A82" s="311"/>
      <c r="B82" s="310"/>
      <c r="C82" s="310"/>
      <c r="D82" s="296"/>
      <c r="E82" s="296"/>
      <c r="F82" s="296"/>
      <c r="G82" s="296"/>
      <c r="H82" s="296"/>
      <c r="I82" s="296"/>
      <c r="J82" s="296"/>
      <c r="K82" s="296"/>
      <c r="L82" s="296"/>
      <c r="M82" s="296"/>
      <c r="N82" s="296"/>
      <c r="O82" s="296"/>
      <c r="P82" s="296"/>
      <c r="Q82" s="296"/>
      <c r="R82" s="296"/>
      <c r="S82" s="296"/>
      <c r="T82" s="296"/>
      <c r="U82" s="296"/>
      <c r="V82" s="296"/>
      <c r="W82" s="296"/>
      <c r="X82" s="296"/>
      <c r="Y82" s="296"/>
      <c r="Z82" s="296"/>
      <c r="AA82" s="296"/>
      <c r="AB82" s="296"/>
      <c r="AC82" s="296"/>
      <c r="AD82" s="296"/>
      <c r="AE82" s="296"/>
      <c r="AF82" s="296"/>
      <c r="AG82" s="296"/>
    </row>
    <row r="83" spans="1:33" ht="24.95" customHeight="1">
      <c r="A83" s="311"/>
      <c r="B83" s="310"/>
      <c r="C83" s="310"/>
      <c r="D83" s="296"/>
      <c r="E83" s="296"/>
      <c r="F83" s="296"/>
      <c r="G83" s="296"/>
      <c r="H83" s="296"/>
      <c r="I83" s="296"/>
      <c r="J83" s="296"/>
      <c r="K83" s="296"/>
      <c r="L83" s="296"/>
      <c r="M83" s="296"/>
      <c r="N83" s="296"/>
      <c r="O83" s="296"/>
      <c r="P83" s="296"/>
      <c r="Q83" s="296"/>
      <c r="R83" s="296"/>
      <c r="S83" s="296"/>
      <c r="T83" s="296"/>
      <c r="U83" s="296"/>
      <c r="V83" s="296"/>
      <c r="W83" s="296"/>
      <c r="X83" s="296"/>
      <c r="Y83" s="296"/>
      <c r="Z83" s="296"/>
      <c r="AA83" s="296"/>
      <c r="AB83" s="296"/>
      <c r="AC83" s="296"/>
      <c r="AD83" s="296"/>
      <c r="AE83" s="296"/>
      <c r="AF83" s="296"/>
      <c r="AG83" s="296"/>
    </row>
    <row r="84" spans="1:33" ht="24.95" customHeight="1">
      <c r="A84" s="311"/>
      <c r="B84" s="310"/>
      <c r="C84" s="310"/>
      <c r="D84" s="296"/>
      <c r="E84" s="296"/>
      <c r="F84" s="296"/>
      <c r="G84" s="296"/>
      <c r="H84" s="296"/>
      <c r="I84" s="296"/>
      <c r="J84" s="296"/>
      <c r="K84" s="296"/>
      <c r="L84" s="296"/>
      <c r="M84" s="296"/>
      <c r="N84" s="296"/>
      <c r="O84" s="296"/>
      <c r="P84" s="296"/>
      <c r="Q84" s="296"/>
      <c r="R84" s="296"/>
      <c r="S84" s="296"/>
      <c r="T84" s="296"/>
      <c r="U84" s="296"/>
      <c r="V84" s="296"/>
      <c r="W84" s="296"/>
      <c r="X84" s="296"/>
      <c r="Y84" s="296"/>
      <c r="Z84" s="296"/>
      <c r="AA84" s="296"/>
      <c r="AB84" s="296"/>
      <c r="AC84" s="296"/>
      <c r="AD84" s="296"/>
      <c r="AE84" s="296"/>
      <c r="AF84" s="296"/>
      <c r="AG84" s="296"/>
    </row>
    <row r="85" spans="1:33" ht="24.95" customHeight="1">
      <c r="A85" s="311"/>
      <c r="B85" s="310"/>
      <c r="C85" s="310"/>
      <c r="D85" s="296"/>
      <c r="E85" s="296"/>
      <c r="F85" s="296"/>
      <c r="G85" s="296"/>
      <c r="H85" s="296"/>
      <c r="I85" s="296"/>
      <c r="J85" s="296"/>
      <c r="K85" s="296"/>
      <c r="L85" s="296"/>
      <c r="M85" s="296"/>
      <c r="N85" s="296"/>
      <c r="O85" s="296"/>
      <c r="P85" s="296"/>
      <c r="Q85" s="296"/>
      <c r="R85" s="296"/>
      <c r="S85" s="296"/>
      <c r="T85" s="296"/>
      <c r="U85" s="296"/>
      <c r="V85" s="296"/>
      <c r="W85" s="296"/>
      <c r="X85" s="296"/>
      <c r="Y85" s="296"/>
      <c r="Z85" s="296"/>
      <c r="AA85" s="296"/>
      <c r="AB85" s="296"/>
      <c r="AC85" s="296"/>
      <c r="AD85" s="296"/>
      <c r="AE85" s="296"/>
      <c r="AF85" s="296"/>
      <c r="AG85" s="296"/>
    </row>
    <row r="86" spans="1:33" ht="24.95" customHeight="1">
      <c r="A86" s="311"/>
      <c r="B86" s="310"/>
      <c r="C86" s="310"/>
      <c r="D86" s="296"/>
      <c r="E86" s="296"/>
      <c r="F86" s="296"/>
      <c r="G86" s="296"/>
      <c r="H86" s="296"/>
      <c r="I86" s="296"/>
      <c r="J86" s="296"/>
      <c r="K86" s="296"/>
      <c r="L86" s="296"/>
      <c r="M86" s="296"/>
      <c r="N86" s="296"/>
      <c r="O86" s="296"/>
      <c r="P86" s="296"/>
      <c r="Q86" s="296"/>
      <c r="R86" s="296"/>
      <c r="S86" s="296"/>
      <c r="T86" s="296"/>
      <c r="U86" s="296"/>
      <c r="V86" s="296"/>
      <c r="W86" s="296"/>
      <c r="X86" s="296"/>
      <c r="Y86" s="296"/>
      <c r="Z86" s="296"/>
      <c r="AA86" s="296"/>
      <c r="AB86" s="296"/>
      <c r="AC86" s="296"/>
      <c r="AD86" s="296"/>
      <c r="AE86" s="296"/>
      <c r="AF86" s="296"/>
      <c r="AG86" s="296"/>
    </row>
    <row r="87" spans="1:33" ht="24.95" customHeight="1">
      <c r="A87" s="311"/>
      <c r="B87" s="310"/>
      <c r="C87" s="310"/>
      <c r="D87" s="296"/>
      <c r="E87" s="296"/>
      <c r="F87" s="296"/>
      <c r="G87" s="296"/>
      <c r="H87" s="296"/>
      <c r="I87" s="296"/>
      <c r="J87" s="296"/>
      <c r="K87" s="296"/>
      <c r="L87" s="296"/>
      <c r="M87" s="296"/>
      <c r="N87" s="296"/>
      <c r="O87" s="296"/>
      <c r="P87" s="296"/>
      <c r="Q87" s="296"/>
      <c r="R87" s="296"/>
      <c r="S87" s="296"/>
      <c r="T87" s="296"/>
      <c r="U87" s="296"/>
      <c r="V87" s="296"/>
      <c r="W87" s="296"/>
      <c r="X87" s="296"/>
      <c r="Y87" s="296"/>
      <c r="Z87" s="296"/>
      <c r="AA87" s="296"/>
      <c r="AB87" s="296"/>
      <c r="AC87" s="296"/>
      <c r="AD87" s="296"/>
      <c r="AE87" s="296"/>
      <c r="AF87" s="296"/>
      <c r="AG87" s="296"/>
    </row>
    <row r="88" spans="1:33" ht="24.95" customHeight="1">
      <c r="A88" s="311"/>
      <c r="B88" s="310"/>
      <c r="C88" s="310"/>
      <c r="D88" s="296"/>
      <c r="E88" s="296"/>
      <c r="F88" s="296"/>
      <c r="G88" s="296"/>
      <c r="H88" s="296"/>
      <c r="I88" s="296"/>
      <c r="J88" s="296"/>
      <c r="K88" s="296"/>
      <c r="L88" s="296"/>
      <c r="M88" s="296"/>
      <c r="N88" s="296"/>
      <c r="O88" s="296"/>
      <c r="P88" s="296"/>
      <c r="Q88" s="296"/>
      <c r="R88" s="296"/>
      <c r="S88" s="296"/>
      <c r="T88" s="296"/>
      <c r="U88" s="296"/>
      <c r="V88" s="296"/>
      <c r="W88" s="296"/>
      <c r="X88" s="296"/>
      <c r="Y88" s="296"/>
      <c r="Z88" s="296"/>
      <c r="AA88" s="296"/>
      <c r="AB88" s="296"/>
      <c r="AC88" s="296"/>
      <c r="AD88" s="296"/>
      <c r="AE88" s="296"/>
      <c r="AF88" s="296"/>
      <c r="AG88" s="296"/>
    </row>
    <row r="89" spans="1:33" ht="24.95" customHeight="1">
      <c r="A89" s="311"/>
      <c r="B89" s="310"/>
      <c r="C89" s="310"/>
      <c r="D89" s="296"/>
      <c r="E89" s="296"/>
      <c r="F89" s="296"/>
      <c r="G89" s="296"/>
      <c r="H89" s="296"/>
      <c r="I89" s="296"/>
      <c r="J89" s="296"/>
      <c r="K89" s="296"/>
      <c r="L89" s="296"/>
      <c r="M89" s="296"/>
      <c r="N89" s="296"/>
      <c r="O89" s="296"/>
      <c r="P89" s="296"/>
      <c r="Q89" s="296"/>
      <c r="R89" s="296"/>
      <c r="S89" s="296"/>
      <c r="T89" s="296"/>
      <c r="U89" s="296"/>
      <c r="V89" s="296"/>
      <c r="W89" s="296"/>
      <c r="X89" s="296"/>
      <c r="Y89" s="296"/>
      <c r="Z89" s="296"/>
      <c r="AA89" s="296"/>
      <c r="AB89" s="296"/>
      <c r="AC89" s="296"/>
      <c r="AD89" s="296"/>
      <c r="AE89" s="296"/>
      <c r="AF89" s="296"/>
      <c r="AG89" s="296"/>
    </row>
    <row r="90" spans="1:33" ht="24.95" customHeight="1">
      <c r="A90" s="311"/>
      <c r="B90" s="310"/>
      <c r="C90" s="310"/>
      <c r="D90" s="296"/>
      <c r="E90" s="296"/>
      <c r="F90" s="296"/>
      <c r="G90" s="296"/>
      <c r="H90" s="296"/>
      <c r="I90" s="296"/>
      <c r="J90" s="296"/>
      <c r="K90" s="296"/>
      <c r="L90" s="296"/>
      <c r="M90" s="296"/>
      <c r="N90" s="296"/>
      <c r="O90" s="296"/>
      <c r="P90" s="296"/>
      <c r="Q90" s="296"/>
      <c r="R90" s="296"/>
      <c r="S90" s="296"/>
      <c r="T90" s="296"/>
      <c r="U90" s="296"/>
      <c r="V90" s="296"/>
      <c r="W90" s="296"/>
      <c r="X90" s="296"/>
      <c r="Y90" s="296"/>
      <c r="Z90" s="296"/>
      <c r="AA90" s="296"/>
      <c r="AB90" s="296"/>
      <c r="AC90" s="296"/>
      <c r="AD90" s="296"/>
      <c r="AE90" s="296"/>
      <c r="AF90" s="296"/>
      <c r="AG90" s="296"/>
    </row>
    <row r="91" spans="1:33" ht="24.95" customHeight="1">
      <c r="A91" s="311"/>
      <c r="B91" s="310"/>
      <c r="C91" s="310"/>
      <c r="D91" s="296"/>
      <c r="E91" s="296"/>
      <c r="F91" s="296"/>
      <c r="G91" s="296"/>
      <c r="H91" s="296"/>
      <c r="I91" s="296"/>
      <c r="J91" s="296"/>
      <c r="K91" s="296"/>
      <c r="L91" s="296"/>
      <c r="M91" s="296"/>
      <c r="N91" s="296"/>
      <c r="O91" s="296"/>
      <c r="P91" s="296"/>
      <c r="Q91" s="296"/>
      <c r="R91" s="296"/>
      <c r="S91" s="296"/>
      <c r="T91" s="296"/>
      <c r="U91" s="296"/>
      <c r="V91" s="296"/>
      <c r="W91" s="296"/>
      <c r="X91" s="296"/>
      <c r="Y91" s="296"/>
      <c r="Z91" s="296"/>
      <c r="AA91" s="296"/>
      <c r="AB91" s="296"/>
      <c r="AC91" s="296"/>
      <c r="AD91" s="296"/>
      <c r="AE91" s="296"/>
      <c r="AF91" s="296"/>
      <c r="AG91" s="296"/>
    </row>
    <row r="92" spans="1:33" ht="24.95" customHeight="1">
      <c r="A92" s="311"/>
      <c r="B92" s="310"/>
      <c r="C92" s="310"/>
      <c r="D92" s="296"/>
      <c r="E92" s="296"/>
      <c r="F92" s="296"/>
      <c r="G92" s="296"/>
      <c r="H92" s="296"/>
      <c r="I92" s="296"/>
      <c r="J92" s="296"/>
      <c r="K92" s="296"/>
      <c r="L92" s="296"/>
      <c r="M92" s="296"/>
      <c r="N92" s="296"/>
      <c r="O92" s="296"/>
      <c r="P92" s="296"/>
      <c r="Q92" s="296"/>
      <c r="R92" s="296"/>
      <c r="S92" s="296"/>
      <c r="T92" s="296"/>
      <c r="U92" s="296"/>
      <c r="V92" s="296"/>
      <c r="W92" s="296"/>
      <c r="X92" s="296"/>
      <c r="Y92" s="296"/>
      <c r="Z92" s="296"/>
      <c r="AA92" s="296"/>
      <c r="AB92" s="296"/>
      <c r="AC92" s="296"/>
      <c r="AD92" s="296"/>
      <c r="AE92" s="296"/>
      <c r="AF92" s="296"/>
      <c r="AG92" s="296"/>
    </row>
    <row r="93" spans="1:33" ht="24.95" customHeight="1">
      <c r="A93" s="311"/>
      <c r="B93" s="310"/>
      <c r="C93" s="310"/>
      <c r="D93" s="296"/>
      <c r="E93" s="296"/>
      <c r="F93" s="296"/>
      <c r="G93" s="296"/>
      <c r="H93" s="296"/>
      <c r="I93" s="296"/>
      <c r="J93" s="296"/>
      <c r="K93" s="296"/>
      <c r="L93" s="296"/>
      <c r="M93" s="296"/>
      <c r="N93" s="296"/>
      <c r="O93" s="296"/>
      <c r="P93" s="296"/>
      <c r="Q93" s="296"/>
      <c r="R93" s="296"/>
      <c r="S93" s="296"/>
      <c r="T93" s="296"/>
      <c r="U93" s="296"/>
      <c r="V93" s="296"/>
      <c r="W93" s="296"/>
      <c r="X93" s="296"/>
      <c r="Y93" s="296"/>
      <c r="Z93" s="296"/>
      <c r="AA93" s="296"/>
      <c r="AB93" s="296"/>
      <c r="AC93" s="296"/>
      <c r="AD93" s="296"/>
      <c r="AE93" s="296"/>
      <c r="AF93" s="296"/>
      <c r="AG93" s="296"/>
    </row>
    <row r="94" spans="1:33" ht="24.95" customHeight="1">
      <c r="A94" s="311"/>
      <c r="B94" s="310"/>
      <c r="C94" s="310"/>
      <c r="D94" s="296"/>
      <c r="E94" s="296"/>
      <c r="F94" s="296"/>
      <c r="G94" s="296"/>
      <c r="H94" s="296"/>
      <c r="I94" s="296"/>
      <c r="J94" s="296"/>
      <c r="K94" s="296"/>
      <c r="L94" s="296"/>
      <c r="M94" s="296"/>
      <c r="N94" s="296"/>
      <c r="O94" s="296"/>
      <c r="P94" s="296"/>
      <c r="Q94" s="296"/>
      <c r="R94" s="296"/>
      <c r="S94" s="296"/>
      <c r="T94" s="296"/>
      <c r="U94" s="296"/>
      <c r="V94" s="296"/>
      <c r="W94" s="296"/>
      <c r="X94" s="296"/>
      <c r="Y94" s="296"/>
      <c r="Z94" s="296"/>
      <c r="AA94" s="296"/>
      <c r="AB94" s="296"/>
      <c r="AC94" s="296"/>
      <c r="AD94" s="296"/>
      <c r="AE94" s="296"/>
      <c r="AF94" s="296"/>
      <c r="AG94" s="296"/>
    </row>
    <row r="95" spans="1:33" ht="24.95" customHeight="1">
      <c r="A95" s="311"/>
      <c r="B95" s="310"/>
      <c r="C95" s="310"/>
      <c r="D95" s="296"/>
      <c r="E95" s="296"/>
      <c r="F95" s="296"/>
      <c r="G95" s="296"/>
      <c r="H95" s="296"/>
      <c r="I95" s="296"/>
      <c r="J95" s="296"/>
      <c r="K95" s="296"/>
      <c r="L95" s="296"/>
      <c r="M95" s="296"/>
      <c r="N95" s="296"/>
      <c r="O95" s="296"/>
      <c r="P95" s="296"/>
      <c r="Q95" s="296"/>
      <c r="R95" s="296"/>
      <c r="S95" s="296"/>
      <c r="T95" s="296"/>
      <c r="U95" s="296"/>
      <c r="V95" s="296"/>
      <c r="W95" s="296"/>
      <c r="X95" s="296"/>
      <c r="Y95" s="296"/>
      <c r="Z95" s="296"/>
      <c r="AA95" s="296"/>
      <c r="AB95" s="296"/>
      <c r="AC95" s="296"/>
      <c r="AD95" s="296"/>
      <c r="AE95" s="296"/>
      <c r="AF95" s="296"/>
      <c r="AG95" s="296"/>
    </row>
    <row r="96" spans="1:33" ht="24.95" customHeight="1">
      <c r="A96" s="312"/>
      <c r="B96" s="310"/>
      <c r="C96" s="310"/>
      <c r="D96" s="296"/>
      <c r="E96" s="296"/>
      <c r="F96" s="296"/>
      <c r="G96" s="296"/>
      <c r="H96" s="296"/>
      <c r="I96" s="296"/>
      <c r="J96" s="296"/>
      <c r="K96" s="296"/>
      <c r="L96" s="296"/>
      <c r="M96" s="296"/>
      <c r="N96" s="296"/>
      <c r="O96" s="296"/>
      <c r="P96" s="296"/>
      <c r="Q96" s="296"/>
      <c r="R96" s="296"/>
      <c r="S96" s="296"/>
      <c r="T96" s="296"/>
      <c r="U96" s="296"/>
      <c r="V96" s="296"/>
      <c r="W96" s="296"/>
      <c r="X96" s="296"/>
      <c r="Y96" s="296"/>
      <c r="Z96" s="296"/>
      <c r="AA96" s="296"/>
      <c r="AB96" s="296"/>
      <c r="AC96" s="296"/>
      <c r="AD96" s="296"/>
      <c r="AE96" s="296"/>
      <c r="AF96" s="296"/>
      <c r="AG96" s="296"/>
    </row>
    <row r="97" spans="1:33" ht="24.95" customHeight="1">
      <c r="A97" s="312"/>
      <c r="B97" s="310"/>
      <c r="C97" s="310"/>
      <c r="D97" s="296"/>
      <c r="E97" s="296"/>
      <c r="F97" s="296"/>
      <c r="G97" s="296"/>
      <c r="H97" s="296"/>
      <c r="I97" s="296"/>
      <c r="J97" s="296"/>
      <c r="K97" s="296"/>
      <c r="L97" s="296"/>
      <c r="M97" s="296"/>
      <c r="N97" s="296"/>
      <c r="O97" s="296"/>
      <c r="P97" s="296"/>
      <c r="Q97" s="296"/>
      <c r="R97" s="296"/>
      <c r="S97" s="296"/>
      <c r="T97" s="296"/>
      <c r="U97" s="296"/>
      <c r="V97" s="296"/>
      <c r="W97" s="296"/>
      <c r="X97" s="296"/>
      <c r="Y97" s="296"/>
      <c r="Z97" s="296"/>
      <c r="AA97" s="296"/>
      <c r="AB97" s="296"/>
      <c r="AC97" s="296"/>
      <c r="AD97" s="296"/>
      <c r="AE97" s="296"/>
      <c r="AF97" s="296"/>
      <c r="AG97" s="296"/>
    </row>
    <row r="98" spans="1:33" ht="24.95" customHeight="1">
      <c r="A98" s="312"/>
      <c r="B98" s="310"/>
      <c r="C98" s="310"/>
      <c r="D98" s="296"/>
      <c r="E98" s="296"/>
      <c r="F98" s="296"/>
      <c r="G98" s="296"/>
      <c r="H98" s="296"/>
      <c r="I98" s="296"/>
      <c r="J98" s="296"/>
      <c r="K98" s="296"/>
      <c r="L98" s="296"/>
      <c r="M98" s="296"/>
      <c r="N98" s="296"/>
      <c r="O98" s="296"/>
      <c r="P98" s="296"/>
      <c r="Q98" s="296"/>
      <c r="R98" s="296"/>
      <c r="S98" s="296"/>
      <c r="T98" s="296"/>
      <c r="U98" s="296"/>
      <c r="V98" s="296"/>
      <c r="W98" s="296"/>
      <c r="X98" s="296"/>
      <c r="Y98" s="296"/>
      <c r="Z98" s="296"/>
      <c r="AA98" s="296"/>
      <c r="AB98" s="296"/>
      <c r="AC98" s="296"/>
      <c r="AD98" s="296"/>
      <c r="AE98" s="296"/>
      <c r="AF98" s="296"/>
      <c r="AG98" s="296"/>
    </row>
    <row r="99" spans="1:33" ht="24.95" customHeight="1">
      <c r="A99" s="312"/>
      <c r="B99" s="310"/>
      <c r="C99" s="310"/>
      <c r="D99" s="296"/>
      <c r="E99" s="296"/>
      <c r="F99" s="296"/>
      <c r="G99" s="296"/>
      <c r="H99" s="296"/>
      <c r="I99" s="296"/>
      <c r="J99" s="296"/>
      <c r="K99" s="296"/>
      <c r="L99" s="296"/>
      <c r="M99" s="296"/>
      <c r="N99" s="296"/>
      <c r="O99" s="296"/>
      <c r="P99" s="296"/>
      <c r="Q99" s="296"/>
      <c r="R99" s="296"/>
      <c r="S99" s="296"/>
      <c r="T99" s="296"/>
      <c r="U99" s="296"/>
      <c r="V99" s="296"/>
      <c r="W99" s="296"/>
      <c r="X99" s="296"/>
      <c r="Y99" s="296"/>
      <c r="Z99" s="296"/>
      <c r="AA99" s="296"/>
      <c r="AB99" s="296"/>
      <c r="AC99" s="296"/>
      <c r="AD99" s="296"/>
      <c r="AE99" s="296"/>
      <c r="AF99" s="296"/>
      <c r="AG99" s="296"/>
    </row>
    <row r="100" spans="1:33" ht="24.95" customHeight="1">
      <c r="A100" s="312"/>
      <c r="B100" s="310"/>
      <c r="C100" s="310"/>
      <c r="D100" s="296"/>
      <c r="E100" s="296"/>
      <c r="F100" s="296"/>
      <c r="G100" s="296"/>
      <c r="H100" s="296"/>
      <c r="I100" s="296"/>
      <c r="J100" s="296"/>
      <c r="K100" s="296"/>
      <c r="L100" s="296"/>
      <c r="M100" s="296"/>
      <c r="N100" s="296"/>
      <c r="O100" s="296"/>
      <c r="P100" s="296"/>
      <c r="Q100" s="296"/>
      <c r="R100" s="296"/>
      <c r="S100" s="296"/>
      <c r="T100" s="296"/>
      <c r="U100" s="296"/>
      <c r="V100" s="296"/>
      <c r="W100" s="296"/>
      <c r="X100" s="296"/>
      <c r="Y100" s="296"/>
      <c r="Z100" s="296"/>
      <c r="AA100" s="296"/>
      <c r="AB100" s="296"/>
      <c r="AC100" s="296"/>
      <c r="AD100" s="296"/>
      <c r="AE100" s="296"/>
      <c r="AF100" s="296"/>
      <c r="AG100" s="296"/>
    </row>
    <row r="101" spans="1:33" ht="24.95" customHeight="1">
      <c r="A101" s="312"/>
      <c r="B101" s="310"/>
      <c r="C101" s="310"/>
      <c r="D101" s="296"/>
      <c r="E101" s="296"/>
      <c r="F101" s="296"/>
      <c r="G101" s="296"/>
      <c r="H101" s="296"/>
      <c r="I101" s="296"/>
      <c r="J101" s="296"/>
      <c r="K101" s="296"/>
      <c r="L101" s="296"/>
      <c r="M101" s="296"/>
      <c r="N101" s="296"/>
      <c r="O101" s="296"/>
      <c r="P101" s="296"/>
      <c r="Q101" s="296"/>
      <c r="R101" s="296"/>
      <c r="S101" s="296"/>
      <c r="T101" s="296"/>
      <c r="U101" s="296"/>
      <c r="V101" s="296"/>
      <c r="W101" s="296"/>
      <c r="X101" s="296"/>
      <c r="Y101" s="296"/>
      <c r="Z101" s="296"/>
      <c r="AA101" s="296"/>
      <c r="AB101" s="296"/>
      <c r="AC101" s="296"/>
      <c r="AD101" s="296"/>
      <c r="AE101" s="296"/>
      <c r="AF101" s="296"/>
      <c r="AG101" s="296"/>
    </row>
    <row r="102" spans="1:33" ht="24.95" customHeight="1">
      <c r="A102" s="312"/>
      <c r="B102" s="310"/>
      <c r="C102" s="310"/>
      <c r="D102" s="296"/>
      <c r="E102" s="296"/>
      <c r="F102" s="296"/>
      <c r="G102" s="296"/>
      <c r="H102" s="296"/>
      <c r="I102" s="296"/>
      <c r="J102" s="296"/>
      <c r="K102" s="296"/>
      <c r="L102" s="296"/>
      <c r="M102" s="296"/>
      <c r="N102" s="296"/>
      <c r="O102" s="296"/>
      <c r="P102" s="296"/>
      <c r="Q102" s="296"/>
      <c r="R102" s="296"/>
      <c r="S102" s="296"/>
      <c r="T102" s="296"/>
      <c r="U102" s="296"/>
      <c r="V102" s="296"/>
      <c r="W102" s="296"/>
      <c r="X102" s="296"/>
      <c r="Y102" s="296"/>
      <c r="Z102" s="296"/>
      <c r="AA102" s="296"/>
      <c r="AB102" s="296"/>
      <c r="AC102" s="296"/>
      <c r="AD102" s="296"/>
      <c r="AE102" s="296"/>
      <c r="AF102" s="296"/>
      <c r="AG102" s="296"/>
    </row>
    <row r="103" spans="1:33" ht="24.95" customHeight="1">
      <c r="A103" s="312"/>
      <c r="B103" s="310"/>
      <c r="C103" s="310"/>
      <c r="D103" s="296"/>
      <c r="E103" s="296"/>
      <c r="F103" s="296"/>
      <c r="G103" s="296"/>
      <c r="H103" s="296"/>
      <c r="I103" s="296"/>
      <c r="J103" s="296"/>
      <c r="K103" s="296"/>
      <c r="L103" s="296"/>
      <c r="M103" s="296"/>
      <c r="N103" s="296"/>
      <c r="O103" s="296"/>
      <c r="P103" s="296"/>
      <c r="Q103" s="296"/>
      <c r="R103" s="296"/>
      <c r="S103" s="296"/>
      <c r="T103" s="296"/>
      <c r="U103" s="296"/>
      <c r="V103" s="296"/>
      <c r="W103" s="296"/>
      <c r="X103" s="296"/>
      <c r="Y103" s="296"/>
      <c r="Z103" s="296"/>
      <c r="AA103" s="296"/>
      <c r="AB103" s="296"/>
      <c r="AC103" s="296"/>
      <c r="AD103" s="296"/>
      <c r="AE103" s="296"/>
      <c r="AF103" s="296"/>
      <c r="AG103" s="296"/>
    </row>
    <row r="104" spans="1:33" ht="24.95" customHeight="1">
      <c r="B104" s="310"/>
      <c r="C104" s="310"/>
      <c r="D104" s="296"/>
      <c r="E104" s="296"/>
      <c r="F104" s="296"/>
      <c r="G104" s="296"/>
      <c r="H104" s="296"/>
      <c r="I104" s="296"/>
      <c r="J104" s="296"/>
      <c r="K104" s="296"/>
      <c r="L104" s="296"/>
      <c r="M104" s="296"/>
      <c r="N104" s="296"/>
      <c r="O104" s="296"/>
      <c r="P104" s="296"/>
      <c r="Q104" s="296"/>
      <c r="R104" s="296"/>
      <c r="S104" s="296"/>
      <c r="T104" s="296"/>
      <c r="U104" s="296"/>
      <c r="V104" s="296"/>
      <c r="W104" s="296"/>
      <c r="X104" s="296"/>
      <c r="Y104" s="296"/>
      <c r="Z104" s="296"/>
      <c r="AA104" s="296"/>
      <c r="AB104" s="296"/>
      <c r="AC104" s="296"/>
      <c r="AD104" s="296"/>
      <c r="AE104" s="296"/>
      <c r="AF104" s="296"/>
      <c r="AG104" s="296"/>
    </row>
    <row r="105" spans="1:33" ht="24.95" customHeight="1">
      <c r="A105" s="312"/>
      <c r="B105" s="310"/>
      <c r="C105" s="310"/>
      <c r="D105" s="296"/>
      <c r="E105" s="296"/>
      <c r="F105" s="296"/>
      <c r="G105" s="296"/>
      <c r="H105" s="296"/>
      <c r="I105" s="296"/>
      <c r="J105" s="296"/>
      <c r="K105" s="296"/>
      <c r="L105" s="296"/>
      <c r="M105" s="296"/>
      <c r="N105" s="296"/>
      <c r="O105" s="296"/>
      <c r="P105" s="296"/>
      <c r="Q105" s="296"/>
      <c r="R105" s="296"/>
      <c r="S105" s="296"/>
      <c r="T105" s="296"/>
      <c r="U105" s="296"/>
      <c r="V105" s="296"/>
      <c r="W105" s="296"/>
      <c r="X105" s="296"/>
      <c r="Y105" s="296"/>
      <c r="Z105" s="296"/>
      <c r="AA105" s="296"/>
      <c r="AB105" s="296"/>
      <c r="AC105" s="296"/>
      <c r="AD105" s="296"/>
      <c r="AE105" s="296"/>
      <c r="AF105" s="296"/>
      <c r="AG105" s="296"/>
    </row>
    <row r="106" spans="1:33" ht="24.95" customHeight="1">
      <c r="A106" s="312"/>
      <c r="B106" s="310"/>
      <c r="C106" s="310"/>
      <c r="D106" s="296"/>
      <c r="E106" s="296"/>
      <c r="F106" s="296"/>
      <c r="G106" s="296"/>
      <c r="H106" s="296"/>
      <c r="I106" s="296"/>
      <c r="J106" s="296"/>
      <c r="K106" s="296"/>
      <c r="L106" s="296"/>
      <c r="M106" s="296"/>
      <c r="N106" s="296"/>
      <c r="O106" s="296"/>
      <c r="P106" s="296"/>
      <c r="Q106" s="296"/>
      <c r="R106" s="296"/>
      <c r="S106" s="296"/>
      <c r="T106" s="296"/>
      <c r="U106" s="296"/>
      <c r="V106" s="296"/>
      <c r="W106" s="296"/>
      <c r="X106" s="296"/>
      <c r="Y106" s="296"/>
      <c r="Z106" s="296"/>
      <c r="AA106" s="296"/>
      <c r="AB106" s="296"/>
      <c r="AC106" s="296"/>
      <c r="AD106" s="296"/>
      <c r="AE106" s="296"/>
      <c r="AF106" s="296"/>
      <c r="AG106" s="296"/>
    </row>
    <row r="107" spans="1:33" ht="24.95" customHeight="1">
      <c r="A107" s="312"/>
      <c r="B107" s="310"/>
      <c r="C107" s="310"/>
      <c r="D107" s="296"/>
      <c r="E107" s="296"/>
      <c r="F107" s="296"/>
      <c r="G107" s="296"/>
      <c r="H107" s="296"/>
      <c r="I107" s="296"/>
      <c r="J107" s="296"/>
      <c r="K107" s="296"/>
      <c r="L107" s="296"/>
      <c r="M107" s="296"/>
      <c r="N107" s="296"/>
      <c r="O107" s="296"/>
      <c r="P107" s="296"/>
      <c r="Q107" s="296"/>
      <c r="R107" s="296"/>
      <c r="S107" s="296"/>
      <c r="T107" s="296"/>
      <c r="U107" s="296"/>
      <c r="V107" s="296"/>
      <c r="W107" s="296"/>
      <c r="X107" s="296"/>
      <c r="Y107" s="296"/>
      <c r="Z107" s="296"/>
      <c r="AA107" s="296"/>
      <c r="AB107" s="296"/>
      <c r="AC107" s="296"/>
      <c r="AD107" s="296"/>
      <c r="AE107" s="296"/>
      <c r="AF107" s="296"/>
      <c r="AG107" s="296"/>
    </row>
    <row r="108" spans="1:33" ht="24.95" customHeight="1">
      <c r="A108" s="312"/>
      <c r="B108" s="310"/>
      <c r="C108" s="310"/>
      <c r="D108" s="296"/>
      <c r="E108" s="296"/>
      <c r="F108" s="296"/>
      <c r="G108" s="296"/>
      <c r="H108" s="296"/>
      <c r="I108" s="296"/>
      <c r="J108" s="296"/>
      <c r="K108" s="296"/>
      <c r="L108" s="296"/>
      <c r="M108" s="296"/>
      <c r="N108" s="296"/>
      <c r="O108" s="296"/>
      <c r="P108" s="296"/>
      <c r="Q108" s="296"/>
      <c r="R108" s="296"/>
      <c r="S108" s="296"/>
      <c r="T108" s="296"/>
      <c r="U108" s="296"/>
      <c r="V108" s="296"/>
      <c r="W108" s="296"/>
      <c r="X108" s="296"/>
      <c r="Y108" s="296"/>
      <c r="Z108" s="296"/>
      <c r="AA108" s="296"/>
      <c r="AB108" s="296"/>
      <c r="AC108" s="296"/>
      <c r="AD108" s="296"/>
      <c r="AE108" s="296"/>
      <c r="AF108" s="296"/>
      <c r="AG108" s="296"/>
    </row>
    <row r="109" spans="1:33" ht="24.95" customHeight="1">
      <c r="A109" s="312"/>
      <c r="B109" s="310"/>
      <c r="C109" s="310"/>
      <c r="D109" s="296"/>
      <c r="E109" s="296"/>
      <c r="F109" s="296"/>
      <c r="G109" s="296"/>
      <c r="H109" s="296"/>
      <c r="I109" s="296"/>
      <c r="J109" s="296"/>
      <c r="K109" s="296"/>
      <c r="L109" s="296"/>
      <c r="M109" s="296"/>
      <c r="N109" s="296"/>
      <c r="O109" s="296"/>
      <c r="P109" s="296"/>
      <c r="Q109" s="296"/>
      <c r="R109" s="296"/>
      <c r="S109" s="296"/>
      <c r="T109" s="296"/>
      <c r="U109" s="296"/>
      <c r="V109" s="296"/>
      <c r="W109" s="296"/>
      <c r="X109" s="296"/>
      <c r="Y109" s="296"/>
      <c r="Z109" s="296"/>
      <c r="AA109" s="296"/>
      <c r="AB109" s="296"/>
      <c r="AC109" s="296"/>
      <c r="AD109" s="296"/>
      <c r="AE109" s="296"/>
      <c r="AF109" s="296"/>
      <c r="AG109" s="296"/>
    </row>
    <row r="110" spans="1:33" ht="24.95" customHeight="1">
      <c r="A110" s="312"/>
      <c r="B110" s="310"/>
      <c r="C110" s="310"/>
      <c r="D110" s="296"/>
      <c r="E110" s="296"/>
      <c r="F110" s="296"/>
      <c r="G110" s="296"/>
      <c r="H110" s="296"/>
      <c r="I110" s="296"/>
      <c r="J110" s="296"/>
      <c r="K110" s="296"/>
      <c r="L110" s="296"/>
      <c r="M110" s="296"/>
      <c r="N110" s="296"/>
      <c r="O110" s="296"/>
      <c r="P110" s="296"/>
      <c r="Q110" s="296"/>
      <c r="R110" s="296"/>
      <c r="S110" s="296"/>
      <c r="T110" s="296"/>
      <c r="U110" s="296"/>
      <c r="V110" s="296"/>
      <c r="W110" s="296"/>
      <c r="X110" s="296"/>
      <c r="Y110" s="296"/>
      <c r="Z110" s="296"/>
      <c r="AA110" s="296"/>
      <c r="AB110" s="296"/>
      <c r="AC110" s="296"/>
      <c r="AD110" s="296"/>
      <c r="AE110" s="296"/>
      <c r="AF110" s="296"/>
      <c r="AG110" s="296"/>
    </row>
    <row r="111" spans="1:33" ht="24.95" customHeight="1">
      <c r="A111" s="312"/>
      <c r="B111" s="310"/>
      <c r="C111" s="310"/>
      <c r="D111" s="296"/>
      <c r="E111" s="296"/>
      <c r="F111" s="296"/>
      <c r="G111" s="296"/>
      <c r="H111" s="296"/>
      <c r="I111" s="296"/>
      <c r="J111" s="296"/>
      <c r="K111" s="296"/>
      <c r="L111" s="296"/>
      <c r="M111" s="296"/>
      <c r="N111" s="296"/>
      <c r="O111" s="296"/>
      <c r="P111" s="296"/>
      <c r="Q111" s="296"/>
      <c r="R111" s="296"/>
      <c r="S111" s="296"/>
      <c r="T111" s="296"/>
      <c r="U111" s="296"/>
      <c r="V111" s="296"/>
      <c r="W111" s="296"/>
      <c r="X111" s="296"/>
      <c r="Y111" s="296"/>
      <c r="Z111" s="296"/>
      <c r="AA111" s="296"/>
      <c r="AB111" s="296"/>
      <c r="AC111" s="296"/>
      <c r="AD111" s="296"/>
      <c r="AE111" s="296"/>
      <c r="AF111" s="296"/>
      <c r="AG111" s="296"/>
    </row>
    <row r="112" spans="1:33" ht="24.95" customHeight="1">
      <c r="A112" s="312"/>
      <c r="B112" s="310"/>
      <c r="C112" s="310"/>
      <c r="D112" s="296"/>
      <c r="E112" s="296"/>
      <c r="F112" s="296"/>
      <c r="G112" s="296"/>
      <c r="H112" s="296"/>
      <c r="I112" s="296"/>
      <c r="J112" s="296"/>
      <c r="K112" s="296"/>
      <c r="L112" s="296"/>
      <c r="M112" s="296"/>
      <c r="N112" s="296"/>
      <c r="O112" s="296"/>
      <c r="P112" s="296"/>
      <c r="Q112" s="296"/>
      <c r="R112" s="296"/>
      <c r="S112" s="296"/>
      <c r="T112" s="296"/>
      <c r="U112" s="296"/>
      <c r="V112" s="296"/>
      <c r="W112" s="296"/>
      <c r="X112" s="296"/>
      <c r="Y112" s="296"/>
      <c r="Z112" s="296"/>
      <c r="AA112" s="296"/>
      <c r="AB112" s="296"/>
      <c r="AC112" s="296"/>
      <c r="AD112" s="296"/>
      <c r="AE112" s="296"/>
      <c r="AF112" s="296"/>
      <c r="AG112" s="296"/>
    </row>
    <row r="113" spans="1:33" ht="24.95" customHeight="1">
      <c r="A113" s="312"/>
      <c r="B113" s="310"/>
      <c r="C113" s="310"/>
      <c r="D113" s="296"/>
      <c r="E113" s="296"/>
      <c r="F113" s="296"/>
      <c r="G113" s="296"/>
      <c r="H113" s="296"/>
      <c r="I113" s="296"/>
      <c r="J113" s="296"/>
      <c r="K113" s="296"/>
      <c r="L113" s="296"/>
      <c r="M113" s="296"/>
      <c r="N113" s="296"/>
      <c r="O113" s="296"/>
      <c r="P113" s="296"/>
      <c r="Q113" s="296"/>
      <c r="R113" s="296"/>
      <c r="S113" s="296"/>
      <c r="T113" s="296"/>
      <c r="U113" s="296"/>
      <c r="V113" s="296"/>
      <c r="W113" s="296"/>
      <c r="X113" s="296"/>
      <c r="Y113" s="296"/>
      <c r="Z113" s="296"/>
      <c r="AA113" s="296"/>
      <c r="AB113" s="296"/>
      <c r="AC113" s="296"/>
      <c r="AD113" s="296"/>
      <c r="AE113" s="296"/>
      <c r="AF113" s="296"/>
      <c r="AG113" s="296"/>
    </row>
    <row r="114" spans="1:33" ht="24.95" customHeight="1">
      <c r="A114" s="312"/>
      <c r="B114" s="310"/>
      <c r="C114" s="310"/>
      <c r="D114" s="296"/>
      <c r="E114" s="296"/>
      <c r="F114" s="296"/>
      <c r="G114" s="296"/>
      <c r="H114" s="296"/>
      <c r="I114" s="296"/>
      <c r="J114" s="296"/>
      <c r="K114" s="296"/>
      <c r="L114" s="296"/>
      <c r="M114" s="296"/>
      <c r="N114" s="296"/>
      <c r="O114" s="296"/>
      <c r="P114" s="296"/>
      <c r="Q114" s="296"/>
      <c r="R114" s="296"/>
      <c r="S114" s="296"/>
      <c r="T114" s="296"/>
      <c r="U114" s="296"/>
      <c r="V114" s="296"/>
      <c r="W114" s="296"/>
      <c r="X114" s="296"/>
      <c r="Y114" s="296"/>
      <c r="Z114" s="296"/>
      <c r="AA114" s="296"/>
      <c r="AB114" s="296"/>
      <c r="AC114" s="296"/>
      <c r="AD114" s="296"/>
      <c r="AE114" s="296"/>
      <c r="AF114" s="296"/>
      <c r="AG114" s="296"/>
    </row>
    <row r="115" spans="1:33" ht="24.95" customHeight="1">
      <c r="A115" s="312"/>
      <c r="B115" s="310"/>
      <c r="C115" s="310"/>
      <c r="D115" s="296"/>
      <c r="E115" s="296"/>
      <c r="F115" s="296"/>
      <c r="G115" s="296"/>
      <c r="H115" s="296"/>
      <c r="I115" s="296"/>
      <c r="J115" s="296"/>
      <c r="K115" s="296"/>
      <c r="L115" s="296"/>
      <c r="M115" s="296"/>
      <c r="N115" s="296"/>
      <c r="O115" s="296"/>
      <c r="P115" s="296"/>
      <c r="Q115" s="296"/>
      <c r="R115" s="296"/>
      <c r="S115" s="296"/>
      <c r="T115" s="296"/>
      <c r="U115" s="296"/>
      <c r="V115" s="296"/>
      <c r="W115" s="296"/>
      <c r="X115" s="296"/>
      <c r="Y115" s="296"/>
      <c r="Z115" s="296"/>
      <c r="AA115" s="296"/>
      <c r="AB115" s="296"/>
      <c r="AC115" s="296"/>
      <c r="AD115" s="296"/>
      <c r="AE115" s="296"/>
      <c r="AF115" s="296"/>
      <c r="AG115" s="296"/>
    </row>
    <row r="116" spans="1:33" ht="24.95" customHeight="1">
      <c r="A116" s="312"/>
      <c r="B116" s="310"/>
      <c r="C116" s="310"/>
      <c r="D116" s="296"/>
      <c r="E116" s="296"/>
      <c r="F116" s="296"/>
      <c r="G116" s="296"/>
      <c r="H116" s="296"/>
      <c r="I116" s="296"/>
      <c r="J116" s="296"/>
      <c r="K116" s="296"/>
      <c r="L116" s="296"/>
      <c r="M116" s="296"/>
      <c r="N116" s="296"/>
      <c r="O116" s="296"/>
      <c r="P116" s="296"/>
      <c r="Q116" s="296"/>
      <c r="R116" s="296"/>
      <c r="S116" s="296"/>
      <c r="T116" s="296"/>
      <c r="U116" s="296"/>
      <c r="V116" s="296"/>
      <c r="W116" s="296"/>
      <c r="X116" s="296"/>
      <c r="Y116" s="296"/>
      <c r="Z116" s="296"/>
      <c r="AA116" s="296"/>
      <c r="AB116" s="296"/>
      <c r="AC116" s="296"/>
      <c r="AD116" s="296"/>
      <c r="AE116" s="296"/>
      <c r="AF116" s="296"/>
      <c r="AG116" s="296"/>
    </row>
    <row r="117" spans="1:33" ht="24.95" customHeight="1">
      <c r="A117" s="312"/>
      <c r="B117" s="310"/>
      <c r="C117" s="310"/>
      <c r="D117" s="296"/>
      <c r="E117" s="296"/>
      <c r="F117" s="296"/>
      <c r="G117" s="296"/>
      <c r="H117" s="296"/>
      <c r="I117" s="296"/>
      <c r="J117" s="296"/>
      <c r="K117" s="296"/>
      <c r="L117" s="296"/>
      <c r="M117" s="296"/>
      <c r="N117" s="296"/>
      <c r="O117" s="296"/>
      <c r="P117" s="296"/>
      <c r="Q117" s="296"/>
      <c r="R117" s="296"/>
      <c r="S117" s="296"/>
      <c r="T117" s="296"/>
      <c r="U117" s="296"/>
      <c r="V117" s="296"/>
      <c r="W117" s="296"/>
      <c r="X117" s="296"/>
      <c r="Y117" s="296"/>
      <c r="Z117" s="296"/>
      <c r="AA117" s="296"/>
      <c r="AB117" s="296"/>
      <c r="AC117" s="296"/>
      <c r="AD117" s="296"/>
      <c r="AE117" s="296"/>
      <c r="AF117" s="296"/>
      <c r="AG117" s="296"/>
    </row>
    <row r="118" spans="1:33" ht="24.95" customHeight="1">
      <c r="A118" s="312"/>
      <c r="B118" s="310"/>
      <c r="C118" s="310"/>
      <c r="D118" s="296"/>
      <c r="E118" s="296"/>
      <c r="F118" s="296"/>
      <c r="G118" s="296"/>
      <c r="H118" s="296"/>
      <c r="I118" s="296"/>
      <c r="J118" s="296"/>
      <c r="K118" s="296"/>
      <c r="L118" s="296"/>
      <c r="M118" s="296"/>
      <c r="N118" s="296"/>
      <c r="O118" s="296"/>
      <c r="P118" s="296"/>
      <c r="Q118" s="296"/>
      <c r="R118" s="296"/>
      <c r="S118" s="296"/>
      <c r="T118" s="296"/>
      <c r="U118" s="296"/>
      <c r="V118" s="296"/>
      <c r="W118" s="296"/>
      <c r="X118" s="296"/>
      <c r="Y118" s="296"/>
      <c r="Z118" s="296"/>
      <c r="AA118" s="296"/>
      <c r="AB118" s="296"/>
      <c r="AC118" s="296"/>
      <c r="AD118" s="296"/>
      <c r="AE118" s="296"/>
      <c r="AF118" s="296"/>
      <c r="AG118" s="296"/>
    </row>
    <row r="119" spans="1:33" ht="24.95" customHeight="1">
      <c r="A119" s="312"/>
      <c r="B119" s="310"/>
      <c r="C119" s="310"/>
      <c r="D119" s="296"/>
      <c r="E119" s="296"/>
      <c r="F119" s="296"/>
      <c r="G119" s="296"/>
      <c r="H119" s="296"/>
      <c r="I119" s="296"/>
      <c r="J119" s="296"/>
      <c r="K119" s="296"/>
      <c r="L119" s="296"/>
      <c r="M119" s="296"/>
      <c r="N119" s="296"/>
      <c r="O119" s="296"/>
      <c r="P119" s="296"/>
      <c r="Q119" s="296"/>
      <c r="R119" s="296"/>
      <c r="S119" s="296"/>
      <c r="T119" s="296"/>
      <c r="U119" s="296"/>
      <c r="V119" s="296"/>
      <c r="W119" s="296"/>
      <c r="X119" s="296"/>
      <c r="Y119" s="296"/>
      <c r="Z119" s="296"/>
      <c r="AA119" s="296"/>
      <c r="AB119" s="296"/>
      <c r="AC119" s="296"/>
      <c r="AD119" s="296"/>
      <c r="AE119" s="296"/>
      <c r="AF119" s="296"/>
      <c r="AG119" s="296"/>
    </row>
    <row r="120" spans="1:33" ht="24.95" customHeight="1">
      <c r="A120" s="312"/>
      <c r="B120" s="310"/>
      <c r="C120" s="310"/>
      <c r="D120" s="296"/>
      <c r="E120" s="296"/>
      <c r="F120" s="296"/>
      <c r="G120" s="296"/>
      <c r="H120" s="296"/>
      <c r="I120" s="296"/>
      <c r="J120" s="296"/>
      <c r="K120" s="296"/>
      <c r="L120" s="296"/>
      <c r="M120" s="296"/>
      <c r="N120" s="296"/>
      <c r="O120" s="296"/>
      <c r="P120" s="296"/>
      <c r="Q120" s="296"/>
      <c r="R120" s="296"/>
      <c r="S120" s="296"/>
      <c r="T120" s="296"/>
      <c r="U120" s="296"/>
      <c r="V120" s="296"/>
      <c r="W120" s="296"/>
      <c r="X120" s="296"/>
      <c r="Y120" s="296"/>
      <c r="Z120" s="296"/>
      <c r="AA120" s="296"/>
      <c r="AB120" s="296"/>
      <c r="AC120" s="296"/>
      <c r="AD120" s="296"/>
      <c r="AE120" s="296"/>
      <c r="AF120" s="296"/>
      <c r="AG120" s="296"/>
    </row>
    <row r="121" spans="1:33" ht="24.95" customHeight="1">
      <c r="A121" s="312"/>
      <c r="B121" s="310"/>
      <c r="C121" s="310"/>
      <c r="D121" s="296"/>
      <c r="E121" s="296"/>
      <c r="F121" s="296"/>
      <c r="G121" s="296"/>
      <c r="H121" s="296"/>
      <c r="I121" s="296"/>
      <c r="J121" s="296"/>
      <c r="K121" s="296"/>
      <c r="L121" s="296"/>
      <c r="M121" s="296"/>
      <c r="N121" s="296"/>
      <c r="O121" s="296"/>
      <c r="P121" s="296"/>
      <c r="Q121" s="296"/>
      <c r="R121" s="296"/>
      <c r="S121" s="296"/>
      <c r="T121" s="296"/>
      <c r="U121" s="296"/>
      <c r="V121" s="296"/>
      <c r="W121" s="296"/>
      <c r="X121" s="296"/>
      <c r="Y121" s="296"/>
      <c r="Z121" s="296"/>
      <c r="AA121" s="296"/>
      <c r="AB121" s="296"/>
      <c r="AC121" s="296"/>
      <c r="AD121" s="296"/>
      <c r="AE121" s="296"/>
      <c r="AF121" s="296"/>
      <c r="AG121" s="296"/>
    </row>
    <row r="122" spans="1:33" ht="24.95" customHeight="1">
      <c r="A122" s="312"/>
      <c r="B122" s="310"/>
      <c r="C122" s="310"/>
      <c r="D122" s="296"/>
      <c r="E122" s="296"/>
      <c r="F122" s="296"/>
      <c r="G122" s="296"/>
      <c r="H122" s="296"/>
      <c r="I122" s="296"/>
      <c r="J122" s="296"/>
      <c r="K122" s="296"/>
      <c r="L122" s="296"/>
      <c r="M122" s="296"/>
      <c r="N122" s="296"/>
      <c r="O122" s="296"/>
      <c r="P122" s="296"/>
      <c r="Q122" s="296"/>
      <c r="R122" s="296"/>
      <c r="S122" s="296"/>
      <c r="T122" s="296"/>
      <c r="U122" s="296"/>
      <c r="V122" s="296"/>
      <c r="W122" s="296"/>
      <c r="X122" s="296"/>
      <c r="Y122" s="296"/>
      <c r="Z122" s="296"/>
      <c r="AA122" s="296"/>
      <c r="AB122" s="296"/>
      <c r="AC122" s="296"/>
      <c r="AD122" s="296"/>
      <c r="AE122" s="296"/>
      <c r="AF122" s="296"/>
      <c r="AG122" s="296"/>
    </row>
    <row r="123" spans="1:33" ht="24.95" customHeight="1">
      <c r="A123" s="312"/>
      <c r="B123" s="310"/>
      <c r="C123" s="310"/>
      <c r="D123" s="296"/>
      <c r="E123" s="296"/>
      <c r="F123" s="296"/>
      <c r="G123" s="296"/>
      <c r="H123" s="296"/>
      <c r="I123" s="296"/>
      <c r="J123" s="296"/>
      <c r="K123" s="296"/>
      <c r="L123" s="296"/>
      <c r="M123" s="296"/>
      <c r="N123" s="296"/>
      <c r="O123" s="296"/>
      <c r="P123" s="296"/>
      <c r="Q123" s="296"/>
      <c r="R123" s="296"/>
      <c r="S123" s="296"/>
      <c r="T123" s="296"/>
      <c r="U123" s="296"/>
      <c r="V123" s="296"/>
      <c r="W123" s="296"/>
      <c r="X123" s="296"/>
      <c r="Y123" s="296"/>
      <c r="Z123" s="296"/>
      <c r="AA123" s="296"/>
      <c r="AB123" s="296"/>
      <c r="AC123" s="296"/>
      <c r="AD123" s="296"/>
      <c r="AE123" s="296"/>
      <c r="AF123" s="296"/>
      <c r="AG123" s="296"/>
    </row>
    <row r="124" spans="1:33" ht="24.95" customHeight="1">
      <c r="A124" s="312"/>
      <c r="B124" s="310"/>
      <c r="C124" s="310"/>
      <c r="D124" s="296"/>
      <c r="E124" s="296"/>
      <c r="F124" s="296"/>
      <c r="G124" s="296"/>
      <c r="H124" s="296"/>
      <c r="I124" s="296"/>
      <c r="J124" s="296"/>
      <c r="K124" s="296"/>
      <c r="L124" s="296"/>
      <c r="M124" s="296"/>
      <c r="N124" s="296"/>
      <c r="O124" s="296"/>
      <c r="P124" s="296"/>
      <c r="Q124" s="296"/>
      <c r="R124" s="296"/>
      <c r="S124" s="296"/>
      <c r="T124" s="296"/>
      <c r="U124" s="296"/>
      <c r="V124" s="296"/>
      <c r="W124" s="296"/>
      <c r="X124" s="296"/>
      <c r="Y124" s="296"/>
      <c r="Z124" s="296"/>
      <c r="AA124" s="296"/>
      <c r="AB124" s="296"/>
      <c r="AC124" s="296"/>
      <c r="AD124" s="296"/>
      <c r="AE124" s="296"/>
      <c r="AF124" s="296"/>
      <c r="AG124" s="296"/>
    </row>
    <row r="125" spans="1:33" ht="24.95" customHeight="1">
      <c r="A125" s="312"/>
      <c r="B125" s="310"/>
      <c r="C125" s="310"/>
      <c r="D125" s="296"/>
      <c r="E125" s="296"/>
      <c r="F125" s="296"/>
      <c r="G125" s="296"/>
      <c r="H125" s="296"/>
      <c r="I125" s="296"/>
      <c r="J125" s="296"/>
      <c r="K125" s="296"/>
      <c r="L125" s="296"/>
      <c r="M125" s="296"/>
      <c r="N125" s="296"/>
      <c r="O125" s="296"/>
      <c r="P125" s="296"/>
      <c r="Q125" s="296"/>
      <c r="R125" s="296"/>
      <c r="S125" s="296"/>
      <c r="T125" s="296"/>
      <c r="U125" s="296"/>
      <c r="V125" s="296"/>
      <c r="W125" s="296"/>
      <c r="X125" s="296"/>
      <c r="Y125" s="296"/>
      <c r="Z125" s="296"/>
      <c r="AA125" s="296"/>
      <c r="AB125" s="296"/>
      <c r="AC125" s="296"/>
      <c r="AD125" s="296"/>
      <c r="AE125" s="296"/>
      <c r="AF125" s="296"/>
      <c r="AG125" s="296"/>
    </row>
    <row r="126" spans="1:33" ht="24.95" customHeight="1">
      <c r="A126" s="312"/>
      <c r="B126" s="310"/>
      <c r="C126" s="310"/>
      <c r="D126" s="296"/>
      <c r="E126" s="296"/>
      <c r="F126" s="296"/>
      <c r="G126" s="296"/>
      <c r="H126" s="296"/>
      <c r="I126" s="296"/>
      <c r="J126" s="296"/>
      <c r="K126" s="296"/>
      <c r="L126" s="296"/>
      <c r="M126" s="296"/>
      <c r="N126" s="296"/>
      <c r="O126" s="296"/>
      <c r="P126" s="296"/>
      <c r="Q126" s="296"/>
      <c r="R126" s="296"/>
      <c r="S126" s="296"/>
      <c r="T126" s="296"/>
      <c r="U126" s="296"/>
      <c r="V126" s="296"/>
      <c r="W126" s="296"/>
      <c r="X126" s="296"/>
      <c r="Y126" s="296"/>
      <c r="Z126" s="296"/>
      <c r="AA126" s="296"/>
      <c r="AB126" s="296"/>
      <c r="AC126" s="296"/>
      <c r="AD126" s="296"/>
      <c r="AE126" s="296"/>
      <c r="AF126" s="296"/>
      <c r="AG126" s="296"/>
    </row>
    <row r="127" spans="1:33" ht="24.95" customHeight="1">
      <c r="A127" s="312"/>
      <c r="B127" s="310"/>
      <c r="C127" s="310"/>
      <c r="D127" s="296"/>
      <c r="E127" s="296"/>
      <c r="F127" s="296"/>
      <c r="G127" s="296"/>
      <c r="H127" s="296"/>
      <c r="I127" s="296"/>
      <c r="J127" s="296"/>
      <c r="K127" s="296"/>
      <c r="L127" s="296"/>
      <c r="M127" s="296"/>
      <c r="N127" s="296"/>
      <c r="O127" s="296"/>
      <c r="P127" s="296"/>
      <c r="Q127" s="296"/>
      <c r="R127" s="296"/>
      <c r="S127" s="296"/>
      <c r="T127" s="296"/>
      <c r="U127" s="296"/>
      <c r="V127" s="296"/>
      <c r="W127" s="296"/>
      <c r="X127" s="296"/>
      <c r="Y127" s="296"/>
      <c r="Z127" s="296"/>
      <c r="AA127" s="296"/>
      <c r="AB127" s="296"/>
      <c r="AC127" s="296"/>
      <c r="AD127" s="296"/>
      <c r="AE127" s="296"/>
      <c r="AF127" s="296"/>
      <c r="AG127" s="296"/>
    </row>
    <row r="128" spans="1:33" ht="24.95" customHeight="1">
      <c r="A128" s="312"/>
      <c r="B128" s="310"/>
      <c r="C128" s="310"/>
      <c r="D128" s="296"/>
      <c r="E128" s="296"/>
      <c r="F128" s="296"/>
      <c r="G128" s="296"/>
      <c r="H128" s="296"/>
      <c r="I128" s="296"/>
      <c r="J128" s="296"/>
      <c r="K128" s="296"/>
      <c r="L128" s="296"/>
      <c r="M128" s="296"/>
      <c r="N128" s="296"/>
      <c r="O128" s="296"/>
      <c r="P128" s="296"/>
      <c r="Q128" s="296"/>
      <c r="R128" s="296"/>
      <c r="S128" s="296"/>
      <c r="T128" s="296"/>
      <c r="U128" s="296"/>
      <c r="V128" s="296"/>
      <c r="W128" s="296"/>
      <c r="X128" s="296"/>
      <c r="Y128" s="296"/>
      <c r="Z128" s="296"/>
      <c r="AA128" s="296"/>
      <c r="AB128" s="296"/>
      <c r="AC128" s="296"/>
      <c r="AD128" s="296"/>
      <c r="AE128" s="296"/>
      <c r="AF128" s="296"/>
      <c r="AG128" s="296"/>
    </row>
    <row r="129" spans="1:33" ht="24.95" customHeight="1">
      <c r="A129" s="312"/>
      <c r="B129" s="310"/>
      <c r="C129" s="310"/>
      <c r="D129" s="296"/>
      <c r="E129" s="296"/>
      <c r="F129" s="296"/>
      <c r="G129" s="296"/>
      <c r="H129" s="296"/>
      <c r="I129" s="296"/>
      <c r="J129" s="296"/>
      <c r="K129" s="296"/>
      <c r="L129" s="296"/>
      <c r="M129" s="296"/>
      <c r="N129" s="296"/>
      <c r="O129" s="296"/>
      <c r="P129" s="296"/>
      <c r="Q129" s="296"/>
      <c r="R129" s="296"/>
      <c r="S129" s="296"/>
      <c r="T129" s="296"/>
      <c r="U129" s="296"/>
      <c r="V129" s="296"/>
      <c r="W129" s="296"/>
      <c r="X129" s="296"/>
      <c r="Y129" s="296"/>
      <c r="Z129" s="296"/>
      <c r="AA129" s="296"/>
      <c r="AB129" s="296"/>
      <c r="AC129" s="296"/>
      <c r="AD129" s="296"/>
      <c r="AE129" s="296"/>
      <c r="AF129" s="296"/>
      <c r="AG129" s="296"/>
    </row>
    <row r="130" spans="1:33" ht="24.95" customHeight="1">
      <c r="A130" s="312"/>
      <c r="B130" s="310"/>
      <c r="C130" s="310"/>
      <c r="D130" s="296"/>
      <c r="E130" s="296"/>
      <c r="F130" s="296"/>
      <c r="G130" s="296"/>
      <c r="H130" s="296"/>
      <c r="I130" s="296"/>
      <c r="J130" s="296"/>
      <c r="K130" s="296"/>
      <c r="L130" s="296"/>
      <c r="M130" s="296"/>
      <c r="N130" s="296"/>
      <c r="O130" s="296"/>
      <c r="P130" s="296"/>
      <c r="Q130" s="296"/>
      <c r="R130" s="296"/>
      <c r="S130" s="296"/>
      <c r="T130" s="296"/>
      <c r="U130" s="296"/>
      <c r="V130" s="296"/>
      <c r="W130" s="296"/>
      <c r="X130" s="296"/>
      <c r="Y130" s="296"/>
      <c r="Z130" s="296"/>
      <c r="AA130" s="296"/>
      <c r="AB130" s="296"/>
      <c r="AC130" s="296"/>
      <c r="AD130" s="296"/>
      <c r="AE130" s="296"/>
      <c r="AF130" s="296"/>
      <c r="AG130" s="296"/>
    </row>
    <row r="131" spans="1:33" ht="24.95" customHeight="1">
      <c r="A131" s="312"/>
      <c r="B131" s="310"/>
      <c r="C131" s="310"/>
      <c r="D131" s="296"/>
      <c r="E131" s="296"/>
      <c r="F131" s="296"/>
      <c r="G131" s="296"/>
      <c r="H131" s="296"/>
      <c r="I131" s="296"/>
      <c r="J131" s="296"/>
      <c r="K131" s="296"/>
      <c r="L131" s="296"/>
      <c r="M131" s="296"/>
      <c r="N131" s="296"/>
      <c r="O131" s="296"/>
      <c r="P131" s="296"/>
      <c r="Q131" s="296"/>
      <c r="R131" s="296"/>
      <c r="S131" s="296"/>
      <c r="T131" s="296"/>
      <c r="U131" s="296"/>
      <c r="V131" s="296"/>
      <c r="W131" s="296"/>
      <c r="X131" s="296"/>
      <c r="Y131" s="296"/>
      <c r="Z131" s="296"/>
      <c r="AA131" s="296"/>
      <c r="AB131" s="296"/>
      <c r="AC131" s="296"/>
      <c r="AD131" s="296"/>
      <c r="AE131" s="296"/>
      <c r="AF131" s="296"/>
      <c r="AG131" s="296"/>
    </row>
    <row r="132" spans="1:33" ht="24.95" customHeight="1">
      <c r="A132" s="312"/>
      <c r="B132" s="310"/>
      <c r="C132" s="310"/>
      <c r="D132" s="296"/>
      <c r="E132" s="296"/>
      <c r="F132" s="296"/>
      <c r="G132" s="296"/>
      <c r="H132" s="296"/>
      <c r="I132" s="296"/>
      <c r="J132" s="296"/>
      <c r="K132" s="296"/>
      <c r="L132" s="296"/>
      <c r="M132" s="296"/>
      <c r="N132" s="296"/>
      <c r="O132" s="296"/>
      <c r="P132" s="296"/>
      <c r="Q132" s="296"/>
      <c r="R132" s="296"/>
      <c r="S132" s="296"/>
      <c r="T132" s="296"/>
      <c r="U132" s="296"/>
      <c r="V132" s="296"/>
      <c r="W132" s="296"/>
      <c r="X132" s="296"/>
      <c r="Y132" s="296"/>
      <c r="Z132" s="296"/>
      <c r="AA132" s="296"/>
      <c r="AB132" s="296"/>
      <c r="AC132" s="296"/>
      <c r="AD132" s="296"/>
      <c r="AE132" s="296"/>
      <c r="AF132" s="296"/>
      <c r="AG132" s="296"/>
    </row>
    <row r="133" spans="1:33" ht="24.95" customHeight="1">
      <c r="A133" s="312"/>
      <c r="B133" s="310"/>
      <c r="C133" s="310"/>
      <c r="D133" s="296"/>
      <c r="E133" s="296"/>
      <c r="F133" s="296"/>
      <c r="G133" s="296"/>
      <c r="H133" s="296"/>
      <c r="I133" s="296"/>
      <c r="J133" s="296"/>
      <c r="K133" s="296"/>
      <c r="L133" s="296"/>
      <c r="M133" s="296"/>
      <c r="N133" s="296"/>
      <c r="O133" s="296"/>
      <c r="P133" s="296"/>
      <c r="Q133" s="296"/>
      <c r="R133" s="296"/>
      <c r="S133" s="296"/>
      <c r="T133" s="296"/>
      <c r="U133" s="296"/>
      <c r="V133" s="296"/>
      <c r="W133" s="296"/>
      <c r="X133" s="296"/>
      <c r="Y133" s="296"/>
      <c r="Z133" s="296"/>
      <c r="AA133" s="296"/>
      <c r="AB133" s="296"/>
      <c r="AC133" s="296"/>
      <c r="AD133" s="296"/>
      <c r="AE133" s="296"/>
      <c r="AF133" s="296"/>
      <c r="AG133" s="296"/>
    </row>
    <row r="134" spans="1:33" ht="24.95" customHeight="1">
      <c r="A134" s="312"/>
      <c r="B134" s="310"/>
      <c r="C134" s="310"/>
      <c r="D134" s="296"/>
      <c r="E134" s="296"/>
      <c r="F134" s="296"/>
      <c r="G134" s="296"/>
      <c r="H134" s="296"/>
      <c r="I134" s="296"/>
      <c r="J134" s="296"/>
      <c r="K134" s="296"/>
      <c r="L134" s="296"/>
      <c r="M134" s="296"/>
      <c r="N134" s="296"/>
      <c r="O134" s="296"/>
      <c r="P134" s="296"/>
      <c r="Q134" s="296"/>
      <c r="R134" s="296"/>
      <c r="S134" s="296"/>
      <c r="T134" s="296"/>
      <c r="U134" s="296"/>
      <c r="V134" s="296"/>
      <c r="W134" s="296"/>
      <c r="X134" s="296"/>
      <c r="Y134" s="296"/>
      <c r="Z134" s="296"/>
      <c r="AA134" s="296"/>
      <c r="AB134" s="296"/>
      <c r="AC134" s="296"/>
      <c r="AD134" s="296"/>
      <c r="AE134" s="296"/>
      <c r="AF134" s="296"/>
      <c r="AG134" s="296"/>
    </row>
    <row r="135" spans="1:33" ht="24.95" customHeight="1">
      <c r="A135" s="312"/>
      <c r="B135" s="310"/>
      <c r="C135" s="310"/>
      <c r="D135" s="296"/>
      <c r="E135" s="296"/>
      <c r="F135" s="296"/>
      <c r="G135" s="296"/>
      <c r="H135" s="296"/>
      <c r="I135" s="296"/>
      <c r="J135" s="296"/>
      <c r="K135" s="296"/>
      <c r="L135" s="296"/>
      <c r="M135" s="296"/>
      <c r="N135" s="296"/>
      <c r="O135" s="296"/>
      <c r="P135" s="296"/>
      <c r="Q135" s="296"/>
      <c r="R135" s="296"/>
      <c r="S135" s="296"/>
      <c r="T135" s="296"/>
      <c r="U135" s="296"/>
      <c r="V135" s="296"/>
      <c r="W135" s="296"/>
      <c r="X135" s="296"/>
      <c r="Y135" s="296"/>
      <c r="Z135" s="296"/>
      <c r="AA135" s="296"/>
      <c r="AB135" s="296"/>
      <c r="AC135" s="296"/>
      <c r="AD135" s="296"/>
      <c r="AE135" s="296"/>
      <c r="AF135" s="296"/>
      <c r="AG135" s="296"/>
    </row>
    <row r="136" spans="1:33" ht="24.95" customHeight="1">
      <c r="A136" s="312"/>
      <c r="B136" s="310"/>
      <c r="C136" s="310"/>
      <c r="D136" s="296"/>
      <c r="E136" s="296"/>
      <c r="F136" s="296"/>
      <c r="G136" s="296"/>
      <c r="H136" s="296"/>
      <c r="I136" s="296"/>
      <c r="J136" s="296"/>
      <c r="K136" s="296"/>
      <c r="L136" s="296"/>
      <c r="M136" s="296"/>
      <c r="N136" s="296"/>
      <c r="O136" s="296"/>
      <c r="P136" s="296"/>
      <c r="Q136" s="296"/>
      <c r="R136" s="296"/>
      <c r="S136" s="296"/>
      <c r="T136" s="296"/>
      <c r="U136" s="296"/>
      <c r="V136" s="296"/>
      <c r="W136" s="296"/>
      <c r="X136" s="296"/>
      <c r="Y136" s="296"/>
      <c r="Z136" s="296"/>
      <c r="AA136" s="296"/>
      <c r="AB136" s="296"/>
      <c r="AC136" s="296"/>
      <c r="AD136" s="296"/>
      <c r="AE136" s="296"/>
      <c r="AF136" s="296"/>
      <c r="AG136" s="296"/>
    </row>
    <row r="137" spans="1:33" ht="24.95" customHeight="1">
      <c r="A137" s="312"/>
      <c r="B137" s="310"/>
      <c r="C137" s="310"/>
      <c r="D137" s="296"/>
      <c r="E137" s="296"/>
      <c r="F137" s="296"/>
      <c r="G137" s="296"/>
      <c r="H137" s="296"/>
      <c r="I137" s="296"/>
      <c r="J137" s="296"/>
      <c r="K137" s="296"/>
      <c r="L137" s="296"/>
      <c r="M137" s="296"/>
      <c r="N137" s="296"/>
      <c r="O137" s="296"/>
      <c r="P137" s="296"/>
      <c r="Q137" s="296"/>
      <c r="R137" s="296"/>
      <c r="S137" s="296"/>
      <c r="T137" s="296"/>
      <c r="U137" s="296"/>
      <c r="V137" s="296"/>
      <c r="W137" s="296"/>
      <c r="X137" s="296"/>
      <c r="Y137" s="296"/>
      <c r="Z137" s="296"/>
      <c r="AA137" s="296"/>
      <c r="AB137" s="296"/>
      <c r="AC137" s="296"/>
      <c r="AD137" s="296"/>
      <c r="AE137" s="296"/>
      <c r="AF137" s="296"/>
      <c r="AG137" s="296"/>
    </row>
    <row r="138" spans="1:33" ht="24.95" customHeight="1">
      <c r="A138" s="312"/>
      <c r="B138" s="310"/>
      <c r="C138" s="310"/>
      <c r="D138" s="296"/>
      <c r="E138" s="296"/>
      <c r="F138" s="296"/>
      <c r="G138" s="296"/>
      <c r="H138" s="296"/>
      <c r="I138" s="296"/>
      <c r="J138" s="296"/>
      <c r="K138" s="296"/>
      <c r="L138" s="296"/>
      <c r="M138" s="296"/>
      <c r="N138" s="296"/>
      <c r="O138" s="296"/>
      <c r="P138" s="296"/>
      <c r="Q138" s="296"/>
      <c r="R138" s="296"/>
      <c r="S138" s="296"/>
      <c r="T138" s="296"/>
      <c r="U138" s="296"/>
      <c r="V138" s="296"/>
      <c r="W138" s="296"/>
      <c r="X138" s="296"/>
      <c r="Y138" s="296"/>
      <c r="Z138" s="296"/>
      <c r="AA138" s="296"/>
      <c r="AB138" s="296"/>
      <c r="AC138" s="296"/>
      <c r="AD138" s="296"/>
      <c r="AE138" s="296"/>
      <c r="AF138" s="296"/>
      <c r="AG138" s="296"/>
    </row>
    <row r="139" spans="1:33" ht="24.95" customHeight="1">
      <c r="A139" s="312"/>
      <c r="B139" s="310"/>
      <c r="C139" s="310"/>
      <c r="D139" s="296"/>
      <c r="E139" s="296"/>
      <c r="F139" s="296"/>
      <c r="G139" s="296"/>
      <c r="H139" s="296"/>
      <c r="I139" s="296"/>
      <c r="J139" s="296"/>
      <c r="K139" s="296"/>
      <c r="L139" s="296"/>
      <c r="M139" s="296"/>
      <c r="N139" s="296"/>
      <c r="O139" s="296"/>
      <c r="P139" s="296"/>
      <c r="Q139" s="296"/>
      <c r="R139" s="296"/>
      <c r="S139" s="296"/>
      <c r="T139" s="296"/>
      <c r="U139" s="296"/>
      <c r="V139" s="296"/>
      <c r="W139" s="296"/>
      <c r="X139" s="296"/>
      <c r="Y139" s="296"/>
      <c r="Z139" s="296"/>
      <c r="AA139" s="296"/>
      <c r="AB139" s="296"/>
      <c r="AC139" s="296"/>
      <c r="AD139" s="296"/>
      <c r="AE139" s="296"/>
      <c r="AF139" s="296"/>
      <c r="AG139" s="296"/>
    </row>
    <row r="140" spans="1:33" ht="24.95" customHeight="1">
      <c r="A140" s="312"/>
      <c r="B140" s="310"/>
      <c r="C140" s="310"/>
      <c r="D140" s="296"/>
      <c r="E140" s="296"/>
      <c r="F140" s="296"/>
      <c r="G140" s="296"/>
      <c r="H140" s="296"/>
      <c r="I140" s="296"/>
      <c r="J140" s="296"/>
      <c r="K140" s="296"/>
      <c r="L140" s="296"/>
      <c r="M140" s="296"/>
      <c r="N140" s="296"/>
      <c r="O140" s="296"/>
      <c r="P140" s="296"/>
      <c r="Q140" s="296"/>
      <c r="R140" s="296"/>
      <c r="S140" s="296"/>
      <c r="T140" s="296"/>
      <c r="U140" s="296"/>
      <c r="V140" s="296"/>
      <c r="W140" s="296"/>
      <c r="X140" s="296"/>
      <c r="Y140" s="296"/>
      <c r="Z140" s="296"/>
      <c r="AA140" s="296"/>
      <c r="AB140" s="296"/>
      <c r="AC140" s="296"/>
      <c r="AD140" s="296"/>
      <c r="AE140" s="296"/>
      <c r="AF140" s="296"/>
      <c r="AG140" s="296"/>
    </row>
    <row r="141" spans="1:33" ht="24.95" customHeight="1">
      <c r="A141" s="312"/>
      <c r="B141" s="310"/>
      <c r="C141" s="310"/>
      <c r="D141" s="296"/>
      <c r="E141" s="296"/>
      <c r="F141" s="296"/>
      <c r="G141" s="296"/>
      <c r="H141" s="296"/>
      <c r="I141" s="296"/>
      <c r="J141" s="296"/>
      <c r="K141" s="296"/>
      <c r="L141" s="296"/>
      <c r="M141" s="296"/>
      <c r="N141" s="296"/>
      <c r="O141" s="296"/>
      <c r="P141" s="296"/>
      <c r="Q141" s="296"/>
      <c r="R141" s="296"/>
      <c r="S141" s="296"/>
      <c r="T141" s="296"/>
      <c r="U141" s="296"/>
      <c r="V141" s="296"/>
      <c r="W141" s="296"/>
      <c r="X141" s="296"/>
      <c r="Y141" s="296"/>
      <c r="Z141" s="296"/>
      <c r="AA141" s="296"/>
      <c r="AB141" s="296"/>
      <c r="AC141" s="296"/>
      <c r="AD141" s="296"/>
      <c r="AE141" s="296"/>
      <c r="AF141" s="296"/>
      <c r="AG141" s="296"/>
    </row>
    <row r="142" spans="1:33" ht="24.95" customHeight="1">
      <c r="A142" s="312"/>
      <c r="B142" s="310"/>
      <c r="C142" s="310"/>
      <c r="D142" s="296"/>
      <c r="E142" s="296"/>
      <c r="F142" s="296"/>
      <c r="G142" s="296"/>
      <c r="H142" s="296"/>
      <c r="I142" s="296"/>
      <c r="J142" s="296"/>
      <c r="K142" s="296"/>
      <c r="L142" s="296"/>
      <c r="M142" s="296"/>
      <c r="N142" s="296"/>
      <c r="O142" s="296"/>
      <c r="P142" s="296"/>
      <c r="Q142" s="296"/>
      <c r="R142" s="296"/>
      <c r="S142" s="296"/>
      <c r="T142" s="296"/>
      <c r="U142" s="296"/>
      <c r="V142" s="296"/>
      <c r="W142" s="296"/>
      <c r="X142" s="296"/>
      <c r="Y142" s="296"/>
      <c r="Z142" s="296"/>
      <c r="AA142" s="296"/>
      <c r="AB142" s="296"/>
      <c r="AC142" s="296"/>
      <c r="AD142" s="296"/>
      <c r="AE142" s="296"/>
      <c r="AF142" s="296"/>
      <c r="AG142" s="296"/>
    </row>
    <row r="143" spans="1:33" ht="24.95" customHeight="1">
      <c r="A143" s="312"/>
      <c r="B143" s="310"/>
      <c r="C143" s="310"/>
      <c r="D143" s="296"/>
      <c r="E143" s="296"/>
      <c r="F143" s="296"/>
      <c r="G143" s="296"/>
      <c r="H143" s="296"/>
      <c r="I143" s="296"/>
      <c r="J143" s="296"/>
      <c r="K143" s="296"/>
      <c r="L143" s="296"/>
      <c r="M143" s="296"/>
      <c r="N143" s="296"/>
      <c r="O143" s="296"/>
      <c r="P143" s="296"/>
      <c r="Q143" s="296"/>
      <c r="R143" s="296"/>
      <c r="S143" s="296"/>
      <c r="T143" s="296"/>
      <c r="U143" s="296"/>
      <c r="V143" s="296"/>
      <c r="W143" s="296"/>
      <c r="X143" s="296"/>
      <c r="Y143" s="296"/>
      <c r="Z143" s="296"/>
      <c r="AA143" s="296"/>
      <c r="AB143" s="296"/>
      <c r="AC143" s="296"/>
      <c r="AD143" s="296"/>
      <c r="AE143" s="296"/>
      <c r="AF143" s="296"/>
      <c r="AG143" s="296"/>
    </row>
    <row r="144" spans="1:33" ht="24.95" customHeight="1">
      <c r="A144" s="312"/>
      <c r="B144" s="310"/>
      <c r="C144" s="310"/>
      <c r="D144" s="296"/>
      <c r="E144" s="296"/>
      <c r="F144" s="296"/>
      <c r="G144" s="296"/>
      <c r="H144" s="296"/>
      <c r="I144" s="296"/>
      <c r="J144" s="296"/>
      <c r="K144" s="296"/>
      <c r="L144" s="296"/>
      <c r="M144" s="296"/>
      <c r="N144" s="296"/>
      <c r="O144" s="296"/>
      <c r="P144" s="296"/>
      <c r="Q144" s="296"/>
      <c r="R144" s="296"/>
      <c r="S144" s="296"/>
      <c r="T144" s="296"/>
      <c r="U144" s="296"/>
      <c r="V144" s="296"/>
      <c r="W144" s="296"/>
      <c r="X144" s="296"/>
      <c r="Y144" s="296"/>
      <c r="Z144" s="296"/>
      <c r="AA144" s="296"/>
      <c r="AB144" s="296"/>
      <c r="AC144" s="296"/>
      <c r="AD144" s="296"/>
      <c r="AE144" s="296"/>
      <c r="AF144" s="296"/>
      <c r="AG144" s="296"/>
    </row>
    <row r="145" spans="1:33" ht="24.95" customHeight="1">
      <c r="A145" s="312"/>
      <c r="B145" s="310"/>
      <c r="C145" s="310"/>
      <c r="D145" s="296"/>
      <c r="E145" s="296"/>
      <c r="F145" s="296"/>
      <c r="G145" s="296"/>
      <c r="H145" s="296"/>
      <c r="I145" s="296"/>
      <c r="J145" s="296"/>
      <c r="K145" s="296"/>
      <c r="L145" s="296"/>
      <c r="M145" s="296"/>
      <c r="N145" s="296"/>
      <c r="O145" s="296"/>
      <c r="P145" s="296"/>
      <c r="Q145" s="296"/>
      <c r="R145" s="296"/>
      <c r="S145" s="296"/>
      <c r="T145" s="296"/>
      <c r="U145" s="296"/>
      <c r="V145" s="296"/>
      <c r="W145" s="296"/>
      <c r="X145" s="296"/>
      <c r="Y145" s="296"/>
      <c r="Z145" s="296"/>
      <c r="AA145" s="296"/>
      <c r="AB145" s="296"/>
      <c r="AC145" s="296"/>
      <c r="AD145" s="296"/>
      <c r="AE145" s="296"/>
      <c r="AF145" s="296"/>
      <c r="AG145" s="296"/>
    </row>
    <row r="146" spans="1:33" ht="24.95" customHeight="1">
      <c r="A146" s="312"/>
      <c r="B146" s="310"/>
      <c r="C146" s="310"/>
      <c r="D146" s="296"/>
      <c r="E146" s="296"/>
      <c r="F146" s="296"/>
      <c r="G146" s="296"/>
      <c r="H146" s="296"/>
      <c r="I146" s="296"/>
      <c r="J146" s="296"/>
      <c r="K146" s="296"/>
      <c r="L146" s="296"/>
      <c r="M146" s="296"/>
      <c r="N146" s="296"/>
      <c r="O146" s="296"/>
      <c r="P146" s="296"/>
      <c r="Q146" s="296"/>
      <c r="R146" s="296"/>
      <c r="S146" s="296"/>
      <c r="T146" s="296"/>
      <c r="U146" s="296"/>
      <c r="V146" s="296"/>
      <c r="W146" s="296"/>
      <c r="X146" s="296"/>
      <c r="Y146" s="296"/>
      <c r="Z146" s="296"/>
      <c r="AA146" s="296"/>
      <c r="AB146" s="296"/>
      <c r="AC146" s="296"/>
      <c r="AD146" s="296"/>
      <c r="AE146" s="296"/>
      <c r="AF146" s="296"/>
      <c r="AG146" s="296"/>
    </row>
    <row r="147" spans="1:33" ht="24.95" customHeight="1">
      <c r="A147" s="312"/>
      <c r="B147" s="310"/>
      <c r="C147" s="310"/>
      <c r="D147" s="296"/>
      <c r="E147" s="296"/>
      <c r="F147" s="296"/>
      <c r="G147" s="296"/>
      <c r="H147" s="296"/>
      <c r="I147" s="296"/>
      <c r="J147" s="296"/>
      <c r="K147" s="296"/>
      <c r="L147" s="296"/>
      <c r="M147" s="296"/>
      <c r="N147" s="296"/>
      <c r="O147" s="296"/>
      <c r="P147" s="296"/>
      <c r="Q147" s="296"/>
      <c r="R147" s="296"/>
      <c r="S147" s="296"/>
      <c r="T147" s="296"/>
      <c r="U147" s="296"/>
      <c r="V147" s="296"/>
      <c r="W147" s="296"/>
      <c r="X147" s="296"/>
      <c r="Y147" s="296"/>
      <c r="Z147" s="296"/>
      <c r="AA147" s="296"/>
      <c r="AB147" s="296"/>
      <c r="AC147" s="296"/>
      <c r="AD147" s="296"/>
      <c r="AE147" s="296"/>
      <c r="AF147" s="296"/>
      <c r="AG147" s="296"/>
    </row>
    <row r="148" spans="1:33" ht="24.95" customHeight="1">
      <c r="A148" s="312"/>
      <c r="B148" s="310"/>
      <c r="C148" s="310"/>
      <c r="D148" s="296"/>
      <c r="E148" s="296"/>
      <c r="F148" s="296"/>
      <c r="G148" s="296"/>
      <c r="H148" s="296"/>
      <c r="I148" s="296"/>
      <c r="J148" s="296"/>
      <c r="K148" s="296"/>
      <c r="L148" s="296"/>
      <c r="M148" s="296"/>
      <c r="N148" s="296"/>
      <c r="O148" s="296"/>
      <c r="P148" s="296"/>
      <c r="Q148" s="296"/>
      <c r="R148" s="296"/>
      <c r="S148" s="296"/>
      <c r="T148" s="296"/>
      <c r="U148" s="296"/>
      <c r="V148" s="296"/>
      <c r="W148" s="296"/>
      <c r="X148" s="296"/>
      <c r="Y148" s="296"/>
      <c r="Z148" s="296"/>
      <c r="AA148" s="296"/>
      <c r="AB148" s="296"/>
      <c r="AC148" s="296"/>
      <c r="AD148" s="296"/>
      <c r="AE148" s="296"/>
      <c r="AF148" s="296"/>
      <c r="AG148" s="296"/>
    </row>
    <row r="149" spans="1:33" ht="24.95" customHeight="1">
      <c r="A149" s="312"/>
      <c r="B149" s="310"/>
      <c r="C149" s="310"/>
      <c r="D149" s="296"/>
      <c r="E149" s="296"/>
      <c r="F149" s="296"/>
      <c r="G149" s="296"/>
      <c r="H149" s="296"/>
      <c r="I149" s="296"/>
      <c r="J149" s="296"/>
      <c r="K149" s="296"/>
      <c r="L149" s="296"/>
      <c r="M149" s="296"/>
      <c r="N149" s="296"/>
      <c r="O149" s="296"/>
      <c r="P149" s="296"/>
      <c r="Q149" s="296"/>
      <c r="R149" s="296"/>
      <c r="S149" s="296"/>
      <c r="T149" s="296"/>
      <c r="U149" s="296"/>
      <c r="V149" s="296"/>
      <c r="W149" s="296"/>
      <c r="X149" s="296"/>
      <c r="Y149" s="296"/>
      <c r="Z149" s="296"/>
      <c r="AA149" s="296"/>
      <c r="AB149" s="296"/>
      <c r="AC149" s="296"/>
      <c r="AD149" s="296"/>
      <c r="AE149" s="296"/>
      <c r="AF149" s="296"/>
      <c r="AG149" s="296"/>
    </row>
    <row r="150" spans="1:33" ht="24.95" customHeight="1">
      <c r="A150" s="312"/>
      <c r="B150" s="310"/>
      <c r="C150" s="310"/>
      <c r="D150" s="296"/>
      <c r="E150" s="296"/>
      <c r="F150" s="296"/>
      <c r="G150" s="296"/>
      <c r="H150" s="296"/>
      <c r="I150" s="296"/>
      <c r="J150" s="296"/>
      <c r="K150" s="296"/>
      <c r="L150" s="296"/>
      <c r="M150" s="296"/>
      <c r="N150" s="296"/>
      <c r="O150" s="296"/>
      <c r="P150" s="296"/>
      <c r="Q150" s="296"/>
      <c r="R150" s="296"/>
      <c r="S150" s="296"/>
      <c r="T150" s="296"/>
      <c r="U150" s="296"/>
      <c r="V150" s="296"/>
      <c r="W150" s="296"/>
      <c r="X150" s="296"/>
      <c r="Y150" s="296"/>
      <c r="Z150" s="296"/>
      <c r="AA150" s="296"/>
      <c r="AB150" s="296"/>
      <c r="AC150" s="296"/>
      <c r="AD150" s="296"/>
      <c r="AE150" s="296"/>
      <c r="AF150" s="296"/>
      <c r="AG150" s="296"/>
    </row>
    <row r="151" spans="1:33" ht="24.95" customHeight="1">
      <c r="A151" s="312"/>
      <c r="B151" s="310"/>
      <c r="C151" s="310"/>
      <c r="D151" s="296"/>
      <c r="E151" s="296"/>
      <c r="F151" s="296"/>
      <c r="G151" s="296"/>
      <c r="H151" s="296"/>
      <c r="I151" s="296"/>
      <c r="J151" s="296"/>
      <c r="K151" s="296"/>
      <c r="L151" s="296"/>
      <c r="M151" s="296"/>
      <c r="N151" s="296"/>
      <c r="O151" s="296"/>
      <c r="P151" s="296"/>
      <c r="Q151" s="296"/>
      <c r="R151" s="296"/>
      <c r="S151" s="296"/>
      <c r="T151" s="296"/>
      <c r="U151" s="296"/>
      <c r="V151" s="296"/>
      <c r="W151" s="296"/>
      <c r="X151" s="296"/>
      <c r="Y151" s="296"/>
      <c r="Z151" s="296"/>
      <c r="AA151" s="296"/>
      <c r="AB151" s="296"/>
      <c r="AC151" s="296"/>
      <c r="AD151" s="296"/>
      <c r="AE151" s="296"/>
      <c r="AF151" s="296"/>
      <c r="AG151" s="296"/>
    </row>
    <row r="152" spans="1:33" ht="24.95" customHeight="1">
      <c r="A152" s="312"/>
      <c r="B152" s="310"/>
      <c r="C152" s="310"/>
      <c r="D152" s="296"/>
      <c r="E152" s="296"/>
      <c r="F152" s="296"/>
      <c r="G152" s="296"/>
      <c r="H152" s="296"/>
      <c r="I152" s="296"/>
      <c r="J152" s="296"/>
      <c r="K152" s="296"/>
      <c r="L152" s="296"/>
      <c r="M152" s="296"/>
      <c r="N152" s="296"/>
      <c r="O152" s="296"/>
      <c r="P152" s="296"/>
      <c r="Q152" s="296"/>
      <c r="R152" s="296"/>
      <c r="S152" s="296"/>
      <c r="T152" s="296"/>
      <c r="U152" s="296"/>
      <c r="V152" s="296"/>
      <c r="W152" s="296"/>
      <c r="X152" s="296"/>
      <c r="Y152" s="296"/>
      <c r="Z152" s="296"/>
      <c r="AA152" s="296"/>
      <c r="AB152" s="296"/>
      <c r="AC152" s="296"/>
      <c r="AD152" s="296"/>
      <c r="AE152" s="296"/>
      <c r="AF152" s="296"/>
      <c r="AG152" s="296"/>
    </row>
    <row r="153" spans="1:33" ht="24.95" customHeight="1">
      <c r="A153" s="312"/>
      <c r="B153" s="310"/>
      <c r="C153" s="310"/>
      <c r="D153" s="296"/>
      <c r="E153" s="296"/>
      <c r="F153" s="296"/>
      <c r="G153" s="296"/>
      <c r="H153" s="296"/>
      <c r="I153" s="296"/>
      <c r="J153" s="296"/>
      <c r="K153" s="296"/>
      <c r="L153" s="296"/>
      <c r="M153" s="296"/>
      <c r="N153" s="296"/>
      <c r="O153" s="296"/>
      <c r="P153" s="296"/>
      <c r="Q153" s="296"/>
      <c r="R153" s="296"/>
      <c r="S153" s="296"/>
      <c r="T153" s="296"/>
      <c r="U153" s="296"/>
      <c r="V153" s="296"/>
      <c r="W153" s="296"/>
      <c r="X153" s="296"/>
      <c r="Y153" s="296"/>
      <c r="Z153" s="296"/>
      <c r="AA153" s="296"/>
      <c r="AB153" s="296"/>
      <c r="AC153" s="296"/>
      <c r="AD153" s="296"/>
      <c r="AE153" s="296"/>
      <c r="AF153" s="296"/>
      <c r="AG153" s="296"/>
    </row>
    <row r="154" spans="1:33" ht="24.95" customHeight="1">
      <c r="A154" s="312"/>
      <c r="B154" s="310"/>
      <c r="C154" s="310"/>
      <c r="D154" s="296"/>
      <c r="E154" s="296"/>
      <c r="F154" s="296"/>
      <c r="G154" s="296"/>
      <c r="H154" s="296"/>
      <c r="I154" s="296"/>
      <c r="J154" s="296"/>
      <c r="K154" s="296"/>
      <c r="L154" s="296"/>
      <c r="M154" s="296"/>
      <c r="N154" s="296"/>
      <c r="O154" s="296"/>
      <c r="P154" s="296"/>
      <c r="Q154" s="296"/>
      <c r="R154" s="296"/>
      <c r="S154" s="296"/>
      <c r="T154" s="296"/>
      <c r="U154" s="296"/>
      <c r="V154" s="296"/>
      <c r="W154" s="296"/>
      <c r="X154" s="296"/>
      <c r="Y154" s="296"/>
      <c r="Z154" s="296"/>
      <c r="AA154" s="296"/>
      <c r="AB154" s="296"/>
      <c r="AC154" s="296"/>
      <c r="AD154" s="296"/>
      <c r="AE154" s="296"/>
      <c r="AF154" s="296"/>
      <c r="AG154" s="296"/>
    </row>
    <row r="155" spans="1:33" ht="24.95" customHeight="1">
      <c r="A155" s="312"/>
      <c r="B155" s="310"/>
      <c r="C155" s="310"/>
      <c r="D155" s="296"/>
      <c r="E155" s="296"/>
      <c r="F155" s="296"/>
      <c r="G155" s="296"/>
      <c r="H155" s="296"/>
      <c r="I155" s="296"/>
      <c r="J155" s="296"/>
      <c r="K155" s="296"/>
      <c r="L155" s="296"/>
      <c r="M155" s="296"/>
      <c r="N155" s="296"/>
      <c r="O155" s="296"/>
      <c r="P155" s="296"/>
      <c r="Q155" s="296"/>
      <c r="R155" s="296"/>
      <c r="S155" s="296"/>
      <c r="T155" s="296"/>
      <c r="U155" s="296"/>
      <c r="V155" s="296"/>
      <c r="W155" s="296"/>
      <c r="X155" s="296"/>
      <c r="Y155" s="296"/>
      <c r="Z155" s="296"/>
      <c r="AA155" s="296"/>
      <c r="AB155" s="296"/>
      <c r="AC155" s="296"/>
      <c r="AD155" s="296"/>
      <c r="AE155" s="296"/>
      <c r="AF155" s="296"/>
      <c r="AG155" s="296"/>
    </row>
    <row r="156" spans="1:33" ht="24.95" customHeight="1">
      <c r="A156" s="312"/>
      <c r="B156" s="310"/>
      <c r="C156" s="310"/>
      <c r="D156" s="296"/>
      <c r="E156" s="296"/>
      <c r="F156" s="296"/>
      <c r="G156" s="296"/>
      <c r="H156" s="296"/>
      <c r="I156" s="296"/>
      <c r="J156" s="296"/>
      <c r="K156" s="296"/>
      <c r="L156" s="296"/>
      <c r="M156" s="296"/>
      <c r="N156" s="296"/>
      <c r="O156" s="296"/>
      <c r="P156" s="296"/>
      <c r="Q156" s="296"/>
      <c r="R156" s="296"/>
      <c r="S156" s="296"/>
      <c r="T156" s="296"/>
      <c r="U156" s="296"/>
      <c r="V156" s="296"/>
      <c r="W156" s="296"/>
      <c r="X156" s="296"/>
      <c r="Y156" s="296"/>
      <c r="Z156" s="296"/>
      <c r="AA156" s="296"/>
      <c r="AB156" s="296"/>
      <c r="AC156" s="296"/>
      <c r="AD156" s="296"/>
      <c r="AE156" s="296"/>
      <c r="AF156" s="296"/>
      <c r="AG156" s="296"/>
    </row>
    <row r="157" spans="1:33" ht="24.95" customHeight="1">
      <c r="A157" s="312"/>
      <c r="B157" s="310"/>
      <c r="C157" s="310"/>
      <c r="D157" s="296"/>
      <c r="E157" s="296"/>
      <c r="F157" s="296"/>
      <c r="G157" s="296"/>
      <c r="H157" s="296"/>
      <c r="I157" s="296"/>
      <c r="J157" s="296"/>
      <c r="K157" s="296"/>
      <c r="L157" s="296"/>
      <c r="M157" s="296"/>
      <c r="N157" s="296"/>
      <c r="O157" s="296"/>
      <c r="P157" s="296"/>
      <c r="Q157" s="296"/>
      <c r="R157" s="296"/>
      <c r="S157" s="296"/>
      <c r="T157" s="296"/>
      <c r="U157" s="296"/>
      <c r="V157" s="296"/>
      <c r="W157" s="296"/>
      <c r="X157" s="296"/>
      <c r="Y157" s="296"/>
      <c r="Z157" s="296"/>
      <c r="AA157" s="296"/>
      <c r="AB157" s="296"/>
      <c r="AC157" s="296"/>
      <c r="AD157" s="296"/>
      <c r="AE157" s="296"/>
      <c r="AF157" s="296"/>
      <c r="AG157" s="296"/>
    </row>
    <row r="158" spans="1:33" ht="24.95" customHeight="1">
      <c r="A158" s="312"/>
      <c r="B158" s="310"/>
      <c r="C158" s="310"/>
      <c r="D158" s="296"/>
      <c r="E158" s="296"/>
      <c r="F158" s="296"/>
      <c r="G158" s="296"/>
      <c r="H158" s="296"/>
      <c r="I158" s="296"/>
      <c r="J158" s="296"/>
      <c r="K158" s="296"/>
      <c r="L158" s="296"/>
      <c r="M158" s="296"/>
      <c r="N158" s="296"/>
      <c r="O158" s="296"/>
      <c r="P158" s="296"/>
      <c r="Q158" s="296"/>
      <c r="R158" s="296"/>
      <c r="S158" s="296"/>
      <c r="T158" s="296"/>
      <c r="U158" s="296"/>
      <c r="V158" s="296"/>
      <c r="W158" s="296"/>
      <c r="X158" s="296"/>
      <c r="Y158" s="296"/>
      <c r="Z158" s="296"/>
      <c r="AA158" s="296"/>
      <c r="AB158" s="296"/>
      <c r="AC158" s="296"/>
      <c r="AD158" s="296"/>
      <c r="AE158" s="296"/>
      <c r="AF158" s="296"/>
      <c r="AG158" s="296"/>
    </row>
    <row r="159" spans="1:33" ht="24.95" customHeight="1">
      <c r="A159" s="312"/>
      <c r="B159" s="310"/>
      <c r="C159" s="310"/>
      <c r="D159" s="296"/>
      <c r="E159" s="296"/>
      <c r="F159" s="296"/>
      <c r="G159" s="296"/>
      <c r="H159" s="296"/>
      <c r="I159" s="296"/>
      <c r="J159" s="296"/>
      <c r="K159" s="296"/>
      <c r="L159" s="296"/>
      <c r="M159" s="296"/>
      <c r="N159" s="296"/>
      <c r="O159" s="296"/>
      <c r="P159" s="296"/>
      <c r="Q159" s="296"/>
      <c r="R159" s="296"/>
      <c r="S159" s="296"/>
      <c r="T159" s="296"/>
      <c r="U159" s="296"/>
      <c r="V159" s="296"/>
      <c r="W159" s="296"/>
      <c r="X159" s="296"/>
      <c r="Y159" s="296"/>
      <c r="Z159" s="296"/>
      <c r="AA159" s="296"/>
      <c r="AB159" s="296"/>
      <c r="AC159" s="296"/>
      <c r="AD159" s="296"/>
      <c r="AE159" s="296"/>
      <c r="AF159" s="296"/>
      <c r="AG159" s="296"/>
    </row>
    <row r="160" spans="1:33" ht="24.95" customHeight="1">
      <c r="A160" s="312"/>
      <c r="B160" s="310"/>
      <c r="C160" s="310"/>
      <c r="D160" s="296"/>
      <c r="E160" s="296"/>
      <c r="F160" s="296"/>
      <c r="G160" s="296"/>
      <c r="H160" s="296"/>
      <c r="I160" s="296"/>
      <c r="J160" s="296"/>
      <c r="K160" s="296"/>
      <c r="L160" s="296"/>
      <c r="M160" s="296"/>
      <c r="N160" s="296"/>
      <c r="O160" s="296"/>
      <c r="P160" s="296"/>
      <c r="Q160" s="296"/>
      <c r="R160" s="296"/>
      <c r="S160" s="296"/>
      <c r="T160" s="296"/>
      <c r="U160" s="296"/>
      <c r="V160" s="296"/>
      <c r="W160" s="296"/>
      <c r="X160" s="296"/>
      <c r="Y160" s="296"/>
      <c r="Z160" s="296"/>
      <c r="AA160" s="296"/>
      <c r="AB160" s="296"/>
      <c r="AC160" s="296"/>
      <c r="AD160" s="296"/>
      <c r="AE160" s="296"/>
      <c r="AF160" s="296"/>
      <c r="AG160" s="296"/>
    </row>
    <row r="161" spans="1:33" ht="24.95" customHeight="1">
      <c r="A161" s="312"/>
      <c r="B161" s="310"/>
      <c r="C161" s="310"/>
      <c r="D161" s="296"/>
      <c r="E161" s="296"/>
      <c r="F161" s="296"/>
      <c r="G161" s="296"/>
      <c r="H161" s="296"/>
      <c r="I161" s="296"/>
      <c r="J161" s="296"/>
      <c r="K161" s="296"/>
      <c r="L161" s="296"/>
      <c r="M161" s="296"/>
      <c r="N161" s="296"/>
      <c r="O161" s="296"/>
      <c r="P161" s="296"/>
      <c r="Q161" s="296"/>
      <c r="R161" s="296"/>
      <c r="S161" s="296"/>
      <c r="T161" s="296"/>
      <c r="U161" s="296"/>
      <c r="V161" s="296"/>
      <c r="W161" s="296"/>
      <c r="X161" s="296"/>
      <c r="Y161" s="296"/>
      <c r="Z161" s="296"/>
      <c r="AA161" s="296"/>
      <c r="AB161" s="296"/>
      <c r="AC161" s="296"/>
      <c r="AD161" s="296"/>
      <c r="AE161" s="296"/>
      <c r="AF161" s="296"/>
      <c r="AG161" s="296"/>
    </row>
    <row r="162" spans="1:33" ht="24.95" customHeight="1">
      <c r="A162" s="312"/>
      <c r="B162" s="310"/>
      <c r="C162" s="310"/>
      <c r="D162" s="296"/>
      <c r="E162" s="296"/>
      <c r="F162" s="296"/>
      <c r="G162" s="296"/>
      <c r="H162" s="296"/>
      <c r="I162" s="296"/>
      <c r="J162" s="296"/>
      <c r="K162" s="296"/>
      <c r="L162" s="296"/>
      <c r="M162" s="296"/>
      <c r="N162" s="296"/>
      <c r="O162" s="296"/>
      <c r="P162" s="296"/>
      <c r="Q162" s="296"/>
      <c r="R162" s="296"/>
      <c r="S162" s="296"/>
      <c r="T162" s="296"/>
      <c r="U162" s="296"/>
      <c r="V162" s="296"/>
      <c r="W162" s="296"/>
      <c r="X162" s="296"/>
      <c r="Y162" s="296"/>
      <c r="Z162" s="296"/>
      <c r="AA162" s="296"/>
      <c r="AB162" s="296"/>
      <c r="AC162" s="296"/>
      <c r="AD162" s="296"/>
      <c r="AE162" s="296"/>
      <c r="AF162" s="296"/>
      <c r="AG162" s="296"/>
    </row>
    <row r="163" spans="1:33" ht="24.95" customHeight="1">
      <c r="A163" s="312"/>
      <c r="B163" s="310"/>
      <c r="C163" s="310"/>
      <c r="D163" s="296"/>
      <c r="E163" s="296"/>
      <c r="F163" s="296"/>
      <c r="G163" s="296"/>
      <c r="H163" s="296"/>
      <c r="I163" s="296"/>
      <c r="J163" s="296"/>
      <c r="K163" s="296"/>
      <c r="L163" s="296"/>
      <c r="M163" s="296"/>
      <c r="N163" s="296"/>
      <c r="O163" s="296"/>
      <c r="P163" s="296"/>
      <c r="Q163" s="296"/>
      <c r="R163" s="296"/>
      <c r="S163" s="296"/>
      <c r="T163" s="296"/>
      <c r="U163" s="296"/>
      <c r="V163" s="296"/>
      <c r="W163" s="296"/>
      <c r="X163" s="296"/>
      <c r="Y163" s="296"/>
      <c r="Z163" s="296"/>
      <c r="AA163" s="296"/>
      <c r="AB163" s="296"/>
      <c r="AC163" s="296"/>
      <c r="AD163" s="296"/>
      <c r="AE163" s="296"/>
      <c r="AF163" s="296"/>
      <c r="AG163" s="296"/>
    </row>
    <row r="164" spans="1:33" ht="24.95" customHeight="1">
      <c r="A164" s="312"/>
      <c r="B164" s="310"/>
      <c r="C164" s="310"/>
      <c r="D164" s="296"/>
      <c r="E164" s="296"/>
      <c r="F164" s="296"/>
      <c r="G164" s="296"/>
      <c r="H164" s="296"/>
      <c r="I164" s="296"/>
      <c r="J164" s="296"/>
      <c r="K164" s="296"/>
      <c r="L164" s="296"/>
      <c r="M164" s="296"/>
      <c r="N164" s="296"/>
      <c r="O164" s="296"/>
      <c r="P164" s="296"/>
      <c r="Q164" s="296"/>
      <c r="R164" s="296"/>
      <c r="S164" s="296"/>
      <c r="T164" s="296"/>
      <c r="U164" s="296"/>
      <c r="V164" s="296"/>
      <c r="W164" s="296"/>
      <c r="X164" s="296"/>
      <c r="Y164" s="296"/>
      <c r="Z164" s="296"/>
      <c r="AA164" s="296"/>
      <c r="AB164" s="296"/>
      <c r="AC164" s="296"/>
      <c r="AD164" s="296"/>
      <c r="AE164" s="296"/>
      <c r="AF164" s="296"/>
      <c r="AG164" s="296"/>
    </row>
    <row r="165" spans="1:33" ht="24.95" customHeight="1">
      <c r="A165" s="312"/>
      <c r="B165" s="310"/>
      <c r="C165" s="310"/>
      <c r="D165" s="296"/>
      <c r="E165" s="296"/>
      <c r="F165" s="296"/>
      <c r="G165" s="296"/>
      <c r="H165" s="296"/>
      <c r="I165" s="296"/>
      <c r="J165" s="296"/>
      <c r="K165" s="296"/>
      <c r="L165" s="296"/>
      <c r="M165" s="296"/>
      <c r="N165" s="296"/>
      <c r="O165" s="296"/>
      <c r="P165" s="296"/>
      <c r="Q165" s="296"/>
      <c r="R165" s="296"/>
      <c r="S165" s="296"/>
      <c r="T165" s="296"/>
      <c r="U165" s="296"/>
      <c r="V165" s="296"/>
      <c r="W165" s="296"/>
      <c r="X165" s="296"/>
      <c r="Y165" s="296"/>
      <c r="Z165" s="296"/>
      <c r="AA165" s="296"/>
      <c r="AB165" s="296"/>
      <c r="AC165" s="296"/>
      <c r="AD165" s="296"/>
      <c r="AE165" s="296"/>
      <c r="AF165" s="296"/>
      <c r="AG165" s="296"/>
    </row>
    <row r="166" spans="1:33" ht="24.95" customHeight="1">
      <c r="A166" s="312"/>
      <c r="B166" s="310"/>
      <c r="C166" s="310"/>
      <c r="D166" s="296"/>
      <c r="E166" s="296"/>
      <c r="F166" s="296"/>
      <c r="G166" s="296"/>
      <c r="H166" s="296"/>
      <c r="I166" s="296"/>
      <c r="J166" s="296"/>
      <c r="K166" s="296"/>
      <c r="L166" s="296"/>
      <c r="M166" s="296"/>
      <c r="N166" s="296"/>
      <c r="O166" s="296"/>
      <c r="P166" s="296"/>
      <c r="Q166" s="296"/>
      <c r="R166" s="296"/>
      <c r="S166" s="296"/>
      <c r="T166" s="296"/>
      <c r="U166" s="296"/>
      <c r="V166" s="296"/>
      <c r="W166" s="296"/>
      <c r="X166" s="296"/>
      <c r="Y166" s="296"/>
      <c r="Z166" s="296"/>
      <c r="AA166" s="296"/>
      <c r="AB166" s="296"/>
      <c r="AC166" s="296"/>
      <c r="AD166" s="296"/>
      <c r="AE166" s="296"/>
      <c r="AF166" s="296"/>
      <c r="AG166" s="296"/>
    </row>
    <row r="167" spans="1:33" ht="24.95" customHeight="1">
      <c r="A167" s="312"/>
      <c r="B167" s="310"/>
      <c r="C167" s="310"/>
      <c r="D167" s="296"/>
      <c r="E167" s="296"/>
      <c r="F167" s="296"/>
      <c r="G167" s="296"/>
      <c r="H167" s="296"/>
      <c r="I167" s="296"/>
      <c r="J167" s="296"/>
      <c r="K167" s="296"/>
      <c r="L167" s="296"/>
      <c r="M167" s="296"/>
      <c r="N167" s="296"/>
      <c r="O167" s="296"/>
      <c r="P167" s="296"/>
      <c r="Q167" s="296"/>
      <c r="R167" s="296"/>
      <c r="S167" s="296"/>
      <c r="T167" s="296"/>
      <c r="U167" s="296"/>
      <c r="V167" s="296"/>
      <c r="W167" s="296"/>
      <c r="X167" s="296"/>
      <c r="Y167" s="296"/>
      <c r="Z167" s="296"/>
      <c r="AA167" s="296"/>
      <c r="AB167" s="296"/>
      <c r="AC167" s="296"/>
      <c r="AD167" s="296"/>
      <c r="AE167" s="296"/>
      <c r="AF167" s="296"/>
      <c r="AG167" s="296"/>
    </row>
    <row r="168" spans="1:33" ht="24.95" customHeight="1">
      <c r="A168" s="312"/>
      <c r="B168" s="310"/>
      <c r="C168" s="310"/>
      <c r="D168" s="296"/>
      <c r="E168" s="296"/>
      <c r="F168" s="296"/>
      <c r="G168" s="296"/>
      <c r="H168" s="296"/>
      <c r="I168" s="296"/>
      <c r="J168" s="296"/>
      <c r="K168" s="296"/>
      <c r="L168" s="296"/>
      <c r="M168" s="296"/>
      <c r="N168" s="296"/>
      <c r="O168" s="296"/>
      <c r="P168" s="296"/>
      <c r="Q168" s="296"/>
      <c r="R168" s="296"/>
      <c r="S168" s="296"/>
      <c r="T168" s="296"/>
      <c r="U168" s="296"/>
      <c r="V168" s="296"/>
      <c r="W168" s="296"/>
      <c r="X168" s="296"/>
      <c r="Y168" s="296"/>
      <c r="Z168" s="296"/>
      <c r="AA168" s="296"/>
      <c r="AB168" s="296"/>
      <c r="AC168" s="296"/>
      <c r="AD168" s="296"/>
      <c r="AE168" s="296"/>
      <c r="AF168" s="296"/>
      <c r="AG168" s="296"/>
    </row>
    <row r="169" spans="1:33" ht="24.95" customHeight="1">
      <c r="A169" s="312"/>
      <c r="B169" s="310"/>
      <c r="C169" s="310"/>
      <c r="D169" s="296"/>
      <c r="E169" s="296"/>
      <c r="F169" s="296"/>
      <c r="G169" s="296"/>
      <c r="H169" s="296"/>
      <c r="I169" s="296"/>
      <c r="J169" s="296"/>
      <c r="K169" s="296"/>
      <c r="L169" s="296"/>
      <c r="M169" s="296"/>
      <c r="N169" s="296"/>
      <c r="O169" s="296"/>
      <c r="P169" s="296"/>
      <c r="Q169" s="296"/>
      <c r="R169" s="296"/>
      <c r="S169" s="296"/>
      <c r="T169" s="296"/>
      <c r="U169" s="296"/>
      <c r="V169" s="296"/>
      <c r="W169" s="296"/>
      <c r="X169" s="296"/>
      <c r="Y169" s="296"/>
      <c r="Z169" s="296"/>
      <c r="AA169" s="296"/>
      <c r="AB169" s="296"/>
      <c r="AC169" s="296"/>
      <c r="AD169" s="296"/>
      <c r="AE169" s="296"/>
      <c r="AF169" s="296"/>
      <c r="AG169" s="296"/>
    </row>
    <row r="170" spans="1:33" ht="24.95" customHeight="1">
      <c r="A170" s="312"/>
      <c r="B170" s="310"/>
      <c r="C170" s="310"/>
      <c r="D170" s="296"/>
      <c r="E170" s="296"/>
      <c r="F170" s="296"/>
      <c r="G170" s="296"/>
      <c r="H170" s="296"/>
      <c r="I170" s="296"/>
      <c r="J170" s="296"/>
      <c r="K170" s="296"/>
      <c r="L170" s="296"/>
      <c r="M170" s="296"/>
      <c r="N170" s="296"/>
      <c r="O170" s="296"/>
      <c r="P170" s="296"/>
      <c r="Q170" s="296"/>
      <c r="R170" s="296"/>
      <c r="S170" s="296"/>
      <c r="T170" s="296"/>
      <c r="U170" s="296"/>
      <c r="V170" s="296"/>
      <c r="W170" s="296"/>
      <c r="X170" s="296"/>
      <c r="Y170" s="296"/>
      <c r="Z170" s="296"/>
      <c r="AA170" s="296"/>
      <c r="AB170" s="296"/>
      <c r="AC170" s="296"/>
      <c r="AD170" s="296"/>
      <c r="AE170" s="296"/>
      <c r="AF170" s="296"/>
      <c r="AG170" s="296"/>
    </row>
    <row r="171" spans="1:33" ht="24.95" customHeight="1">
      <c r="A171" s="312"/>
      <c r="B171" s="310"/>
      <c r="C171" s="310"/>
      <c r="D171" s="296"/>
      <c r="E171" s="296"/>
      <c r="F171" s="296"/>
      <c r="G171" s="296"/>
      <c r="H171" s="296"/>
      <c r="I171" s="296"/>
      <c r="J171" s="296"/>
      <c r="K171" s="296"/>
      <c r="L171" s="296"/>
      <c r="M171" s="296"/>
      <c r="N171" s="296"/>
      <c r="O171" s="296"/>
      <c r="P171" s="296"/>
      <c r="Q171" s="296"/>
      <c r="R171" s="296"/>
      <c r="S171" s="296"/>
      <c r="T171" s="296"/>
      <c r="U171" s="296"/>
      <c r="V171" s="296"/>
      <c r="W171" s="296"/>
      <c r="X171" s="296"/>
      <c r="Y171" s="296"/>
      <c r="Z171" s="296"/>
      <c r="AA171" s="296"/>
      <c r="AB171" s="296"/>
      <c r="AC171" s="296"/>
      <c r="AD171" s="296"/>
      <c r="AE171" s="296"/>
      <c r="AF171" s="296"/>
      <c r="AG171" s="296"/>
    </row>
    <row r="172" spans="1:33" ht="24.95" customHeight="1">
      <c r="A172" s="312"/>
      <c r="B172" s="310"/>
      <c r="C172" s="310"/>
      <c r="D172" s="296"/>
      <c r="E172" s="296"/>
      <c r="F172" s="296"/>
      <c r="G172" s="296"/>
      <c r="H172" s="296"/>
      <c r="I172" s="296"/>
      <c r="J172" s="296"/>
      <c r="K172" s="296"/>
      <c r="L172" s="296"/>
      <c r="M172" s="296"/>
      <c r="N172" s="296"/>
      <c r="O172" s="296"/>
      <c r="P172" s="296"/>
      <c r="Q172" s="296"/>
      <c r="R172" s="296"/>
      <c r="S172" s="296"/>
      <c r="T172" s="296"/>
      <c r="U172" s="296"/>
      <c r="V172" s="296"/>
      <c r="W172" s="296"/>
      <c r="X172" s="296"/>
      <c r="Y172" s="296"/>
      <c r="Z172" s="296"/>
      <c r="AA172" s="296"/>
      <c r="AB172" s="296"/>
      <c r="AC172" s="296"/>
      <c r="AD172" s="296"/>
      <c r="AE172" s="296"/>
      <c r="AF172" s="296"/>
      <c r="AG172" s="296"/>
    </row>
    <row r="173" spans="1:33" ht="24.95" customHeight="1">
      <c r="A173" s="312"/>
      <c r="B173" s="310"/>
      <c r="C173" s="310"/>
      <c r="D173" s="296"/>
      <c r="E173" s="296"/>
      <c r="F173" s="296"/>
      <c r="G173" s="296"/>
      <c r="H173" s="296"/>
      <c r="I173" s="296"/>
      <c r="J173" s="296"/>
      <c r="K173" s="296"/>
      <c r="L173" s="296"/>
      <c r="M173" s="296"/>
      <c r="N173" s="296"/>
      <c r="O173" s="296"/>
      <c r="P173" s="296"/>
      <c r="Q173" s="296"/>
      <c r="R173" s="296"/>
      <c r="S173" s="296"/>
      <c r="T173" s="296"/>
      <c r="U173" s="296"/>
      <c r="V173" s="296"/>
      <c r="W173" s="296"/>
      <c r="X173" s="296"/>
      <c r="Y173" s="296"/>
      <c r="Z173" s="296"/>
      <c r="AA173" s="296"/>
      <c r="AB173" s="296"/>
      <c r="AC173" s="296"/>
      <c r="AD173" s="296"/>
      <c r="AE173" s="296"/>
      <c r="AF173" s="296"/>
      <c r="AG173" s="296"/>
    </row>
    <row r="174" spans="1:33" ht="24.95" customHeight="1">
      <c r="A174" s="312"/>
      <c r="B174" s="310"/>
      <c r="C174" s="310"/>
      <c r="D174" s="296"/>
      <c r="E174" s="296"/>
      <c r="F174" s="296"/>
      <c r="G174" s="296"/>
      <c r="H174" s="296"/>
      <c r="I174" s="296"/>
      <c r="J174" s="296"/>
      <c r="K174" s="296"/>
      <c r="L174" s="296"/>
      <c r="M174" s="296"/>
      <c r="N174" s="296"/>
      <c r="O174" s="296"/>
      <c r="P174" s="296"/>
      <c r="Q174" s="296"/>
      <c r="R174" s="296"/>
      <c r="S174" s="296"/>
      <c r="T174" s="296"/>
      <c r="U174" s="296"/>
      <c r="V174" s="296"/>
      <c r="W174" s="296"/>
      <c r="X174" s="296"/>
      <c r="Y174" s="296"/>
      <c r="Z174" s="296"/>
      <c r="AA174" s="296"/>
      <c r="AB174" s="296"/>
      <c r="AC174" s="296"/>
      <c r="AD174" s="296"/>
      <c r="AE174" s="296"/>
      <c r="AF174" s="296"/>
      <c r="AG174" s="296"/>
    </row>
    <row r="175" spans="1:33" ht="24.95" customHeight="1">
      <c r="A175" s="312"/>
      <c r="B175" s="310"/>
      <c r="C175" s="310"/>
      <c r="D175" s="296"/>
      <c r="E175" s="296"/>
      <c r="F175" s="296"/>
      <c r="G175" s="296"/>
      <c r="H175" s="296"/>
      <c r="I175" s="296"/>
      <c r="J175" s="296"/>
      <c r="K175" s="296"/>
      <c r="L175" s="296"/>
      <c r="M175" s="296"/>
      <c r="N175" s="296"/>
      <c r="O175" s="296"/>
      <c r="P175" s="296"/>
      <c r="Q175" s="296"/>
      <c r="R175" s="296"/>
      <c r="S175" s="296"/>
      <c r="T175" s="296"/>
      <c r="U175" s="296"/>
      <c r="V175" s="296"/>
      <c r="W175" s="296"/>
      <c r="X175" s="296"/>
      <c r="Y175" s="296"/>
      <c r="Z175" s="296"/>
      <c r="AA175" s="296"/>
      <c r="AB175" s="296"/>
      <c r="AC175" s="296"/>
      <c r="AD175" s="296"/>
      <c r="AE175" s="296"/>
      <c r="AF175" s="296"/>
      <c r="AG175" s="296"/>
    </row>
    <row r="176" spans="1:33" ht="24.95" customHeight="1">
      <c r="A176" s="312"/>
      <c r="B176" s="310"/>
      <c r="C176" s="310"/>
      <c r="D176" s="296"/>
      <c r="E176" s="296"/>
      <c r="F176" s="296"/>
      <c r="G176" s="296"/>
      <c r="H176" s="296"/>
      <c r="I176" s="296"/>
      <c r="J176" s="296"/>
      <c r="K176" s="296"/>
      <c r="L176" s="296"/>
      <c r="M176" s="296"/>
      <c r="N176" s="296"/>
      <c r="O176" s="296"/>
      <c r="P176" s="296"/>
      <c r="Q176" s="296"/>
      <c r="R176" s="296"/>
      <c r="S176" s="296"/>
      <c r="T176" s="296"/>
      <c r="U176" s="296"/>
      <c r="V176" s="296"/>
      <c r="W176" s="296"/>
      <c r="X176" s="296"/>
      <c r="Y176" s="296"/>
      <c r="Z176" s="296"/>
      <c r="AA176" s="296"/>
      <c r="AB176" s="296"/>
      <c r="AC176" s="296"/>
      <c r="AD176" s="296"/>
      <c r="AE176" s="296"/>
      <c r="AF176" s="296"/>
      <c r="AG176" s="296"/>
    </row>
    <row r="177" spans="1:33" ht="24.95" customHeight="1">
      <c r="A177" s="312"/>
      <c r="B177" s="310"/>
      <c r="C177" s="310"/>
      <c r="D177" s="296"/>
      <c r="E177" s="296"/>
      <c r="F177" s="296"/>
      <c r="G177" s="296"/>
      <c r="H177" s="296"/>
      <c r="I177" s="296"/>
      <c r="J177" s="296"/>
      <c r="K177" s="296"/>
      <c r="L177" s="296"/>
      <c r="M177" s="296"/>
      <c r="N177" s="296"/>
      <c r="O177" s="296"/>
      <c r="P177" s="296"/>
      <c r="Q177" s="296"/>
      <c r="R177" s="296"/>
      <c r="S177" s="296"/>
      <c r="T177" s="296"/>
      <c r="U177" s="296"/>
      <c r="V177" s="296"/>
      <c r="W177" s="296"/>
      <c r="X177" s="296"/>
      <c r="Y177" s="296"/>
      <c r="Z177" s="296"/>
      <c r="AA177" s="296"/>
      <c r="AB177" s="296"/>
      <c r="AC177" s="296"/>
      <c r="AD177" s="296"/>
      <c r="AE177" s="296"/>
      <c r="AF177" s="296"/>
      <c r="AG177" s="296"/>
    </row>
    <row r="178" spans="1:33" ht="24.95" customHeight="1">
      <c r="A178" s="312"/>
      <c r="B178" s="310"/>
      <c r="C178" s="310"/>
      <c r="D178" s="296"/>
      <c r="E178" s="296"/>
      <c r="F178" s="296"/>
      <c r="G178" s="296"/>
      <c r="H178" s="296"/>
      <c r="I178" s="296"/>
      <c r="J178" s="296"/>
      <c r="K178" s="296"/>
      <c r="L178" s="296"/>
      <c r="M178" s="296"/>
      <c r="N178" s="296"/>
      <c r="O178" s="296"/>
      <c r="P178" s="296"/>
      <c r="Q178" s="296"/>
      <c r="R178" s="296"/>
      <c r="S178" s="296"/>
      <c r="T178" s="296"/>
      <c r="U178" s="296"/>
      <c r="V178" s="296"/>
      <c r="W178" s="296"/>
      <c r="X178" s="296"/>
      <c r="Y178" s="296"/>
      <c r="Z178" s="296"/>
      <c r="AA178" s="296"/>
      <c r="AB178" s="296"/>
      <c r="AC178" s="296"/>
      <c r="AD178" s="296"/>
      <c r="AE178" s="296"/>
      <c r="AF178" s="296"/>
      <c r="AG178" s="296"/>
    </row>
    <row r="179" spans="1:33" ht="24.95" customHeight="1">
      <c r="A179" s="312"/>
      <c r="B179" s="310"/>
      <c r="C179" s="310"/>
      <c r="D179" s="296"/>
      <c r="E179" s="296"/>
      <c r="F179" s="296"/>
      <c r="G179" s="296"/>
      <c r="H179" s="296"/>
      <c r="I179" s="296"/>
      <c r="J179" s="296"/>
      <c r="K179" s="296"/>
      <c r="L179" s="296"/>
      <c r="M179" s="296"/>
      <c r="N179" s="296"/>
      <c r="O179" s="296"/>
      <c r="P179" s="296"/>
      <c r="Q179" s="296"/>
      <c r="R179" s="296"/>
      <c r="S179" s="296"/>
      <c r="T179" s="296"/>
      <c r="U179" s="296"/>
      <c r="V179" s="296"/>
      <c r="W179" s="296"/>
      <c r="X179" s="296"/>
      <c r="Y179" s="296"/>
      <c r="Z179" s="296"/>
      <c r="AA179" s="296"/>
      <c r="AB179" s="296"/>
      <c r="AC179" s="296"/>
      <c r="AD179" s="296"/>
      <c r="AE179" s="296"/>
      <c r="AF179" s="296"/>
      <c r="AG179" s="296"/>
    </row>
    <row r="180" spans="1:33" ht="24.95" customHeight="1">
      <c r="A180" s="312"/>
      <c r="B180" s="310"/>
      <c r="C180" s="310"/>
      <c r="D180" s="296"/>
      <c r="E180" s="296"/>
      <c r="F180" s="296"/>
      <c r="G180" s="296"/>
      <c r="H180" s="296"/>
      <c r="I180" s="296"/>
      <c r="J180" s="296"/>
      <c r="K180" s="296"/>
      <c r="L180" s="296"/>
      <c r="M180" s="296"/>
      <c r="N180" s="296"/>
      <c r="O180" s="296"/>
      <c r="P180" s="296"/>
      <c r="Q180" s="296"/>
      <c r="R180" s="296"/>
      <c r="S180" s="296"/>
      <c r="T180" s="296"/>
      <c r="U180" s="296"/>
      <c r="V180" s="296"/>
      <c r="W180" s="296"/>
      <c r="X180" s="296"/>
      <c r="Y180" s="296"/>
      <c r="Z180" s="296"/>
      <c r="AA180" s="296"/>
      <c r="AB180" s="296"/>
      <c r="AC180" s="296"/>
      <c r="AD180" s="296"/>
      <c r="AE180" s="296"/>
      <c r="AF180" s="296"/>
      <c r="AG180" s="296"/>
    </row>
    <row r="181" spans="1:33" ht="24.95" customHeight="1">
      <c r="A181" s="312"/>
      <c r="B181" s="310"/>
      <c r="C181" s="310"/>
      <c r="D181" s="296"/>
      <c r="E181" s="296"/>
      <c r="F181" s="296"/>
      <c r="G181" s="296"/>
      <c r="H181" s="296"/>
      <c r="I181" s="296"/>
      <c r="J181" s="296"/>
      <c r="K181" s="296"/>
      <c r="L181" s="296"/>
      <c r="M181" s="296"/>
      <c r="N181" s="296"/>
      <c r="O181" s="296"/>
      <c r="P181" s="296"/>
      <c r="Q181" s="296"/>
      <c r="R181" s="296"/>
      <c r="S181" s="296"/>
      <c r="T181" s="296"/>
      <c r="U181" s="296"/>
      <c r="V181" s="296"/>
      <c r="W181" s="296"/>
      <c r="X181" s="296"/>
      <c r="Y181" s="296"/>
      <c r="Z181" s="296"/>
      <c r="AA181" s="296"/>
      <c r="AB181" s="296"/>
      <c r="AC181" s="296"/>
      <c r="AD181" s="296"/>
      <c r="AE181" s="296"/>
      <c r="AF181" s="296"/>
      <c r="AG181" s="296"/>
    </row>
    <row r="182" spans="1:33" ht="24.95" customHeight="1">
      <c r="A182" s="312"/>
      <c r="B182" s="310"/>
      <c r="C182" s="310"/>
      <c r="D182" s="296"/>
      <c r="E182" s="296"/>
      <c r="F182" s="296"/>
      <c r="G182" s="296"/>
      <c r="H182" s="296"/>
      <c r="I182" s="296"/>
      <c r="J182" s="296"/>
      <c r="K182" s="296"/>
      <c r="L182" s="296"/>
      <c r="M182" s="296"/>
      <c r="N182" s="296"/>
      <c r="O182" s="296"/>
      <c r="P182" s="296"/>
      <c r="Q182" s="296"/>
      <c r="R182" s="296"/>
      <c r="S182" s="296"/>
      <c r="T182" s="296"/>
      <c r="U182" s="296"/>
      <c r="V182" s="296"/>
      <c r="W182" s="296"/>
      <c r="X182" s="296"/>
      <c r="Y182" s="296"/>
      <c r="Z182" s="296"/>
      <c r="AA182" s="296"/>
      <c r="AB182" s="296"/>
      <c r="AC182" s="296"/>
      <c r="AD182" s="296"/>
      <c r="AE182" s="296"/>
      <c r="AF182" s="296"/>
      <c r="AG182" s="296"/>
    </row>
    <row r="183" spans="1:33" ht="24.95" customHeight="1">
      <c r="A183" s="312"/>
      <c r="B183" s="310"/>
      <c r="C183" s="310"/>
      <c r="D183" s="296"/>
      <c r="E183" s="296"/>
      <c r="F183" s="296"/>
      <c r="G183" s="296"/>
      <c r="H183" s="296"/>
      <c r="I183" s="296"/>
      <c r="J183" s="296"/>
      <c r="K183" s="296"/>
      <c r="L183" s="296"/>
      <c r="M183" s="296"/>
      <c r="N183" s="296"/>
      <c r="O183" s="296"/>
      <c r="P183" s="296"/>
      <c r="Q183" s="296"/>
      <c r="R183" s="296"/>
      <c r="S183" s="296"/>
      <c r="T183" s="296"/>
      <c r="U183" s="296"/>
      <c r="V183" s="296"/>
      <c r="W183" s="296"/>
      <c r="X183" s="296"/>
      <c r="Y183" s="296"/>
      <c r="Z183" s="296"/>
      <c r="AA183" s="296"/>
      <c r="AB183" s="296"/>
      <c r="AC183" s="296"/>
      <c r="AD183" s="296"/>
      <c r="AE183" s="296"/>
      <c r="AF183" s="296"/>
      <c r="AG183" s="296"/>
    </row>
    <row r="184" spans="1:33" ht="24.95" customHeight="1">
      <c r="A184" s="312"/>
      <c r="B184" s="310"/>
      <c r="C184" s="310"/>
      <c r="D184" s="296"/>
      <c r="E184" s="296"/>
      <c r="F184" s="296"/>
      <c r="G184" s="296"/>
      <c r="H184" s="296"/>
      <c r="I184" s="296"/>
      <c r="J184" s="296"/>
      <c r="K184" s="296"/>
      <c r="L184" s="296"/>
      <c r="M184" s="296"/>
      <c r="N184" s="296"/>
      <c r="O184" s="296"/>
      <c r="P184" s="296"/>
      <c r="Q184" s="296"/>
      <c r="R184" s="296"/>
      <c r="S184" s="296"/>
      <c r="T184" s="296"/>
      <c r="U184" s="296"/>
      <c r="V184" s="296"/>
      <c r="W184" s="296"/>
      <c r="X184" s="296"/>
      <c r="Y184" s="296"/>
      <c r="Z184" s="296"/>
      <c r="AA184" s="296"/>
      <c r="AB184" s="296"/>
      <c r="AC184" s="296"/>
      <c r="AD184" s="296"/>
      <c r="AE184" s="296"/>
      <c r="AF184" s="296"/>
      <c r="AG184" s="296"/>
    </row>
    <row r="185" spans="1:33" ht="24.95" customHeight="1">
      <c r="A185" s="312"/>
      <c r="B185" s="310"/>
      <c r="C185" s="310"/>
      <c r="D185" s="296"/>
      <c r="E185" s="296"/>
      <c r="F185" s="296"/>
      <c r="G185" s="296"/>
      <c r="H185" s="296"/>
      <c r="I185" s="296"/>
      <c r="J185" s="296"/>
      <c r="K185" s="296"/>
      <c r="L185" s="296"/>
      <c r="M185" s="296"/>
      <c r="N185" s="296"/>
      <c r="O185" s="296"/>
      <c r="P185" s="296"/>
      <c r="Q185" s="296"/>
      <c r="R185" s="296"/>
      <c r="S185" s="296"/>
      <c r="T185" s="296"/>
      <c r="U185" s="296"/>
      <c r="V185" s="296"/>
      <c r="W185" s="296"/>
      <c r="X185" s="296"/>
      <c r="Y185" s="296"/>
      <c r="Z185" s="296"/>
      <c r="AA185" s="296"/>
      <c r="AB185" s="296"/>
      <c r="AC185" s="296"/>
      <c r="AD185" s="296"/>
      <c r="AE185" s="296"/>
      <c r="AF185" s="296"/>
      <c r="AG185" s="296"/>
    </row>
    <row r="186" spans="1:33" ht="24.95" customHeight="1">
      <c r="A186" s="312"/>
      <c r="B186" s="310"/>
      <c r="C186" s="310"/>
      <c r="D186" s="296"/>
      <c r="E186" s="296"/>
      <c r="F186" s="296"/>
      <c r="G186" s="296"/>
      <c r="H186" s="296"/>
      <c r="I186" s="296"/>
      <c r="J186" s="296"/>
      <c r="K186" s="296"/>
      <c r="L186" s="296"/>
      <c r="M186" s="296"/>
      <c r="N186" s="296"/>
      <c r="O186" s="296"/>
      <c r="P186" s="296"/>
      <c r="Q186" s="296"/>
      <c r="R186" s="296"/>
      <c r="S186" s="296"/>
      <c r="T186" s="296"/>
      <c r="U186" s="296"/>
      <c r="V186" s="296"/>
      <c r="W186" s="296"/>
      <c r="X186" s="296"/>
      <c r="Y186" s="296"/>
      <c r="Z186" s="296"/>
      <c r="AA186" s="296"/>
      <c r="AB186" s="296"/>
      <c r="AC186" s="296"/>
      <c r="AD186" s="296"/>
      <c r="AE186" s="296"/>
      <c r="AF186" s="296"/>
      <c r="AG186" s="296"/>
    </row>
    <row r="187" spans="1:33" ht="24.95" customHeight="1">
      <c r="A187" s="312"/>
      <c r="B187" s="310"/>
      <c r="C187" s="310"/>
      <c r="D187" s="296"/>
      <c r="E187" s="296"/>
      <c r="F187" s="296"/>
      <c r="G187" s="296"/>
      <c r="H187" s="296"/>
      <c r="I187" s="296"/>
      <c r="J187" s="296"/>
      <c r="K187" s="296"/>
      <c r="L187" s="296"/>
      <c r="M187" s="296"/>
      <c r="N187" s="296"/>
      <c r="O187" s="296"/>
      <c r="P187" s="296"/>
      <c r="Q187" s="296"/>
      <c r="R187" s="296"/>
      <c r="S187" s="296"/>
      <c r="T187" s="296"/>
      <c r="U187" s="296"/>
      <c r="V187" s="296"/>
      <c r="W187" s="296"/>
      <c r="X187" s="296"/>
      <c r="Y187" s="296"/>
      <c r="Z187" s="296"/>
      <c r="AA187" s="296"/>
      <c r="AB187" s="296"/>
      <c r="AC187" s="296"/>
      <c r="AD187" s="296"/>
      <c r="AE187" s="296"/>
      <c r="AF187" s="296"/>
      <c r="AG187" s="296"/>
    </row>
    <row r="188" spans="1:33" ht="24.95" customHeight="1">
      <c r="A188" s="312"/>
      <c r="B188" s="310"/>
      <c r="C188" s="310"/>
      <c r="D188" s="296"/>
      <c r="E188" s="296"/>
      <c r="F188" s="296"/>
      <c r="G188" s="296"/>
      <c r="H188" s="296"/>
      <c r="I188" s="296"/>
      <c r="J188" s="296"/>
      <c r="K188" s="296"/>
      <c r="L188" s="296"/>
      <c r="M188" s="296"/>
      <c r="N188" s="296"/>
      <c r="O188" s="296"/>
      <c r="P188" s="296"/>
      <c r="Q188" s="296"/>
      <c r="R188" s="296"/>
      <c r="S188" s="296"/>
      <c r="T188" s="296"/>
      <c r="U188" s="296"/>
      <c r="V188" s="296"/>
      <c r="W188" s="296"/>
      <c r="X188" s="296"/>
      <c r="Y188" s="296"/>
      <c r="Z188" s="296"/>
      <c r="AA188" s="296"/>
      <c r="AB188" s="296"/>
      <c r="AC188" s="296"/>
      <c r="AD188" s="296"/>
      <c r="AE188" s="296"/>
      <c r="AF188" s="296"/>
      <c r="AG188" s="296"/>
    </row>
    <row r="189" spans="1:33" ht="24.95" customHeight="1">
      <c r="A189" s="312"/>
      <c r="B189" s="310"/>
      <c r="C189" s="310"/>
      <c r="D189" s="296"/>
      <c r="E189" s="296"/>
      <c r="F189" s="296"/>
      <c r="G189" s="296"/>
      <c r="H189" s="296"/>
      <c r="I189" s="296"/>
      <c r="J189" s="296"/>
      <c r="K189" s="296"/>
      <c r="L189" s="296"/>
      <c r="M189" s="296"/>
      <c r="N189" s="296"/>
      <c r="O189" s="296"/>
      <c r="P189" s="296"/>
      <c r="Q189" s="296"/>
      <c r="R189" s="296"/>
      <c r="S189" s="296"/>
      <c r="T189" s="296"/>
      <c r="U189" s="296"/>
      <c r="V189" s="296"/>
      <c r="W189" s="296"/>
      <c r="X189" s="296"/>
      <c r="Y189" s="296"/>
      <c r="Z189" s="296"/>
      <c r="AA189" s="296"/>
      <c r="AB189" s="296"/>
      <c r="AC189" s="296"/>
      <c r="AD189" s="296"/>
      <c r="AE189" s="296"/>
      <c r="AF189" s="296"/>
      <c r="AG189" s="296"/>
    </row>
    <row r="190" spans="1:33" ht="24.95" customHeight="1">
      <c r="A190" s="312"/>
      <c r="B190" s="310"/>
      <c r="C190" s="310"/>
      <c r="D190" s="296"/>
      <c r="E190" s="296"/>
      <c r="F190" s="296"/>
      <c r="G190" s="296"/>
      <c r="H190" s="296"/>
      <c r="I190" s="296"/>
      <c r="J190" s="296"/>
      <c r="K190" s="296"/>
      <c r="L190" s="296"/>
      <c r="M190" s="296"/>
      <c r="N190" s="296"/>
      <c r="O190" s="296"/>
      <c r="P190" s="296"/>
      <c r="Q190" s="296"/>
      <c r="R190" s="296"/>
      <c r="S190" s="296"/>
      <c r="T190" s="296"/>
      <c r="U190" s="296"/>
      <c r="V190" s="296"/>
      <c r="W190" s="296"/>
      <c r="X190" s="296"/>
      <c r="Y190" s="296"/>
      <c r="Z190" s="296"/>
      <c r="AA190" s="296"/>
      <c r="AB190" s="296"/>
      <c r="AC190" s="296"/>
      <c r="AD190" s="296"/>
      <c r="AE190" s="296"/>
      <c r="AF190" s="296"/>
      <c r="AG190" s="296"/>
    </row>
    <row r="191" spans="1:33" ht="24.95" customHeight="1">
      <c r="A191" s="312"/>
      <c r="B191" s="310"/>
      <c r="C191" s="310"/>
      <c r="D191" s="296"/>
      <c r="E191" s="296"/>
      <c r="F191" s="296"/>
      <c r="G191" s="296"/>
      <c r="H191" s="296"/>
      <c r="I191" s="296"/>
      <c r="J191" s="296"/>
      <c r="K191" s="296"/>
      <c r="L191" s="296"/>
      <c r="M191" s="296"/>
      <c r="N191" s="296"/>
      <c r="O191" s="296"/>
      <c r="P191" s="296"/>
      <c r="Q191" s="296"/>
      <c r="R191" s="296"/>
      <c r="S191" s="296"/>
      <c r="T191" s="296"/>
      <c r="U191" s="296"/>
      <c r="V191" s="296"/>
      <c r="W191" s="296"/>
      <c r="X191" s="296"/>
      <c r="Y191" s="296"/>
      <c r="Z191" s="296"/>
      <c r="AA191" s="296"/>
      <c r="AB191" s="296"/>
      <c r="AC191" s="296"/>
      <c r="AD191" s="296"/>
      <c r="AE191" s="296"/>
      <c r="AF191" s="296"/>
      <c r="AG191" s="296"/>
    </row>
    <row r="192" spans="1:33" ht="24.95" customHeight="1">
      <c r="A192" s="312"/>
      <c r="B192" s="310"/>
      <c r="C192" s="310"/>
      <c r="D192" s="296"/>
      <c r="E192" s="296"/>
      <c r="F192" s="296"/>
      <c r="G192" s="296"/>
      <c r="H192" s="296"/>
      <c r="I192" s="296"/>
      <c r="J192" s="296"/>
      <c r="K192" s="296"/>
      <c r="L192" s="296"/>
      <c r="M192" s="296"/>
      <c r="N192" s="296"/>
      <c r="O192" s="296"/>
      <c r="P192" s="296"/>
      <c r="Q192" s="296"/>
      <c r="R192" s="296"/>
      <c r="S192" s="296"/>
      <c r="T192" s="296"/>
      <c r="U192" s="296"/>
      <c r="V192" s="296"/>
      <c r="W192" s="296"/>
      <c r="X192" s="296"/>
      <c r="Y192" s="296"/>
      <c r="Z192" s="296"/>
      <c r="AA192" s="296"/>
      <c r="AB192" s="296"/>
      <c r="AC192" s="296"/>
      <c r="AD192" s="296"/>
      <c r="AE192" s="296"/>
      <c r="AF192" s="296"/>
      <c r="AG192" s="296"/>
    </row>
    <row r="193" spans="1:33" ht="24.95" customHeight="1">
      <c r="A193" s="312"/>
      <c r="B193" s="310"/>
      <c r="C193" s="310"/>
      <c r="D193" s="296"/>
      <c r="E193" s="296"/>
      <c r="F193" s="296"/>
      <c r="G193" s="296"/>
      <c r="H193" s="296"/>
      <c r="I193" s="296"/>
      <c r="J193" s="296"/>
      <c r="K193" s="296"/>
      <c r="L193" s="296"/>
      <c r="M193" s="296"/>
      <c r="N193" s="296"/>
      <c r="O193" s="296"/>
      <c r="P193" s="296"/>
      <c r="Q193" s="296"/>
      <c r="R193" s="296"/>
      <c r="S193" s="296"/>
      <c r="T193" s="296"/>
      <c r="U193" s="296"/>
      <c r="V193" s="296"/>
      <c r="W193" s="296"/>
      <c r="X193" s="296"/>
      <c r="Y193" s="296"/>
      <c r="Z193" s="296"/>
      <c r="AA193" s="296"/>
      <c r="AB193" s="296"/>
      <c r="AC193" s="296"/>
      <c r="AD193" s="296"/>
      <c r="AE193" s="296"/>
      <c r="AF193" s="296"/>
      <c r="AG193" s="296"/>
    </row>
    <row r="194" spans="1:33" ht="24.95" customHeight="1">
      <c r="A194" s="312"/>
      <c r="B194" s="310"/>
      <c r="C194" s="310"/>
      <c r="D194" s="296"/>
      <c r="E194" s="296"/>
      <c r="F194" s="296"/>
      <c r="G194" s="296"/>
      <c r="H194" s="296"/>
      <c r="I194" s="296"/>
      <c r="J194" s="296"/>
      <c r="K194" s="296"/>
      <c r="L194" s="296"/>
      <c r="M194" s="296"/>
      <c r="N194" s="296"/>
      <c r="O194" s="296"/>
      <c r="P194" s="296"/>
      <c r="Q194" s="296"/>
      <c r="R194" s="296"/>
      <c r="S194" s="296"/>
      <c r="T194" s="296"/>
      <c r="U194" s="296"/>
      <c r="V194" s="296"/>
      <c r="W194" s="296"/>
      <c r="X194" s="296"/>
      <c r="Y194" s="296"/>
      <c r="Z194" s="296"/>
      <c r="AA194" s="296"/>
      <c r="AB194" s="296"/>
      <c r="AC194" s="296"/>
      <c r="AD194" s="296"/>
      <c r="AE194" s="296"/>
      <c r="AF194" s="296"/>
      <c r="AG194" s="296"/>
    </row>
    <row r="195" spans="1:33" ht="24.95" customHeight="1">
      <c r="A195" s="312"/>
      <c r="B195" s="310"/>
      <c r="C195" s="310"/>
      <c r="D195" s="296"/>
      <c r="E195" s="296"/>
      <c r="F195" s="296"/>
      <c r="G195" s="296"/>
      <c r="H195" s="296"/>
      <c r="I195" s="296"/>
      <c r="J195" s="296"/>
      <c r="K195" s="296"/>
      <c r="L195" s="296"/>
      <c r="M195" s="296"/>
      <c r="N195" s="296"/>
      <c r="O195" s="296"/>
      <c r="P195" s="296"/>
      <c r="Q195" s="296"/>
      <c r="R195" s="296"/>
      <c r="S195" s="296"/>
      <c r="T195" s="296"/>
      <c r="U195" s="296"/>
      <c r="V195" s="296"/>
      <c r="W195" s="296"/>
      <c r="X195" s="296"/>
      <c r="Y195" s="296"/>
      <c r="Z195" s="296"/>
      <c r="AA195" s="296"/>
      <c r="AB195" s="296"/>
      <c r="AC195" s="296"/>
      <c r="AD195" s="296"/>
      <c r="AE195" s="296"/>
      <c r="AF195" s="296"/>
      <c r="AG195" s="296"/>
    </row>
    <row r="196" spans="1:33" ht="24.95" customHeight="1">
      <c r="A196" s="312"/>
      <c r="B196" s="310"/>
      <c r="C196" s="310"/>
      <c r="D196" s="296"/>
      <c r="E196" s="296"/>
      <c r="F196" s="296"/>
      <c r="G196" s="296"/>
      <c r="H196" s="296"/>
      <c r="I196" s="296"/>
      <c r="J196" s="296"/>
      <c r="K196" s="296"/>
      <c r="L196" s="296"/>
      <c r="M196" s="296"/>
      <c r="N196" s="296"/>
      <c r="O196" s="296"/>
      <c r="P196" s="296"/>
      <c r="Q196" s="296"/>
      <c r="R196" s="296"/>
      <c r="S196" s="296"/>
      <c r="T196" s="296"/>
      <c r="U196" s="296"/>
      <c r="V196" s="296"/>
      <c r="W196" s="296"/>
      <c r="X196" s="296"/>
      <c r="Y196" s="296"/>
      <c r="Z196" s="296"/>
      <c r="AA196" s="296"/>
      <c r="AB196" s="296"/>
      <c r="AC196" s="296"/>
      <c r="AD196" s="296"/>
      <c r="AE196" s="296"/>
      <c r="AF196" s="296"/>
      <c r="AG196" s="296"/>
    </row>
    <row r="197" spans="1:33" ht="24.95" customHeight="1">
      <c r="A197" s="312"/>
      <c r="B197" s="310"/>
      <c r="C197" s="310"/>
      <c r="D197" s="296"/>
      <c r="E197" s="296"/>
      <c r="F197" s="296"/>
      <c r="G197" s="296"/>
      <c r="H197" s="296"/>
      <c r="I197" s="296"/>
      <c r="J197" s="296"/>
      <c r="K197" s="296"/>
      <c r="L197" s="296"/>
      <c r="M197" s="296"/>
      <c r="N197" s="296"/>
      <c r="O197" s="296"/>
      <c r="P197" s="296"/>
      <c r="Q197" s="296"/>
      <c r="R197" s="296"/>
      <c r="S197" s="296"/>
      <c r="T197" s="296"/>
      <c r="U197" s="296"/>
      <c r="V197" s="296"/>
      <c r="W197" s="296"/>
      <c r="X197" s="296"/>
      <c r="Y197" s="296"/>
      <c r="Z197" s="296"/>
      <c r="AA197" s="296"/>
      <c r="AB197" s="296"/>
      <c r="AC197" s="296"/>
      <c r="AD197" s="296"/>
      <c r="AE197" s="296"/>
      <c r="AF197" s="296"/>
      <c r="AG197" s="296"/>
    </row>
    <row r="198" spans="1:33" ht="24.95" customHeight="1">
      <c r="A198" s="312"/>
      <c r="B198" s="310"/>
      <c r="C198" s="310"/>
      <c r="D198" s="296"/>
      <c r="E198" s="296"/>
      <c r="F198" s="296"/>
      <c r="G198" s="296"/>
      <c r="H198" s="296"/>
      <c r="I198" s="296"/>
      <c r="J198" s="296"/>
      <c r="K198" s="296"/>
      <c r="L198" s="296"/>
      <c r="M198" s="296"/>
      <c r="N198" s="296"/>
      <c r="O198" s="296"/>
      <c r="P198" s="296"/>
      <c r="Q198" s="296"/>
      <c r="R198" s="296"/>
      <c r="S198" s="296"/>
      <c r="T198" s="296"/>
      <c r="U198" s="296"/>
      <c r="V198" s="296"/>
      <c r="W198" s="296"/>
      <c r="X198" s="296"/>
      <c r="Y198" s="296"/>
      <c r="Z198" s="296"/>
      <c r="AA198" s="296"/>
      <c r="AB198" s="296"/>
      <c r="AC198" s="296"/>
      <c r="AD198" s="296"/>
      <c r="AE198" s="296"/>
      <c r="AF198" s="296"/>
      <c r="AG198" s="296"/>
    </row>
    <row r="199" spans="1:33" ht="24.95" customHeight="1">
      <c r="A199" s="312"/>
      <c r="B199" s="310"/>
      <c r="C199" s="310"/>
      <c r="D199" s="296"/>
      <c r="E199" s="296"/>
      <c r="F199" s="296"/>
      <c r="G199" s="296"/>
      <c r="H199" s="296"/>
      <c r="I199" s="296"/>
      <c r="J199" s="296"/>
      <c r="K199" s="296"/>
      <c r="L199" s="296"/>
      <c r="M199" s="296"/>
      <c r="N199" s="296"/>
      <c r="O199" s="296"/>
      <c r="P199" s="296"/>
      <c r="Q199" s="296"/>
      <c r="R199" s="296"/>
      <c r="S199" s="296"/>
      <c r="T199" s="296"/>
      <c r="U199" s="296"/>
      <c r="V199" s="296"/>
      <c r="W199" s="296"/>
      <c r="X199" s="296"/>
      <c r="Y199" s="296"/>
      <c r="Z199" s="296"/>
      <c r="AA199" s="296"/>
      <c r="AB199" s="296"/>
      <c r="AC199" s="296"/>
      <c r="AD199" s="296"/>
      <c r="AE199" s="296"/>
      <c r="AF199" s="296"/>
      <c r="AG199" s="296"/>
    </row>
    <row r="200" spans="1:33" ht="24.95" customHeight="1">
      <c r="A200" s="312"/>
      <c r="B200" s="310"/>
      <c r="C200" s="310"/>
      <c r="D200" s="296"/>
      <c r="E200" s="296"/>
      <c r="F200" s="296"/>
      <c r="G200" s="296"/>
      <c r="H200" s="296"/>
      <c r="I200" s="296"/>
      <c r="J200" s="296"/>
      <c r="K200" s="296"/>
      <c r="L200" s="296"/>
      <c r="M200" s="296"/>
      <c r="N200" s="296"/>
      <c r="O200" s="296"/>
      <c r="P200" s="296"/>
      <c r="Q200" s="296"/>
      <c r="R200" s="296"/>
      <c r="S200" s="296"/>
      <c r="T200" s="296"/>
      <c r="U200" s="296"/>
      <c r="V200" s="296"/>
      <c r="W200" s="296"/>
      <c r="X200" s="296"/>
      <c r="Y200" s="296"/>
      <c r="Z200" s="296"/>
      <c r="AA200" s="296"/>
      <c r="AB200" s="296"/>
      <c r="AC200" s="296"/>
      <c r="AD200" s="296"/>
      <c r="AE200" s="296"/>
      <c r="AF200" s="296"/>
      <c r="AG200" s="296"/>
    </row>
    <row r="201" spans="1:33" ht="24.95" customHeight="1">
      <c r="A201" s="312"/>
      <c r="B201" s="310"/>
      <c r="C201" s="310"/>
      <c r="D201" s="296"/>
      <c r="E201" s="296"/>
      <c r="F201" s="296"/>
      <c r="G201" s="296"/>
      <c r="H201" s="296"/>
      <c r="I201" s="296"/>
      <c r="J201" s="296"/>
      <c r="K201" s="296"/>
      <c r="L201" s="296"/>
      <c r="M201" s="296"/>
      <c r="N201" s="296"/>
      <c r="O201" s="296"/>
      <c r="P201" s="296"/>
      <c r="Q201" s="296"/>
      <c r="R201" s="296"/>
      <c r="S201" s="296"/>
      <c r="T201" s="296"/>
      <c r="U201" s="296"/>
      <c r="V201" s="296"/>
      <c r="W201" s="296"/>
      <c r="X201" s="296"/>
      <c r="Y201" s="296"/>
      <c r="Z201" s="296"/>
      <c r="AA201" s="296"/>
      <c r="AB201" s="296"/>
      <c r="AC201" s="296"/>
      <c r="AD201" s="296"/>
      <c r="AE201" s="296"/>
      <c r="AF201" s="296"/>
      <c r="AG201" s="296"/>
    </row>
    <row r="202" spans="1:33" ht="24.95" customHeight="1">
      <c r="A202" s="312"/>
      <c r="B202" s="310"/>
      <c r="C202" s="310"/>
      <c r="D202" s="296"/>
      <c r="E202" s="296"/>
      <c r="F202" s="296"/>
      <c r="G202" s="296"/>
      <c r="H202" s="296"/>
      <c r="I202" s="296"/>
      <c r="J202" s="296"/>
      <c r="K202" s="296"/>
      <c r="L202" s="296"/>
      <c r="M202" s="296"/>
      <c r="N202" s="296"/>
      <c r="O202" s="296"/>
      <c r="P202" s="296"/>
      <c r="Q202" s="296"/>
      <c r="R202" s="296"/>
      <c r="S202" s="296"/>
      <c r="T202" s="296"/>
      <c r="U202" s="296"/>
      <c r="V202" s="296"/>
      <c r="W202" s="296"/>
      <c r="X202" s="296"/>
      <c r="Y202" s="296"/>
      <c r="Z202" s="296"/>
      <c r="AA202" s="296"/>
      <c r="AB202" s="296"/>
      <c r="AC202" s="296"/>
      <c r="AD202" s="296"/>
      <c r="AE202" s="296"/>
      <c r="AF202" s="296"/>
      <c r="AG202" s="296"/>
    </row>
    <row r="203" spans="1:33" ht="24.95" customHeight="1">
      <c r="A203" s="312"/>
      <c r="B203" s="310"/>
      <c r="C203" s="310"/>
      <c r="D203" s="296"/>
      <c r="E203" s="296"/>
      <c r="F203" s="296"/>
      <c r="G203" s="296"/>
      <c r="H203" s="296"/>
      <c r="I203" s="296"/>
      <c r="J203" s="296"/>
      <c r="K203" s="296"/>
      <c r="L203" s="296"/>
      <c r="M203" s="296"/>
      <c r="N203" s="296"/>
      <c r="O203" s="296"/>
      <c r="P203" s="296"/>
      <c r="Q203" s="296"/>
      <c r="R203" s="296"/>
      <c r="S203" s="296"/>
      <c r="T203" s="296"/>
      <c r="U203" s="296"/>
      <c r="V203" s="296"/>
      <c r="W203" s="296"/>
      <c r="X203" s="296"/>
      <c r="Y203" s="296"/>
      <c r="Z203" s="296"/>
      <c r="AA203" s="296"/>
      <c r="AB203" s="296"/>
      <c r="AC203" s="296"/>
      <c r="AD203" s="296"/>
      <c r="AE203" s="296"/>
      <c r="AF203" s="296"/>
      <c r="AG203" s="296"/>
    </row>
    <row r="204" spans="1:33" ht="24.95" customHeight="1">
      <c r="A204" s="312"/>
      <c r="B204" s="310"/>
      <c r="C204" s="310"/>
      <c r="D204" s="296"/>
      <c r="E204" s="296"/>
      <c r="F204" s="296"/>
      <c r="G204" s="296"/>
      <c r="H204" s="296"/>
      <c r="I204" s="296"/>
      <c r="J204" s="296"/>
      <c r="K204" s="296"/>
      <c r="L204" s="296"/>
      <c r="M204" s="296"/>
      <c r="N204" s="296"/>
      <c r="O204" s="296"/>
      <c r="P204" s="296"/>
      <c r="Q204" s="296"/>
      <c r="R204" s="296"/>
      <c r="S204" s="296"/>
      <c r="T204" s="296"/>
      <c r="U204" s="296"/>
      <c r="V204" s="296"/>
      <c r="W204" s="296"/>
      <c r="X204" s="296"/>
      <c r="Y204" s="296"/>
      <c r="Z204" s="296"/>
      <c r="AA204" s="296"/>
      <c r="AB204" s="296"/>
      <c r="AC204" s="296"/>
      <c r="AD204" s="296"/>
      <c r="AE204" s="296"/>
      <c r="AF204" s="296"/>
      <c r="AG204" s="296"/>
    </row>
    <row r="205" spans="1:33" ht="24.95" customHeight="1">
      <c r="A205" s="312"/>
      <c r="B205" s="310"/>
      <c r="C205" s="310"/>
      <c r="D205" s="296"/>
      <c r="E205" s="296"/>
      <c r="F205" s="296"/>
      <c r="G205" s="296"/>
      <c r="H205" s="296"/>
      <c r="I205" s="296"/>
      <c r="J205" s="296"/>
      <c r="K205" s="296"/>
      <c r="L205" s="296"/>
      <c r="M205" s="296"/>
      <c r="N205" s="296"/>
      <c r="O205" s="296"/>
      <c r="P205" s="296"/>
      <c r="Q205" s="296"/>
      <c r="R205" s="296"/>
      <c r="S205" s="296"/>
      <c r="T205" s="296"/>
      <c r="U205" s="296"/>
      <c r="V205" s="296"/>
      <c r="W205" s="296"/>
      <c r="X205" s="296"/>
      <c r="Y205" s="296"/>
      <c r="Z205" s="296"/>
      <c r="AA205" s="296"/>
      <c r="AB205" s="296"/>
      <c r="AC205" s="296"/>
      <c r="AD205" s="296"/>
      <c r="AE205" s="296"/>
      <c r="AF205" s="296"/>
      <c r="AG205" s="296"/>
    </row>
    <row r="206" spans="1:33" ht="24.95" customHeight="1">
      <c r="A206" s="312"/>
      <c r="B206" s="310"/>
      <c r="C206" s="310"/>
      <c r="D206" s="296"/>
      <c r="E206" s="296"/>
      <c r="F206" s="296"/>
      <c r="G206" s="296"/>
      <c r="H206" s="296"/>
      <c r="I206" s="296"/>
      <c r="J206" s="296"/>
      <c r="K206" s="296"/>
      <c r="L206" s="296"/>
      <c r="M206" s="296"/>
      <c r="N206" s="296"/>
      <c r="O206" s="296"/>
      <c r="P206" s="296"/>
      <c r="Q206" s="296"/>
      <c r="R206" s="296"/>
      <c r="S206" s="296"/>
      <c r="T206" s="296"/>
      <c r="U206" s="296"/>
      <c r="V206" s="296"/>
      <c r="W206" s="296"/>
      <c r="X206" s="296"/>
      <c r="Y206" s="296"/>
      <c r="Z206" s="296"/>
      <c r="AA206" s="296"/>
      <c r="AB206" s="296"/>
      <c r="AC206" s="296"/>
      <c r="AD206" s="296"/>
      <c r="AE206" s="296"/>
      <c r="AF206" s="296"/>
      <c r="AG206" s="296"/>
    </row>
    <row r="207" spans="1:33" ht="24.95" customHeight="1">
      <c r="A207" s="312"/>
      <c r="B207" s="310"/>
      <c r="C207" s="310"/>
      <c r="D207" s="296"/>
      <c r="E207" s="296"/>
      <c r="F207" s="296"/>
      <c r="G207" s="296"/>
      <c r="H207" s="296"/>
      <c r="I207" s="296"/>
      <c r="J207" s="296"/>
      <c r="K207" s="296"/>
      <c r="L207" s="296"/>
      <c r="M207" s="296"/>
      <c r="N207" s="296"/>
      <c r="O207" s="296"/>
      <c r="P207" s="296"/>
      <c r="Q207" s="296"/>
      <c r="R207" s="296"/>
      <c r="S207" s="296"/>
      <c r="T207" s="296"/>
      <c r="U207" s="296"/>
      <c r="V207" s="296"/>
      <c r="W207" s="296"/>
      <c r="X207" s="296"/>
      <c r="Y207" s="296"/>
      <c r="Z207" s="296"/>
      <c r="AA207" s="296"/>
      <c r="AB207" s="296"/>
      <c r="AC207" s="296"/>
      <c r="AD207" s="296"/>
      <c r="AE207" s="296"/>
      <c r="AF207" s="296"/>
      <c r="AG207" s="296"/>
    </row>
    <row r="208" spans="1:33" ht="24.95" customHeight="1">
      <c r="A208" s="312"/>
      <c r="B208" s="310"/>
      <c r="C208" s="310"/>
      <c r="D208" s="296"/>
      <c r="E208" s="296"/>
      <c r="F208" s="296"/>
      <c r="G208" s="296"/>
      <c r="H208" s="296"/>
      <c r="I208" s="296"/>
      <c r="J208" s="296"/>
      <c r="K208" s="296"/>
      <c r="L208" s="296"/>
      <c r="M208" s="296"/>
      <c r="N208" s="296"/>
      <c r="O208" s="296"/>
      <c r="P208" s="296"/>
      <c r="Q208" s="296"/>
      <c r="R208" s="296"/>
      <c r="S208" s="296"/>
      <c r="T208" s="296"/>
      <c r="U208" s="296"/>
      <c r="V208" s="296"/>
      <c r="W208" s="296"/>
      <c r="X208" s="296"/>
      <c r="Y208" s="296"/>
      <c r="Z208" s="296"/>
      <c r="AA208" s="296"/>
      <c r="AB208" s="296"/>
      <c r="AC208" s="296"/>
      <c r="AD208" s="296"/>
      <c r="AE208" s="296"/>
      <c r="AF208" s="296"/>
      <c r="AG208" s="296"/>
    </row>
    <row r="209" spans="1:33" ht="24.95" customHeight="1">
      <c r="A209" s="312"/>
      <c r="B209" s="310"/>
      <c r="C209" s="310"/>
      <c r="D209" s="296"/>
      <c r="E209" s="296"/>
      <c r="F209" s="296"/>
      <c r="G209" s="296"/>
      <c r="H209" s="296"/>
      <c r="I209" s="296"/>
      <c r="J209" s="296"/>
      <c r="K209" s="296"/>
      <c r="L209" s="296"/>
      <c r="M209" s="296"/>
      <c r="N209" s="296"/>
      <c r="O209" s="296"/>
      <c r="P209" s="296"/>
      <c r="Q209" s="296"/>
      <c r="R209" s="296"/>
      <c r="S209" s="296"/>
      <c r="T209" s="296"/>
      <c r="U209" s="296"/>
      <c r="V209" s="296"/>
      <c r="W209" s="296"/>
      <c r="X209" s="296"/>
      <c r="Y209" s="296"/>
      <c r="Z209" s="296"/>
      <c r="AA209" s="296"/>
      <c r="AB209" s="296"/>
      <c r="AC209" s="296"/>
      <c r="AD209" s="296"/>
      <c r="AE209" s="296"/>
      <c r="AF209" s="296"/>
      <c r="AG209" s="296"/>
    </row>
    <row r="210" spans="1:33" ht="24.95" customHeight="1">
      <c r="A210" s="312"/>
      <c r="B210" s="310"/>
      <c r="C210" s="310"/>
      <c r="D210" s="296"/>
      <c r="E210" s="296"/>
      <c r="F210" s="296"/>
      <c r="G210" s="296"/>
      <c r="H210" s="296"/>
      <c r="I210" s="296"/>
      <c r="J210" s="296"/>
      <c r="K210" s="296"/>
      <c r="L210" s="296"/>
      <c r="M210" s="296"/>
      <c r="N210" s="296"/>
      <c r="O210" s="296"/>
      <c r="P210" s="296"/>
      <c r="Q210" s="296"/>
      <c r="R210" s="296"/>
      <c r="S210" s="296"/>
      <c r="T210" s="296"/>
      <c r="U210" s="296"/>
      <c r="V210" s="296"/>
      <c r="W210" s="296"/>
      <c r="X210" s="296"/>
      <c r="Y210" s="296"/>
      <c r="Z210" s="296"/>
      <c r="AA210" s="296"/>
      <c r="AB210" s="296"/>
      <c r="AC210" s="296"/>
      <c r="AD210" s="296"/>
      <c r="AE210" s="296"/>
      <c r="AF210" s="296"/>
      <c r="AG210" s="296"/>
    </row>
    <row r="211" spans="1:33" ht="24.95" customHeight="1">
      <c r="A211" s="312"/>
      <c r="B211" s="310"/>
      <c r="C211" s="310"/>
      <c r="D211" s="296"/>
      <c r="E211" s="296"/>
      <c r="F211" s="296"/>
      <c r="G211" s="296"/>
      <c r="H211" s="296"/>
      <c r="I211" s="296"/>
      <c r="J211" s="296"/>
      <c r="K211" s="296"/>
      <c r="L211" s="296"/>
      <c r="M211" s="296"/>
      <c r="N211" s="296"/>
      <c r="O211" s="296"/>
      <c r="P211" s="296"/>
      <c r="Q211" s="296"/>
      <c r="R211" s="296"/>
      <c r="S211" s="296"/>
      <c r="T211" s="296"/>
      <c r="U211" s="296"/>
      <c r="V211" s="296"/>
      <c r="W211" s="296"/>
      <c r="X211" s="296"/>
      <c r="Y211" s="296"/>
      <c r="Z211" s="296"/>
      <c r="AA211" s="296"/>
      <c r="AB211" s="296"/>
      <c r="AC211" s="296"/>
      <c r="AD211" s="296"/>
      <c r="AE211" s="296"/>
      <c r="AF211" s="296"/>
      <c r="AG211" s="296"/>
    </row>
    <row r="212" spans="1:33" ht="24.95" customHeight="1">
      <c r="A212" s="312"/>
      <c r="B212" s="310"/>
      <c r="C212" s="310"/>
      <c r="D212" s="296"/>
      <c r="E212" s="296"/>
      <c r="F212" s="296"/>
      <c r="G212" s="296"/>
      <c r="H212" s="296"/>
      <c r="I212" s="296"/>
      <c r="J212" s="296"/>
      <c r="K212" s="296"/>
      <c r="L212" s="296"/>
      <c r="M212" s="296"/>
      <c r="N212" s="296"/>
      <c r="O212" s="296"/>
      <c r="P212" s="296"/>
      <c r="Q212" s="296"/>
      <c r="R212" s="296"/>
      <c r="S212" s="296"/>
      <c r="T212" s="296"/>
      <c r="U212" s="296"/>
      <c r="V212" s="296"/>
      <c r="W212" s="296"/>
      <c r="X212" s="296"/>
      <c r="Y212" s="296"/>
      <c r="Z212" s="296"/>
      <c r="AA212" s="296"/>
      <c r="AB212" s="296"/>
      <c r="AC212" s="296"/>
      <c r="AD212" s="296"/>
      <c r="AE212" s="296"/>
      <c r="AF212" s="296"/>
      <c r="AG212" s="296"/>
    </row>
    <row r="213" spans="1:33" ht="24.95" customHeight="1">
      <c r="A213" s="312"/>
      <c r="B213" s="310"/>
      <c r="C213" s="310"/>
      <c r="D213" s="296"/>
      <c r="E213" s="296"/>
      <c r="F213" s="296"/>
      <c r="G213" s="296"/>
      <c r="H213" s="296"/>
      <c r="I213" s="296"/>
      <c r="J213" s="296"/>
      <c r="K213" s="296"/>
      <c r="L213" s="296"/>
      <c r="M213" s="296"/>
      <c r="N213" s="296"/>
      <c r="O213" s="296"/>
      <c r="P213" s="296"/>
      <c r="Q213" s="296"/>
      <c r="R213" s="296"/>
      <c r="S213" s="296"/>
      <c r="T213" s="296"/>
      <c r="U213" s="296"/>
      <c r="V213" s="296"/>
      <c r="W213" s="296"/>
      <c r="X213" s="296"/>
      <c r="Y213" s="296"/>
      <c r="Z213" s="296"/>
      <c r="AA213" s="296"/>
      <c r="AB213" s="296"/>
      <c r="AC213" s="296"/>
      <c r="AD213" s="296"/>
      <c r="AE213" s="296"/>
      <c r="AF213" s="296"/>
      <c r="AG213" s="296"/>
    </row>
    <row r="214" spans="1:33" ht="24.95" customHeight="1">
      <c r="A214" s="312"/>
      <c r="B214" s="310"/>
      <c r="C214" s="310"/>
      <c r="D214" s="296"/>
      <c r="E214" s="296"/>
      <c r="F214" s="296"/>
      <c r="G214" s="296"/>
      <c r="H214" s="296"/>
      <c r="I214" s="296"/>
      <c r="J214" s="296"/>
      <c r="K214" s="296"/>
      <c r="L214" s="296"/>
      <c r="M214" s="296"/>
      <c r="N214" s="296"/>
      <c r="O214" s="296"/>
      <c r="P214" s="296"/>
      <c r="Q214" s="296"/>
      <c r="R214" s="296"/>
      <c r="S214" s="296"/>
      <c r="T214" s="296"/>
      <c r="U214" s="296"/>
      <c r="V214" s="296"/>
      <c r="W214" s="296"/>
      <c r="X214" s="296"/>
      <c r="Y214" s="296"/>
      <c r="Z214" s="296"/>
      <c r="AA214" s="296"/>
      <c r="AB214" s="296"/>
      <c r="AC214" s="296"/>
      <c r="AD214" s="296"/>
      <c r="AE214" s="296"/>
      <c r="AF214" s="296"/>
      <c r="AG214" s="296"/>
    </row>
    <row r="215" spans="1:33" ht="24.95" customHeight="1">
      <c r="A215" s="312"/>
      <c r="B215" s="310"/>
      <c r="C215" s="310"/>
      <c r="D215" s="296"/>
      <c r="E215" s="296"/>
      <c r="F215" s="296"/>
      <c r="G215" s="296"/>
      <c r="H215" s="296"/>
      <c r="I215" s="296"/>
      <c r="J215" s="296"/>
      <c r="K215" s="296"/>
      <c r="L215" s="296"/>
      <c r="M215" s="296"/>
      <c r="N215" s="296"/>
      <c r="O215" s="296"/>
      <c r="P215" s="296"/>
      <c r="Q215" s="296"/>
      <c r="R215" s="296"/>
      <c r="S215" s="296"/>
      <c r="T215" s="296"/>
      <c r="U215" s="296"/>
      <c r="V215" s="296"/>
      <c r="W215" s="296"/>
      <c r="X215" s="296"/>
      <c r="Y215" s="296"/>
      <c r="Z215" s="296"/>
      <c r="AA215" s="296"/>
      <c r="AB215" s="296"/>
      <c r="AC215" s="296"/>
      <c r="AD215" s="296"/>
      <c r="AE215" s="296"/>
      <c r="AF215" s="296"/>
      <c r="AG215" s="296"/>
    </row>
    <row r="216" spans="1:33" ht="24.95" customHeight="1">
      <c r="A216" s="312"/>
      <c r="B216" s="310"/>
      <c r="C216" s="310"/>
      <c r="D216" s="296"/>
      <c r="E216" s="296"/>
      <c r="F216" s="296"/>
      <c r="G216" s="296"/>
      <c r="H216" s="296"/>
      <c r="I216" s="296"/>
      <c r="J216" s="296"/>
      <c r="K216" s="296"/>
      <c r="L216" s="296"/>
      <c r="M216" s="296"/>
      <c r="N216" s="296"/>
      <c r="O216" s="296"/>
      <c r="P216" s="296"/>
      <c r="Q216" s="296"/>
      <c r="R216" s="296"/>
      <c r="S216" s="296"/>
      <c r="T216" s="296"/>
      <c r="U216" s="296"/>
      <c r="V216" s="296"/>
      <c r="W216" s="296"/>
      <c r="X216" s="296"/>
      <c r="Y216" s="296"/>
      <c r="Z216" s="296"/>
      <c r="AA216" s="296"/>
      <c r="AB216" s="296"/>
      <c r="AC216" s="296"/>
      <c r="AD216" s="296"/>
      <c r="AE216" s="296"/>
      <c r="AF216" s="296"/>
      <c r="AG216" s="296"/>
    </row>
    <row r="217" spans="1:33" ht="24.95" customHeight="1">
      <c r="A217" s="312"/>
      <c r="B217" s="310"/>
      <c r="C217" s="310"/>
      <c r="D217" s="296"/>
      <c r="E217" s="296"/>
      <c r="F217" s="296"/>
      <c r="G217" s="296"/>
      <c r="H217" s="296"/>
      <c r="I217" s="296"/>
      <c r="J217" s="296"/>
      <c r="K217" s="296"/>
      <c r="L217" s="296"/>
      <c r="M217" s="296"/>
      <c r="N217" s="296"/>
      <c r="O217" s="296"/>
      <c r="P217" s="296"/>
      <c r="Q217" s="296"/>
      <c r="R217" s="296"/>
      <c r="S217" s="296"/>
      <c r="T217" s="296"/>
      <c r="U217" s="296"/>
      <c r="V217" s="296"/>
      <c r="W217" s="296"/>
      <c r="X217" s="296"/>
      <c r="Y217" s="296"/>
      <c r="Z217" s="296"/>
      <c r="AA217" s="296"/>
      <c r="AB217" s="296"/>
      <c r="AC217" s="296"/>
      <c r="AD217" s="296"/>
      <c r="AE217" s="296"/>
      <c r="AF217" s="296"/>
      <c r="AG217" s="296"/>
    </row>
    <row r="218" spans="1:33" ht="24.95" customHeight="1">
      <c r="A218" s="312"/>
      <c r="B218" s="310"/>
      <c r="C218" s="310"/>
      <c r="D218" s="296"/>
      <c r="E218" s="296"/>
      <c r="F218" s="296"/>
      <c r="G218" s="296"/>
      <c r="H218" s="296"/>
      <c r="I218" s="296"/>
      <c r="J218" s="296"/>
      <c r="K218" s="296"/>
      <c r="L218" s="296"/>
      <c r="M218" s="296"/>
      <c r="N218" s="296"/>
      <c r="O218" s="296"/>
      <c r="P218" s="296"/>
      <c r="Q218" s="296"/>
      <c r="R218" s="296"/>
      <c r="S218" s="296"/>
      <c r="T218" s="296"/>
      <c r="U218" s="296"/>
      <c r="V218" s="296"/>
      <c r="W218" s="296"/>
      <c r="X218" s="296"/>
      <c r="Y218" s="296"/>
      <c r="Z218" s="296"/>
      <c r="AA218" s="296"/>
      <c r="AB218" s="296"/>
      <c r="AC218" s="296"/>
      <c r="AD218" s="296"/>
      <c r="AE218" s="296"/>
      <c r="AF218" s="296"/>
      <c r="AG218" s="296"/>
    </row>
    <row r="219" spans="1:33" ht="24.95" customHeight="1">
      <c r="A219" s="312"/>
      <c r="B219" s="310"/>
      <c r="C219" s="310"/>
      <c r="D219" s="296"/>
      <c r="E219" s="296"/>
      <c r="F219" s="296"/>
      <c r="G219" s="296"/>
      <c r="H219" s="296"/>
      <c r="I219" s="296"/>
      <c r="J219" s="296"/>
      <c r="K219" s="296"/>
      <c r="L219" s="296"/>
      <c r="M219" s="296"/>
      <c r="N219" s="296"/>
      <c r="O219" s="296"/>
      <c r="P219" s="296"/>
      <c r="Q219" s="296"/>
      <c r="R219" s="296"/>
      <c r="S219" s="296"/>
      <c r="T219" s="296"/>
      <c r="U219" s="296"/>
      <c r="V219" s="296"/>
      <c r="W219" s="296"/>
      <c r="X219" s="296"/>
      <c r="Y219" s="296"/>
      <c r="Z219" s="296"/>
      <c r="AA219" s="296"/>
      <c r="AB219" s="296"/>
      <c r="AC219" s="296"/>
      <c r="AD219" s="296"/>
      <c r="AE219" s="296"/>
      <c r="AF219" s="296"/>
      <c r="AG219" s="296"/>
    </row>
    <row r="220" spans="1:33" ht="24.95" customHeight="1">
      <c r="A220" s="312"/>
      <c r="B220" s="310"/>
      <c r="C220" s="310"/>
      <c r="D220" s="296"/>
      <c r="E220" s="296"/>
      <c r="F220" s="296"/>
      <c r="G220" s="296"/>
      <c r="H220" s="296"/>
      <c r="I220" s="296"/>
      <c r="J220" s="296"/>
      <c r="K220" s="296"/>
      <c r="L220" s="296"/>
      <c r="M220" s="296"/>
      <c r="N220" s="296"/>
      <c r="O220" s="296"/>
      <c r="P220" s="296"/>
      <c r="Q220" s="296"/>
      <c r="R220" s="296"/>
      <c r="S220" s="296"/>
      <c r="T220" s="296"/>
      <c r="U220" s="296"/>
      <c r="V220" s="296"/>
      <c r="W220" s="296"/>
      <c r="X220" s="296"/>
      <c r="Y220" s="296"/>
      <c r="Z220" s="296"/>
      <c r="AA220" s="296"/>
      <c r="AB220" s="296"/>
      <c r="AC220" s="296"/>
      <c r="AD220" s="296"/>
      <c r="AE220" s="296"/>
      <c r="AF220" s="296"/>
      <c r="AG220" s="296"/>
    </row>
    <row r="221" spans="1:33" ht="24.95" customHeight="1">
      <c r="A221" s="312"/>
      <c r="B221" s="310"/>
      <c r="C221" s="310"/>
      <c r="D221" s="296"/>
      <c r="E221" s="296"/>
      <c r="F221" s="296"/>
      <c r="G221" s="296"/>
      <c r="H221" s="296"/>
      <c r="I221" s="296"/>
      <c r="J221" s="296"/>
      <c r="K221" s="296"/>
      <c r="L221" s="296"/>
      <c r="M221" s="296"/>
      <c r="N221" s="296"/>
      <c r="O221" s="296"/>
      <c r="P221" s="296"/>
      <c r="Q221" s="296"/>
      <c r="R221" s="296"/>
      <c r="S221" s="296"/>
      <c r="T221" s="296"/>
      <c r="U221" s="296"/>
      <c r="V221" s="296"/>
      <c r="W221" s="296"/>
      <c r="X221" s="296"/>
      <c r="Y221" s="296"/>
      <c r="Z221" s="296"/>
      <c r="AA221" s="296"/>
      <c r="AB221" s="296"/>
      <c r="AC221" s="296"/>
      <c r="AD221" s="296"/>
      <c r="AE221" s="296"/>
      <c r="AF221" s="296"/>
      <c r="AG221" s="296"/>
    </row>
    <row r="222" spans="1:33" ht="24.95" customHeight="1">
      <c r="A222" s="312"/>
      <c r="B222" s="310"/>
      <c r="C222" s="310"/>
      <c r="D222" s="296"/>
      <c r="E222" s="296"/>
      <c r="F222" s="296"/>
      <c r="G222" s="296"/>
      <c r="H222" s="296"/>
      <c r="I222" s="296"/>
      <c r="J222" s="296"/>
      <c r="K222" s="296"/>
      <c r="L222" s="296"/>
      <c r="M222" s="296"/>
      <c r="N222" s="296"/>
      <c r="O222" s="296"/>
      <c r="P222" s="296"/>
      <c r="Q222" s="296"/>
      <c r="R222" s="296"/>
      <c r="S222" s="296"/>
      <c r="T222" s="296"/>
      <c r="U222" s="296"/>
      <c r="V222" s="296"/>
      <c r="W222" s="296"/>
      <c r="X222" s="296"/>
      <c r="Y222" s="296"/>
      <c r="Z222" s="296"/>
      <c r="AA222" s="296"/>
      <c r="AB222" s="296"/>
      <c r="AC222" s="296"/>
      <c r="AD222" s="296"/>
      <c r="AE222" s="296"/>
      <c r="AF222" s="296"/>
      <c r="AG222" s="296"/>
    </row>
    <row r="223" spans="1:33" ht="24.95" customHeight="1">
      <c r="A223" s="312"/>
      <c r="B223" s="310"/>
      <c r="C223" s="310"/>
      <c r="D223" s="296"/>
      <c r="E223" s="296"/>
      <c r="F223" s="296"/>
      <c r="G223" s="296"/>
      <c r="H223" s="296"/>
      <c r="I223" s="296"/>
      <c r="J223" s="296"/>
      <c r="K223" s="296"/>
      <c r="L223" s="296"/>
      <c r="M223" s="296"/>
      <c r="N223" s="296"/>
      <c r="O223" s="296"/>
      <c r="P223" s="296"/>
      <c r="Q223" s="296"/>
      <c r="R223" s="296"/>
      <c r="S223" s="296"/>
      <c r="T223" s="296"/>
      <c r="U223" s="296"/>
      <c r="V223" s="296"/>
      <c r="W223" s="296"/>
      <c r="X223" s="296"/>
      <c r="Y223" s="296"/>
      <c r="Z223" s="296"/>
      <c r="AA223" s="296"/>
      <c r="AB223" s="296"/>
      <c r="AC223" s="296"/>
      <c r="AD223" s="296"/>
      <c r="AE223" s="296"/>
      <c r="AF223" s="296"/>
      <c r="AG223" s="296"/>
    </row>
    <row r="224" spans="1:33" ht="24.95" customHeight="1">
      <c r="A224" s="312"/>
      <c r="B224" s="310"/>
      <c r="C224" s="310"/>
      <c r="D224" s="296"/>
      <c r="E224" s="296"/>
      <c r="F224" s="296"/>
      <c r="G224" s="296"/>
      <c r="H224" s="296"/>
      <c r="I224" s="296"/>
      <c r="J224" s="296"/>
      <c r="K224" s="296"/>
      <c r="L224" s="296"/>
      <c r="M224" s="296"/>
      <c r="N224" s="296"/>
      <c r="O224" s="296"/>
      <c r="P224" s="296"/>
      <c r="Q224" s="296"/>
      <c r="R224" s="296"/>
      <c r="S224" s="296"/>
      <c r="T224" s="296"/>
      <c r="U224" s="296"/>
      <c r="V224" s="296"/>
      <c r="W224" s="296"/>
      <c r="X224" s="296"/>
      <c r="Y224" s="296"/>
      <c r="Z224" s="296"/>
      <c r="AA224" s="296"/>
      <c r="AB224" s="296"/>
      <c r="AC224" s="296"/>
      <c r="AD224" s="296"/>
      <c r="AE224" s="296"/>
      <c r="AF224" s="296"/>
      <c r="AG224" s="296"/>
    </row>
    <row r="225" spans="1:33" ht="24.95" customHeight="1">
      <c r="A225" s="312"/>
      <c r="B225" s="310"/>
      <c r="C225" s="310"/>
      <c r="D225" s="296"/>
      <c r="E225" s="296"/>
      <c r="F225" s="296"/>
      <c r="G225" s="296"/>
      <c r="H225" s="296"/>
      <c r="I225" s="296"/>
      <c r="J225" s="296"/>
      <c r="K225" s="296"/>
      <c r="L225" s="296"/>
      <c r="M225" s="296"/>
      <c r="N225" s="296"/>
      <c r="O225" s="296"/>
      <c r="P225" s="296"/>
      <c r="Q225" s="296"/>
      <c r="R225" s="296"/>
      <c r="S225" s="296"/>
      <c r="T225" s="296"/>
      <c r="U225" s="296"/>
      <c r="V225" s="296"/>
      <c r="W225" s="296"/>
      <c r="X225" s="296"/>
      <c r="Y225" s="296"/>
      <c r="Z225" s="296"/>
      <c r="AA225" s="296"/>
      <c r="AB225" s="296"/>
      <c r="AC225" s="296"/>
      <c r="AD225" s="296"/>
      <c r="AE225" s="296"/>
      <c r="AF225" s="296"/>
      <c r="AG225" s="296"/>
    </row>
    <row r="226" spans="1:33" ht="24.95" customHeight="1">
      <c r="A226" s="312"/>
      <c r="B226" s="310"/>
      <c r="C226" s="310"/>
      <c r="D226" s="296"/>
      <c r="E226" s="296"/>
      <c r="F226" s="296"/>
      <c r="G226" s="296"/>
      <c r="H226" s="296"/>
      <c r="I226" s="296"/>
      <c r="J226" s="296"/>
      <c r="K226" s="296"/>
      <c r="L226" s="296"/>
      <c r="M226" s="296"/>
      <c r="N226" s="296"/>
      <c r="O226" s="296"/>
      <c r="P226" s="296"/>
      <c r="Q226" s="296"/>
      <c r="R226" s="296"/>
      <c r="S226" s="296"/>
      <c r="T226" s="296"/>
      <c r="U226" s="296"/>
      <c r="V226" s="296"/>
      <c r="W226" s="296"/>
      <c r="X226" s="296"/>
      <c r="Y226" s="296"/>
      <c r="Z226" s="296"/>
      <c r="AA226" s="296"/>
      <c r="AB226" s="296"/>
      <c r="AC226" s="296"/>
      <c r="AD226" s="296"/>
      <c r="AE226" s="296"/>
      <c r="AF226" s="296"/>
      <c r="AG226" s="296"/>
    </row>
    <row r="227" spans="1:33" ht="24.95" customHeight="1">
      <c r="A227" s="312"/>
      <c r="B227" s="310"/>
      <c r="C227" s="310"/>
      <c r="D227" s="296"/>
      <c r="E227" s="296"/>
      <c r="F227" s="296"/>
      <c r="G227" s="296"/>
      <c r="H227" s="296"/>
      <c r="I227" s="296"/>
      <c r="J227" s="296"/>
      <c r="K227" s="296"/>
      <c r="L227" s="296"/>
      <c r="M227" s="296"/>
      <c r="N227" s="296"/>
      <c r="O227" s="296"/>
      <c r="P227" s="296"/>
      <c r="Q227" s="296"/>
      <c r="R227" s="296"/>
      <c r="S227" s="296"/>
      <c r="T227" s="296"/>
      <c r="U227" s="296"/>
      <c r="V227" s="296"/>
      <c r="W227" s="296"/>
      <c r="X227" s="296"/>
      <c r="Y227" s="296"/>
      <c r="Z227" s="296"/>
      <c r="AA227" s="296"/>
      <c r="AB227" s="296"/>
      <c r="AC227" s="296"/>
      <c r="AD227" s="296"/>
      <c r="AE227" s="296"/>
      <c r="AF227" s="296"/>
      <c r="AG227" s="296"/>
    </row>
    <row r="228" spans="1:33" ht="24.95" customHeight="1">
      <c r="A228" s="312"/>
      <c r="B228" s="310"/>
      <c r="C228" s="310"/>
      <c r="D228" s="296"/>
      <c r="E228" s="296"/>
      <c r="F228" s="296"/>
      <c r="G228" s="296"/>
      <c r="H228" s="296"/>
      <c r="I228" s="296"/>
      <c r="J228" s="296"/>
      <c r="K228" s="296"/>
      <c r="L228" s="296"/>
      <c r="M228" s="296"/>
      <c r="N228" s="296"/>
      <c r="O228" s="296"/>
      <c r="P228" s="296"/>
      <c r="Q228" s="296"/>
      <c r="R228" s="296"/>
      <c r="S228" s="296"/>
      <c r="T228" s="296"/>
      <c r="U228" s="296"/>
      <c r="V228" s="296"/>
      <c r="W228" s="296"/>
      <c r="X228" s="296"/>
      <c r="Y228" s="296"/>
      <c r="Z228" s="296"/>
      <c r="AA228" s="296"/>
      <c r="AB228" s="296"/>
      <c r="AC228" s="296"/>
      <c r="AD228" s="296"/>
      <c r="AE228" s="296"/>
      <c r="AF228" s="296"/>
      <c r="AG228" s="296"/>
    </row>
    <row r="229" spans="1:33" ht="24.95" customHeight="1">
      <c r="A229" s="312"/>
      <c r="B229" s="310"/>
      <c r="C229" s="310"/>
      <c r="D229" s="296"/>
      <c r="E229" s="296"/>
      <c r="F229" s="296"/>
      <c r="G229" s="296"/>
      <c r="H229" s="296"/>
      <c r="I229" s="296"/>
      <c r="J229" s="296"/>
      <c r="K229" s="296"/>
      <c r="L229" s="296"/>
      <c r="M229" s="296"/>
      <c r="N229" s="296"/>
      <c r="O229" s="296"/>
      <c r="P229" s="296"/>
      <c r="Q229" s="296"/>
      <c r="R229" s="296"/>
      <c r="S229" s="296"/>
      <c r="T229" s="296"/>
      <c r="U229" s="296"/>
      <c r="V229" s="296"/>
      <c r="W229" s="296"/>
      <c r="X229" s="296"/>
      <c r="Y229" s="296"/>
      <c r="Z229" s="296"/>
      <c r="AA229" s="296"/>
      <c r="AB229" s="296"/>
      <c r="AC229" s="296"/>
      <c r="AD229" s="296"/>
      <c r="AE229" s="296"/>
      <c r="AF229" s="296"/>
      <c r="AG229" s="296"/>
    </row>
    <row r="230" spans="1:33" ht="24.95" customHeight="1">
      <c r="A230" s="312"/>
      <c r="B230" s="310"/>
      <c r="C230" s="310"/>
      <c r="D230" s="296"/>
      <c r="E230" s="296"/>
      <c r="F230" s="296"/>
      <c r="G230" s="296"/>
      <c r="H230" s="296"/>
      <c r="I230" s="296"/>
      <c r="J230" s="296"/>
      <c r="K230" s="296"/>
      <c r="L230" s="296"/>
      <c r="M230" s="296"/>
      <c r="N230" s="296"/>
      <c r="O230" s="296"/>
      <c r="P230" s="296"/>
      <c r="Q230" s="296"/>
      <c r="R230" s="296"/>
      <c r="S230" s="296"/>
      <c r="T230" s="296"/>
      <c r="U230" s="296"/>
      <c r="V230" s="296"/>
      <c r="W230" s="296"/>
      <c r="X230" s="296"/>
      <c r="Y230" s="296"/>
      <c r="Z230" s="296"/>
      <c r="AA230" s="296"/>
      <c r="AB230" s="296"/>
      <c r="AC230" s="296"/>
      <c r="AD230" s="296"/>
      <c r="AE230" s="296"/>
      <c r="AF230" s="296"/>
      <c r="AG230" s="296"/>
    </row>
    <row r="231" spans="1:33" ht="24.95" customHeight="1">
      <c r="A231" s="312"/>
      <c r="B231" s="310"/>
      <c r="C231" s="310"/>
      <c r="D231" s="296"/>
      <c r="E231" s="296"/>
      <c r="F231" s="296"/>
      <c r="G231" s="296"/>
      <c r="H231" s="296"/>
      <c r="I231" s="296"/>
      <c r="J231" s="296"/>
      <c r="K231" s="296"/>
      <c r="L231" s="296"/>
      <c r="M231" s="296"/>
      <c r="N231" s="296"/>
      <c r="O231" s="296"/>
      <c r="P231" s="296"/>
      <c r="Q231" s="296"/>
      <c r="R231" s="296"/>
      <c r="S231" s="296"/>
      <c r="T231" s="296"/>
      <c r="U231" s="296"/>
      <c r="V231" s="296"/>
      <c r="W231" s="296"/>
      <c r="X231" s="296"/>
      <c r="Y231" s="296"/>
      <c r="Z231" s="296"/>
      <c r="AA231" s="296"/>
      <c r="AB231" s="296"/>
      <c r="AC231" s="296"/>
      <c r="AD231" s="296"/>
      <c r="AE231" s="296"/>
      <c r="AF231" s="296"/>
      <c r="AG231" s="296"/>
    </row>
    <row r="232" spans="1:33" ht="24.95" customHeight="1">
      <c r="A232" s="312"/>
      <c r="B232" s="310"/>
      <c r="C232" s="310"/>
      <c r="D232" s="296"/>
      <c r="E232" s="296"/>
      <c r="F232" s="296"/>
      <c r="G232" s="296"/>
      <c r="H232" s="296"/>
      <c r="I232" s="296"/>
      <c r="J232" s="296"/>
      <c r="K232" s="296"/>
      <c r="L232" s="296"/>
      <c r="M232" s="296"/>
      <c r="N232" s="296"/>
      <c r="O232" s="296"/>
      <c r="P232" s="296"/>
      <c r="Q232" s="296"/>
      <c r="R232" s="296"/>
      <c r="S232" s="296"/>
      <c r="T232" s="296"/>
      <c r="U232" s="296"/>
      <c r="V232" s="296"/>
      <c r="W232" s="296"/>
      <c r="X232" s="296"/>
      <c r="Y232" s="296"/>
      <c r="Z232" s="296"/>
      <c r="AA232" s="296"/>
      <c r="AB232" s="296"/>
      <c r="AC232" s="296"/>
      <c r="AD232" s="296"/>
      <c r="AE232" s="296"/>
      <c r="AF232" s="296"/>
      <c r="AG232" s="296"/>
    </row>
    <row r="233" spans="1:33" ht="24.95" customHeight="1">
      <c r="A233" s="312"/>
      <c r="B233" s="310"/>
      <c r="C233" s="310"/>
      <c r="D233" s="296"/>
      <c r="E233" s="296"/>
      <c r="F233" s="296"/>
      <c r="G233" s="296"/>
      <c r="H233" s="296"/>
      <c r="I233" s="296"/>
      <c r="J233" s="296"/>
      <c r="K233" s="296"/>
      <c r="L233" s="296"/>
      <c r="M233" s="296"/>
      <c r="N233" s="296"/>
      <c r="O233" s="296"/>
      <c r="P233" s="296"/>
      <c r="Q233" s="296"/>
      <c r="R233" s="296"/>
      <c r="S233" s="296"/>
      <c r="T233" s="296"/>
      <c r="U233" s="296"/>
      <c r="V233" s="296"/>
      <c r="W233" s="296"/>
      <c r="X233" s="296"/>
      <c r="Y233" s="296"/>
      <c r="Z233" s="296"/>
      <c r="AA233" s="296"/>
      <c r="AB233" s="296"/>
      <c r="AC233" s="296"/>
      <c r="AD233" s="296"/>
      <c r="AE233" s="296"/>
      <c r="AF233" s="296"/>
      <c r="AG233" s="296"/>
    </row>
    <row r="234" spans="1:33" ht="24.95" customHeight="1">
      <c r="A234" s="312"/>
      <c r="B234" s="310"/>
      <c r="C234" s="310"/>
      <c r="D234" s="296"/>
      <c r="E234" s="296"/>
      <c r="F234" s="296"/>
      <c r="G234" s="296"/>
      <c r="H234" s="296"/>
      <c r="I234" s="296"/>
      <c r="J234" s="296"/>
      <c r="K234" s="296"/>
      <c r="L234" s="296"/>
      <c r="M234" s="296"/>
      <c r="N234" s="296"/>
      <c r="O234" s="296"/>
      <c r="P234" s="296"/>
      <c r="Q234" s="296"/>
      <c r="R234" s="296"/>
      <c r="S234" s="296"/>
      <c r="T234" s="296"/>
      <c r="U234" s="296"/>
      <c r="V234" s="296"/>
      <c r="W234" s="296"/>
      <c r="X234" s="296"/>
      <c r="Y234" s="296"/>
      <c r="Z234" s="296"/>
      <c r="AA234" s="296"/>
      <c r="AB234" s="296"/>
      <c r="AC234" s="296"/>
      <c r="AD234" s="296"/>
      <c r="AE234" s="296"/>
      <c r="AF234" s="296"/>
      <c r="AG234" s="296"/>
    </row>
    <row r="235" spans="1:33" ht="24.95" customHeight="1">
      <c r="A235" s="312"/>
      <c r="B235" s="310"/>
      <c r="C235" s="310"/>
      <c r="D235" s="296"/>
      <c r="E235" s="296"/>
      <c r="F235" s="296"/>
      <c r="G235" s="296"/>
      <c r="H235" s="296"/>
      <c r="I235" s="296"/>
      <c r="J235" s="296"/>
      <c r="K235" s="296"/>
      <c r="L235" s="296"/>
      <c r="M235" s="296"/>
      <c r="N235" s="296"/>
      <c r="O235" s="296"/>
      <c r="P235" s="296"/>
      <c r="Q235" s="296"/>
      <c r="R235" s="296"/>
      <c r="S235" s="296"/>
      <c r="T235" s="296"/>
      <c r="U235" s="296"/>
      <c r="V235" s="296"/>
      <c r="W235" s="296"/>
      <c r="X235" s="296"/>
      <c r="Y235" s="296"/>
      <c r="Z235" s="296"/>
      <c r="AA235" s="296"/>
      <c r="AB235" s="296"/>
      <c r="AC235" s="296"/>
      <c r="AD235" s="296"/>
      <c r="AE235" s="296"/>
      <c r="AF235" s="296"/>
      <c r="AG235" s="296"/>
    </row>
    <row r="236" spans="1:33" ht="24.95" customHeight="1">
      <c r="A236" s="312"/>
      <c r="B236" s="310"/>
      <c r="C236" s="310"/>
      <c r="D236" s="296"/>
      <c r="E236" s="296"/>
      <c r="F236" s="296"/>
      <c r="G236" s="296"/>
      <c r="H236" s="296"/>
      <c r="I236" s="296"/>
      <c r="J236" s="296"/>
      <c r="K236" s="296"/>
      <c r="L236" s="296"/>
      <c r="M236" s="296"/>
      <c r="N236" s="296"/>
      <c r="O236" s="296"/>
      <c r="P236" s="296"/>
      <c r="Q236" s="296"/>
      <c r="R236" s="296"/>
      <c r="S236" s="296"/>
      <c r="T236" s="296"/>
      <c r="U236" s="296"/>
      <c r="V236" s="296"/>
      <c r="W236" s="296"/>
      <c r="X236" s="296"/>
      <c r="Y236" s="296"/>
      <c r="Z236" s="296"/>
      <c r="AA236" s="296"/>
      <c r="AB236" s="296"/>
      <c r="AC236" s="296"/>
      <c r="AD236" s="296"/>
      <c r="AE236" s="296"/>
      <c r="AF236" s="296"/>
      <c r="AG236" s="296"/>
    </row>
    <row r="237" spans="1:33" ht="24.95" customHeight="1">
      <c r="A237" s="312"/>
      <c r="B237" s="310"/>
      <c r="C237" s="310"/>
      <c r="D237" s="296"/>
      <c r="E237" s="296"/>
      <c r="F237" s="296"/>
      <c r="G237" s="296"/>
      <c r="H237" s="296"/>
      <c r="I237" s="296"/>
      <c r="J237" s="296"/>
      <c r="K237" s="296"/>
      <c r="L237" s="296"/>
      <c r="M237" s="296"/>
      <c r="N237" s="296"/>
      <c r="O237" s="296"/>
      <c r="P237" s="296"/>
      <c r="Q237" s="296"/>
      <c r="R237" s="296"/>
      <c r="S237" s="296"/>
      <c r="T237" s="296"/>
      <c r="U237" s="296"/>
      <c r="V237" s="296"/>
      <c r="W237" s="296"/>
      <c r="X237" s="296"/>
      <c r="Y237" s="296"/>
      <c r="Z237" s="296"/>
      <c r="AA237" s="296"/>
      <c r="AB237" s="296"/>
      <c r="AC237" s="296"/>
      <c r="AD237" s="296"/>
      <c r="AE237" s="296"/>
      <c r="AF237" s="296"/>
      <c r="AG237" s="296"/>
    </row>
    <row r="238" spans="1:33" ht="24.95" customHeight="1">
      <c r="A238" s="312"/>
      <c r="B238" s="310"/>
      <c r="C238" s="310"/>
      <c r="D238" s="296"/>
      <c r="E238" s="296"/>
      <c r="F238" s="296"/>
      <c r="G238" s="296"/>
      <c r="H238" s="296"/>
      <c r="I238" s="296"/>
      <c r="J238" s="296"/>
      <c r="K238" s="296"/>
      <c r="L238" s="296"/>
      <c r="M238" s="296"/>
      <c r="N238" s="296"/>
      <c r="O238" s="296"/>
      <c r="P238" s="296"/>
      <c r="Q238" s="296"/>
      <c r="R238" s="296"/>
      <c r="S238" s="296"/>
      <c r="T238" s="296"/>
      <c r="U238" s="296"/>
      <c r="V238" s="296"/>
      <c r="W238" s="296"/>
      <c r="X238" s="296"/>
      <c r="Y238" s="296"/>
      <c r="Z238" s="296"/>
      <c r="AA238" s="296"/>
      <c r="AB238" s="296"/>
      <c r="AC238" s="296"/>
      <c r="AD238" s="296"/>
      <c r="AE238" s="296"/>
      <c r="AF238" s="296"/>
      <c r="AG238" s="296"/>
    </row>
    <row r="239" spans="1:33" ht="24.95" customHeight="1">
      <c r="A239" s="312"/>
      <c r="B239" s="310"/>
      <c r="C239" s="310"/>
      <c r="D239" s="296"/>
      <c r="E239" s="296"/>
      <c r="F239" s="296"/>
      <c r="G239" s="296"/>
      <c r="H239" s="296"/>
      <c r="I239" s="296"/>
      <c r="J239" s="296"/>
      <c r="K239" s="296"/>
      <c r="L239" s="296"/>
      <c r="M239" s="296"/>
      <c r="N239" s="296"/>
      <c r="O239" s="296"/>
      <c r="P239" s="296"/>
      <c r="Q239" s="296"/>
      <c r="R239" s="296"/>
      <c r="S239" s="296"/>
      <c r="T239" s="296"/>
      <c r="U239" s="296"/>
      <c r="V239" s="296"/>
      <c r="W239" s="296"/>
      <c r="X239" s="296"/>
      <c r="Y239" s="296"/>
      <c r="Z239" s="296"/>
      <c r="AA239" s="296"/>
      <c r="AB239" s="296"/>
      <c r="AC239" s="296"/>
      <c r="AD239" s="296"/>
      <c r="AE239" s="296"/>
      <c r="AF239" s="296"/>
      <c r="AG239" s="296"/>
    </row>
    <row r="240" spans="1:33" ht="24.95" customHeight="1">
      <c r="A240" s="312"/>
      <c r="B240" s="310"/>
      <c r="C240" s="310"/>
      <c r="D240" s="296"/>
      <c r="E240" s="296"/>
      <c r="F240" s="296"/>
      <c r="G240" s="296"/>
      <c r="H240" s="296"/>
      <c r="I240" s="296"/>
      <c r="J240" s="296"/>
      <c r="K240" s="296"/>
      <c r="L240" s="296"/>
      <c r="M240" s="296"/>
      <c r="N240" s="296"/>
      <c r="O240" s="296"/>
      <c r="P240" s="296"/>
      <c r="Q240" s="296"/>
      <c r="R240" s="296"/>
      <c r="S240" s="296"/>
      <c r="T240" s="296"/>
      <c r="U240" s="296"/>
      <c r="V240" s="296"/>
      <c r="W240" s="296"/>
      <c r="X240" s="296"/>
      <c r="Y240" s="296"/>
      <c r="Z240" s="296"/>
      <c r="AA240" s="296"/>
      <c r="AB240" s="296"/>
      <c r="AC240" s="296"/>
      <c r="AD240" s="296"/>
      <c r="AE240" s="296"/>
      <c r="AF240" s="296"/>
      <c r="AG240" s="296"/>
    </row>
    <row r="241" spans="1:33" ht="24.95" customHeight="1">
      <c r="A241" s="312"/>
      <c r="B241" s="310"/>
      <c r="C241" s="310"/>
      <c r="D241" s="296"/>
      <c r="E241" s="296"/>
      <c r="F241" s="296"/>
      <c r="G241" s="296"/>
      <c r="H241" s="296"/>
      <c r="I241" s="296"/>
      <c r="J241" s="296"/>
      <c r="K241" s="296"/>
      <c r="L241" s="296"/>
      <c r="M241" s="296"/>
      <c r="N241" s="296"/>
      <c r="O241" s="296"/>
      <c r="P241" s="296"/>
      <c r="Q241" s="296"/>
      <c r="R241" s="296"/>
      <c r="S241" s="296"/>
      <c r="T241" s="296"/>
      <c r="U241" s="296"/>
      <c r="V241" s="296"/>
      <c r="W241" s="296"/>
      <c r="X241" s="296"/>
      <c r="Y241" s="296"/>
      <c r="Z241" s="296"/>
      <c r="AA241" s="296"/>
      <c r="AB241" s="296"/>
      <c r="AC241" s="296"/>
      <c r="AD241" s="296"/>
      <c r="AE241" s="296"/>
      <c r="AF241" s="296"/>
      <c r="AG241" s="296"/>
    </row>
    <row r="242" spans="1:33" ht="24.95" customHeight="1">
      <c r="A242" s="312"/>
      <c r="B242" s="310"/>
      <c r="C242" s="310"/>
      <c r="D242" s="296"/>
      <c r="E242" s="296"/>
      <c r="F242" s="296"/>
      <c r="G242" s="296"/>
      <c r="H242" s="296"/>
      <c r="I242" s="296"/>
      <c r="J242" s="296"/>
      <c r="K242" s="296"/>
      <c r="L242" s="296"/>
      <c r="M242" s="296"/>
      <c r="N242" s="296"/>
      <c r="O242" s="296"/>
      <c r="P242" s="296"/>
      <c r="Q242" s="296"/>
      <c r="R242" s="296"/>
      <c r="S242" s="296"/>
      <c r="T242" s="296"/>
      <c r="U242" s="296"/>
      <c r="V242" s="296"/>
      <c r="W242" s="296"/>
      <c r="X242" s="296"/>
      <c r="Y242" s="296"/>
      <c r="Z242" s="296"/>
      <c r="AA242" s="296"/>
      <c r="AB242" s="296"/>
      <c r="AC242" s="296"/>
      <c r="AD242" s="296"/>
      <c r="AE242" s="296"/>
      <c r="AF242" s="296"/>
      <c r="AG242" s="296"/>
    </row>
    <row r="243" spans="1:33" ht="24.95" customHeight="1">
      <c r="A243" s="312"/>
      <c r="B243" s="310"/>
      <c r="C243" s="310"/>
      <c r="D243" s="296"/>
      <c r="E243" s="296"/>
      <c r="F243" s="296"/>
      <c r="G243" s="296"/>
      <c r="H243" s="296"/>
      <c r="I243" s="296"/>
      <c r="J243" s="296"/>
      <c r="K243" s="296"/>
      <c r="L243" s="296"/>
      <c r="M243" s="296"/>
      <c r="N243" s="296"/>
      <c r="O243" s="296"/>
      <c r="P243" s="296"/>
      <c r="Q243" s="296"/>
      <c r="R243" s="296"/>
      <c r="S243" s="296"/>
      <c r="T243" s="296"/>
      <c r="U243" s="296"/>
      <c r="V243" s="296"/>
      <c r="W243" s="296"/>
      <c r="X243" s="296"/>
      <c r="Y243" s="296"/>
      <c r="Z243" s="296"/>
      <c r="AA243" s="296"/>
      <c r="AB243" s="296"/>
      <c r="AC243" s="296"/>
      <c r="AD243" s="296"/>
      <c r="AE243" s="296"/>
      <c r="AF243" s="296"/>
      <c r="AG243" s="296"/>
    </row>
    <row r="244" spans="1:33" ht="24.95" customHeight="1">
      <c r="A244" s="312"/>
      <c r="B244" s="310"/>
      <c r="C244" s="310"/>
      <c r="D244" s="296"/>
      <c r="E244" s="296"/>
      <c r="F244" s="296"/>
      <c r="G244" s="296"/>
      <c r="H244" s="296"/>
      <c r="I244" s="296"/>
      <c r="J244" s="296"/>
      <c r="K244" s="296"/>
      <c r="L244" s="296"/>
      <c r="M244" s="296"/>
      <c r="N244" s="296"/>
      <c r="O244" s="296"/>
      <c r="P244" s="296"/>
      <c r="Q244" s="296"/>
      <c r="R244" s="296"/>
      <c r="S244" s="296"/>
      <c r="T244" s="296"/>
      <c r="U244" s="296"/>
      <c r="V244" s="296"/>
      <c r="W244" s="296"/>
      <c r="X244" s="296"/>
      <c r="Y244" s="296"/>
      <c r="Z244" s="296"/>
      <c r="AA244" s="296"/>
      <c r="AB244" s="296"/>
      <c r="AC244" s="296"/>
      <c r="AD244" s="296"/>
      <c r="AE244" s="296"/>
      <c r="AF244" s="296"/>
      <c r="AG244" s="296"/>
    </row>
    <row r="245" spans="1:33" ht="24.95" customHeight="1">
      <c r="A245" s="312"/>
      <c r="B245" s="310"/>
      <c r="C245" s="310"/>
      <c r="D245" s="296"/>
      <c r="E245" s="296"/>
      <c r="F245" s="296"/>
      <c r="G245" s="296"/>
      <c r="H245" s="296"/>
      <c r="I245" s="296"/>
      <c r="J245" s="296"/>
      <c r="K245" s="296"/>
      <c r="L245" s="296"/>
      <c r="M245" s="296"/>
      <c r="N245" s="296"/>
      <c r="O245" s="296"/>
      <c r="P245" s="296"/>
      <c r="Q245" s="296"/>
      <c r="R245" s="296"/>
      <c r="S245" s="296"/>
      <c r="T245" s="296"/>
      <c r="U245" s="296"/>
      <c r="V245" s="296"/>
      <c r="W245" s="296"/>
      <c r="X245" s="296"/>
      <c r="Y245" s="296"/>
      <c r="Z245" s="296"/>
      <c r="AA245" s="296"/>
      <c r="AB245" s="296"/>
      <c r="AC245" s="296"/>
      <c r="AD245" s="296"/>
      <c r="AE245" s="296"/>
      <c r="AF245" s="296"/>
      <c r="AG245" s="296"/>
    </row>
    <row r="246" spans="1:33" ht="24.95" customHeight="1">
      <c r="A246" s="312"/>
      <c r="B246" s="310"/>
      <c r="C246" s="310"/>
      <c r="D246" s="296"/>
      <c r="E246" s="296"/>
      <c r="F246" s="296"/>
      <c r="G246" s="296"/>
      <c r="H246" s="296"/>
      <c r="I246" s="296"/>
      <c r="J246" s="296"/>
      <c r="K246" s="296"/>
      <c r="L246" s="296"/>
      <c r="M246" s="296"/>
      <c r="N246" s="296"/>
      <c r="O246" s="296"/>
      <c r="P246" s="296"/>
      <c r="Q246" s="296"/>
      <c r="R246" s="296"/>
      <c r="S246" s="296"/>
      <c r="T246" s="296"/>
      <c r="U246" s="296"/>
      <c r="V246" s="296"/>
      <c r="W246" s="296"/>
      <c r="X246" s="296"/>
      <c r="Y246" s="296"/>
      <c r="Z246" s="296"/>
      <c r="AA246" s="296"/>
      <c r="AB246" s="296"/>
      <c r="AC246" s="296"/>
      <c r="AD246" s="296"/>
      <c r="AE246" s="296"/>
      <c r="AF246" s="296"/>
      <c r="AG246" s="296"/>
    </row>
    <row r="247" spans="1:33" ht="24.95" customHeight="1">
      <c r="A247" s="312"/>
      <c r="B247" s="310"/>
      <c r="C247" s="310"/>
      <c r="D247" s="296"/>
      <c r="E247" s="296"/>
      <c r="F247" s="296"/>
      <c r="G247" s="296"/>
      <c r="H247" s="296"/>
      <c r="I247" s="296"/>
      <c r="J247" s="296"/>
      <c r="K247" s="296"/>
      <c r="L247" s="296"/>
      <c r="M247" s="296"/>
      <c r="N247" s="296"/>
      <c r="O247" s="296"/>
      <c r="P247" s="296"/>
      <c r="Q247" s="296"/>
      <c r="R247" s="296"/>
      <c r="S247" s="296"/>
      <c r="T247" s="296"/>
      <c r="U247" s="296"/>
      <c r="V247" s="296"/>
      <c r="W247" s="296"/>
      <c r="X247" s="296"/>
      <c r="Y247" s="296"/>
      <c r="Z247" s="296"/>
      <c r="AA247" s="296"/>
      <c r="AB247" s="296"/>
      <c r="AC247" s="296"/>
      <c r="AD247" s="296"/>
      <c r="AE247" s="296"/>
      <c r="AF247" s="296"/>
      <c r="AG247" s="296"/>
    </row>
    <row r="248" spans="1:33" ht="24.95" customHeight="1">
      <c r="A248" s="312"/>
      <c r="B248" s="310"/>
      <c r="C248" s="310"/>
      <c r="D248" s="296"/>
      <c r="E248" s="296"/>
      <c r="F248" s="296"/>
      <c r="G248" s="296"/>
      <c r="H248" s="296"/>
      <c r="I248" s="296"/>
      <c r="J248" s="296"/>
      <c r="K248" s="296"/>
      <c r="L248" s="296"/>
      <c r="M248" s="296"/>
      <c r="N248" s="296"/>
      <c r="O248" s="296"/>
      <c r="P248" s="296"/>
      <c r="Q248" s="296"/>
      <c r="R248" s="296"/>
      <c r="S248" s="296"/>
      <c r="T248" s="296"/>
      <c r="U248" s="296"/>
      <c r="V248" s="296"/>
      <c r="W248" s="296"/>
      <c r="X248" s="296"/>
      <c r="Y248" s="296"/>
      <c r="Z248" s="296"/>
      <c r="AA248" s="296"/>
      <c r="AB248" s="296"/>
      <c r="AC248" s="296"/>
      <c r="AD248" s="296"/>
      <c r="AE248" s="296"/>
      <c r="AF248" s="296"/>
      <c r="AG248" s="296"/>
    </row>
    <row r="249" spans="1:33" ht="24.95" customHeight="1">
      <c r="A249" s="312"/>
      <c r="B249" s="310"/>
      <c r="C249" s="310"/>
      <c r="D249" s="296"/>
      <c r="E249" s="296"/>
      <c r="F249" s="296"/>
      <c r="G249" s="296"/>
      <c r="H249" s="296"/>
      <c r="I249" s="296"/>
      <c r="J249" s="296"/>
      <c r="K249" s="296"/>
      <c r="L249" s="296"/>
      <c r="M249" s="296"/>
      <c r="N249" s="296"/>
      <c r="O249" s="296"/>
      <c r="P249" s="296"/>
      <c r="Q249" s="296"/>
      <c r="R249" s="296"/>
      <c r="S249" s="296"/>
      <c r="T249" s="296"/>
      <c r="U249" s="296"/>
      <c r="V249" s="296"/>
      <c r="W249" s="296"/>
      <c r="X249" s="296"/>
      <c r="Y249" s="296"/>
      <c r="Z249" s="296"/>
      <c r="AA249" s="296"/>
      <c r="AB249" s="296"/>
      <c r="AC249" s="296"/>
      <c r="AD249" s="296"/>
      <c r="AE249" s="296"/>
      <c r="AF249" s="296"/>
      <c r="AG249" s="296"/>
    </row>
    <row r="250" spans="1:33" ht="24.95" customHeight="1">
      <c r="A250" s="312"/>
      <c r="B250" s="310"/>
      <c r="C250" s="310"/>
      <c r="D250" s="296"/>
      <c r="E250" s="296"/>
      <c r="F250" s="296"/>
      <c r="G250" s="296"/>
      <c r="H250" s="296"/>
      <c r="I250" s="296"/>
      <c r="J250" s="296"/>
      <c r="K250" s="296"/>
      <c r="L250" s="296"/>
      <c r="M250" s="296"/>
      <c r="N250" s="296"/>
      <c r="O250" s="296"/>
      <c r="P250" s="296"/>
      <c r="Q250" s="296"/>
      <c r="R250" s="296"/>
      <c r="S250" s="296"/>
      <c r="T250" s="296"/>
      <c r="U250" s="296"/>
      <c r="V250" s="296"/>
      <c r="W250" s="296"/>
      <c r="X250" s="296"/>
      <c r="Y250" s="296"/>
      <c r="Z250" s="296"/>
      <c r="AA250" s="296"/>
      <c r="AB250" s="296"/>
      <c r="AC250" s="296"/>
      <c r="AD250" s="296"/>
      <c r="AE250" s="296"/>
      <c r="AF250" s="296"/>
      <c r="AG250" s="296"/>
    </row>
    <row r="251" spans="1:33" ht="24.95" customHeight="1">
      <c r="A251" s="312"/>
      <c r="B251" s="310"/>
      <c r="C251" s="310"/>
      <c r="D251" s="296"/>
      <c r="E251" s="296"/>
      <c r="F251" s="296"/>
      <c r="G251" s="296"/>
      <c r="H251" s="296"/>
      <c r="I251" s="296"/>
      <c r="J251" s="296"/>
      <c r="K251" s="296"/>
      <c r="L251" s="296"/>
      <c r="M251" s="296"/>
      <c r="N251" s="296"/>
      <c r="O251" s="296"/>
      <c r="P251" s="296"/>
      <c r="Q251" s="296"/>
      <c r="R251" s="296"/>
      <c r="S251" s="296"/>
      <c r="T251" s="296"/>
      <c r="U251" s="296"/>
      <c r="V251" s="296"/>
      <c r="W251" s="296"/>
      <c r="X251" s="296"/>
      <c r="Y251" s="296"/>
      <c r="Z251" s="296"/>
      <c r="AA251" s="296"/>
      <c r="AB251" s="296"/>
      <c r="AC251" s="296"/>
      <c r="AD251" s="296"/>
      <c r="AE251" s="296"/>
      <c r="AF251" s="296"/>
      <c r="AG251" s="296"/>
    </row>
    <row r="252" spans="1:33" ht="24.95" customHeight="1">
      <c r="A252" s="312"/>
      <c r="B252" s="310"/>
      <c r="C252" s="310"/>
      <c r="D252" s="296"/>
      <c r="E252" s="296"/>
      <c r="F252" s="296"/>
      <c r="G252" s="296"/>
      <c r="H252" s="296"/>
      <c r="I252" s="296"/>
      <c r="J252" s="296"/>
      <c r="K252" s="296"/>
      <c r="L252" s="296"/>
      <c r="M252" s="296"/>
      <c r="N252" s="296"/>
      <c r="O252" s="296"/>
      <c r="P252" s="296"/>
      <c r="Q252" s="296"/>
      <c r="R252" s="296"/>
      <c r="S252" s="296"/>
      <c r="T252" s="296"/>
      <c r="U252" s="296"/>
      <c r="V252" s="296"/>
      <c r="W252" s="296"/>
      <c r="X252" s="296"/>
      <c r="Y252" s="296"/>
      <c r="Z252" s="296"/>
      <c r="AA252" s="296"/>
      <c r="AB252" s="296"/>
      <c r="AC252" s="296"/>
      <c r="AD252" s="296"/>
      <c r="AE252" s="296"/>
      <c r="AF252" s="296"/>
      <c r="AG252" s="296"/>
    </row>
    <row r="253" spans="1:33" ht="24.95" customHeight="1">
      <c r="A253" s="312"/>
      <c r="B253" s="310"/>
      <c r="C253" s="310"/>
      <c r="D253" s="296"/>
      <c r="E253" s="296"/>
      <c r="F253" s="296"/>
      <c r="G253" s="296"/>
      <c r="H253" s="296"/>
      <c r="I253" s="296"/>
      <c r="J253" s="296"/>
      <c r="K253" s="296"/>
      <c r="L253" s="296"/>
      <c r="M253" s="296"/>
      <c r="N253" s="296"/>
      <c r="O253" s="296"/>
      <c r="P253" s="296"/>
      <c r="Q253" s="296"/>
      <c r="R253" s="296"/>
      <c r="S253" s="296"/>
      <c r="T253" s="296"/>
      <c r="U253" s="296"/>
      <c r="V253" s="296"/>
      <c r="W253" s="296"/>
      <c r="X253" s="296"/>
      <c r="Y253" s="296"/>
      <c r="Z253" s="296"/>
      <c r="AA253" s="296"/>
      <c r="AB253" s="296"/>
      <c r="AC253" s="296"/>
      <c r="AD253" s="296"/>
      <c r="AE253" s="296"/>
      <c r="AF253" s="296"/>
      <c r="AG253" s="296"/>
    </row>
    <row r="254" spans="1:33" ht="24.95" customHeight="1">
      <c r="A254" s="312"/>
      <c r="B254" s="310"/>
      <c r="C254" s="310"/>
      <c r="D254" s="296"/>
      <c r="E254" s="296"/>
      <c r="F254" s="296"/>
      <c r="G254" s="296"/>
      <c r="H254" s="296"/>
      <c r="I254" s="296"/>
      <c r="J254" s="296"/>
      <c r="K254" s="296"/>
      <c r="L254" s="296"/>
      <c r="M254" s="296"/>
      <c r="N254" s="296"/>
      <c r="O254" s="296"/>
      <c r="P254" s="296"/>
      <c r="Q254" s="296"/>
      <c r="R254" s="296"/>
      <c r="S254" s="296"/>
      <c r="T254" s="296"/>
      <c r="U254" s="296"/>
      <c r="V254" s="296"/>
      <c r="W254" s="296"/>
      <c r="X254" s="296"/>
      <c r="Y254" s="296"/>
      <c r="Z254" s="296"/>
      <c r="AA254" s="296"/>
      <c r="AB254" s="296"/>
      <c r="AC254" s="296"/>
      <c r="AD254" s="296"/>
      <c r="AE254" s="296"/>
      <c r="AF254" s="296"/>
      <c r="AG254" s="296"/>
    </row>
    <row r="255" spans="1:33" ht="24.95" customHeight="1">
      <c r="A255" s="312"/>
      <c r="B255" s="310"/>
      <c r="C255" s="310"/>
      <c r="D255" s="296"/>
      <c r="E255" s="296"/>
      <c r="F255" s="296"/>
      <c r="G255" s="296"/>
      <c r="H255" s="296"/>
      <c r="I255" s="296"/>
      <c r="J255" s="296"/>
      <c r="K255" s="296"/>
      <c r="L255" s="296"/>
      <c r="M255" s="296"/>
      <c r="N255" s="296"/>
      <c r="O255" s="296"/>
      <c r="P255" s="296"/>
      <c r="Q255" s="296"/>
      <c r="R255" s="296"/>
      <c r="S255" s="296"/>
      <c r="T255" s="296"/>
      <c r="U255" s="296"/>
      <c r="V255" s="296"/>
      <c r="W255" s="296"/>
      <c r="X255" s="296"/>
      <c r="Y255" s="296"/>
      <c r="Z255" s="296"/>
      <c r="AA255" s="296"/>
      <c r="AB255" s="296"/>
      <c r="AC255" s="296"/>
      <c r="AD255" s="296"/>
      <c r="AE255" s="296"/>
      <c r="AF255" s="296"/>
      <c r="AG255" s="296"/>
    </row>
    <row r="256" spans="1:33" ht="24.95" customHeight="1">
      <c r="A256" s="312"/>
      <c r="B256" s="310"/>
      <c r="C256" s="310"/>
      <c r="D256" s="296"/>
      <c r="E256" s="296"/>
      <c r="F256" s="296"/>
      <c r="G256" s="296"/>
      <c r="H256" s="296"/>
      <c r="I256" s="296"/>
      <c r="J256" s="296"/>
      <c r="K256" s="296"/>
      <c r="L256" s="296"/>
      <c r="M256" s="296"/>
      <c r="N256" s="296"/>
      <c r="O256" s="296"/>
      <c r="P256" s="296"/>
      <c r="Q256" s="296"/>
      <c r="R256" s="296"/>
      <c r="S256" s="296"/>
      <c r="T256" s="296"/>
      <c r="U256" s="296"/>
      <c r="V256" s="296"/>
      <c r="W256" s="296"/>
      <c r="X256" s="296"/>
      <c r="Y256" s="296"/>
      <c r="Z256" s="296"/>
      <c r="AA256" s="296"/>
      <c r="AB256" s="296"/>
      <c r="AC256" s="296"/>
      <c r="AD256" s="296"/>
      <c r="AE256" s="296"/>
      <c r="AF256" s="296"/>
      <c r="AG256" s="296"/>
    </row>
    <row r="257" spans="1:33" ht="24.95" customHeight="1">
      <c r="A257" s="312"/>
      <c r="B257" s="310"/>
      <c r="C257" s="310"/>
      <c r="D257" s="296"/>
      <c r="E257" s="296"/>
      <c r="F257" s="296"/>
      <c r="G257" s="296"/>
      <c r="H257" s="296"/>
      <c r="I257" s="296"/>
      <c r="J257" s="296"/>
      <c r="K257" s="296"/>
      <c r="L257" s="296"/>
      <c r="M257" s="296"/>
      <c r="N257" s="296"/>
      <c r="O257" s="296"/>
      <c r="P257" s="296"/>
      <c r="Q257" s="296"/>
      <c r="R257" s="296"/>
      <c r="S257" s="296"/>
      <c r="T257" s="296"/>
      <c r="U257" s="296"/>
      <c r="V257" s="296"/>
      <c r="W257" s="296"/>
      <c r="X257" s="296"/>
      <c r="Y257" s="296"/>
      <c r="Z257" s="296"/>
      <c r="AA257" s="296"/>
      <c r="AB257" s="296"/>
      <c r="AC257" s="296"/>
      <c r="AD257" s="296"/>
      <c r="AE257" s="296"/>
      <c r="AF257" s="296"/>
      <c r="AG257" s="296"/>
    </row>
    <row r="258" spans="1:33" ht="24.95" customHeight="1">
      <c r="A258" s="312"/>
      <c r="B258" s="310"/>
      <c r="C258" s="310"/>
      <c r="D258" s="296"/>
      <c r="E258" s="296"/>
      <c r="F258" s="296"/>
      <c r="G258" s="296"/>
      <c r="H258" s="296"/>
      <c r="I258" s="296"/>
      <c r="J258" s="296"/>
      <c r="K258" s="296"/>
      <c r="L258" s="296"/>
      <c r="M258" s="296"/>
      <c r="N258" s="296"/>
      <c r="O258" s="296"/>
      <c r="P258" s="296"/>
      <c r="Q258" s="296"/>
      <c r="R258" s="296"/>
      <c r="S258" s="296"/>
      <c r="T258" s="296"/>
      <c r="U258" s="296"/>
      <c r="V258" s="296"/>
      <c r="W258" s="296"/>
      <c r="X258" s="296"/>
      <c r="Y258" s="296"/>
      <c r="Z258" s="296"/>
      <c r="AA258" s="296"/>
      <c r="AB258" s="296"/>
      <c r="AC258" s="296"/>
      <c r="AD258" s="296"/>
      <c r="AE258" s="296"/>
      <c r="AF258" s="296"/>
      <c r="AG258" s="296"/>
    </row>
    <row r="259" spans="1:33" ht="24.95" customHeight="1">
      <c r="A259" s="312"/>
      <c r="B259" s="310"/>
      <c r="C259" s="310"/>
      <c r="D259" s="296"/>
      <c r="E259" s="296"/>
      <c r="F259" s="296"/>
      <c r="G259" s="296"/>
      <c r="H259" s="296"/>
      <c r="I259" s="296"/>
      <c r="J259" s="296"/>
      <c r="K259" s="296"/>
      <c r="L259" s="296"/>
      <c r="M259" s="296"/>
      <c r="N259" s="296"/>
      <c r="O259" s="296"/>
      <c r="P259" s="296"/>
      <c r="Q259" s="296"/>
      <c r="R259" s="296"/>
      <c r="S259" s="296"/>
      <c r="T259" s="296"/>
      <c r="U259" s="296"/>
      <c r="V259" s="296"/>
      <c r="W259" s="296"/>
      <c r="X259" s="296"/>
      <c r="Y259" s="296"/>
      <c r="Z259" s="296"/>
      <c r="AA259" s="296"/>
      <c r="AB259" s="296"/>
      <c r="AC259" s="296"/>
      <c r="AD259" s="296"/>
      <c r="AE259" s="296"/>
      <c r="AF259" s="296"/>
      <c r="AG259" s="296"/>
    </row>
    <row r="260" spans="1:33" ht="24.95" customHeight="1">
      <c r="A260" s="312"/>
      <c r="B260" s="310"/>
      <c r="C260" s="310"/>
      <c r="D260" s="296"/>
      <c r="E260" s="296"/>
      <c r="F260" s="296"/>
      <c r="G260" s="296"/>
      <c r="H260" s="296"/>
      <c r="I260" s="296"/>
      <c r="J260" s="296"/>
      <c r="K260" s="296"/>
      <c r="L260" s="296"/>
      <c r="M260" s="296"/>
      <c r="N260" s="296"/>
      <c r="O260" s="296"/>
      <c r="P260" s="296"/>
      <c r="Q260" s="296"/>
      <c r="R260" s="296"/>
      <c r="S260" s="296"/>
      <c r="T260" s="296"/>
      <c r="U260" s="296"/>
      <c r="V260" s="296"/>
      <c r="W260" s="296"/>
      <c r="X260" s="296"/>
      <c r="Y260" s="296"/>
      <c r="Z260" s="296"/>
      <c r="AA260" s="296"/>
      <c r="AB260" s="296"/>
      <c r="AC260" s="296"/>
      <c r="AD260" s="296"/>
      <c r="AE260" s="296"/>
      <c r="AF260" s="296"/>
      <c r="AG260" s="296"/>
    </row>
    <row r="261" spans="1:33" ht="24.95" customHeight="1">
      <c r="A261" s="312"/>
      <c r="B261" s="310"/>
      <c r="C261" s="310"/>
      <c r="D261" s="296"/>
      <c r="E261" s="296"/>
      <c r="F261" s="296"/>
      <c r="G261" s="296"/>
      <c r="H261" s="296"/>
      <c r="I261" s="296"/>
      <c r="J261" s="296"/>
      <c r="K261" s="296"/>
      <c r="L261" s="296"/>
      <c r="M261" s="296"/>
      <c r="N261" s="296"/>
      <c r="O261" s="296"/>
      <c r="P261" s="296"/>
      <c r="Q261" s="296"/>
      <c r="R261" s="296"/>
      <c r="S261" s="296"/>
      <c r="T261" s="296"/>
      <c r="U261" s="296"/>
      <c r="V261" s="296"/>
      <c r="W261" s="296"/>
      <c r="X261" s="296"/>
      <c r="Y261" s="296"/>
      <c r="Z261" s="296"/>
      <c r="AA261" s="296"/>
      <c r="AB261" s="296"/>
      <c r="AC261" s="296"/>
      <c r="AD261" s="296"/>
      <c r="AE261" s="296"/>
      <c r="AF261" s="296"/>
      <c r="AG261" s="296"/>
    </row>
    <row r="262" spans="1:33" ht="24.95" customHeight="1">
      <c r="A262" s="312"/>
      <c r="B262" s="310"/>
      <c r="C262" s="310"/>
      <c r="D262" s="296"/>
      <c r="E262" s="296"/>
      <c r="F262" s="296"/>
      <c r="G262" s="296"/>
      <c r="H262" s="296"/>
      <c r="I262" s="296"/>
      <c r="J262" s="296"/>
      <c r="K262" s="296"/>
      <c r="L262" s="296"/>
      <c r="M262" s="296"/>
      <c r="N262" s="296"/>
      <c r="O262" s="296"/>
      <c r="P262" s="296"/>
      <c r="Q262" s="296"/>
      <c r="R262" s="296"/>
      <c r="S262" s="296"/>
      <c r="T262" s="296"/>
      <c r="U262" s="296"/>
      <c r="V262" s="296"/>
      <c r="W262" s="296"/>
      <c r="X262" s="296"/>
      <c r="Y262" s="296"/>
      <c r="Z262" s="296"/>
      <c r="AA262" s="296"/>
      <c r="AB262" s="296"/>
      <c r="AC262" s="296"/>
      <c r="AD262" s="296"/>
      <c r="AE262" s="296"/>
      <c r="AF262" s="296"/>
      <c r="AG262" s="296"/>
    </row>
    <row r="263" spans="1:33" ht="24.95" customHeight="1">
      <c r="A263" s="312"/>
      <c r="B263" s="310"/>
      <c r="C263" s="310"/>
      <c r="D263" s="296"/>
      <c r="E263" s="296"/>
      <c r="F263" s="296"/>
      <c r="G263" s="296"/>
      <c r="H263" s="296"/>
      <c r="I263" s="296"/>
      <c r="J263" s="296"/>
      <c r="K263" s="296"/>
      <c r="L263" s="296"/>
      <c r="M263" s="296"/>
      <c r="N263" s="296"/>
      <c r="O263" s="296"/>
      <c r="P263" s="296"/>
      <c r="Q263" s="296"/>
      <c r="R263" s="296"/>
      <c r="S263" s="296"/>
      <c r="T263" s="296"/>
      <c r="U263" s="296"/>
      <c r="V263" s="296"/>
      <c r="W263" s="296"/>
      <c r="X263" s="296"/>
      <c r="Y263" s="296"/>
      <c r="Z263" s="296"/>
      <c r="AA263" s="296"/>
      <c r="AB263" s="296"/>
      <c r="AC263" s="296"/>
      <c r="AD263" s="296"/>
      <c r="AE263" s="296"/>
      <c r="AF263" s="296"/>
      <c r="AG263" s="296"/>
    </row>
    <row r="264" spans="1:33" ht="24.95" customHeight="1">
      <c r="A264" s="312"/>
      <c r="B264" s="310"/>
      <c r="C264" s="310"/>
      <c r="D264" s="296"/>
      <c r="E264" s="296"/>
      <c r="F264" s="296"/>
      <c r="G264" s="296"/>
      <c r="H264" s="296"/>
      <c r="I264" s="296"/>
      <c r="J264" s="296"/>
      <c r="K264" s="296"/>
      <c r="L264" s="296"/>
      <c r="M264" s="296"/>
      <c r="N264" s="296"/>
      <c r="O264" s="296"/>
      <c r="P264" s="296"/>
      <c r="Q264" s="296"/>
      <c r="R264" s="296"/>
      <c r="S264" s="296"/>
      <c r="T264" s="296"/>
      <c r="U264" s="296"/>
      <c r="V264" s="296"/>
      <c r="W264" s="296"/>
      <c r="X264" s="296"/>
      <c r="Y264" s="296"/>
      <c r="Z264" s="296"/>
      <c r="AA264" s="296"/>
      <c r="AB264" s="296"/>
      <c r="AC264" s="296"/>
      <c r="AD264" s="296"/>
      <c r="AE264" s="296"/>
      <c r="AF264" s="296"/>
      <c r="AG264" s="296"/>
    </row>
    <row r="265" spans="1:33" ht="24.95" customHeight="1">
      <c r="A265" s="312"/>
      <c r="B265" s="310"/>
      <c r="C265" s="310"/>
      <c r="D265" s="296"/>
      <c r="E265" s="296"/>
      <c r="F265" s="296"/>
      <c r="G265" s="296"/>
      <c r="H265" s="296"/>
      <c r="I265" s="296"/>
      <c r="J265" s="296"/>
      <c r="K265" s="296"/>
      <c r="L265" s="296"/>
      <c r="M265" s="296"/>
      <c r="N265" s="296"/>
      <c r="O265" s="296"/>
      <c r="P265" s="296"/>
      <c r="Q265" s="296"/>
      <c r="R265" s="296"/>
      <c r="S265" s="296"/>
      <c r="T265" s="296"/>
      <c r="U265" s="296"/>
      <c r="V265" s="296"/>
      <c r="W265" s="296"/>
      <c r="X265" s="296"/>
      <c r="Y265" s="296"/>
      <c r="Z265" s="296"/>
      <c r="AA265" s="296"/>
      <c r="AB265" s="296"/>
      <c r="AC265" s="296"/>
      <c r="AD265" s="296"/>
      <c r="AE265" s="296"/>
      <c r="AF265" s="296"/>
      <c r="AG265" s="296"/>
    </row>
    <row r="266" spans="1:33" ht="24.95" customHeight="1">
      <c r="A266" s="312"/>
      <c r="B266" s="310"/>
      <c r="C266" s="310"/>
      <c r="D266" s="296"/>
      <c r="E266" s="296"/>
      <c r="F266" s="296"/>
      <c r="G266" s="296"/>
      <c r="H266" s="296"/>
      <c r="I266" s="296"/>
      <c r="J266" s="296"/>
      <c r="K266" s="296"/>
      <c r="L266" s="296"/>
      <c r="M266" s="296"/>
      <c r="N266" s="296"/>
      <c r="O266" s="296"/>
      <c r="P266" s="296"/>
      <c r="Q266" s="296"/>
      <c r="R266" s="296"/>
      <c r="S266" s="296"/>
      <c r="T266" s="296"/>
      <c r="U266" s="296"/>
      <c r="V266" s="296"/>
      <c r="W266" s="296"/>
      <c r="X266" s="296"/>
      <c r="Y266" s="296"/>
      <c r="Z266" s="296"/>
      <c r="AA266" s="296"/>
      <c r="AB266" s="296"/>
      <c r="AC266" s="296"/>
      <c r="AD266" s="296"/>
      <c r="AE266" s="296"/>
      <c r="AF266" s="296"/>
      <c r="AG266" s="296"/>
    </row>
    <row r="267" spans="1:33" ht="24.95" customHeight="1">
      <c r="A267" s="312"/>
      <c r="B267" s="310"/>
      <c r="C267" s="310"/>
      <c r="D267" s="296"/>
      <c r="E267" s="296"/>
      <c r="F267" s="296"/>
      <c r="G267" s="296"/>
      <c r="H267" s="296"/>
      <c r="I267" s="296"/>
      <c r="J267" s="296"/>
      <c r="K267" s="296"/>
      <c r="L267" s="296"/>
      <c r="M267" s="296"/>
      <c r="N267" s="296"/>
      <c r="O267" s="296"/>
      <c r="P267" s="296"/>
      <c r="Q267" s="296"/>
      <c r="R267" s="296"/>
      <c r="S267" s="296"/>
      <c r="T267" s="296"/>
      <c r="U267" s="296"/>
      <c r="V267" s="296"/>
      <c r="W267" s="296"/>
      <c r="X267" s="296"/>
      <c r="Y267" s="296"/>
      <c r="Z267" s="296"/>
      <c r="AA267" s="296"/>
      <c r="AB267" s="296"/>
      <c r="AC267" s="296"/>
      <c r="AD267" s="296"/>
      <c r="AE267" s="296"/>
      <c r="AF267" s="296"/>
      <c r="AG267" s="296"/>
    </row>
    <row r="268" spans="1:33" ht="24.95" customHeight="1">
      <c r="A268" s="312"/>
      <c r="B268" s="310"/>
      <c r="C268" s="310"/>
      <c r="D268" s="296"/>
      <c r="E268" s="296"/>
      <c r="F268" s="296"/>
      <c r="G268" s="296"/>
      <c r="H268" s="296"/>
      <c r="I268" s="296"/>
      <c r="J268" s="296"/>
      <c r="K268" s="296"/>
      <c r="L268" s="296"/>
      <c r="M268" s="296"/>
      <c r="N268" s="296"/>
      <c r="O268" s="296"/>
      <c r="P268" s="296"/>
      <c r="Q268" s="296"/>
      <c r="R268" s="296"/>
      <c r="S268" s="296"/>
      <c r="T268" s="296"/>
      <c r="U268" s="296"/>
      <c r="V268" s="296"/>
      <c r="W268" s="296"/>
      <c r="X268" s="296"/>
      <c r="Y268" s="296"/>
      <c r="Z268" s="296"/>
      <c r="AA268" s="296"/>
      <c r="AB268" s="296"/>
      <c r="AC268" s="296"/>
      <c r="AD268" s="296"/>
      <c r="AE268" s="296"/>
      <c r="AF268" s="296"/>
      <c r="AG268" s="296"/>
    </row>
    <row r="269" spans="1:33" ht="24.95" customHeight="1">
      <c r="A269" s="312"/>
      <c r="B269" s="310"/>
      <c r="C269" s="310"/>
      <c r="D269" s="296"/>
      <c r="E269" s="296"/>
      <c r="F269" s="296"/>
      <c r="G269" s="296"/>
      <c r="H269" s="296"/>
      <c r="I269" s="296"/>
      <c r="J269" s="296"/>
      <c r="K269" s="296"/>
      <c r="L269" s="296"/>
      <c r="M269" s="296"/>
      <c r="N269" s="296"/>
      <c r="O269" s="296"/>
      <c r="P269" s="296"/>
      <c r="Q269" s="296"/>
      <c r="R269" s="296"/>
      <c r="S269" s="296"/>
      <c r="T269" s="296"/>
      <c r="U269" s="296"/>
      <c r="V269" s="296"/>
      <c r="W269" s="296"/>
      <c r="X269" s="296"/>
      <c r="Y269" s="296"/>
      <c r="Z269" s="296"/>
      <c r="AA269" s="296"/>
      <c r="AB269" s="296"/>
      <c r="AC269" s="296"/>
      <c r="AD269" s="296"/>
      <c r="AE269" s="296"/>
      <c r="AF269" s="296"/>
      <c r="AG269" s="296"/>
    </row>
    <row r="270" spans="1:33" ht="24.95" customHeight="1">
      <c r="A270" s="312"/>
      <c r="B270" s="310"/>
      <c r="C270" s="310"/>
      <c r="D270" s="296"/>
      <c r="E270" s="296"/>
      <c r="F270" s="296"/>
      <c r="G270" s="296"/>
      <c r="H270" s="296"/>
      <c r="I270" s="296"/>
      <c r="J270" s="296"/>
      <c r="K270" s="296"/>
      <c r="L270" s="296"/>
      <c r="M270" s="296"/>
      <c r="N270" s="296"/>
      <c r="O270" s="296"/>
      <c r="P270" s="296"/>
      <c r="Q270" s="296"/>
      <c r="R270" s="296"/>
      <c r="S270" s="296"/>
      <c r="T270" s="296"/>
      <c r="U270" s="296"/>
      <c r="V270" s="296"/>
      <c r="W270" s="296"/>
      <c r="X270" s="296"/>
      <c r="Y270" s="296"/>
      <c r="Z270" s="296"/>
      <c r="AA270" s="296"/>
      <c r="AB270" s="296"/>
      <c r="AC270" s="296"/>
      <c r="AD270" s="296"/>
      <c r="AE270" s="296"/>
      <c r="AF270" s="296"/>
      <c r="AG270" s="296"/>
    </row>
    <row r="271" spans="1:33" ht="24.95" customHeight="1">
      <c r="A271" s="312"/>
      <c r="B271" s="310"/>
      <c r="C271" s="310"/>
      <c r="D271" s="296"/>
      <c r="E271" s="296"/>
      <c r="F271" s="296"/>
      <c r="G271" s="296"/>
      <c r="H271" s="296"/>
      <c r="I271" s="296"/>
      <c r="J271" s="296"/>
      <c r="K271" s="296"/>
      <c r="L271" s="296"/>
      <c r="M271" s="296"/>
      <c r="N271" s="296"/>
      <c r="O271" s="296"/>
      <c r="P271" s="296"/>
      <c r="Q271" s="296"/>
      <c r="R271" s="296"/>
      <c r="S271" s="296"/>
      <c r="T271" s="296"/>
      <c r="U271" s="296"/>
      <c r="V271" s="296"/>
      <c r="W271" s="296"/>
      <c r="X271" s="296"/>
      <c r="Y271" s="296"/>
      <c r="Z271" s="296"/>
      <c r="AA271" s="296"/>
      <c r="AB271" s="296"/>
      <c r="AC271" s="296"/>
      <c r="AD271" s="296"/>
      <c r="AE271" s="296"/>
      <c r="AF271" s="296"/>
      <c r="AG271" s="296"/>
    </row>
    <row r="272" spans="1:33" ht="24.95" customHeight="1">
      <c r="A272" s="312"/>
      <c r="B272" s="310"/>
      <c r="C272" s="310"/>
      <c r="D272" s="296"/>
      <c r="E272" s="296"/>
      <c r="F272" s="296"/>
      <c r="G272" s="296"/>
      <c r="H272" s="296"/>
      <c r="I272" s="296"/>
      <c r="J272" s="296"/>
      <c r="K272" s="296"/>
      <c r="L272" s="296"/>
      <c r="M272" s="296"/>
      <c r="N272" s="296"/>
      <c r="O272" s="296"/>
      <c r="P272" s="296"/>
      <c r="Q272" s="296"/>
      <c r="R272" s="296"/>
      <c r="S272" s="296"/>
      <c r="T272" s="296"/>
      <c r="U272" s="296"/>
      <c r="V272" s="296"/>
      <c r="W272" s="296"/>
      <c r="X272" s="296"/>
      <c r="Y272" s="296"/>
      <c r="Z272" s="296"/>
      <c r="AA272" s="296"/>
      <c r="AB272" s="296"/>
      <c r="AC272" s="296"/>
      <c r="AD272" s="296"/>
      <c r="AE272" s="296"/>
      <c r="AF272" s="296"/>
      <c r="AG272" s="296"/>
    </row>
    <row r="273" spans="1:33" ht="24.95" customHeight="1">
      <c r="A273" s="312"/>
      <c r="B273" s="310"/>
      <c r="C273" s="310"/>
      <c r="D273" s="296"/>
      <c r="E273" s="296"/>
      <c r="F273" s="296"/>
      <c r="G273" s="296"/>
      <c r="H273" s="296"/>
      <c r="I273" s="296"/>
      <c r="J273" s="296"/>
      <c r="K273" s="296"/>
      <c r="L273" s="296"/>
      <c r="M273" s="296"/>
      <c r="N273" s="296"/>
      <c r="O273" s="296"/>
      <c r="P273" s="296"/>
      <c r="Q273" s="296"/>
      <c r="R273" s="296"/>
      <c r="S273" s="296"/>
      <c r="T273" s="296"/>
      <c r="U273" s="296"/>
      <c r="V273" s="296"/>
      <c r="W273" s="296"/>
      <c r="X273" s="296"/>
      <c r="Y273" s="296"/>
      <c r="Z273" s="296"/>
      <c r="AA273" s="296"/>
      <c r="AB273" s="296"/>
      <c r="AC273" s="296"/>
      <c r="AD273" s="296"/>
      <c r="AE273" s="296"/>
      <c r="AF273" s="296"/>
      <c r="AG273" s="296"/>
    </row>
    <row r="274" spans="1:33" ht="24.95" customHeight="1">
      <c r="A274" s="312"/>
      <c r="B274" s="310"/>
      <c r="C274" s="310"/>
      <c r="D274" s="296"/>
      <c r="E274" s="296"/>
      <c r="F274" s="296"/>
      <c r="G274" s="296"/>
      <c r="H274" s="296"/>
      <c r="I274" s="296"/>
      <c r="J274" s="296"/>
      <c r="K274" s="296"/>
      <c r="L274" s="296"/>
      <c r="M274" s="296"/>
      <c r="N274" s="296"/>
      <c r="O274" s="296"/>
      <c r="P274" s="296"/>
      <c r="Q274" s="296"/>
      <c r="R274" s="296"/>
      <c r="S274" s="296"/>
      <c r="T274" s="296"/>
      <c r="U274" s="296"/>
      <c r="V274" s="296"/>
      <c r="W274" s="296"/>
      <c r="X274" s="296"/>
      <c r="Y274" s="296"/>
      <c r="Z274" s="296"/>
      <c r="AA274" s="296"/>
      <c r="AB274" s="296"/>
      <c r="AC274" s="296"/>
      <c r="AD274" s="296"/>
      <c r="AE274" s="296"/>
      <c r="AF274" s="296"/>
      <c r="AG274" s="296"/>
    </row>
    <row r="275" spans="1:33" ht="24.95" customHeight="1">
      <c r="A275" s="312"/>
      <c r="B275" s="310"/>
      <c r="C275" s="310"/>
      <c r="D275" s="296"/>
      <c r="E275" s="296"/>
      <c r="F275" s="296"/>
      <c r="G275" s="296"/>
      <c r="H275" s="296"/>
      <c r="I275" s="296"/>
      <c r="J275" s="296"/>
      <c r="K275" s="296"/>
      <c r="L275" s="296"/>
      <c r="M275" s="296"/>
      <c r="N275" s="296"/>
      <c r="O275" s="296"/>
      <c r="P275" s="296"/>
      <c r="Q275" s="296"/>
      <c r="R275" s="296"/>
      <c r="S275" s="296"/>
      <c r="T275" s="296"/>
      <c r="U275" s="296"/>
      <c r="V275" s="296"/>
      <c r="W275" s="296"/>
      <c r="X275" s="296"/>
      <c r="Y275" s="296"/>
      <c r="Z275" s="296"/>
      <c r="AA275" s="296"/>
      <c r="AB275" s="296"/>
      <c r="AC275" s="296"/>
      <c r="AD275" s="296"/>
      <c r="AE275" s="296"/>
      <c r="AF275" s="296"/>
      <c r="AG275" s="296"/>
    </row>
    <row r="276" spans="1:33" ht="24.95" customHeight="1">
      <c r="A276" s="312"/>
      <c r="B276" s="310"/>
      <c r="C276" s="310"/>
      <c r="D276" s="296"/>
      <c r="E276" s="296"/>
      <c r="F276" s="296"/>
      <c r="G276" s="296"/>
      <c r="H276" s="296"/>
      <c r="I276" s="296"/>
      <c r="J276" s="296"/>
      <c r="K276" s="296"/>
      <c r="L276" s="296"/>
      <c r="M276" s="296"/>
      <c r="N276" s="296"/>
      <c r="O276" s="296"/>
      <c r="P276" s="296"/>
      <c r="Q276" s="296"/>
      <c r="R276" s="296"/>
      <c r="S276" s="296"/>
      <c r="T276" s="296"/>
      <c r="U276" s="296"/>
      <c r="V276" s="296"/>
      <c r="W276" s="296"/>
      <c r="X276" s="296"/>
      <c r="Y276" s="296"/>
      <c r="Z276" s="296"/>
      <c r="AA276" s="296"/>
      <c r="AB276" s="296"/>
      <c r="AC276" s="296"/>
      <c r="AD276" s="296"/>
      <c r="AE276" s="296"/>
      <c r="AF276" s="296"/>
      <c r="AG276" s="296"/>
    </row>
    <row r="277" spans="1:33" ht="24.95" customHeight="1">
      <c r="A277" s="312"/>
      <c r="B277" s="310"/>
      <c r="C277" s="310"/>
      <c r="D277" s="296"/>
      <c r="E277" s="296"/>
      <c r="F277" s="296"/>
      <c r="G277" s="296"/>
      <c r="H277" s="296"/>
      <c r="I277" s="296"/>
      <c r="J277" s="296"/>
      <c r="K277" s="296"/>
      <c r="L277" s="296"/>
      <c r="M277" s="296"/>
      <c r="N277" s="296"/>
      <c r="O277" s="296"/>
      <c r="P277" s="296"/>
      <c r="Q277" s="296"/>
      <c r="R277" s="296"/>
      <c r="S277" s="296"/>
      <c r="T277" s="296"/>
      <c r="U277" s="296"/>
      <c r="V277" s="296"/>
      <c r="W277" s="296"/>
      <c r="X277" s="296"/>
      <c r="Y277" s="296"/>
      <c r="Z277" s="296"/>
      <c r="AA277" s="296"/>
      <c r="AB277" s="296"/>
      <c r="AC277" s="296"/>
      <c r="AD277" s="296"/>
      <c r="AE277" s="296"/>
      <c r="AF277" s="296"/>
      <c r="AG277" s="296"/>
    </row>
    <row r="278" spans="1:33" ht="24.95" customHeight="1">
      <c r="A278" s="312"/>
      <c r="B278" s="310"/>
      <c r="C278" s="310"/>
      <c r="D278" s="296"/>
      <c r="E278" s="296"/>
      <c r="F278" s="296"/>
      <c r="G278" s="296"/>
      <c r="H278" s="296"/>
      <c r="I278" s="296"/>
      <c r="J278" s="296"/>
      <c r="K278" s="296"/>
      <c r="L278" s="296"/>
      <c r="M278" s="296"/>
      <c r="N278" s="296"/>
      <c r="O278" s="296"/>
      <c r="P278" s="296"/>
      <c r="Q278" s="296"/>
      <c r="R278" s="296"/>
      <c r="S278" s="296"/>
      <c r="T278" s="296"/>
      <c r="U278" s="296"/>
      <c r="V278" s="296"/>
      <c r="W278" s="296"/>
      <c r="X278" s="296"/>
      <c r="Y278" s="296"/>
      <c r="Z278" s="296"/>
      <c r="AA278" s="296"/>
      <c r="AB278" s="296"/>
      <c r="AC278" s="296"/>
      <c r="AD278" s="296"/>
      <c r="AE278" s="296"/>
      <c r="AF278" s="296"/>
      <c r="AG278" s="296"/>
    </row>
    <row r="279" spans="1:33" ht="24.95" customHeight="1">
      <c r="A279" s="312"/>
      <c r="B279" s="310"/>
      <c r="C279" s="310"/>
      <c r="D279" s="296"/>
      <c r="E279" s="296"/>
      <c r="F279" s="296"/>
      <c r="G279" s="296"/>
      <c r="H279" s="296"/>
      <c r="I279" s="296"/>
      <c r="J279" s="296"/>
      <c r="K279" s="296"/>
      <c r="L279" s="296"/>
      <c r="M279" s="296"/>
      <c r="N279" s="296"/>
      <c r="O279" s="296"/>
      <c r="P279" s="296"/>
      <c r="Q279" s="296"/>
      <c r="R279" s="296"/>
      <c r="S279" s="296"/>
      <c r="T279" s="296"/>
      <c r="U279" s="296"/>
      <c r="V279" s="296"/>
      <c r="W279" s="296"/>
      <c r="X279" s="296"/>
      <c r="Y279" s="296"/>
      <c r="Z279" s="296"/>
      <c r="AA279" s="296"/>
      <c r="AB279" s="296"/>
      <c r="AC279" s="296"/>
      <c r="AD279" s="296"/>
      <c r="AE279" s="296"/>
      <c r="AF279" s="296"/>
      <c r="AG279" s="296"/>
    </row>
    <row r="280" spans="1:33" ht="24.95" customHeight="1">
      <c r="A280" s="312"/>
      <c r="B280" s="310"/>
      <c r="C280" s="310"/>
      <c r="D280" s="296"/>
      <c r="E280" s="296"/>
      <c r="F280" s="296"/>
      <c r="G280" s="296"/>
      <c r="H280" s="296"/>
      <c r="I280" s="296"/>
      <c r="J280" s="296"/>
      <c r="K280" s="296"/>
      <c r="L280" s="296"/>
      <c r="M280" s="296"/>
      <c r="N280" s="296"/>
      <c r="O280" s="296"/>
      <c r="P280" s="296"/>
      <c r="Q280" s="296"/>
      <c r="R280" s="296"/>
      <c r="S280" s="296"/>
      <c r="T280" s="296"/>
      <c r="U280" s="296"/>
      <c r="V280" s="296"/>
      <c r="W280" s="296"/>
      <c r="X280" s="296"/>
      <c r="Y280" s="296"/>
      <c r="Z280" s="296"/>
      <c r="AA280" s="296"/>
      <c r="AB280" s="296"/>
      <c r="AC280" s="296"/>
      <c r="AD280" s="296"/>
      <c r="AE280" s="296"/>
      <c r="AF280" s="296"/>
      <c r="AG280" s="296"/>
    </row>
    <row r="281" spans="1:33" ht="24.95" customHeight="1">
      <c r="A281" s="312"/>
      <c r="B281" s="310"/>
      <c r="C281" s="310"/>
      <c r="D281" s="296"/>
      <c r="E281" s="296"/>
      <c r="F281" s="296"/>
      <c r="G281" s="296"/>
      <c r="H281" s="296"/>
      <c r="I281" s="296"/>
      <c r="J281" s="296"/>
      <c r="K281" s="296"/>
      <c r="L281" s="296"/>
      <c r="M281" s="296"/>
      <c r="N281" s="296"/>
      <c r="O281" s="296"/>
      <c r="P281" s="296"/>
      <c r="Q281" s="296"/>
      <c r="R281" s="296"/>
      <c r="S281" s="296"/>
      <c r="T281" s="296"/>
      <c r="U281" s="296"/>
      <c r="V281" s="296"/>
      <c r="W281" s="296"/>
      <c r="X281" s="296"/>
      <c r="Y281" s="296"/>
      <c r="Z281" s="296"/>
      <c r="AA281" s="296"/>
      <c r="AB281" s="296"/>
      <c r="AC281" s="296"/>
      <c r="AD281" s="296"/>
      <c r="AE281" s="296"/>
      <c r="AF281" s="296"/>
      <c r="AG281" s="296"/>
    </row>
    <row r="282" spans="1:33" ht="24.95" customHeight="1">
      <c r="A282" s="312"/>
      <c r="B282" s="310"/>
      <c r="C282" s="310"/>
      <c r="D282" s="296"/>
      <c r="E282" s="296"/>
      <c r="F282" s="296"/>
      <c r="G282" s="296"/>
      <c r="H282" s="296"/>
      <c r="I282" s="296"/>
      <c r="J282" s="296"/>
      <c r="K282" s="296"/>
      <c r="L282" s="296"/>
      <c r="M282" s="296"/>
      <c r="N282" s="296"/>
      <c r="O282" s="296"/>
      <c r="P282" s="296"/>
      <c r="Q282" s="296"/>
      <c r="R282" s="296"/>
      <c r="S282" s="296"/>
      <c r="T282" s="296"/>
      <c r="U282" s="296"/>
      <c r="V282" s="296"/>
      <c r="W282" s="296"/>
      <c r="X282" s="296"/>
      <c r="Y282" s="296"/>
      <c r="Z282" s="296"/>
      <c r="AA282" s="296"/>
      <c r="AB282" s="296"/>
      <c r="AC282" s="296"/>
      <c r="AD282" s="296"/>
      <c r="AE282" s="296"/>
      <c r="AF282" s="296"/>
      <c r="AG282" s="296"/>
    </row>
    <row r="283" spans="1:33" ht="24.95" customHeight="1">
      <c r="A283" s="312"/>
      <c r="B283" s="310"/>
      <c r="C283" s="310"/>
      <c r="D283" s="296"/>
      <c r="E283" s="296"/>
      <c r="F283" s="296"/>
      <c r="G283" s="296"/>
      <c r="H283" s="296"/>
      <c r="I283" s="296"/>
      <c r="J283" s="296"/>
      <c r="K283" s="296"/>
      <c r="L283" s="296"/>
      <c r="M283" s="296"/>
      <c r="N283" s="296"/>
      <c r="O283" s="296"/>
      <c r="P283" s="296"/>
      <c r="Q283" s="296"/>
      <c r="R283" s="296"/>
      <c r="S283" s="296"/>
      <c r="T283" s="296"/>
      <c r="U283" s="296"/>
      <c r="V283" s="296"/>
      <c r="W283" s="296"/>
      <c r="X283" s="296"/>
      <c r="Y283" s="296"/>
      <c r="Z283" s="296"/>
      <c r="AA283" s="296"/>
      <c r="AB283" s="296"/>
      <c r="AC283" s="296"/>
      <c r="AD283" s="296"/>
      <c r="AE283" s="296"/>
      <c r="AF283" s="296"/>
      <c r="AG283" s="296"/>
    </row>
    <row r="284" spans="1:33" ht="24.95" customHeight="1">
      <c r="A284" s="312"/>
      <c r="B284" s="310"/>
      <c r="C284" s="310"/>
      <c r="D284" s="296"/>
      <c r="E284" s="296"/>
      <c r="F284" s="296"/>
      <c r="G284" s="296"/>
      <c r="H284" s="296"/>
      <c r="I284" s="296"/>
      <c r="J284" s="296"/>
      <c r="K284" s="296"/>
      <c r="L284" s="296"/>
      <c r="M284" s="296"/>
      <c r="N284" s="296"/>
      <c r="O284" s="296"/>
      <c r="P284" s="296"/>
      <c r="Q284" s="296"/>
      <c r="R284" s="296"/>
      <c r="S284" s="296"/>
      <c r="T284" s="296"/>
      <c r="U284" s="296"/>
      <c r="V284" s="296"/>
      <c r="W284" s="296"/>
      <c r="X284" s="296"/>
      <c r="Y284" s="296"/>
      <c r="Z284" s="296"/>
      <c r="AA284" s="296"/>
      <c r="AB284" s="296"/>
      <c r="AC284" s="296"/>
      <c r="AD284" s="296"/>
      <c r="AE284" s="296"/>
      <c r="AF284" s="296"/>
      <c r="AG284" s="296"/>
    </row>
    <row r="285" spans="1:33" ht="24.95" customHeight="1">
      <c r="A285" s="312"/>
      <c r="B285" s="310"/>
      <c r="C285" s="310"/>
      <c r="D285" s="296"/>
      <c r="E285" s="296"/>
      <c r="F285" s="296"/>
      <c r="G285" s="296"/>
      <c r="H285" s="296"/>
      <c r="I285" s="296"/>
      <c r="J285" s="296"/>
      <c r="K285" s="296"/>
      <c r="L285" s="296"/>
      <c r="M285" s="296"/>
      <c r="N285" s="296"/>
      <c r="O285" s="296"/>
      <c r="P285" s="296"/>
      <c r="Q285" s="296"/>
      <c r="R285" s="296"/>
      <c r="S285" s="296"/>
      <c r="T285" s="296"/>
      <c r="U285" s="296"/>
      <c r="V285" s="296"/>
      <c r="W285" s="296"/>
      <c r="X285" s="296"/>
      <c r="Y285" s="296"/>
      <c r="Z285" s="296"/>
      <c r="AA285" s="296"/>
      <c r="AB285" s="296"/>
      <c r="AC285" s="296"/>
      <c r="AD285" s="296"/>
      <c r="AE285" s="296"/>
      <c r="AF285" s="296"/>
      <c r="AG285" s="296"/>
    </row>
    <row r="286" spans="1:33" ht="24.95" customHeight="1">
      <c r="A286" s="312"/>
      <c r="B286" s="310"/>
      <c r="C286" s="310"/>
      <c r="D286" s="296"/>
      <c r="E286" s="296"/>
      <c r="F286" s="296"/>
      <c r="G286" s="296"/>
      <c r="H286" s="296"/>
      <c r="I286" s="296"/>
      <c r="J286" s="296"/>
      <c r="K286" s="296"/>
      <c r="L286" s="296"/>
      <c r="M286" s="296"/>
      <c r="N286" s="296"/>
      <c r="O286" s="296"/>
      <c r="P286" s="296"/>
      <c r="Q286" s="296"/>
      <c r="R286" s="296"/>
      <c r="S286" s="296"/>
      <c r="T286" s="296"/>
      <c r="U286" s="296"/>
      <c r="V286" s="296"/>
      <c r="W286" s="296"/>
      <c r="X286" s="296"/>
      <c r="Y286" s="296"/>
      <c r="Z286" s="296"/>
      <c r="AA286" s="296"/>
      <c r="AB286" s="296"/>
      <c r="AC286" s="296"/>
      <c r="AD286" s="296"/>
      <c r="AE286" s="296"/>
      <c r="AF286" s="296"/>
      <c r="AG286" s="296"/>
    </row>
    <row r="287" spans="1:33" ht="24.95" customHeight="1">
      <c r="A287" s="312"/>
      <c r="B287" s="310"/>
      <c r="C287" s="310"/>
      <c r="D287" s="296"/>
      <c r="E287" s="296"/>
      <c r="F287" s="296"/>
      <c r="G287" s="296"/>
      <c r="H287" s="296"/>
      <c r="I287" s="296"/>
      <c r="J287" s="296"/>
      <c r="K287" s="296"/>
      <c r="L287" s="296"/>
      <c r="M287" s="296"/>
      <c r="N287" s="296"/>
      <c r="O287" s="296"/>
      <c r="P287" s="296"/>
      <c r="Q287" s="296"/>
      <c r="R287" s="296"/>
      <c r="S287" s="296"/>
      <c r="T287" s="296"/>
      <c r="U287" s="296"/>
      <c r="V287" s="296"/>
      <c r="W287" s="296"/>
      <c r="X287" s="296"/>
      <c r="Y287" s="296"/>
      <c r="Z287" s="296"/>
      <c r="AA287" s="296"/>
      <c r="AB287" s="296"/>
      <c r="AC287" s="296"/>
      <c r="AD287" s="296"/>
      <c r="AE287" s="296"/>
      <c r="AF287" s="296"/>
      <c r="AG287" s="296"/>
    </row>
    <row r="288" spans="1:33" ht="24.95" customHeight="1">
      <c r="A288" s="312"/>
      <c r="B288" s="310"/>
      <c r="C288" s="310"/>
      <c r="D288" s="296"/>
      <c r="E288" s="296"/>
      <c r="F288" s="296"/>
      <c r="G288" s="296"/>
      <c r="H288" s="296"/>
      <c r="I288" s="296"/>
      <c r="J288" s="296"/>
      <c r="K288" s="296"/>
      <c r="L288" s="296"/>
      <c r="M288" s="296"/>
      <c r="N288" s="296"/>
      <c r="O288" s="296"/>
      <c r="P288" s="296"/>
      <c r="Q288" s="296"/>
      <c r="R288" s="296"/>
      <c r="S288" s="296"/>
      <c r="T288" s="296"/>
      <c r="U288" s="296"/>
      <c r="V288" s="296"/>
      <c r="W288" s="296"/>
      <c r="X288" s="296"/>
      <c r="Y288" s="296"/>
      <c r="Z288" s="296"/>
      <c r="AA288" s="296"/>
      <c r="AB288" s="296"/>
      <c r="AC288" s="296"/>
      <c r="AD288" s="296"/>
      <c r="AE288" s="296"/>
      <c r="AF288" s="296"/>
      <c r="AG288" s="296"/>
    </row>
    <row r="289" spans="1:33" ht="24.95" customHeight="1">
      <c r="A289" s="312"/>
      <c r="B289" s="310"/>
      <c r="C289" s="310"/>
      <c r="D289" s="296"/>
      <c r="E289" s="296"/>
      <c r="F289" s="296"/>
      <c r="G289" s="296"/>
      <c r="H289" s="296"/>
      <c r="I289" s="296"/>
      <c r="J289" s="296"/>
      <c r="K289" s="296"/>
      <c r="L289" s="296"/>
      <c r="M289" s="296"/>
      <c r="N289" s="296"/>
      <c r="O289" s="296"/>
      <c r="P289" s="296"/>
      <c r="Q289" s="296"/>
      <c r="R289" s="296"/>
      <c r="S289" s="296"/>
      <c r="T289" s="296"/>
      <c r="U289" s="296"/>
      <c r="V289" s="296"/>
      <c r="W289" s="296"/>
      <c r="X289" s="296"/>
      <c r="Y289" s="296"/>
      <c r="Z289" s="296"/>
      <c r="AA289" s="296"/>
      <c r="AB289" s="296"/>
      <c r="AC289" s="296"/>
      <c r="AD289" s="296"/>
      <c r="AE289" s="296"/>
      <c r="AF289" s="296"/>
      <c r="AG289" s="296"/>
    </row>
    <row r="290" spans="1:33" ht="24.95" customHeight="1">
      <c r="A290" s="312"/>
      <c r="B290" s="310"/>
      <c r="C290" s="310"/>
      <c r="D290" s="296"/>
      <c r="E290" s="296"/>
      <c r="F290" s="296"/>
      <c r="G290" s="296"/>
      <c r="H290" s="296"/>
      <c r="I290" s="296"/>
      <c r="J290" s="296"/>
      <c r="K290" s="296"/>
      <c r="L290" s="296"/>
      <c r="M290" s="296"/>
      <c r="N290" s="296"/>
      <c r="O290" s="296"/>
      <c r="P290" s="296"/>
      <c r="Q290" s="296"/>
      <c r="R290" s="296"/>
      <c r="S290" s="296"/>
      <c r="T290" s="296"/>
      <c r="U290" s="296"/>
      <c r="V290" s="296"/>
      <c r="W290" s="296"/>
      <c r="X290" s="296"/>
      <c r="Y290" s="296"/>
      <c r="Z290" s="296"/>
      <c r="AA290" s="296"/>
      <c r="AB290" s="296"/>
      <c r="AC290" s="296"/>
      <c r="AD290" s="296"/>
      <c r="AE290" s="296"/>
      <c r="AF290" s="296"/>
      <c r="AG290" s="296"/>
    </row>
    <row r="291" spans="1:33" ht="24.95" customHeight="1">
      <c r="A291" s="312"/>
      <c r="B291" s="310"/>
      <c r="C291" s="310"/>
      <c r="D291" s="296"/>
      <c r="E291" s="296"/>
      <c r="F291" s="296"/>
      <c r="G291" s="296"/>
      <c r="H291" s="296"/>
      <c r="I291" s="296"/>
      <c r="J291" s="296"/>
      <c r="K291" s="296"/>
      <c r="L291" s="296"/>
      <c r="M291" s="296"/>
      <c r="N291" s="296"/>
      <c r="O291" s="296"/>
      <c r="P291" s="296"/>
      <c r="Q291" s="296"/>
      <c r="R291" s="296"/>
      <c r="S291" s="296"/>
      <c r="T291" s="296"/>
      <c r="U291" s="296"/>
      <c r="V291" s="296"/>
      <c r="W291" s="296"/>
      <c r="X291" s="296"/>
      <c r="Y291" s="296"/>
      <c r="Z291" s="296"/>
      <c r="AA291" s="296"/>
      <c r="AB291" s="296"/>
      <c r="AC291" s="296"/>
      <c r="AD291" s="296"/>
      <c r="AE291" s="296"/>
      <c r="AF291" s="296"/>
      <c r="AG291" s="296"/>
    </row>
    <row r="292" spans="1:33" ht="24.95" customHeight="1">
      <c r="A292" s="312"/>
      <c r="B292" s="310"/>
      <c r="C292" s="310"/>
      <c r="D292" s="296"/>
      <c r="E292" s="296"/>
      <c r="F292" s="296"/>
      <c r="G292" s="296"/>
      <c r="H292" s="296"/>
      <c r="I292" s="296"/>
      <c r="J292" s="296"/>
      <c r="K292" s="296"/>
      <c r="L292" s="296"/>
      <c r="M292" s="296"/>
      <c r="N292" s="296"/>
      <c r="O292" s="296"/>
      <c r="P292" s="296"/>
      <c r="Q292" s="296"/>
      <c r="R292" s="296"/>
      <c r="S292" s="296"/>
      <c r="T292" s="296"/>
      <c r="U292" s="296"/>
      <c r="V292" s="296"/>
      <c r="W292" s="296"/>
      <c r="X292" s="296"/>
      <c r="Y292" s="296"/>
      <c r="Z292" s="296"/>
      <c r="AA292" s="296"/>
      <c r="AB292" s="296"/>
      <c r="AC292" s="296"/>
      <c r="AD292" s="296"/>
      <c r="AE292" s="296"/>
      <c r="AF292" s="296"/>
      <c r="AG292" s="296"/>
    </row>
    <row r="293" spans="1:33" ht="24.95" customHeight="1">
      <c r="A293" s="312"/>
      <c r="B293" s="310"/>
      <c r="C293" s="310"/>
      <c r="D293" s="296"/>
      <c r="E293" s="296"/>
      <c r="F293" s="296"/>
      <c r="G293" s="296"/>
      <c r="H293" s="296"/>
      <c r="I293" s="296"/>
      <c r="J293" s="296"/>
      <c r="K293" s="296"/>
      <c r="L293" s="296"/>
      <c r="M293" s="296"/>
      <c r="N293" s="296"/>
      <c r="O293" s="296"/>
      <c r="P293" s="296"/>
      <c r="Q293" s="296"/>
      <c r="R293" s="296"/>
      <c r="S293" s="296"/>
      <c r="T293" s="296"/>
      <c r="U293" s="296"/>
      <c r="V293" s="296"/>
      <c r="W293" s="296"/>
      <c r="X293" s="296"/>
      <c r="Y293" s="296"/>
      <c r="Z293" s="296"/>
      <c r="AA293" s="296"/>
      <c r="AB293" s="296"/>
      <c r="AC293" s="296"/>
      <c r="AD293" s="296"/>
      <c r="AE293" s="296"/>
      <c r="AF293" s="296"/>
      <c r="AG293" s="296"/>
    </row>
    <row r="294" spans="1:33" ht="24.95" customHeight="1">
      <c r="A294" s="312"/>
      <c r="B294" s="310"/>
      <c r="C294" s="310"/>
      <c r="D294" s="296"/>
      <c r="E294" s="296"/>
      <c r="F294" s="296"/>
      <c r="G294" s="296"/>
      <c r="H294" s="296"/>
      <c r="I294" s="296"/>
      <c r="J294" s="296"/>
      <c r="K294" s="296"/>
      <c r="L294" s="296"/>
      <c r="M294" s="296"/>
      <c r="N294" s="296"/>
      <c r="O294" s="296"/>
      <c r="P294" s="296"/>
      <c r="Q294" s="296"/>
      <c r="R294" s="296"/>
      <c r="S294" s="296"/>
      <c r="T294" s="296"/>
      <c r="U294" s="296"/>
      <c r="V294" s="296"/>
      <c r="W294" s="296"/>
      <c r="X294" s="296"/>
      <c r="Y294" s="296"/>
      <c r="Z294" s="296"/>
      <c r="AA294" s="296"/>
      <c r="AB294" s="296"/>
      <c r="AC294" s="296"/>
      <c r="AD294" s="296"/>
      <c r="AE294" s="296"/>
      <c r="AF294" s="296"/>
      <c r="AG294" s="296"/>
    </row>
    <row r="295" spans="1:33" ht="24.95" customHeight="1">
      <c r="A295" s="312"/>
      <c r="B295" s="310"/>
      <c r="C295" s="310"/>
      <c r="D295" s="296"/>
      <c r="E295" s="296"/>
      <c r="F295" s="296"/>
      <c r="G295" s="296"/>
      <c r="H295" s="296"/>
      <c r="I295" s="296"/>
      <c r="J295" s="296"/>
      <c r="K295" s="296"/>
      <c r="L295" s="296"/>
      <c r="M295" s="296"/>
      <c r="N295" s="296"/>
      <c r="O295" s="296"/>
      <c r="P295" s="296"/>
      <c r="Q295" s="296"/>
      <c r="R295" s="296"/>
      <c r="S295" s="296"/>
      <c r="T295" s="296"/>
      <c r="U295" s="296"/>
      <c r="V295" s="296"/>
      <c r="W295" s="296"/>
      <c r="X295" s="296"/>
      <c r="Y295" s="296"/>
      <c r="Z295" s="296"/>
      <c r="AA295" s="296"/>
      <c r="AB295" s="296"/>
      <c r="AC295" s="296"/>
      <c r="AD295" s="296"/>
      <c r="AE295" s="296"/>
      <c r="AF295" s="296"/>
      <c r="AG295" s="296"/>
    </row>
    <row r="296" spans="1:33" ht="24.95" customHeight="1">
      <c r="A296" s="312"/>
      <c r="B296" s="310"/>
      <c r="C296" s="310"/>
      <c r="D296" s="296"/>
      <c r="E296" s="296"/>
      <c r="F296" s="296"/>
      <c r="G296" s="296"/>
      <c r="H296" s="296"/>
      <c r="I296" s="296"/>
      <c r="J296" s="296"/>
      <c r="K296" s="296"/>
      <c r="L296" s="296"/>
      <c r="M296" s="296"/>
      <c r="N296" s="296"/>
      <c r="O296" s="296"/>
      <c r="P296" s="296"/>
      <c r="Q296" s="296"/>
      <c r="R296" s="296"/>
      <c r="S296" s="296"/>
      <c r="T296" s="296"/>
      <c r="U296" s="296"/>
      <c r="V296" s="296"/>
      <c r="W296" s="296"/>
      <c r="X296" s="296"/>
      <c r="Y296" s="296"/>
      <c r="Z296" s="296"/>
      <c r="AA296" s="296"/>
      <c r="AB296" s="296"/>
      <c r="AC296" s="296"/>
      <c r="AD296" s="296"/>
      <c r="AE296" s="296"/>
      <c r="AF296" s="296"/>
      <c r="AG296" s="296"/>
    </row>
    <row r="297" spans="1:33" ht="24.95" customHeight="1">
      <c r="A297" s="312"/>
      <c r="B297" s="310"/>
      <c r="C297" s="310"/>
      <c r="D297" s="296"/>
      <c r="E297" s="296"/>
      <c r="F297" s="296"/>
      <c r="G297" s="296"/>
      <c r="H297" s="296"/>
      <c r="I297" s="296"/>
      <c r="J297" s="296"/>
      <c r="K297" s="296"/>
      <c r="L297" s="296"/>
      <c r="M297" s="296"/>
      <c r="N297" s="296"/>
      <c r="O297" s="296"/>
      <c r="P297" s="296"/>
      <c r="Q297" s="296"/>
      <c r="R297" s="296"/>
      <c r="S297" s="296"/>
      <c r="T297" s="296"/>
      <c r="U297" s="296"/>
      <c r="V297" s="296"/>
      <c r="W297" s="296"/>
      <c r="X297" s="296"/>
      <c r="Y297" s="296"/>
      <c r="Z297" s="296"/>
      <c r="AA297" s="296"/>
      <c r="AB297" s="296"/>
      <c r="AC297" s="296"/>
      <c r="AD297" s="296"/>
      <c r="AE297" s="296"/>
      <c r="AF297" s="296"/>
      <c r="AG297" s="296"/>
    </row>
    <row r="298" spans="1:33" ht="24.95" customHeight="1">
      <c r="A298" s="312"/>
      <c r="B298" s="310"/>
      <c r="C298" s="310"/>
      <c r="D298" s="296"/>
      <c r="E298" s="296"/>
      <c r="F298" s="296"/>
      <c r="G298" s="296"/>
      <c r="H298" s="296"/>
      <c r="I298" s="296"/>
      <c r="J298" s="296"/>
      <c r="K298" s="296"/>
      <c r="L298" s="296"/>
      <c r="M298" s="296"/>
      <c r="N298" s="296"/>
      <c r="O298" s="296"/>
      <c r="P298" s="296"/>
      <c r="Q298" s="296"/>
      <c r="R298" s="296"/>
      <c r="S298" s="296"/>
      <c r="T298" s="296"/>
      <c r="U298" s="296"/>
      <c r="V298" s="296"/>
      <c r="W298" s="296"/>
      <c r="X298" s="296"/>
      <c r="Y298" s="296"/>
      <c r="Z298" s="296"/>
      <c r="AA298" s="296"/>
      <c r="AB298" s="296"/>
      <c r="AC298" s="296"/>
      <c r="AD298" s="296"/>
      <c r="AE298" s="296"/>
      <c r="AF298" s="296"/>
      <c r="AG298" s="296"/>
    </row>
    <row r="299" spans="1:33" ht="24.95" customHeight="1">
      <c r="A299" s="312"/>
      <c r="B299" s="310"/>
      <c r="C299" s="310"/>
      <c r="D299" s="296"/>
      <c r="E299" s="296"/>
      <c r="F299" s="296"/>
      <c r="G299" s="296"/>
      <c r="H299" s="296"/>
      <c r="I299" s="296"/>
      <c r="J299" s="296"/>
      <c r="K299" s="296"/>
      <c r="L299" s="296"/>
      <c r="M299" s="296"/>
      <c r="N299" s="296"/>
      <c r="O299" s="296"/>
      <c r="P299" s="296"/>
      <c r="Q299" s="296"/>
      <c r="R299" s="296"/>
      <c r="S299" s="296"/>
      <c r="T299" s="296"/>
      <c r="U299" s="296"/>
      <c r="V299" s="296"/>
      <c r="W299" s="296"/>
      <c r="X299" s="296"/>
      <c r="Y299" s="296"/>
      <c r="Z299" s="296"/>
      <c r="AA299" s="296"/>
      <c r="AB299" s="296"/>
      <c r="AC299" s="296"/>
      <c r="AD299" s="296"/>
      <c r="AE299" s="296"/>
      <c r="AF299" s="296"/>
      <c r="AG299" s="296"/>
    </row>
    <row r="300" spans="1:33" ht="24.95" customHeight="1">
      <c r="A300" s="312"/>
      <c r="B300" s="310"/>
      <c r="C300" s="310"/>
      <c r="D300" s="296"/>
      <c r="E300" s="296"/>
      <c r="F300" s="296"/>
      <c r="G300" s="296"/>
      <c r="H300" s="296"/>
      <c r="I300" s="296"/>
      <c r="J300" s="296"/>
      <c r="K300" s="296"/>
      <c r="L300" s="296"/>
      <c r="M300" s="296"/>
      <c r="N300" s="296"/>
      <c r="O300" s="296"/>
      <c r="P300" s="296"/>
      <c r="Q300" s="296"/>
      <c r="R300" s="296"/>
      <c r="S300" s="296"/>
      <c r="T300" s="296"/>
      <c r="U300" s="296"/>
      <c r="V300" s="296"/>
      <c r="W300" s="296"/>
      <c r="X300" s="296"/>
      <c r="Y300" s="296"/>
      <c r="Z300" s="296"/>
      <c r="AA300" s="296"/>
      <c r="AB300" s="296"/>
      <c r="AC300" s="296"/>
      <c r="AD300" s="296"/>
      <c r="AE300" s="296"/>
      <c r="AF300" s="296"/>
      <c r="AG300" s="296"/>
    </row>
    <row r="301" spans="1:33" ht="24.95" customHeight="1">
      <c r="A301" s="312"/>
      <c r="B301" s="310"/>
      <c r="C301" s="310"/>
      <c r="D301" s="296"/>
      <c r="E301" s="296"/>
      <c r="F301" s="296"/>
      <c r="G301" s="296"/>
      <c r="H301" s="296"/>
      <c r="I301" s="296"/>
      <c r="J301" s="296"/>
      <c r="K301" s="296"/>
      <c r="L301" s="296"/>
      <c r="M301" s="296"/>
      <c r="N301" s="296"/>
      <c r="O301" s="296"/>
      <c r="P301" s="296"/>
      <c r="Q301" s="296"/>
      <c r="R301" s="296"/>
      <c r="S301" s="296"/>
      <c r="T301" s="296"/>
      <c r="U301" s="296"/>
      <c r="V301" s="296"/>
      <c r="W301" s="296"/>
      <c r="X301" s="296"/>
      <c r="Y301" s="296"/>
      <c r="Z301" s="296"/>
      <c r="AA301" s="296"/>
      <c r="AB301" s="296"/>
      <c r="AC301" s="296"/>
      <c r="AD301" s="296"/>
      <c r="AE301" s="296"/>
      <c r="AF301" s="296"/>
      <c r="AG301" s="296"/>
    </row>
    <row r="302" spans="1:33" ht="24.95" customHeight="1">
      <c r="A302" s="312"/>
      <c r="B302" s="310"/>
      <c r="C302" s="310"/>
      <c r="D302" s="296"/>
      <c r="E302" s="296"/>
      <c r="F302" s="296"/>
      <c r="G302" s="296"/>
      <c r="H302" s="296"/>
      <c r="I302" s="296"/>
      <c r="J302" s="296"/>
      <c r="K302" s="296"/>
      <c r="L302" s="296"/>
      <c r="M302" s="296"/>
      <c r="N302" s="296"/>
      <c r="O302" s="296"/>
      <c r="P302" s="296"/>
      <c r="Q302" s="296"/>
      <c r="R302" s="296"/>
      <c r="S302" s="296"/>
      <c r="T302" s="296"/>
      <c r="U302" s="296"/>
      <c r="V302" s="296"/>
      <c r="W302" s="296"/>
      <c r="X302" s="296"/>
      <c r="Y302" s="296"/>
      <c r="Z302" s="296"/>
      <c r="AA302" s="296"/>
      <c r="AB302" s="296"/>
      <c r="AC302" s="296"/>
      <c r="AD302" s="296"/>
      <c r="AE302" s="296"/>
      <c r="AF302" s="296"/>
      <c r="AG302" s="296"/>
    </row>
    <row r="303" spans="1:33" ht="24.95" customHeight="1">
      <c r="A303" s="312"/>
      <c r="B303" s="310"/>
      <c r="C303" s="310"/>
      <c r="D303" s="296"/>
      <c r="E303" s="296"/>
      <c r="F303" s="296"/>
      <c r="G303" s="296"/>
      <c r="H303" s="296"/>
      <c r="I303" s="296"/>
      <c r="J303" s="296"/>
      <c r="K303" s="296"/>
      <c r="L303" s="296"/>
      <c r="M303" s="296"/>
      <c r="N303" s="296"/>
      <c r="O303" s="296"/>
      <c r="P303" s="296"/>
      <c r="Q303" s="296"/>
      <c r="R303" s="296"/>
      <c r="S303" s="296"/>
      <c r="T303" s="296"/>
      <c r="U303" s="296"/>
      <c r="V303" s="296"/>
      <c r="W303" s="296"/>
      <c r="X303" s="296"/>
      <c r="Y303" s="296"/>
      <c r="Z303" s="296"/>
      <c r="AA303" s="296"/>
      <c r="AB303" s="296"/>
      <c r="AC303" s="296"/>
      <c r="AD303" s="296"/>
      <c r="AE303" s="296"/>
      <c r="AF303" s="296"/>
      <c r="AG303" s="296"/>
    </row>
    <row r="304" spans="1:33" ht="24.95" customHeight="1">
      <c r="A304" s="312"/>
      <c r="B304" s="310"/>
      <c r="C304" s="310"/>
      <c r="D304" s="296"/>
      <c r="E304" s="296"/>
      <c r="F304" s="296"/>
      <c r="G304" s="296"/>
      <c r="H304" s="296"/>
      <c r="I304" s="296"/>
      <c r="J304" s="296"/>
      <c r="K304" s="296"/>
      <c r="L304" s="296"/>
      <c r="M304" s="296"/>
      <c r="N304" s="296"/>
      <c r="O304" s="296"/>
      <c r="P304" s="296"/>
      <c r="Q304" s="296"/>
      <c r="R304" s="296"/>
      <c r="S304" s="296"/>
      <c r="T304" s="296"/>
      <c r="U304" s="296"/>
      <c r="V304" s="296"/>
      <c r="W304" s="296"/>
      <c r="X304" s="296"/>
      <c r="Y304" s="296"/>
      <c r="Z304" s="296"/>
      <c r="AA304" s="296"/>
      <c r="AB304" s="296"/>
      <c r="AC304" s="296"/>
      <c r="AD304" s="296"/>
      <c r="AE304" s="296"/>
      <c r="AF304" s="296"/>
      <c r="AG304" s="296"/>
    </row>
    <row r="305" spans="1:33" ht="24.95" customHeight="1">
      <c r="A305" s="312"/>
      <c r="B305" s="310"/>
      <c r="C305" s="310"/>
      <c r="D305" s="296"/>
      <c r="E305" s="296"/>
      <c r="F305" s="296"/>
      <c r="G305" s="296"/>
      <c r="H305" s="296"/>
      <c r="I305" s="296"/>
      <c r="J305" s="296"/>
      <c r="K305" s="296"/>
      <c r="L305" s="296"/>
      <c r="M305" s="296"/>
      <c r="N305" s="296"/>
      <c r="O305" s="296"/>
      <c r="P305" s="296"/>
      <c r="Q305" s="296"/>
      <c r="R305" s="296"/>
      <c r="S305" s="296"/>
      <c r="T305" s="296"/>
      <c r="U305" s="296"/>
      <c r="V305" s="296"/>
      <c r="W305" s="296"/>
      <c r="X305" s="296"/>
      <c r="Y305" s="296"/>
      <c r="Z305" s="296"/>
      <c r="AA305" s="296"/>
      <c r="AB305" s="296"/>
      <c r="AC305" s="296"/>
      <c r="AD305" s="296"/>
      <c r="AE305" s="296"/>
      <c r="AF305" s="296"/>
      <c r="AG305" s="296"/>
    </row>
    <row r="306" spans="1:33" ht="24.95" customHeight="1">
      <c r="A306" s="312"/>
      <c r="B306" s="310"/>
      <c r="C306" s="310"/>
      <c r="D306" s="296"/>
      <c r="E306" s="296"/>
      <c r="F306" s="296"/>
      <c r="G306" s="296"/>
      <c r="H306" s="296"/>
      <c r="I306" s="296"/>
      <c r="J306" s="296"/>
      <c r="K306" s="296"/>
      <c r="L306" s="296"/>
      <c r="M306" s="296"/>
      <c r="N306" s="296"/>
      <c r="O306" s="296"/>
      <c r="P306" s="296"/>
      <c r="Q306" s="296"/>
      <c r="R306" s="296"/>
      <c r="S306" s="296"/>
      <c r="T306" s="296"/>
      <c r="U306" s="296"/>
      <c r="V306" s="296"/>
      <c r="W306" s="296"/>
      <c r="X306" s="296"/>
      <c r="Y306" s="296"/>
      <c r="Z306" s="296"/>
      <c r="AA306" s="296"/>
      <c r="AB306" s="296"/>
      <c r="AC306" s="296"/>
      <c r="AD306" s="296"/>
      <c r="AE306" s="296"/>
      <c r="AF306" s="296"/>
      <c r="AG306" s="296"/>
    </row>
    <row r="307" spans="1:33" ht="24.95" customHeight="1">
      <c r="A307" s="312"/>
      <c r="B307" s="310"/>
      <c r="C307" s="310"/>
      <c r="D307" s="296"/>
      <c r="E307" s="296"/>
      <c r="F307" s="296"/>
      <c r="G307" s="296"/>
      <c r="H307" s="296"/>
      <c r="I307" s="296"/>
      <c r="J307" s="296"/>
      <c r="K307" s="296"/>
      <c r="L307" s="296"/>
      <c r="M307" s="296"/>
      <c r="N307" s="296"/>
      <c r="O307" s="296"/>
      <c r="P307" s="296"/>
      <c r="Q307" s="296"/>
      <c r="R307" s="296"/>
      <c r="S307" s="296"/>
      <c r="T307" s="296"/>
      <c r="U307" s="296"/>
      <c r="V307" s="296"/>
      <c r="W307" s="296"/>
      <c r="X307" s="296"/>
      <c r="Y307" s="296"/>
      <c r="Z307" s="296"/>
      <c r="AA307" s="296"/>
      <c r="AB307" s="296"/>
      <c r="AC307" s="296"/>
      <c r="AD307" s="296"/>
      <c r="AE307" s="296"/>
      <c r="AF307" s="296"/>
      <c r="AG307" s="296"/>
    </row>
    <row r="308" spans="1:33" ht="24.95" customHeight="1">
      <c r="A308" s="312"/>
      <c r="B308" s="310"/>
      <c r="C308" s="310"/>
      <c r="D308" s="296"/>
      <c r="E308" s="296"/>
      <c r="F308" s="296"/>
      <c r="G308" s="296"/>
      <c r="H308" s="296"/>
      <c r="I308" s="296"/>
      <c r="J308" s="296"/>
      <c r="K308" s="296"/>
      <c r="L308" s="296"/>
      <c r="M308" s="296"/>
      <c r="N308" s="296"/>
      <c r="O308" s="296"/>
      <c r="P308" s="296"/>
      <c r="Q308" s="296"/>
      <c r="R308" s="296"/>
      <c r="S308" s="296"/>
      <c r="T308" s="296"/>
      <c r="U308" s="296"/>
      <c r="V308" s="296"/>
      <c r="W308" s="296"/>
      <c r="X308" s="296"/>
      <c r="Y308" s="296"/>
      <c r="Z308" s="296"/>
      <c r="AA308" s="296"/>
      <c r="AB308" s="296"/>
      <c r="AC308" s="296"/>
      <c r="AD308" s="296"/>
      <c r="AE308" s="296"/>
      <c r="AF308" s="296"/>
      <c r="AG308" s="296"/>
    </row>
    <row r="309" spans="1:33" ht="24.95" customHeight="1">
      <c r="A309" s="312"/>
      <c r="B309" s="310"/>
      <c r="C309" s="310"/>
      <c r="D309" s="296"/>
      <c r="E309" s="296"/>
      <c r="F309" s="296"/>
      <c r="G309" s="296"/>
      <c r="H309" s="296"/>
      <c r="I309" s="296"/>
      <c r="J309" s="296"/>
      <c r="K309" s="296"/>
      <c r="L309" s="296"/>
      <c r="M309" s="296"/>
      <c r="N309" s="296"/>
      <c r="O309" s="296"/>
      <c r="P309" s="296"/>
      <c r="Q309" s="296"/>
      <c r="R309" s="296"/>
      <c r="S309" s="296"/>
      <c r="T309" s="296"/>
      <c r="U309" s="296"/>
      <c r="V309" s="296"/>
      <c r="W309" s="296"/>
      <c r="X309" s="296"/>
      <c r="Y309" s="296"/>
      <c r="Z309" s="296"/>
      <c r="AA309" s="296"/>
      <c r="AB309" s="296"/>
      <c r="AC309" s="296"/>
      <c r="AD309" s="296"/>
      <c r="AE309" s="296"/>
      <c r="AF309" s="296"/>
      <c r="AG309" s="296"/>
    </row>
    <row r="310" spans="1:33" ht="24.95" customHeight="1">
      <c r="A310" s="312"/>
      <c r="B310" s="310"/>
      <c r="C310" s="310"/>
      <c r="D310" s="296"/>
      <c r="E310" s="296"/>
      <c r="F310" s="296"/>
      <c r="G310" s="296"/>
      <c r="H310" s="296"/>
      <c r="I310" s="296"/>
      <c r="J310" s="296"/>
      <c r="K310" s="296"/>
      <c r="L310" s="296"/>
      <c r="M310" s="296"/>
      <c r="N310" s="296"/>
      <c r="O310" s="296"/>
      <c r="P310" s="296"/>
      <c r="Q310" s="296"/>
      <c r="R310" s="296"/>
      <c r="S310" s="296"/>
      <c r="T310" s="296"/>
      <c r="U310" s="296"/>
      <c r="V310" s="296"/>
      <c r="W310" s="296"/>
      <c r="X310" s="296"/>
      <c r="Y310" s="296"/>
      <c r="Z310" s="296"/>
      <c r="AA310" s="296"/>
      <c r="AB310" s="296"/>
      <c r="AC310" s="296"/>
      <c r="AD310" s="296"/>
      <c r="AE310" s="296"/>
      <c r="AF310" s="296"/>
      <c r="AG310" s="296"/>
    </row>
    <row r="311" spans="1:33" ht="24.95" customHeight="1">
      <c r="A311" s="312"/>
      <c r="B311" s="310"/>
      <c r="C311" s="310"/>
      <c r="D311" s="296"/>
      <c r="E311" s="296"/>
      <c r="F311" s="296"/>
      <c r="G311" s="296"/>
      <c r="H311" s="296"/>
      <c r="I311" s="296"/>
      <c r="J311" s="296"/>
      <c r="K311" s="296"/>
      <c r="L311" s="296"/>
      <c r="M311" s="296"/>
      <c r="N311" s="296"/>
      <c r="O311" s="296"/>
      <c r="P311" s="296"/>
      <c r="Q311" s="296"/>
      <c r="R311" s="296"/>
      <c r="S311" s="296"/>
      <c r="T311" s="296"/>
      <c r="U311" s="296"/>
      <c r="V311" s="296"/>
      <c r="W311" s="296"/>
      <c r="X311" s="296"/>
      <c r="Y311" s="296"/>
      <c r="Z311" s="296"/>
      <c r="AA311" s="296"/>
      <c r="AB311" s="296"/>
      <c r="AC311" s="296"/>
      <c r="AD311" s="296"/>
      <c r="AE311" s="296"/>
      <c r="AF311" s="296"/>
      <c r="AG311" s="296"/>
    </row>
    <row r="312" spans="1:33" ht="24.95" customHeight="1">
      <c r="A312" s="312"/>
      <c r="B312" s="310"/>
      <c r="C312" s="310"/>
      <c r="D312" s="296"/>
      <c r="E312" s="296"/>
      <c r="F312" s="296"/>
      <c r="G312" s="296"/>
      <c r="H312" s="296"/>
      <c r="I312" s="296"/>
      <c r="J312" s="296"/>
      <c r="K312" s="296"/>
      <c r="L312" s="296"/>
      <c r="M312" s="296"/>
      <c r="N312" s="296"/>
      <c r="O312" s="296"/>
      <c r="P312" s="296"/>
      <c r="Q312" s="296"/>
      <c r="R312" s="296"/>
      <c r="S312" s="296"/>
      <c r="T312" s="296"/>
      <c r="U312" s="296"/>
      <c r="V312" s="296"/>
      <c r="W312" s="296"/>
      <c r="X312" s="296"/>
      <c r="Y312" s="296"/>
      <c r="Z312" s="296"/>
      <c r="AA312" s="296"/>
      <c r="AB312" s="296"/>
      <c r="AC312" s="296"/>
      <c r="AD312" s="296"/>
      <c r="AE312" s="296"/>
      <c r="AF312" s="296"/>
      <c r="AG312" s="296"/>
    </row>
    <row r="313" spans="1:33" ht="24.95" customHeight="1">
      <c r="A313" s="312"/>
      <c r="B313" s="310"/>
      <c r="C313" s="310"/>
      <c r="D313" s="296"/>
      <c r="E313" s="296"/>
      <c r="F313" s="296"/>
      <c r="G313" s="296"/>
      <c r="H313" s="296"/>
      <c r="I313" s="296"/>
      <c r="J313" s="296"/>
      <c r="K313" s="296"/>
      <c r="L313" s="296"/>
      <c r="M313" s="296"/>
      <c r="N313" s="296"/>
      <c r="O313" s="296"/>
      <c r="P313" s="296"/>
      <c r="Q313" s="296"/>
      <c r="R313" s="296"/>
      <c r="S313" s="296"/>
      <c r="T313" s="296"/>
      <c r="U313" s="296"/>
      <c r="V313" s="296"/>
      <c r="W313" s="296"/>
      <c r="X313" s="296"/>
      <c r="Y313" s="296"/>
      <c r="Z313" s="296"/>
      <c r="AA313" s="296"/>
      <c r="AB313" s="296"/>
      <c r="AC313" s="296"/>
      <c r="AD313" s="296"/>
      <c r="AE313" s="296"/>
      <c r="AF313" s="296"/>
      <c r="AG313" s="296"/>
    </row>
    <row r="314" spans="1:33" ht="24.95" customHeight="1">
      <c r="A314" s="312"/>
      <c r="B314" s="310"/>
      <c r="C314" s="310"/>
      <c r="D314" s="296"/>
      <c r="E314" s="296"/>
      <c r="F314" s="296"/>
      <c r="G314" s="296"/>
      <c r="H314" s="296"/>
      <c r="I314" s="296"/>
      <c r="J314" s="296"/>
      <c r="K314" s="296"/>
      <c r="L314" s="296"/>
      <c r="M314" s="296"/>
      <c r="N314" s="296"/>
      <c r="O314" s="296"/>
      <c r="P314" s="296"/>
      <c r="Q314" s="296"/>
      <c r="R314" s="296"/>
      <c r="S314" s="296"/>
      <c r="T314" s="296"/>
      <c r="U314" s="296"/>
      <c r="V314" s="296"/>
      <c r="W314" s="296"/>
      <c r="X314" s="296"/>
      <c r="Y314" s="296"/>
      <c r="Z314" s="296"/>
      <c r="AA314" s="296"/>
      <c r="AB314" s="296"/>
      <c r="AC314" s="296"/>
      <c r="AD314" s="296"/>
      <c r="AE314" s="296"/>
      <c r="AF314" s="296"/>
      <c r="AG314" s="296"/>
    </row>
    <row r="315" spans="1:33" ht="24.95" customHeight="1">
      <c r="A315" s="312"/>
      <c r="B315" s="310"/>
      <c r="C315" s="310"/>
      <c r="D315" s="296"/>
      <c r="E315" s="296"/>
      <c r="F315" s="296"/>
      <c r="G315" s="296"/>
      <c r="H315" s="296"/>
      <c r="I315" s="296"/>
      <c r="J315" s="296"/>
      <c r="K315" s="296"/>
      <c r="L315" s="296"/>
      <c r="M315" s="296"/>
      <c r="N315" s="296"/>
      <c r="O315" s="296"/>
      <c r="P315" s="296"/>
      <c r="Q315" s="296"/>
      <c r="R315" s="296"/>
      <c r="S315" s="296"/>
      <c r="T315" s="296"/>
      <c r="U315" s="296"/>
      <c r="V315" s="296"/>
      <c r="W315" s="296"/>
      <c r="X315" s="296"/>
      <c r="Y315" s="296"/>
      <c r="Z315" s="296"/>
      <c r="AA315" s="296"/>
      <c r="AB315" s="296"/>
      <c r="AC315" s="296"/>
      <c r="AD315" s="296"/>
      <c r="AE315" s="296"/>
      <c r="AF315" s="296"/>
      <c r="AG315" s="296"/>
    </row>
    <row r="316" spans="1:33" ht="24.95" customHeight="1">
      <c r="A316" s="312"/>
      <c r="B316" s="310"/>
      <c r="C316" s="310"/>
      <c r="D316" s="296"/>
      <c r="E316" s="296"/>
      <c r="F316" s="296"/>
      <c r="G316" s="296"/>
      <c r="H316" s="296"/>
      <c r="I316" s="296"/>
      <c r="J316" s="296"/>
      <c r="K316" s="296"/>
      <c r="L316" s="296"/>
      <c r="M316" s="296"/>
      <c r="N316" s="296"/>
      <c r="O316" s="296"/>
      <c r="P316" s="296"/>
      <c r="Q316" s="296"/>
      <c r="R316" s="296"/>
      <c r="S316" s="296"/>
      <c r="T316" s="296"/>
      <c r="U316" s="296"/>
      <c r="V316" s="296"/>
      <c r="W316" s="296"/>
      <c r="X316" s="296"/>
      <c r="Y316" s="296"/>
      <c r="Z316" s="296"/>
      <c r="AA316" s="296"/>
      <c r="AB316" s="296"/>
      <c r="AC316" s="296"/>
      <c r="AD316" s="296"/>
      <c r="AE316" s="296"/>
      <c r="AF316" s="296"/>
      <c r="AG316" s="296"/>
    </row>
    <row r="317" spans="1:33" ht="24.95" customHeight="1">
      <c r="A317" s="312"/>
      <c r="B317" s="310"/>
      <c r="C317" s="310"/>
      <c r="D317" s="296"/>
      <c r="E317" s="296"/>
      <c r="F317" s="296"/>
      <c r="G317" s="296"/>
      <c r="H317" s="296"/>
      <c r="I317" s="296"/>
      <c r="J317" s="296"/>
      <c r="K317" s="296"/>
      <c r="L317" s="296"/>
      <c r="M317" s="296"/>
      <c r="N317" s="296"/>
      <c r="O317" s="296"/>
      <c r="P317" s="296"/>
      <c r="Q317" s="296"/>
      <c r="R317" s="296"/>
      <c r="S317" s="296"/>
      <c r="T317" s="296"/>
      <c r="U317" s="296"/>
      <c r="V317" s="296"/>
      <c r="W317" s="296"/>
      <c r="X317" s="296"/>
      <c r="Y317" s="296"/>
      <c r="Z317" s="296"/>
      <c r="AA317" s="296"/>
      <c r="AB317" s="296"/>
      <c r="AC317" s="296"/>
      <c r="AD317" s="296"/>
      <c r="AE317" s="296"/>
      <c r="AF317" s="296"/>
      <c r="AG317" s="296"/>
    </row>
    <row r="318" spans="1:33" ht="24.95" customHeight="1">
      <c r="A318" s="312"/>
      <c r="B318" s="310"/>
      <c r="C318" s="310"/>
      <c r="D318" s="296"/>
      <c r="E318" s="296"/>
      <c r="F318" s="296"/>
      <c r="G318" s="296"/>
      <c r="H318" s="296"/>
      <c r="I318" s="296"/>
      <c r="J318" s="296"/>
      <c r="K318" s="296"/>
      <c r="L318" s="296"/>
      <c r="M318" s="296"/>
      <c r="N318" s="296"/>
      <c r="O318" s="296"/>
      <c r="P318" s="296"/>
      <c r="Q318" s="296"/>
      <c r="R318" s="296"/>
      <c r="S318" s="296"/>
      <c r="T318" s="296"/>
      <c r="U318" s="296"/>
      <c r="V318" s="296"/>
      <c r="W318" s="296"/>
      <c r="X318" s="296"/>
      <c r="Y318" s="296"/>
      <c r="Z318" s="296"/>
      <c r="AA318" s="296"/>
      <c r="AB318" s="296"/>
      <c r="AC318" s="296"/>
      <c r="AD318" s="296"/>
      <c r="AE318" s="296"/>
      <c r="AF318" s="296"/>
      <c r="AG318" s="296"/>
    </row>
    <row r="319" spans="1:33" ht="24.95" customHeight="1">
      <c r="A319" s="312"/>
      <c r="B319" s="310"/>
      <c r="C319" s="310"/>
      <c r="D319" s="296"/>
      <c r="E319" s="296"/>
      <c r="F319" s="296"/>
      <c r="G319" s="296"/>
      <c r="H319" s="296"/>
      <c r="I319" s="296"/>
      <c r="J319" s="296"/>
      <c r="K319" s="296"/>
      <c r="L319" s="296"/>
      <c r="M319" s="296"/>
      <c r="N319" s="296"/>
      <c r="O319" s="296"/>
      <c r="P319" s="296"/>
      <c r="Q319" s="296"/>
      <c r="R319" s="296"/>
      <c r="S319" s="296"/>
      <c r="T319" s="296"/>
      <c r="U319" s="296"/>
      <c r="V319" s="296"/>
      <c r="W319" s="296"/>
      <c r="X319" s="296"/>
      <c r="Y319" s="296"/>
      <c r="Z319" s="296"/>
      <c r="AA319" s="296"/>
      <c r="AB319" s="296"/>
      <c r="AC319" s="296"/>
      <c r="AD319" s="296"/>
      <c r="AE319" s="296"/>
      <c r="AF319" s="296"/>
      <c r="AG319" s="296"/>
    </row>
    <row r="320" spans="1:33" ht="24.95" customHeight="1">
      <c r="A320" s="312"/>
      <c r="B320" s="310"/>
      <c r="C320" s="310"/>
      <c r="D320" s="296"/>
      <c r="E320" s="296"/>
      <c r="F320" s="296"/>
      <c r="G320" s="296"/>
      <c r="H320" s="296"/>
      <c r="I320" s="296"/>
      <c r="J320" s="296"/>
      <c r="K320" s="296"/>
      <c r="L320" s="296"/>
      <c r="M320" s="296"/>
      <c r="N320" s="296"/>
      <c r="O320" s="296"/>
      <c r="P320" s="296"/>
      <c r="Q320" s="296"/>
      <c r="R320" s="296"/>
      <c r="S320" s="296"/>
      <c r="T320" s="296"/>
      <c r="U320" s="296"/>
      <c r="V320" s="296"/>
      <c r="W320" s="296"/>
      <c r="X320" s="296"/>
      <c r="Y320" s="296"/>
      <c r="Z320" s="296"/>
      <c r="AA320" s="296"/>
      <c r="AB320" s="296"/>
      <c r="AC320" s="296"/>
      <c r="AD320" s="296"/>
      <c r="AE320" s="296"/>
      <c r="AF320" s="296"/>
      <c r="AG320" s="296"/>
    </row>
    <row r="321" spans="1:33" ht="24.95" customHeight="1">
      <c r="A321" s="312"/>
      <c r="B321" s="310"/>
      <c r="C321" s="310"/>
      <c r="D321" s="296"/>
      <c r="E321" s="296"/>
      <c r="F321" s="296"/>
      <c r="G321" s="296"/>
      <c r="H321" s="296"/>
      <c r="I321" s="296"/>
      <c r="J321" s="296"/>
      <c r="K321" s="296"/>
      <c r="L321" s="296"/>
      <c r="M321" s="296"/>
      <c r="N321" s="296"/>
      <c r="O321" s="296"/>
      <c r="P321" s="296"/>
      <c r="Q321" s="296"/>
      <c r="R321" s="296"/>
      <c r="S321" s="296"/>
      <c r="T321" s="296"/>
      <c r="U321" s="296"/>
      <c r="V321" s="296"/>
      <c r="W321" s="296"/>
      <c r="X321" s="296"/>
      <c r="Y321" s="296"/>
      <c r="Z321" s="296"/>
      <c r="AA321" s="296"/>
      <c r="AB321" s="296"/>
      <c r="AC321" s="296"/>
      <c r="AD321" s="296"/>
      <c r="AE321" s="296"/>
      <c r="AF321" s="296"/>
      <c r="AG321" s="296"/>
    </row>
    <row r="322" spans="1:33" ht="24.95" customHeight="1">
      <c r="A322" s="312"/>
      <c r="B322" s="310"/>
      <c r="C322" s="310"/>
      <c r="D322" s="296"/>
      <c r="E322" s="296"/>
      <c r="F322" s="296"/>
      <c r="G322" s="296"/>
      <c r="H322" s="296"/>
      <c r="I322" s="296"/>
      <c r="J322" s="296"/>
      <c r="K322" s="296"/>
      <c r="L322" s="296"/>
      <c r="M322" s="296"/>
      <c r="N322" s="296"/>
      <c r="O322" s="296"/>
      <c r="P322" s="296"/>
      <c r="Q322" s="296"/>
      <c r="R322" s="296"/>
      <c r="S322" s="296"/>
      <c r="T322" s="296"/>
      <c r="U322" s="296"/>
      <c r="V322" s="296"/>
      <c r="W322" s="296"/>
      <c r="X322" s="296"/>
      <c r="Y322" s="296"/>
      <c r="Z322" s="296"/>
      <c r="AA322" s="296"/>
      <c r="AB322" s="296"/>
      <c r="AC322" s="296"/>
      <c r="AD322" s="296"/>
      <c r="AE322" s="296"/>
      <c r="AF322" s="296"/>
      <c r="AG322" s="296"/>
    </row>
    <row r="323" spans="1:33" ht="24.95" customHeight="1">
      <c r="A323" s="312"/>
      <c r="B323" s="310"/>
      <c r="C323" s="310"/>
      <c r="D323" s="296"/>
      <c r="E323" s="296"/>
      <c r="F323" s="296"/>
      <c r="G323" s="296"/>
      <c r="H323" s="296"/>
      <c r="I323" s="296"/>
      <c r="J323" s="296"/>
      <c r="K323" s="296"/>
      <c r="L323" s="296"/>
      <c r="M323" s="296"/>
      <c r="N323" s="296"/>
      <c r="O323" s="296"/>
      <c r="P323" s="296"/>
      <c r="Q323" s="296"/>
      <c r="R323" s="296"/>
      <c r="S323" s="296"/>
      <c r="T323" s="296"/>
      <c r="U323" s="296"/>
      <c r="V323" s="296"/>
      <c r="W323" s="296"/>
      <c r="X323" s="296"/>
      <c r="Y323" s="296"/>
      <c r="Z323" s="296"/>
      <c r="AA323" s="296"/>
      <c r="AB323" s="296"/>
      <c r="AC323" s="296"/>
      <c r="AD323" s="296"/>
      <c r="AE323" s="296"/>
      <c r="AF323" s="296"/>
      <c r="AG323" s="296"/>
    </row>
    <row r="324" spans="1:33" ht="24.95" customHeight="1">
      <c r="A324" s="312"/>
      <c r="B324" s="310"/>
      <c r="C324" s="310"/>
      <c r="D324" s="296"/>
      <c r="E324" s="296"/>
      <c r="F324" s="296"/>
      <c r="G324" s="296"/>
      <c r="H324" s="296"/>
      <c r="I324" s="296"/>
      <c r="J324" s="296"/>
      <c r="K324" s="296"/>
      <c r="L324" s="296"/>
      <c r="M324" s="296"/>
      <c r="N324" s="296"/>
      <c r="O324" s="296"/>
      <c r="P324" s="296"/>
      <c r="Q324" s="296"/>
      <c r="R324" s="296"/>
      <c r="S324" s="296"/>
      <c r="T324" s="296"/>
      <c r="U324" s="296"/>
      <c r="V324" s="296"/>
      <c r="W324" s="296"/>
      <c r="X324" s="296"/>
      <c r="Y324" s="296"/>
      <c r="Z324" s="296"/>
      <c r="AA324" s="296"/>
      <c r="AB324" s="296"/>
      <c r="AC324" s="296"/>
      <c r="AD324" s="296"/>
      <c r="AE324" s="296"/>
      <c r="AF324" s="296"/>
      <c r="AG324" s="296"/>
    </row>
    <row r="325" spans="1:33" ht="24.95" customHeight="1">
      <c r="A325" s="312"/>
      <c r="B325" s="310"/>
      <c r="C325" s="310"/>
      <c r="D325" s="296"/>
      <c r="E325" s="296"/>
      <c r="F325" s="296"/>
      <c r="G325" s="296"/>
      <c r="H325" s="296"/>
      <c r="I325" s="296"/>
      <c r="J325" s="296"/>
      <c r="K325" s="296"/>
      <c r="L325" s="296"/>
      <c r="M325" s="296"/>
      <c r="N325" s="296"/>
      <c r="O325" s="296"/>
      <c r="P325" s="296"/>
      <c r="Q325" s="296"/>
      <c r="R325" s="296"/>
      <c r="S325" s="296"/>
      <c r="T325" s="296"/>
      <c r="U325" s="296"/>
      <c r="V325" s="296"/>
      <c r="W325" s="296"/>
      <c r="X325" s="296"/>
      <c r="Y325" s="296"/>
      <c r="Z325" s="296"/>
      <c r="AA325" s="296"/>
      <c r="AB325" s="296"/>
      <c r="AC325" s="296"/>
      <c r="AD325" s="296"/>
      <c r="AE325" s="296"/>
      <c r="AF325" s="296"/>
      <c r="AG325" s="296"/>
    </row>
    <row r="326" spans="1:33" ht="24.95" customHeight="1">
      <c r="A326" s="312"/>
      <c r="B326" s="310"/>
      <c r="C326" s="310"/>
      <c r="D326" s="296"/>
      <c r="E326" s="296"/>
      <c r="F326" s="296"/>
      <c r="G326" s="296"/>
      <c r="H326" s="296"/>
      <c r="I326" s="296"/>
      <c r="J326" s="296"/>
      <c r="K326" s="296"/>
      <c r="L326" s="296"/>
      <c r="M326" s="296"/>
      <c r="N326" s="296"/>
      <c r="O326" s="296"/>
      <c r="P326" s="296"/>
      <c r="Q326" s="296"/>
      <c r="R326" s="296"/>
      <c r="S326" s="296"/>
      <c r="T326" s="296"/>
      <c r="U326" s="296"/>
      <c r="V326" s="296"/>
      <c r="W326" s="296"/>
      <c r="X326" s="296"/>
      <c r="Y326" s="296"/>
      <c r="Z326" s="296"/>
      <c r="AA326" s="296"/>
      <c r="AB326" s="296"/>
      <c r="AC326" s="296"/>
      <c r="AD326" s="296"/>
      <c r="AE326" s="296"/>
      <c r="AF326" s="296"/>
      <c r="AG326" s="296"/>
    </row>
    <row r="327" spans="1:33" ht="24.95" customHeight="1">
      <c r="A327" s="312"/>
      <c r="B327" s="310"/>
      <c r="C327" s="310"/>
      <c r="D327" s="296"/>
      <c r="E327" s="296"/>
      <c r="F327" s="296"/>
      <c r="G327" s="296"/>
      <c r="H327" s="296"/>
      <c r="I327" s="296"/>
      <c r="J327" s="296"/>
      <c r="K327" s="296"/>
      <c r="L327" s="296"/>
      <c r="M327" s="296"/>
      <c r="N327" s="296"/>
      <c r="O327" s="296"/>
      <c r="P327" s="296"/>
      <c r="Q327" s="296"/>
      <c r="R327" s="296"/>
      <c r="S327" s="296"/>
      <c r="T327" s="296"/>
      <c r="U327" s="296"/>
      <c r="V327" s="296"/>
      <c r="W327" s="296"/>
      <c r="X327" s="296"/>
      <c r="Y327" s="296"/>
      <c r="Z327" s="296"/>
      <c r="AA327" s="296"/>
      <c r="AB327" s="296"/>
      <c r="AC327" s="296"/>
      <c r="AD327" s="296"/>
      <c r="AE327" s="296"/>
      <c r="AF327" s="296"/>
      <c r="AG327" s="296"/>
    </row>
    <row r="328" spans="1:33" ht="24.95" customHeight="1">
      <c r="A328" s="312"/>
      <c r="B328" s="310"/>
      <c r="C328" s="310"/>
      <c r="D328" s="296"/>
      <c r="E328" s="296"/>
      <c r="F328" s="296"/>
      <c r="G328" s="296"/>
      <c r="H328" s="296"/>
      <c r="I328" s="296"/>
      <c r="J328" s="296"/>
      <c r="K328" s="296"/>
      <c r="L328" s="296"/>
      <c r="M328" s="296"/>
      <c r="N328" s="296"/>
      <c r="O328" s="296"/>
      <c r="P328" s="296"/>
      <c r="Q328" s="296"/>
      <c r="R328" s="296"/>
      <c r="S328" s="296"/>
      <c r="T328" s="296"/>
      <c r="U328" s="296"/>
      <c r="V328" s="296"/>
      <c r="W328" s="296"/>
      <c r="X328" s="296"/>
      <c r="Y328" s="296"/>
      <c r="Z328" s="296"/>
      <c r="AA328" s="296"/>
      <c r="AB328" s="296"/>
      <c r="AC328" s="296"/>
      <c r="AD328" s="296"/>
      <c r="AE328" s="296"/>
      <c r="AF328" s="296"/>
      <c r="AG328" s="296"/>
    </row>
    <row r="329" spans="1:33" ht="24.95" customHeight="1">
      <c r="A329" s="312"/>
      <c r="B329" s="310"/>
      <c r="C329" s="310"/>
      <c r="D329" s="296"/>
      <c r="E329" s="296"/>
      <c r="F329" s="296"/>
      <c r="G329" s="296"/>
      <c r="H329" s="296"/>
      <c r="I329" s="296"/>
      <c r="J329" s="296"/>
      <c r="K329" s="296"/>
      <c r="L329" s="296"/>
      <c r="M329" s="296"/>
      <c r="N329" s="296"/>
      <c r="O329" s="296"/>
      <c r="P329" s="296"/>
      <c r="Q329" s="296"/>
      <c r="R329" s="296"/>
      <c r="S329" s="296"/>
      <c r="T329" s="296"/>
      <c r="U329" s="296"/>
      <c r="V329" s="296"/>
      <c r="W329" s="296"/>
      <c r="X329" s="296"/>
      <c r="Y329" s="296"/>
      <c r="Z329" s="296"/>
      <c r="AA329" s="296"/>
      <c r="AB329" s="296"/>
      <c r="AC329" s="296"/>
      <c r="AD329" s="296"/>
      <c r="AE329" s="296"/>
      <c r="AF329" s="296"/>
      <c r="AG329" s="296"/>
    </row>
    <row r="330" spans="1:33" ht="24.95" customHeight="1">
      <c r="A330" s="312"/>
      <c r="B330" s="310"/>
      <c r="C330" s="310"/>
      <c r="D330" s="296"/>
      <c r="E330" s="296"/>
      <c r="F330" s="296"/>
      <c r="G330" s="296"/>
      <c r="H330" s="296"/>
      <c r="I330" s="296"/>
      <c r="J330" s="296"/>
      <c r="K330" s="296"/>
      <c r="L330" s="296"/>
      <c r="M330" s="296"/>
      <c r="N330" s="296"/>
      <c r="O330" s="296"/>
      <c r="P330" s="296"/>
      <c r="Q330" s="296"/>
      <c r="R330" s="296"/>
      <c r="S330" s="296"/>
      <c r="T330" s="296"/>
      <c r="U330" s="296"/>
      <c r="V330" s="296"/>
      <c r="W330" s="296"/>
      <c r="X330" s="296"/>
      <c r="Y330" s="296"/>
      <c r="Z330" s="296"/>
      <c r="AA330" s="296"/>
      <c r="AB330" s="296"/>
      <c r="AC330" s="296"/>
      <c r="AD330" s="296"/>
      <c r="AE330" s="296"/>
      <c r="AF330" s="296"/>
      <c r="AG330" s="296"/>
    </row>
    <row r="331" spans="1:33" ht="24.95" customHeight="1">
      <c r="A331" s="312"/>
      <c r="B331" s="310"/>
      <c r="C331" s="310"/>
      <c r="D331" s="296"/>
      <c r="E331" s="296"/>
      <c r="F331" s="296"/>
      <c r="G331" s="296"/>
      <c r="H331" s="296"/>
      <c r="I331" s="296"/>
      <c r="J331" s="296"/>
      <c r="K331" s="296"/>
      <c r="L331" s="296"/>
      <c r="M331" s="296"/>
      <c r="N331" s="296"/>
      <c r="O331" s="296"/>
      <c r="P331" s="296"/>
      <c r="Q331" s="296"/>
      <c r="R331" s="296"/>
      <c r="S331" s="296"/>
      <c r="T331" s="296"/>
      <c r="U331" s="296"/>
      <c r="V331" s="296"/>
      <c r="W331" s="296"/>
      <c r="X331" s="296"/>
      <c r="Y331" s="296"/>
      <c r="Z331" s="296"/>
      <c r="AA331" s="296"/>
      <c r="AB331" s="296"/>
      <c r="AC331" s="296"/>
      <c r="AD331" s="296"/>
      <c r="AE331" s="296"/>
      <c r="AF331" s="296"/>
      <c r="AG331" s="296"/>
    </row>
    <row r="332" spans="1:33" ht="24.95" customHeight="1">
      <c r="A332" s="312"/>
      <c r="B332" s="310"/>
      <c r="C332" s="310"/>
      <c r="D332" s="296"/>
      <c r="E332" s="296"/>
      <c r="F332" s="296"/>
      <c r="G332" s="296"/>
      <c r="H332" s="296"/>
      <c r="I332" s="296"/>
      <c r="J332" s="296"/>
      <c r="K332" s="296"/>
      <c r="L332" s="296"/>
      <c r="M332" s="296"/>
      <c r="N332" s="296"/>
      <c r="O332" s="296"/>
      <c r="P332" s="296"/>
      <c r="Q332" s="296"/>
      <c r="R332" s="296"/>
      <c r="S332" s="296"/>
      <c r="T332" s="296"/>
      <c r="U332" s="296"/>
      <c r="V332" s="296"/>
      <c r="W332" s="296"/>
      <c r="X332" s="296"/>
      <c r="Y332" s="296"/>
      <c r="Z332" s="296"/>
      <c r="AA332" s="296"/>
      <c r="AB332" s="296"/>
      <c r="AC332" s="296"/>
      <c r="AD332" s="296"/>
      <c r="AE332" s="296"/>
      <c r="AF332" s="296"/>
      <c r="AG332" s="296"/>
    </row>
    <row r="333" spans="1:33" ht="24.95" customHeight="1">
      <c r="A333" s="312"/>
      <c r="B333" s="310"/>
      <c r="C333" s="310"/>
      <c r="D333" s="296"/>
      <c r="E333" s="296"/>
      <c r="F333" s="296"/>
      <c r="G333" s="296"/>
      <c r="H333" s="296"/>
      <c r="I333" s="296"/>
      <c r="J333" s="296"/>
      <c r="K333" s="296"/>
      <c r="L333" s="296"/>
      <c r="M333" s="296"/>
      <c r="N333" s="296"/>
      <c r="O333" s="296"/>
      <c r="P333" s="296"/>
      <c r="Q333" s="296"/>
      <c r="R333" s="296"/>
      <c r="S333" s="296"/>
      <c r="T333" s="296"/>
      <c r="U333" s="296"/>
      <c r="V333" s="296"/>
      <c r="W333" s="296"/>
      <c r="X333" s="296"/>
      <c r="Y333" s="296"/>
      <c r="Z333" s="296"/>
      <c r="AA333" s="296"/>
      <c r="AB333" s="296"/>
      <c r="AC333" s="296"/>
      <c r="AD333" s="296"/>
      <c r="AE333" s="296"/>
      <c r="AF333" s="296"/>
      <c r="AG333" s="296"/>
    </row>
    <row r="334" spans="1:33" ht="24.95" customHeight="1">
      <c r="A334" s="312"/>
      <c r="B334" s="310"/>
      <c r="C334" s="310"/>
      <c r="D334" s="296"/>
      <c r="E334" s="296"/>
      <c r="F334" s="296"/>
      <c r="G334" s="296"/>
      <c r="H334" s="296"/>
      <c r="I334" s="296"/>
      <c r="J334" s="296"/>
      <c r="K334" s="296"/>
      <c r="L334" s="296"/>
      <c r="M334" s="296"/>
      <c r="N334" s="296"/>
      <c r="O334" s="296"/>
      <c r="P334" s="296"/>
      <c r="Q334" s="296"/>
      <c r="R334" s="296"/>
      <c r="S334" s="296"/>
      <c r="T334" s="296"/>
      <c r="U334" s="296"/>
      <c r="V334" s="296"/>
      <c r="W334" s="296"/>
      <c r="X334" s="296"/>
      <c r="Y334" s="296"/>
      <c r="Z334" s="296"/>
      <c r="AA334" s="296"/>
      <c r="AB334" s="296"/>
      <c r="AC334" s="296"/>
      <c r="AD334" s="296"/>
      <c r="AE334" s="296"/>
      <c r="AF334" s="296"/>
      <c r="AG334" s="296"/>
    </row>
    <row r="335" spans="1:33" ht="24.95" customHeight="1">
      <c r="A335" s="312"/>
      <c r="B335" s="310"/>
      <c r="C335" s="310"/>
      <c r="D335" s="296"/>
      <c r="E335" s="296"/>
      <c r="F335" s="296"/>
      <c r="G335" s="296"/>
      <c r="H335" s="296"/>
      <c r="I335" s="296"/>
      <c r="J335" s="296"/>
      <c r="K335" s="296"/>
      <c r="L335" s="296"/>
      <c r="M335" s="296"/>
      <c r="N335" s="296"/>
      <c r="O335" s="296"/>
      <c r="P335" s="296"/>
      <c r="Q335" s="296"/>
      <c r="R335" s="296"/>
      <c r="S335" s="296"/>
      <c r="T335" s="296"/>
      <c r="U335" s="296"/>
      <c r="V335" s="296"/>
      <c r="W335" s="296"/>
      <c r="X335" s="296"/>
      <c r="Y335" s="296"/>
      <c r="Z335" s="296"/>
      <c r="AA335" s="296"/>
      <c r="AB335" s="296"/>
      <c r="AC335" s="296"/>
      <c r="AD335" s="296"/>
      <c r="AE335" s="296"/>
      <c r="AF335" s="296"/>
      <c r="AG335" s="296"/>
    </row>
    <row r="336" spans="1:33" ht="24.95" customHeight="1">
      <c r="A336" s="312"/>
      <c r="B336" s="310"/>
      <c r="C336" s="310"/>
      <c r="D336" s="296"/>
      <c r="E336" s="296"/>
      <c r="F336" s="296"/>
      <c r="G336" s="296"/>
      <c r="H336" s="296"/>
      <c r="I336" s="296"/>
      <c r="J336" s="296"/>
      <c r="K336" s="296"/>
      <c r="L336" s="296"/>
      <c r="M336" s="296"/>
      <c r="N336" s="296"/>
      <c r="O336" s="296"/>
      <c r="P336" s="296"/>
      <c r="Q336" s="296"/>
      <c r="R336" s="296"/>
      <c r="S336" s="296"/>
      <c r="T336" s="296"/>
      <c r="U336" s="296"/>
      <c r="V336" s="296"/>
      <c r="W336" s="296"/>
      <c r="X336" s="296"/>
      <c r="Y336" s="296"/>
      <c r="Z336" s="296"/>
      <c r="AA336" s="296"/>
      <c r="AB336" s="296"/>
      <c r="AC336" s="296"/>
      <c r="AD336" s="296"/>
      <c r="AE336" s="296"/>
      <c r="AF336" s="296"/>
      <c r="AG336" s="296"/>
    </row>
    <row r="337" spans="1:33" ht="24.95" customHeight="1">
      <c r="A337" s="312"/>
      <c r="B337" s="310"/>
      <c r="C337" s="310"/>
      <c r="D337" s="296"/>
      <c r="E337" s="296"/>
      <c r="F337" s="296"/>
      <c r="G337" s="296"/>
      <c r="H337" s="296"/>
      <c r="I337" s="296"/>
      <c r="J337" s="296"/>
      <c r="K337" s="296"/>
      <c r="L337" s="296"/>
      <c r="M337" s="296"/>
      <c r="N337" s="296"/>
      <c r="O337" s="296"/>
      <c r="P337" s="296"/>
      <c r="Q337" s="296"/>
      <c r="R337" s="296"/>
      <c r="S337" s="296"/>
      <c r="T337" s="296"/>
      <c r="U337" s="296"/>
      <c r="V337" s="296"/>
      <c r="W337" s="296"/>
      <c r="X337" s="296"/>
      <c r="Y337" s="296"/>
      <c r="Z337" s="296"/>
      <c r="AA337" s="296"/>
      <c r="AB337" s="296"/>
      <c r="AC337" s="296"/>
      <c r="AD337" s="296"/>
      <c r="AE337" s="296"/>
      <c r="AF337" s="296"/>
      <c r="AG337" s="296"/>
    </row>
    <row r="338" spans="1:33" ht="24.95" customHeight="1">
      <c r="A338" s="312"/>
      <c r="B338" s="310"/>
      <c r="C338" s="310"/>
      <c r="D338" s="296"/>
      <c r="E338" s="296"/>
      <c r="F338" s="296"/>
      <c r="G338" s="296"/>
      <c r="H338" s="296"/>
      <c r="I338" s="296"/>
      <c r="J338" s="296"/>
      <c r="K338" s="296"/>
      <c r="L338" s="296"/>
      <c r="M338" s="296"/>
      <c r="N338" s="296"/>
      <c r="O338" s="296"/>
      <c r="P338" s="296"/>
      <c r="Q338" s="296"/>
      <c r="R338" s="296"/>
      <c r="S338" s="296"/>
      <c r="T338" s="296"/>
      <c r="U338" s="296"/>
      <c r="V338" s="296"/>
      <c r="W338" s="296"/>
      <c r="X338" s="296"/>
      <c r="Y338" s="296"/>
      <c r="Z338" s="296"/>
      <c r="AA338" s="296"/>
      <c r="AB338" s="296"/>
      <c r="AC338" s="296"/>
      <c r="AD338" s="296"/>
      <c r="AE338" s="296"/>
      <c r="AF338" s="296"/>
      <c r="AG338" s="296"/>
    </row>
    <row r="339" spans="1:33" ht="24.95" customHeight="1">
      <c r="A339" s="312"/>
      <c r="B339" s="310"/>
      <c r="C339" s="310"/>
      <c r="D339" s="296"/>
      <c r="E339" s="296"/>
      <c r="F339" s="296"/>
      <c r="G339" s="296"/>
      <c r="H339" s="296"/>
      <c r="I339" s="296"/>
      <c r="J339" s="296"/>
      <c r="K339" s="296"/>
      <c r="L339" s="296"/>
      <c r="M339" s="296"/>
      <c r="N339" s="296"/>
      <c r="O339" s="296"/>
      <c r="P339" s="296"/>
      <c r="Q339" s="296"/>
      <c r="R339" s="296"/>
      <c r="S339" s="296"/>
      <c r="T339" s="296"/>
      <c r="U339" s="296"/>
      <c r="V339" s="296"/>
      <c r="W339" s="296"/>
      <c r="X339" s="296"/>
      <c r="Y339" s="296"/>
      <c r="Z339" s="296"/>
      <c r="AA339" s="296"/>
      <c r="AB339" s="296"/>
      <c r="AC339" s="296"/>
      <c r="AD339" s="296"/>
      <c r="AE339" s="296"/>
      <c r="AF339" s="296"/>
      <c r="AG339" s="296"/>
    </row>
    <row r="340" spans="1:33" ht="24.95" customHeight="1">
      <c r="A340" s="312"/>
      <c r="B340" s="310"/>
      <c r="C340" s="310"/>
      <c r="D340" s="296"/>
      <c r="E340" s="296"/>
      <c r="F340" s="296"/>
      <c r="G340" s="296"/>
      <c r="H340" s="296"/>
      <c r="I340" s="296"/>
      <c r="J340" s="296"/>
      <c r="K340" s="296"/>
      <c r="L340" s="296"/>
      <c r="M340" s="296"/>
      <c r="N340" s="296"/>
      <c r="O340" s="296"/>
      <c r="P340" s="296"/>
      <c r="Q340" s="296"/>
      <c r="R340" s="296"/>
      <c r="S340" s="296"/>
      <c r="T340" s="296"/>
      <c r="U340" s="296"/>
      <c r="V340" s="296"/>
      <c r="W340" s="296"/>
      <c r="X340" s="296"/>
      <c r="Y340" s="296"/>
      <c r="Z340" s="296"/>
      <c r="AA340" s="296"/>
      <c r="AB340" s="296"/>
      <c r="AC340" s="296"/>
      <c r="AD340" s="296"/>
      <c r="AE340" s="296"/>
      <c r="AF340" s="296"/>
      <c r="AG340" s="296"/>
    </row>
    <row r="341" spans="1:33" ht="24.95" customHeight="1">
      <c r="A341" s="312"/>
      <c r="B341" s="310"/>
      <c r="C341" s="310"/>
      <c r="D341" s="296"/>
      <c r="E341" s="296"/>
      <c r="F341" s="296"/>
      <c r="G341" s="296"/>
      <c r="H341" s="296"/>
      <c r="I341" s="296"/>
      <c r="J341" s="296"/>
      <c r="K341" s="296"/>
      <c r="L341" s="296"/>
      <c r="M341" s="296"/>
      <c r="N341" s="296"/>
      <c r="O341" s="296"/>
      <c r="P341" s="296"/>
      <c r="Q341" s="296"/>
      <c r="R341" s="296"/>
      <c r="S341" s="296"/>
      <c r="T341" s="296"/>
      <c r="U341" s="296"/>
      <c r="V341" s="296"/>
      <c r="W341" s="296"/>
      <c r="X341" s="296"/>
      <c r="Y341" s="296"/>
      <c r="Z341" s="296"/>
      <c r="AA341" s="296"/>
      <c r="AB341" s="296"/>
      <c r="AC341" s="296"/>
      <c r="AD341" s="296"/>
      <c r="AE341" s="296"/>
      <c r="AF341" s="296"/>
      <c r="AG341" s="296"/>
    </row>
    <row r="342" spans="1:33" ht="24.95" customHeight="1">
      <c r="A342" s="312"/>
      <c r="B342" s="310"/>
      <c r="C342" s="310"/>
      <c r="D342" s="296"/>
      <c r="E342" s="296"/>
      <c r="F342" s="296"/>
      <c r="G342" s="296"/>
      <c r="H342" s="296"/>
      <c r="I342" s="296"/>
      <c r="J342" s="296"/>
      <c r="K342" s="296"/>
      <c r="L342" s="296"/>
      <c r="M342" s="296"/>
      <c r="N342" s="296"/>
      <c r="O342" s="296"/>
      <c r="P342" s="296"/>
      <c r="Q342" s="296"/>
      <c r="R342" s="296"/>
      <c r="S342" s="296"/>
      <c r="T342" s="296"/>
      <c r="U342" s="296"/>
      <c r="V342" s="296"/>
      <c r="W342" s="296"/>
      <c r="X342" s="296"/>
      <c r="Y342" s="296"/>
      <c r="Z342" s="296"/>
      <c r="AA342" s="296"/>
      <c r="AB342" s="296"/>
      <c r="AC342" s="296"/>
      <c r="AD342" s="296"/>
      <c r="AE342" s="296"/>
      <c r="AF342" s="296"/>
      <c r="AG342" s="296"/>
    </row>
    <row r="343" spans="1:33" ht="24.95" customHeight="1">
      <c r="A343" s="312"/>
      <c r="B343" s="310"/>
      <c r="C343" s="310"/>
      <c r="D343" s="296"/>
      <c r="E343" s="296"/>
      <c r="F343" s="296"/>
      <c r="G343" s="296"/>
      <c r="H343" s="296"/>
      <c r="I343" s="296"/>
      <c r="J343" s="296"/>
      <c r="K343" s="296"/>
      <c r="L343" s="296"/>
      <c r="M343" s="296"/>
      <c r="N343" s="296"/>
      <c r="O343" s="296"/>
      <c r="P343" s="296"/>
      <c r="Q343" s="296"/>
      <c r="R343" s="296"/>
      <c r="S343" s="296"/>
      <c r="T343" s="296"/>
      <c r="U343" s="296"/>
      <c r="V343" s="296"/>
      <c r="W343" s="296"/>
      <c r="X343" s="296"/>
      <c r="Y343" s="296"/>
      <c r="Z343" s="296"/>
      <c r="AA343" s="296"/>
      <c r="AB343" s="296"/>
      <c r="AC343" s="296"/>
      <c r="AD343" s="296"/>
      <c r="AE343" s="296"/>
      <c r="AF343" s="296"/>
      <c r="AG343" s="296"/>
    </row>
    <row r="344" spans="1:33" ht="24.95" customHeight="1">
      <c r="A344" s="312"/>
      <c r="B344" s="310"/>
      <c r="C344" s="310"/>
      <c r="D344" s="296"/>
      <c r="E344" s="296"/>
      <c r="F344" s="296"/>
      <c r="G344" s="296"/>
      <c r="H344" s="296"/>
      <c r="I344" s="296"/>
      <c r="J344" s="296"/>
      <c r="K344" s="296"/>
      <c r="L344" s="296"/>
      <c r="M344" s="296"/>
      <c r="N344" s="296"/>
      <c r="O344" s="296"/>
      <c r="P344" s="296"/>
      <c r="Q344" s="296"/>
      <c r="R344" s="296"/>
      <c r="S344" s="296"/>
      <c r="T344" s="296"/>
      <c r="U344" s="296"/>
      <c r="V344" s="296"/>
      <c r="W344" s="296"/>
      <c r="X344" s="296"/>
      <c r="Y344" s="296"/>
      <c r="Z344" s="296"/>
      <c r="AA344" s="296"/>
      <c r="AB344" s="296"/>
      <c r="AC344" s="296"/>
      <c r="AD344" s="296"/>
      <c r="AE344" s="296"/>
      <c r="AF344" s="296"/>
      <c r="AG344" s="296"/>
    </row>
    <row r="345" spans="1:33" ht="24.95" customHeight="1">
      <c r="A345" s="312"/>
      <c r="B345" s="310"/>
      <c r="C345" s="310"/>
      <c r="D345" s="296"/>
      <c r="E345" s="296"/>
      <c r="F345" s="296"/>
      <c r="G345" s="296"/>
      <c r="H345" s="296"/>
      <c r="I345" s="296"/>
      <c r="J345" s="296"/>
      <c r="K345" s="296"/>
      <c r="L345" s="296"/>
      <c r="M345" s="296"/>
      <c r="N345" s="296"/>
      <c r="O345" s="296"/>
      <c r="P345" s="296"/>
      <c r="Q345" s="296"/>
      <c r="R345" s="296"/>
      <c r="S345" s="296"/>
      <c r="T345" s="296"/>
      <c r="U345" s="296"/>
      <c r="V345" s="296"/>
      <c r="W345" s="296"/>
      <c r="X345" s="296"/>
      <c r="Y345" s="296"/>
      <c r="Z345" s="296"/>
      <c r="AA345" s="296"/>
      <c r="AB345" s="296"/>
      <c r="AC345" s="296"/>
      <c r="AD345" s="296"/>
      <c r="AE345" s="296"/>
      <c r="AF345" s="296"/>
      <c r="AG345" s="296"/>
    </row>
    <row r="346" spans="1:33" ht="24.95" customHeight="1">
      <c r="A346" s="312"/>
      <c r="B346" s="310"/>
      <c r="C346" s="310"/>
      <c r="D346" s="296"/>
      <c r="E346" s="296"/>
      <c r="F346" s="296"/>
      <c r="G346" s="296"/>
      <c r="H346" s="296"/>
      <c r="I346" s="296"/>
      <c r="J346" s="296"/>
      <c r="K346" s="296"/>
      <c r="L346" s="296"/>
      <c r="M346" s="296"/>
      <c r="N346" s="296"/>
      <c r="O346" s="296"/>
      <c r="P346" s="296"/>
      <c r="Q346" s="296"/>
      <c r="R346" s="296"/>
      <c r="S346" s="296"/>
      <c r="T346" s="296"/>
      <c r="U346" s="296"/>
      <c r="V346" s="296"/>
      <c r="W346" s="296"/>
      <c r="X346" s="296"/>
      <c r="Y346" s="296"/>
      <c r="Z346" s="296"/>
      <c r="AA346" s="296"/>
      <c r="AB346" s="296"/>
      <c r="AC346" s="296"/>
      <c r="AD346" s="296"/>
      <c r="AE346" s="296"/>
      <c r="AF346" s="296"/>
      <c r="AG346" s="296"/>
    </row>
    <row r="347" spans="1:33" ht="24.95" customHeight="1">
      <c r="A347" s="312"/>
      <c r="B347" s="310"/>
      <c r="C347" s="310"/>
      <c r="D347" s="296"/>
      <c r="E347" s="296"/>
      <c r="F347" s="296"/>
      <c r="G347" s="296"/>
      <c r="H347" s="296"/>
      <c r="I347" s="296"/>
      <c r="J347" s="296"/>
      <c r="K347" s="296"/>
      <c r="L347" s="296"/>
      <c r="M347" s="296"/>
      <c r="N347" s="296"/>
      <c r="O347" s="296"/>
      <c r="P347" s="296"/>
      <c r="Q347" s="296"/>
      <c r="R347" s="296"/>
      <c r="S347" s="296"/>
      <c r="T347" s="296"/>
      <c r="U347" s="296"/>
      <c r="V347" s="296"/>
      <c r="W347" s="296"/>
      <c r="X347" s="296"/>
      <c r="Y347" s="296"/>
      <c r="Z347" s="296"/>
      <c r="AA347" s="296"/>
      <c r="AB347" s="296"/>
      <c r="AC347" s="296"/>
      <c r="AD347" s="296"/>
      <c r="AE347" s="296"/>
      <c r="AF347" s="296"/>
      <c r="AG347" s="296"/>
    </row>
    <row r="348" spans="1:33" ht="24.95" customHeight="1">
      <c r="A348" s="312"/>
      <c r="B348" s="310"/>
      <c r="C348" s="310"/>
      <c r="D348" s="296"/>
      <c r="E348" s="296"/>
      <c r="F348" s="296"/>
      <c r="G348" s="296"/>
      <c r="H348" s="296"/>
      <c r="I348" s="296"/>
      <c r="J348" s="296"/>
      <c r="K348" s="296"/>
      <c r="L348" s="296"/>
      <c r="M348" s="296"/>
      <c r="N348" s="296"/>
      <c r="O348" s="296"/>
      <c r="P348" s="296"/>
      <c r="Q348" s="296"/>
      <c r="R348" s="296"/>
      <c r="S348" s="296"/>
      <c r="T348" s="296"/>
      <c r="U348" s="296"/>
      <c r="V348" s="296"/>
      <c r="W348" s="296"/>
      <c r="X348" s="296"/>
      <c r="Y348" s="296"/>
      <c r="Z348" s="296"/>
      <c r="AA348" s="296"/>
      <c r="AB348" s="296"/>
      <c r="AC348" s="296"/>
      <c r="AD348" s="296"/>
      <c r="AE348" s="296"/>
      <c r="AF348" s="296"/>
      <c r="AG348" s="296"/>
    </row>
    <row r="349" spans="1:33" ht="24.95" customHeight="1">
      <c r="A349" s="312"/>
      <c r="B349" s="310"/>
      <c r="C349" s="310"/>
      <c r="D349" s="296"/>
      <c r="E349" s="296"/>
      <c r="F349" s="296"/>
      <c r="G349" s="296"/>
      <c r="H349" s="296"/>
      <c r="I349" s="296"/>
      <c r="J349" s="296"/>
      <c r="K349" s="296"/>
      <c r="L349" s="296"/>
      <c r="M349" s="296"/>
      <c r="N349" s="296"/>
      <c r="O349" s="296"/>
      <c r="P349" s="296"/>
      <c r="Q349" s="296"/>
      <c r="R349" s="296"/>
      <c r="S349" s="296"/>
      <c r="T349" s="296"/>
      <c r="U349" s="296"/>
      <c r="V349" s="296"/>
      <c r="W349" s="296"/>
      <c r="X349" s="296"/>
      <c r="Y349" s="296"/>
      <c r="Z349" s="296"/>
      <c r="AA349" s="296"/>
      <c r="AB349" s="296"/>
      <c r="AC349" s="296"/>
      <c r="AD349" s="296"/>
      <c r="AE349" s="296"/>
      <c r="AF349" s="296"/>
      <c r="AG349" s="296"/>
    </row>
    <row r="350" spans="1:33" ht="24.95" customHeight="1">
      <c r="A350" s="312"/>
      <c r="B350" s="310"/>
      <c r="C350" s="310"/>
      <c r="D350" s="296"/>
      <c r="E350" s="296"/>
      <c r="F350" s="296"/>
      <c r="G350" s="296"/>
      <c r="H350" s="296"/>
      <c r="I350" s="296"/>
      <c r="J350" s="296"/>
      <c r="K350" s="296"/>
      <c r="L350" s="296"/>
      <c r="M350" s="296"/>
      <c r="N350" s="296"/>
      <c r="O350" s="296"/>
      <c r="P350" s="296"/>
      <c r="Q350" s="296"/>
      <c r="R350" s="296"/>
      <c r="S350" s="296"/>
      <c r="T350" s="296"/>
      <c r="U350" s="296"/>
      <c r="V350" s="296"/>
      <c r="W350" s="296"/>
      <c r="X350" s="296"/>
      <c r="Y350" s="296"/>
      <c r="Z350" s="296"/>
      <c r="AA350" s="296"/>
      <c r="AB350" s="296"/>
      <c r="AC350" s="296"/>
      <c r="AD350" s="296"/>
      <c r="AE350" s="296"/>
      <c r="AF350" s="296"/>
      <c r="AG350" s="296"/>
    </row>
    <row r="351" spans="1:33" ht="24.95" customHeight="1">
      <c r="A351" s="312"/>
      <c r="B351" s="310"/>
      <c r="C351" s="310"/>
      <c r="D351" s="296"/>
      <c r="E351" s="296"/>
      <c r="F351" s="296"/>
      <c r="G351" s="296"/>
      <c r="H351" s="296"/>
      <c r="I351" s="296"/>
      <c r="J351" s="296"/>
      <c r="K351" s="296"/>
      <c r="L351" s="296"/>
      <c r="M351" s="296"/>
      <c r="N351" s="296"/>
      <c r="O351" s="296"/>
      <c r="P351" s="296"/>
      <c r="Q351" s="296"/>
      <c r="R351" s="296"/>
      <c r="S351" s="296"/>
      <c r="T351" s="296"/>
      <c r="U351" s="296"/>
      <c r="V351" s="296"/>
      <c r="W351" s="296"/>
      <c r="X351" s="296"/>
      <c r="Y351" s="296"/>
      <c r="Z351" s="296"/>
      <c r="AA351" s="296"/>
      <c r="AB351" s="296"/>
      <c r="AC351" s="296"/>
      <c r="AD351" s="296"/>
      <c r="AE351" s="296"/>
      <c r="AF351" s="296"/>
      <c r="AG351" s="296"/>
    </row>
    <row r="352" spans="1:33" ht="24.95" customHeight="1">
      <c r="A352" s="312"/>
      <c r="B352" s="310"/>
      <c r="C352" s="310"/>
      <c r="D352" s="296"/>
      <c r="E352" s="296"/>
      <c r="F352" s="296"/>
      <c r="G352" s="296"/>
      <c r="H352" s="296"/>
      <c r="I352" s="296"/>
      <c r="J352" s="296"/>
      <c r="K352" s="296"/>
      <c r="L352" s="296"/>
      <c r="M352" s="296"/>
      <c r="N352" s="296"/>
      <c r="O352" s="296"/>
      <c r="P352" s="296"/>
      <c r="Q352" s="296"/>
      <c r="R352" s="296"/>
      <c r="S352" s="296"/>
      <c r="T352" s="296"/>
      <c r="U352" s="296"/>
      <c r="V352" s="296"/>
      <c r="W352" s="296"/>
      <c r="X352" s="296"/>
      <c r="Y352" s="296"/>
      <c r="Z352" s="296"/>
      <c r="AA352" s="296"/>
      <c r="AB352" s="296"/>
      <c r="AC352" s="296"/>
      <c r="AD352" s="296"/>
      <c r="AE352" s="296"/>
      <c r="AF352" s="296"/>
      <c r="AG352" s="296"/>
    </row>
    <row r="353" spans="1:33" ht="24.95" customHeight="1">
      <c r="A353" s="312"/>
      <c r="B353" s="310"/>
      <c r="C353" s="310"/>
      <c r="D353" s="296"/>
      <c r="E353" s="296"/>
      <c r="F353" s="296"/>
      <c r="G353" s="296"/>
      <c r="H353" s="296"/>
      <c r="I353" s="296"/>
      <c r="J353" s="296"/>
      <c r="K353" s="296"/>
      <c r="L353" s="296"/>
      <c r="M353" s="296"/>
      <c r="N353" s="296"/>
      <c r="O353" s="296"/>
      <c r="P353" s="296"/>
      <c r="Q353" s="296"/>
      <c r="R353" s="296"/>
      <c r="S353" s="296"/>
      <c r="T353" s="296"/>
      <c r="U353" s="296"/>
      <c r="V353" s="296"/>
      <c r="W353" s="296"/>
      <c r="X353" s="296"/>
      <c r="Y353" s="296"/>
      <c r="Z353" s="296"/>
      <c r="AA353" s="296"/>
      <c r="AB353" s="296"/>
      <c r="AC353" s="296"/>
      <c r="AD353" s="296"/>
      <c r="AE353" s="296"/>
      <c r="AF353" s="296"/>
      <c r="AG353" s="296"/>
    </row>
    <row r="354" spans="1:33" ht="24.95" customHeight="1">
      <c r="A354" s="312"/>
      <c r="B354" s="310"/>
      <c r="C354" s="310"/>
      <c r="D354" s="296"/>
      <c r="E354" s="296"/>
      <c r="F354" s="296"/>
      <c r="G354" s="296"/>
      <c r="H354" s="296"/>
      <c r="I354" s="296"/>
      <c r="J354" s="296"/>
      <c r="K354" s="296"/>
      <c r="L354" s="296"/>
      <c r="M354" s="296"/>
      <c r="N354" s="296"/>
      <c r="O354" s="296"/>
      <c r="P354" s="296"/>
      <c r="Q354" s="296"/>
      <c r="R354" s="296"/>
      <c r="S354" s="296"/>
      <c r="T354" s="296"/>
      <c r="U354" s="296"/>
      <c r="V354" s="296"/>
      <c r="W354" s="296"/>
      <c r="X354" s="296"/>
      <c r="Y354" s="296"/>
      <c r="Z354" s="296"/>
      <c r="AA354" s="296"/>
      <c r="AB354" s="296"/>
      <c r="AC354" s="296"/>
      <c r="AD354" s="296"/>
      <c r="AE354" s="296"/>
      <c r="AF354" s="296"/>
      <c r="AG354" s="296"/>
    </row>
    <row r="355" spans="1:33" ht="24.95" customHeight="1">
      <c r="A355" s="312"/>
      <c r="B355" s="310"/>
      <c r="C355" s="310"/>
      <c r="D355" s="296"/>
      <c r="E355" s="296"/>
      <c r="F355" s="296"/>
      <c r="G355" s="296"/>
      <c r="H355" s="296"/>
      <c r="I355" s="296"/>
      <c r="J355" s="296"/>
      <c r="K355" s="296"/>
      <c r="L355" s="296"/>
      <c r="M355" s="296"/>
      <c r="N355" s="296"/>
      <c r="O355" s="296"/>
      <c r="P355" s="296"/>
      <c r="Q355" s="296"/>
      <c r="R355" s="296"/>
      <c r="S355" s="296"/>
      <c r="T355" s="296"/>
      <c r="U355" s="296"/>
      <c r="V355" s="296"/>
      <c r="W355" s="296"/>
      <c r="X355" s="296"/>
      <c r="Y355" s="296"/>
      <c r="Z355" s="296"/>
      <c r="AA355" s="296"/>
      <c r="AB355" s="296"/>
      <c r="AC355" s="296"/>
      <c r="AD355" s="296"/>
      <c r="AE355" s="296"/>
      <c r="AF355" s="296"/>
      <c r="AG355" s="296"/>
    </row>
    <row r="356" spans="1:33" ht="24.95" customHeight="1">
      <c r="A356" s="312"/>
      <c r="B356" s="310"/>
      <c r="C356" s="310"/>
      <c r="D356" s="296"/>
      <c r="E356" s="296"/>
      <c r="F356" s="296"/>
      <c r="G356" s="296"/>
      <c r="H356" s="296"/>
      <c r="I356" s="296"/>
      <c r="J356" s="296"/>
      <c r="K356" s="296"/>
      <c r="L356" s="296"/>
      <c r="M356" s="296"/>
      <c r="N356" s="296"/>
      <c r="O356" s="296"/>
      <c r="P356" s="296"/>
      <c r="Q356" s="296"/>
      <c r="R356" s="296"/>
      <c r="S356" s="296"/>
      <c r="T356" s="296"/>
      <c r="U356" s="296"/>
      <c r="V356" s="296"/>
      <c r="W356" s="296"/>
      <c r="X356" s="296"/>
      <c r="Y356" s="296"/>
      <c r="Z356" s="296"/>
      <c r="AA356" s="296"/>
      <c r="AB356" s="296"/>
      <c r="AC356" s="296"/>
      <c r="AD356" s="296"/>
      <c r="AE356" s="296"/>
      <c r="AF356" s="296"/>
      <c r="AG356" s="296"/>
    </row>
    <row r="357" spans="1:33" ht="24.95" customHeight="1">
      <c r="A357" s="312"/>
      <c r="B357" s="310"/>
      <c r="C357" s="310"/>
      <c r="D357" s="296"/>
      <c r="E357" s="296"/>
      <c r="F357" s="296"/>
      <c r="G357" s="296"/>
      <c r="H357" s="296"/>
      <c r="I357" s="296"/>
      <c r="J357" s="296"/>
      <c r="K357" s="296"/>
      <c r="L357" s="296"/>
      <c r="M357" s="296"/>
      <c r="N357" s="296"/>
      <c r="O357" s="296"/>
      <c r="P357" s="296"/>
      <c r="Q357" s="296"/>
      <c r="R357" s="296"/>
      <c r="S357" s="296"/>
      <c r="T357" s="296"/>
      <c r="U357" s="296"/>
      <c r="V357" s="296"/>
      <c r="W357" s="296"/>
      <c r="X357" s="296"/>
      <c r="Y357" s="296"/>
      <c r="Z357" s="296"/>
      <c r="AA357" s="296"/>
      <c r="AB357" s="296"/>
      <c r="AC357" s="296"/>
      <c r="AD357" s="296"/>
      <c r="AE357" s="296"/>
      <c r="AF357" s="296"/>
      <c r="AG357" s="296"/>
    </row>
    <row r="358" spans="1:33" ht="24.95" customHeight="1">
      <c r="A358" s="312"/>
      <c r="B358" s="310"/>
      <c r="C358" s="310"/>
      <c r="D358" s="296"/>
      <c r="E358" s="296"/>
      <c r="F358" s="296"/>
      <c r="G358" s="296"/>
      <c r="H358" s="296"/>
      <c r="I358" s="296"/>
      <c r="J358" s="296"/>
      <c r="K358" s="296"/>
      <c r="L358" s="296"/>
      <c r="M358" s="296"/>
      <c r="N358" s="296"/>
      <c r="O358" s="296"/>
      <c r="P358" s="296"/>
      <c r="Q358" s="296"/>
      <c r="R358" s="296"/>
      <c r="S358" s="296"/>
      <c r="T358" s="296"/>
      <c r="U358" s="296"/>
      <c r="V358" s="296"/>
      <c r="W358" s="296"/>
      <c r="X358" s="296"/>
      <c r="Y358" s="296"/>
      <c r="Z358" s="296"/>
      <c r="AA358" s="296"/>
      <c r="AB358" s="296"/>
      <c r="AC358" s="296"/>
      <c r="AD358" s="296"/>
      <c r="AE358" s="296"/>
      <c r="AF358" s="296"/>
      <c r="AG358" s="296"/>
    </row>
    <row r="359" spans="1:33" ht="24.95" customHeight="1">
      <c r="A359" s="312"/>
      <c r="B359" s="310"/>
      <c r="C359" s="310"/>
      <c r="D359" s="296"/>
      <c r="E359" s="296"/>
      <c r="F359" s="296"/>
      <c r="G359" s="296"/>
      <c r="H359" s="296"/>
      <c r="I359" s="296"/>
      <c r="J359" s="296"/>
      <c r="K359" s="296"/>
      <c r="L359" s="296"/>
      <c r="M359" s="296"/>
      <c r="N359" s="296"/>
      <c r="O359" s="296"/>
      <c r="P359" s="296"/>
      <c r="Q359" s="296"/>
      <c r="R359" s="296"/>
      <c r="S359" s="296"/>
      <c r="T359" s="296"/>
      <c r="U359" s="296"/>
      <c r="V359" s="296"/>
      <c r="W359" s="296"/>
      <c r="X359" s="296"/>
      <c r="Y359" s="296"/>
      <c r="Z359" s="296"/>
      <c r="AA359" s="296"/>
      <c r="AB359" s="296"/>
      <c r="AC359" s="296"/>
      <c r="AD359" s="296"/>
      <c r="AE359" s="296"/>
      <c r="AF359" s="296"/>
      <c r="AG359" s="296"/>
    </row>
    <row r="360" spans="1:33" ht="24.95" customHeight="1">
      <c r="A360" s="312"/>
      <c r="B360" s="310"/>
      <c r="C360" s="310"/>
      <c r="D360" s="296"/>
      <c r="E360" s="296"/>
      <c r="F360" s="296"/>
      <c r="G360" s="296"/>
      <c r="H360" s="296"/>
      <c r="I360" s="296"/>
      <c r="J360" s="296"/>
      <c r="K360" s="296"/>
      <c r="L360" s="296"/>
      <c r="M360" s="296"/>
      <c r="N360" s="296"/>
      <c r="O360" s="296"/>
      <c r="P360" s="296"/>
      <c r="Q360" s="296"/>
      <c r="R360" s="296"/>
      <c r="S360" s="296"/>
      <c r="T360" s="296"/>
      <c r="U360" s="296"/>
      <c r="V360" s="296"/>
      <c r="W360" s="296"/>
      <c r="X360" s="296"/>
      <c r="Y360" s="296"/>
      <c r="Z360" s="296"/>
      <c r="AA360" s="296"/>
      <c r="AB360" s="296"/>
      <c r="AC360" s="296"/>
      <c r="AD360" s="296"/>
      <c r="AE360" s="296"/>
      <c r="AF360" s="296"/>
      <c r="AG360" s="296"/>
    </row>
    <row r="361" spans="1:33" ht="24.95" customHeight="1">
      <c r="A361" s="312"/>
      <c r="B361" s="310"/>
      <c r="C361" s="310"/>
      <c r="D361" s="296"/>
      <c r="E361" s="296"/>
      <c r="F361" s="296"/>
      <c r="G361" s="296"/>
      <c r="H361" s="296"/>
      <c r="I361" s="296"/>
      <c r="J361" s="296"/>
      <c r="K361" s="296"/>
      <c r="L361" s="296"/>
      <c r="M361" s="296"/>
      <c r="N361" s="296"/>
      <c r="O361" s="296"/>
      <c r="P361" s="296"/>
      <c r="Q361" s="296"/>
      <c r="R361" s="296"/>
      <c r="S361" s="296"/>
      <c r="T361" s="296"/>
      <c r="U361" s="296"/>
      <c r="V361" s="296"/>
      <c r="W361" s="296"/>
      <c r="X361" s="296"/>
      <c r="Y361" s="296"/>
      <c r="Z361" s="296"/>
      <c r="AA361" s="296"/>
      <c r="AB361" s="296"/>
      <c r="AC361" s="296"/>
      <c r="AD361" s="296"/>
      <c r="AE361" s="296"/>
      <c r="AF361" s="296"/>
      <c r="AG361" s="296"/>
    </row>
    <row r="362" spans="1:33" ht="24.95" customHeight="1">
      <c r="A362" s="312"/>
      <c r="B362" s="310"/>
      <c r="C362" s="310"/>
      <c r="D362" s="296"/>
      <c r="E362" s="296"/>
      <c r="F362" s="296"/>
      <c r="G362" s="296"/>
      <c r="H362" s="296"/>
      <c r="I362" s="296"/>
      <c r="J362" s="296"/>
      <c r="K362" s="296"/>
      <c r="L362" s="296"/>
      <c r="M362" s="296"/>
      <c r="N362" s="296"/>
      <c r="O362" s="296"/>
      <c r="P362" s="296"/>
      <c r="Q362" s="296"/>
      <c r="R362" s="296"/>
      <c r="S362" s="296"/>
      <c r="T362" s="296"/>
      <c r="U362" s="296"/>
      <c r="V362" s="296"/>
      <c r="W362" s="296"/>
      <c r="X362" s="296"/>
      <c r="Y362" s="296"/>
      <c r="Z362" s="296"/>
      <c r="AA362" s="296"/>
      <c r="AB362" s="296"/>
      <c r="AC362" s="296"/>
      <c r="AD362" s="296"/>
      <c r="AE362" s="296"/>
      <c r="AF362" s="296"/>
      <c r="AG362" s="296"/>
    </row>
    <row r="363" spans="1:33" ht="24.95" customHeight="1">
      <c r="A363" s="312"/>
      <c r="B363" s="310"/>
      <c r="C363" s="310"/>
      <c r="D363" s="296"/>
      <c r="E363" s="296"/>
      <c r="F363" s="296"/>
      <c r="G363" s="296"/>
      <c r="H363" s="296"/>
      <c r="I363" s="296"/>
      <c r="J363" s="296"/>
      <c r="K363" s="296"/>
      <c r="L363" s="296"/>
      <c r="M363" s="296"/>
      <c r="N363" s="296"/>
      <c r="O363" s="296"/>
      <c r="P363" s="296"/>
      <c r="Q363" s="296"/>
      <c r="R363" s="296"/>
      <c r="S363" s="296"/>
      <c r="T363" s="296"/>
      <c r="U363" s="296"/>
      <c r="V363" s="296"/>
      <c r="W363" s="296"/>
      <c r="X363" s="296"/>
      <c r="Y363" s="296"/>
      <c r="Z363" s="296"/>
      <c r="AA363" s="296"/>
      <c r="AB363" s="296"/>
      <c r="AC363" s="296"/>
      <c r="AD363" s="296"/>
      <c r="AE363" s="296"/>
      <c r="AF363" s="296"/>
      <c r="AG363" s="296"/>
    </row>
    <row r="364" spans="1:33" ht="24.95" customHeight="1">
      <c r="A364" s="312"/>
      <c r="B364" s="310"/>
      <c r="C364" s="310"/>
      <c r="D364" s="296"/>
      <c r="E364" s="296"/>
      <c r="F364" s="296"/>
      <c r="G364" s="296"/>
      <c r="H364" s="296"/>
      <c r="I364" s="296"/>
      <c r="J364" s="296"/>
      <c r="K364" s="296"/>
      <c r="L364" s="296"/>
      <c r="M364" s="296"/>
      <c r="N364" s="296"/>
      <c r="O364" s="296"/>
      <c r="P364" s="296"/>
      <c r="Q364" s="296"/>
      <c r="R364" s="296"/>
      <c r="S364" s="296"/>
      <c r="T364" s="296"/>
      <c r="U364" s="296"/>
      <c r="V364" s="296"/>
      <c r="W364" s="296"/>
      <c r="X364" s="296"/>
      <c r="Y364" s="296"/>
      <c r="Z364" s="296"/>
      <c r="AA364" s="296"/>
      <c r="AB364" s="296"/>
      <c r="AC364" s="296"/>
      <c r="AD364" s="296"/>
      <c r="AE364" s="296"/>
      <c r="AF364" s="296"/>
      <c r="AG364" s="296"/>
    </row>
    <row r="365" spans="1:33" ht="24.95" customHeight="1">
      <c r="A365" s="312"/>
      <c r="B365" s="310"/>
      <c r="C365" s="310"/>
      <c r="D365" s="296"/>
      <c r="E365" s="296"/>
      <c r="F365" s="296"/>
      <c r="G365" s="296"/>
      <c r="H365" s="296"/>
      <c r="I365" s="296"/>
      <c r="J365" s="296"/>
      <c r="K365" s="296"/>
      <c r="L365" s="296"/>
      <c r="M365" s="296"/>
      <c r="N365" s="296"/>
      <c r="O365" s="296"/>
      <c r="P365" s="296"/>
      <c r="Q365" s="296"/>
      <c r="R365" s="296"/>
      <c r="S365" s="296"/>
      <c r="T365" s="296"/>
      <c r="U365" s="296"/>
      <c r="V365" s="296"/>
      <c r="W365" s="296"/>
      <c r="X365" s="296"/>
      <c r="Y365" s="296"/>
      <c r="Z365" s="296"/>
      <c r="AA365" s="296"/>
      <c r="AB365" s="296"/>
      <c r="AC365" s="296"/>
      <c r="AD365" s="296"/>
      <c r="AE365" s="296"/>
      <c r="AF365" s="296"/>
      <c r="AG365" s="296"/>
    </row>
    <row r="366" spans="1:33" ht="24.95" customHeight="1">
      <c r="A366" s="312"/>
      <c r="B366" s="310"/>
      <c r="C366" s="310"/>
      <c r="D366" s="296"/>
      <c r="E366" s="296"/>
      <c r="F366" s="296"/>
      <c r="G366" s="296"/>
      <c r="H366" s="296"/>
      <c r="I366" s="296"/>
      <c r="J366" s="296"/>
      <c r="K366" s="296"/>
      <c r="L366" s="296"/>
      <c r="M366" s="296"/>
      <c r="N366" s="296"/>
      <c r="O366" s="296"/>
      <c r="P366" s="296"/>
      <c r="Q366" s="296"/>
      <c r="R366" s="296"/>
      <c r="S366" s="296"/>
      <c r="T366" s="296"/>
      <c r="U366" s="296"/>
      <c r="V366" s="296"/>
      <c r="W366" s="296"/>
      <c r="X366" s="296"/>
      <c r="Y366" s="296"/>
      <c r="Z366" s="296"/>
      <c r="AA366" s="296"/>
      <c r="AB366" s="296"/>
      <c r="AC366" s="296"/>
      <c r="AD366" s="296"/>
      <c r="AE366" s="296"/>
      <c r="AF366" s="296"/>
      <c r="AG366" s="296"/>
    </row>
    <row r="367" spans="1:33" ht="24.95" customHeight="1">
      <c r="A367" s="312"/>
      <c r="B367" s="310"/>
      <c r="C367" s="310"/>
      <c r="D367" s="296"/>
      <c r="E367" s="296"/>
      <c r="F367" s="296"/>
      <c r="G367" s="296"/>
      <c r="H367" s="296"/>
      <c r="I367" s="296"/>
      <c r="J367" s="296"/>
      <c r="K367" s="296"/>
      <c r="L367" s="296"/>
      <c r="M367" s="296"/>
      <c r="N367" s="296"/>
      <c r="O367" s="296"/>
      <c r="P367" s="296"/>
      <c r="Q367" s="296"/>
      <c r="R367" s="296"/>
      <c r="S367" s="296"/>
      <c r="T367" s="296"/>
      <c r="U367" s="296"/>
      <c r="V367" s="296"/>
      <c r="W367" s="296"/>
      <c r="X367" s="296"/>
      <c r="Y367" s="296"/>
      <c r="Z367" s="296"/>
      <c r="AA367" s="296"/>
      <c r="AB367" s="296"/>
      <c r="AC367" s="296"/>
      <c r="AD367" s="296"/>
      <c r="AE367" s="296"/>
      <c r="AF367" s="296"/>
      <c r="AG367" s="296"/>
    </row>
    <row r="368" spans="1:33" ht="24.95" customHeight="1">
      <c r="A368" s="312"/>
      <c r="B368" s="310"/>
      <c r="C368" s="310"/>
      <c r="D368" s="296"/>
      <c r="E368" s="296"/>
      <c r="F368" s="296"/>
      <c r="G368" s="296"/>
      <c r="H368" s="296"/>
      <c r="I368" s="296"/>
      <c r="J368" s="296"/>
      <c r="K368" s="296"/>
      <c r="L368" s="296"/>
      <c r="M368" s="296"/>
      <c r="N368" s="296"/>
      <c r="O368" s="296"/>
      <c r="P368" s="296"/>
      <c r="Q368" s="296"/>
      <c r="R368" s="296"/>
      <c r="S368" s="296"/>
      <c r="T368" s="296"/>
      <c r="U368" s="296"/>
      <c r="V368" s="296"/>
      <c r="W368" s="296"/>
      <c r="X368" s="296"/>
      <c r="Y368" s="296"/>
      <c r="Z368" s="296"/>
      <c r="AA368" s="296"/>
      <c r="AB368" s="296"/>
      <c r="AC368" s="296"/>
      <c r="AD368" s="296"/>
      <c r="AE368" s="296"/>
      <c r="AF368" s="296"/>
      <c r="AG368" s="296"/>
    </row>
    <row r="369" spans="1:33" ht="24.95" customHeight="1">
      <c r="A369" s="312"/>
      <c r="B369" s="310"/>
      <c r="C369" s="310"/>
      <c r="D369" s="296"/>
      <c r="E369" s="296"/>
      <c r="F369" s="296"/>
      <c r="G369" s="296"/>
      <c r="H369" s="296"/>
      <c r="I369" s="296"/>
      <c r="J369" s="296"/>
      <c r="K369" s="296"/>
      <c r="L369" s="296"/>
      <c r="M369" s="296"/>
      <c r="N369" s="296"/>
      <c r="O369" s="296"/>
      <c r="P369" s="296"/>
      <c r="Q369" s="296"/>
      <c r="R369" s="296"/>
      <c r="S369" s="296"/>
      <c r="T369" s="296"/>
      <c r="U369" s="296"/>
      <c r="V369" s="296"/>
      <c r="W369" s="296"/>
      <c r="X369" s="296"/>
      <c r="Y369" s="296"/>
      <c r="Z369" s="296"/>
      <c r="AA369" s="296"/>
      <c r="AB369" s="296"/>
      <c r="AC369" s="296"/>
      <c r="AD369" s="296"/>
      <c r="AE369" s="296"/>
      <c r="AF369" s="296"/>
      <c r="AG369" s="296"/>
    </row>
    <row r="370" spans="1:33" ht="24.95" customHeight="1">
      <c r="A370" s="312"/>
      <c r="B370" s="310"/>
      <c r="C370" s="310"/>
      <c r="D370" s="296"/>
      <c r="E370" s="296"/>
      <c r="F370" s="296"/>
      <c r="G370" s="296"/>
      <c r="H370" s="296"/>
      <c r="I370" s="296"/>
      <c r="J370" s="296"/>
      <c r="K370" s="296"/>
      <c r="L370" s="296"/>
      <c r="M370" s="296"/>
      <c r="N370" s="296"/>
      <c r="O370" s="296"/>
      <c r="P370" s="296"/>
      <c r="Q370" s="296"/>
      <c r="R370" s="296"/>
      <c r="S370" s="296"/>
      <c r="T370" s="296"/>
      <c r="U370" s="296"/>
      <c r="V370" s="296"/>
      <c r="W370" s="296"/>
      <c r="X370" s="296"/>
      <c r="Y370" s="296"/>
      <c r="Z370" s="296"/>
      <c r="AA370" s="296"/>
      <c r="AB370" s="296"/>
      <c r="AC370" s="296"/>
      <c r="AD370" s="296"/>
      <c r="AE370" s="296"/>
      <c r="AF370" s="296"/>
      <c r="AG370" s="296"/>
    </row>
    <row r="371" spans="1:33" ht="24.95" customHeight="1">
      <c r="A371" s="312"/>
      <c r="B371" s="310"/>
      <c r="C371" s="310"/>
      <c r="D371" s="296"/>
      <c r="E371" s="296"/>
      <c r="F371" s="296"/>
      <c r="G371" s="296"/>
      <c r="H371" s="296"/>
      <c r="I371" s="296"/>
      <c r="J371" s="296"/>
      <c r="K371" s="296"/>
      <c r="L371" s="296"/>
      <c r="M371" s="296"/>
      <c r="N371" s="296"/>
      <c r="O371" s="296"/>
      <c r="P371" s="296"/>
      <c r="Q371" s="296"/>
      <c r="R371" s="296"/>
      <c r="S371" s="296"/>
      <c r="T371" s="296"/>
      <c r="U371" s="296"/>
      <c r="V371" s="296"/>
      <c r="W371" s="296"/>
      <c r="X371" s="296"/>
      <c r="Y371" s="296"/>
      <c r="Z371" s="296"/>
      <c r="AA371" s="296"/>
      <c r="AB371" s="296"/>
      <c r="AC371" s="296"/>
      <c r="AD371" s="296"/>
      <c r="AE371" s="296"/>
      <c r="AF371" s="296"/>
      <c r="AG371" s="296"/>
    </row>
    <row r="372" spans="1:33" ht="24.95" customHeight="1">
      <c r="A372" s="312"/>
      <c r="B372" s="310"/>
      <c r="C372" s="310"/>
      <c r="D372" s="296"/>
      <c r="E372" s="296"/>
      <c r="F372" s="296"/>
      <c r="G372" s="296"/>
      <c r="H372" s="296"/>
      <c r="I372" s="296"/>
      <c r="J372" s="296"/>
      <c r="K372" s="296"/>
      <c r="L372" s="296"/>
      <c r="M372" s="296"/>
      <c r="N372" s="296"/>
      <c r="O372" s="296"/>
      <c r="P372" s="296"/>
      <c r="Q372" s="296"/>
      <c r="R372" s="296"/>
      <c r="S372" s="296"/>
      <c r="T372" s="296"/>
      <c r="U372" s="296"/>
      <c r="V372" s="296"/>
      <c r="W372" s="296"/>
      <c r="X372" s="296"/>
      <c r="Y372" s="296"/>
      <c r="Z372" s="296"/>
      <c r="AA372" s="296"/>
      <c r="AB372" s="296"/>
      <c r="AC372" s="296"/>
      <c r="AD372" s="296"/>
      <c r="AE372" s="296"/>
      <c r="AF372" s="296"/>
      <c r="AG372" s="296"/>
    </row>
    <row r="373" spans="1:33" ht="24.95" customHeight="1">
      <c r="A373" s="312"/>
      <c r="B373" s="310"/>
      <c r="C373" s="310"/>
      <c r="D373" s="296"/>
      <c r="E373" s="296"/>
      <c r="F373" s="296"/>
      <c r="G373" s="296"/>
      <c r="H373" s="296"/>
      <c r="I373" s="296"/>
      <c r="J373" s="296"/>
      <c r="K373" s="296"/>
      <c r="L373" s="296"/>
      <c r="M373" s="296"/>
      <c r="N373" s="296"/>
      <c r="O373" s="296"/>
      <c r="P373" s="296"/>
      <c r="Q373" s="296"/>
      <c r="R373" s="296"/>
      <c r="S373" s="296"/>
      <c r="T373" s="296"/>
      <c r="U373" s="296"/>
      <c r="V373" s="296"/>
      <c r="W373" s="296"/>
      <c r="X373" s="296"/>
      <c r="Y373" s="296"/>
      <c r="Z373" s="296"/>
      <c r="AA373" s="296"/>
      <c r="AB373" s="296"/>
      <c r="AC373" s="296"/>
      <c r="AD373" s="296"/>
      <c r="AE373" s="296"/>
      <c r="AF373" s="296"/>
      <c r="AG373" s="296"/>
    </row>
    <row r="374" spans="1:33" ht="24.95" customHeight="1">
      <c r="A374" s="312"/>
      <c r="B374" s="310"/>
      <c r="C374" s="310"/>
      <c r="D374" s="296"/>
      <c r="E374" s="296"/>
      <c r="F374" s="296"/>
      <c r="G374" s="296"/>
      <c r="H374" s="296"/>
      <c r="I374" s="296"/>
      <c r="J374" s="296"/>
      <c r="K374" s="296"/>
      <c r="L374" s="296"/>
      <c r="M374" s="296"/>
      <c r="N374" s="296"/>
      <c r="O374" s="296"/>
      <c r="P374" s="296"/>
      <c r="Q374" s="296"/>
      <c r="R374" s="296"/>
      <c r="S374" s="296"/>
      <c r="T374" s="296"/>
      <c r="U374" s="296"/>
      <c r="V374" s="296"/>
      <c r="W374" s="296"/>
      <c r="X374" s="296"/>
      <c r="Y374" s="296"/>
      <c r="Z374" s="296"/>
      <c r="AA374" s="296"/>
      <c r="AB374" s="296"/>
      <c r="AC374" s="296"/>
      <c r="AD374" s="296"/>
      <c r="AE374" s="296"/>
      <c r="AF374" s="296"/>
      <c r="AG374" s="296"/>
    </row>
    <row r="375" spans="1:33" ht="24.95" customHeight="1">
      <c r="A375" s="312"/>
      <c r="B375" s="310"/>
      <c r="C375" s="310"/>
      <c r="D375" s="296"/>
      <c r="E375" s="296"/>
      <c r="F375" s="296"/>
      <c r="G375" s="296"/>
      <c r="H375" s="296"/>
      <c r="I375" s="296"/>
      <c r="J375" s="296"/>
      <c r="K375" s="296"/>
      <c r="L375" s="296"/>
      <c r="M375" s="296"/>
      <c r="N375" s="296"/>
      <c r="O375" s="296"/>
      <c r="P375" s="296"/>
      <c r="Q375" s="296"/>
      <c r="R375" s="296"/>
      <c r="S375" s="296"/>
      <c r="T375" s="296"/>
      <c r="U375" s="296"/>
      <c r="V375" s="296"/>
      <c r="W375" s="296"/>
      <c r="X375" s="296"/>
      <c r="Y375" s="296"/>
      <c r="Z375" s="296"/>
      <c r="AA375" s="296"/>
      <c r="AB375" s="296"/>
      <c r="AC375" s="296"/>
      <c r="AD375" s="296"/>
      <c r="AE375" s="296"/>
      <c r="AF375" s="296"/>
      <c r="AG375" s="296"/>
    </row>
    <row r="376" spans="1:33" ht="24.95" customHeight="1">
      <c r="A376" s="312"/>
      <c r="B376" s="310"/>
      <c r="C376" s="310"/>
      <c r="D376" s="296"/>
      <c r="E376" s="296"/>
      <c r="F376" s="296"/>
      <c r="G376" s="296"/>
      <c r="H376" s="296"/>
      <c r="I376" s="296"/>
      <c r="J376" s="296"/>
      <c r="K376" s="296"/>
      <c r="L376" s="296"/>
      <c r="M376" s="296"/>
      <c r="N376" s="296"/>
      <c r="O376" s="296"/>
      <c r="P376" s="296"/>
      <c r="Q376" s="296"/>
      <c r="R376" s="296"/>
      <c r="S376" s="296"/>
      <c r="T376" s="296"/>
      <c r="U376" s="296"/>
      <c r="V376" s="296"/>
      <c r="W376" s="296"/>
      <c r="X376" s="296"/>
      <c r="Y376" s="296"/>
      <c r="Z376" s="296"/>
      <c r="AA376" s="296"/>
      <c r="AB376" s="296"/>
      <c r="AC376" s="296"/>
      <c r="AD376" s="296"/>
      <c r="AE376" s="296"/>
      <c r="AF376" s="296"/>
      <c r="AG376" s="296"/>
    </row>
    <row r="377" spans="1:33" ht="24.95" customHeight="1">
      <c r="A377" s="312"/>
      <c r="B377" s="310"/>
      <c r="C377" s="310"/>
      <c r="D377" s="296"/>
      <c r="E377" s="296"/>
      <c r="F377" s="296"/>
      <c r="G377" s="296"/>
      <c r="H377" s="296"/>
      <c r="I377" s="296"/>
      <c r="J377" s="296"/>
      <c r="K377" s="296"/>
      <c r="L377" s="296"/>
      <c r="M377" s="296"/>
      <c r="N377" s="296"/>
      <c r="O377" s="296"/>
      <c r="P377" s="296"/>
      <c r="Q377" s="296"/>
      <c r="R377" s="296"/>
      <c r="S377" s="296"/>
      <c r="T377" s="296"/>
      <c r="U377" s="296"/>
      <c r="V377" s="296"/>
      <c r="W377" s="296"/>
      <c r="X377" s="296"/>
      <c r="Y377" s="296"/>
      <c r="Z377" s="296"/>
      <c r="AA377" s="296"/>
      <c r="AB377" s="296"/>
      <c r="AC377" s="296"/>
      <c r="AD377" s="296"/>
      <c r="AE377" s="296"/>
      <c r="AF377" s="296"/>
      <c r="AG377" s="296"/>
    </row>
    <row r="378" spans="1:33" ht="24.95" customHeight="1">
      <c r="A378" s="312"/>
      <c r="B378" s="310"/>
      <c r="C378" s="310"/>
      <c r="D378" s="296"/>
      <c r="E378" s="296"/>
      <c r="F378" s="296"/>
      <c r="G378" s="296"/>
      <c r="H378" s="296"/>
      <c r="I378" s="296"/>
      <c r="J378" s="296"/>
      <c r="K378" s="296"/>
      <c r="L378" s="296"/>
      <c r="M378" s="296"/>
      <c r="N378" s="296"/>
      <c r="O378" s="296"/>
      <c r="P378" s="296"/>
      <c r="Q378" s="296"/>
      <c r="R378" s="296"/>
      <c r="S378" s="296"/>
      <c r="T378" s="296"/>
      <c r="U378" s="296"/>
      <c r="V378" s="296"/>
      <c r="W378" s="296"/>
      <c r="X378" s="296"/>
      <c r="Y378" s="296"/>
      <c r="Z378" s="296"/>
      <c r="AA378" s="296"/>
      <c r="AB378" s="296"/>
      <c r="AC378" s="296"/>
      <c r="AD378" s="296"/>
      <c r="AE378" s="296"/>
      <c r="AF378" s="296"/>
      <c r="AG378" s="296"/>
    </row>
    <row r="379" spans="1:33" ht="24.95" customHeight="1">
      <c r="A379" s="312"/>
      <c r="B379" s="310"/>
      <c r="C379" s="310"/>
      <c r="D379" s="296"/>
      <c r="E379" s="296"/>
      <c r="F379" s="296"/>
      <c r="G379" s="296"/>
      <c r="H379" s="296"/>
      <c r="I379" s="296"/>
      <c r="J379" s="296"/>
      <c r="K379" s="296"/>
      <c r="L379" s="296"/>
      <c r="M379" s="296"/>
      <c r="N379" s="296"/>
      <c r="O379" s="296"/>
      <c r="P379" s="296"/>
      <c r="Q379" s="296"/>
      <c r="R379" s="296"/>
      <c r="S379" s="296"/>
      <c r="T379" s="296"/>
      <c r="U379" s="296"/>
      <c r="V379" s="296"/>
      <c r="W379" s="296"/>
      <c r="X379" s="296"/>
      <c r="Y379" s="296"/>
      <c r="Z379" s="296"/>
      <c r="AA379" s="296"/>
      <c r="AB379" s="296"/>
      <c r="AC379" s="296"/>
      <c r="AD379" s="296"/>
      <c r="AE379" s="296"/>
      <c r="AF379" s="296"/>
      <c r="AG379" s="296"/>
    </row>
    <row r="380" spans="1:33" ht="24.95" customHeight="1">
      <c r="A380" s="312"/>
      <c r="B380" s="310"/>
      <c r="C380" s="310"/>
      <c r="D380" s="296"/>
      <c r="E380" s="296"/>
      <c r="F380" s="296"/>
      <c r="G380" s="296"/>
      <c r="H380" s="296"/>
      <c r="I380" s="296"/>
      <c r="J380" s="296"/>
      <c r="K380" s="296"/>
      <c r="L380" s="296"/>
      <c r="M380" s="296"/>
      <c r="N380" s="296"/>
      <c r="O380" s="296"/>
      <c r="P380" s="296"/>
      <c r="Q380" s="296"/>
      <c r="R380" s="296"/>
      <c r="S380" s="296"/>
      <c r="T380" s="296"/>
      <c r="U380" s="296"/>
      <c r="V380" s="296"/>
      <c r="W380" s="296"/>
      <c r="X380" s="296"/>
      <c r="Y380" s="296"/>
      <c r="Z380" s="296"/>
      <c r="AA380" s="296"/>
      <c r="AB380" s="296"/>
      <c r="AC380" s="296"/>
      <c r="AD380" s="296"/>
      <c r="AE380" s="296"/>
      <c r="AF380" s="296"/>
      <c r="AG380" s="296"/>
    </row>
    <row r="381" spans="1:33" ht="24.95" customHeight="1">
      <c r="A381" s="312"/>
      <c r="B381" s="310"/>
      <c r="C381" s="310"/>
      <c r="D381" s="296"/>
      <c r="E381" s="296"/>
      <c r="F381" s="296"/>
      <c r="G381" s="296"/>
      <c r="H381" s="296"/>
      <c r="I381" s="296"/>
      <c r="J381" s="296"/>
      <c r="K381" s="296"/>
      <c r="L381" s="296"/>
      <c r="M381" s="296"/>
      <c r="N381" s="296"/>
      <c r="O381" s="296"/>
      <c r="P381" s="296"/>
      <c r="Q381" s="296"/>
      <c r="R381" s="296"/>
      <c r="S381" s="296"/>
      <c r="T381" s="296"/>
      <c r="U381" s="296"/>
      <c r="V381" s="296"/>
      <c r="W381" s="296"/>
      <c r="X381" s="296"/>
      <c r="Y381" s="296"/>
      <c r="Z381" s="296"/>
      <c r="AA381" s="296"/>
      <c r="AB381" s="296"/>
      <c r="AC381" s="296"/>
      <c r="AD381" s="296"/>
      <c r="AE381" s="296"/>
      <c r="AF381" s="296"/>
      <c r="AG381" s="296"/>
    </row>
    <row r="382" spans="1:33" ht="24.95" customHeight="1">
      <c r="A382" s="312"/>
      <c r="B382" s="310"/>
      <c r="C382" s="310"/>
      <c r="D382" s="296"/>
      <c r="E382" s="296"/>
      <c r="F382" s="296"/>
      <c r="G382" s="296"/>
      <c r="H382" s="296"/>
      <c r="I382" s="296"/>
      <c r="J382" s="296"/>
      <c r="K382" s="296"/>
      <c r="L382" s="296"/>
      <c r="M382" s="296"/>
      <c r="N382" s="296"/>
      <c r="O382" s="296"/>
      <c r="P382" s="296"/>
      <c r="Q382" s="296"/>
      <c r="R382" s="296"/>
      <c r="S382" s="296"/>
      <c r="T382" s="296"/>
      <c r="U382" s="296"/>
      <c r="V382" s="296"/>
      <c r="W382" s="296"/>
      <c r="X382" s="296"/>
      <c r="Y382" s="296"/>
      <c r="Z382" s="296"/>
      <c r="AA382" s="296"/>
      <c r="AB382" s="296"/>
      <c r="AC382" s="296"/>
      <c r="AD382" s="296"/>
      <c r="AE382" s="296"/>
      <c r="AF382" s="296"/>
      <c r="AG382" s="296"/>
    </row>
    <row r="383" spans="1:33" ht="24.95" customHeight="1">
      <c r="A383" s="312"/>
      <c r="B383" s="310"/>
      <c r="C383" s="310"/>
      <c r="D383" s="296"/>
      <c r="E383" s="296"/>
      <c r="F383" s="296"/>
      <c r="G383" s="296"/>
      <c r="H383" s="296"/>
      <c r="I383" s="296"/>
      <c r="J383" s="296"/>
      <c r="K383" s="296"/>
      <c r="L383" s="296"/>
      <c r="M383" s="296"/>
      <c r="N383" s="296"/>
      <c r="O383" s="296"/>
      <c r="P383" s="296"/>
      <c r="Q383" s="296"/>
      <c r="R383" s="296"/>
      <c r="S383" s="296"/>
      <c r="T383" s="296"/>
      <c r="U383" s="296"/>
      <c r="V383" s="296"/>
      <c r="W383" s="296"/>
      <c r="X383" s="296"/>
      <c r="Y383" s="296"/>
      <c r="Z383" s="296"/>
      <c r="AA383" s="296"/>
      <c r="AB383" s="296"/>
      <c r="AC383" s="296"/>
      <c r="AD383" s="296"/>
      <c r="AE383" s="296"/>
      <c r="AF383" s="296"/>
      <c r="AG383" s="296"/>
    </row>
    <row r="384" spans="1:33" ht="24.95" customHeight="1">
      <c r="A384" s="312"/>
      <c r="B384" s="310"/>
      <c r="C384" s="310"/>
      <c r="D384" s="296"/>
      <c r="E384" s="296"/>
      <c r="F384" s="296"/>
      <c r="G384" s="296"/>
      <c r="H384" s="296"/>
      <c r="I384" s="296"/>
      <c r="J384" s="296"/>
      <c r="K384" s="296"/>
      <c r="L384" s="296"/>
      <c r="M384" s="296"/>
      <c r="N384" s="296"/>
      <c r="O384" s="296"/>
      <c r="P384" s="296"/>
      <c r="Q384" s="296"/>
      <c r="R384" s="296"/>
      <c r="S384" s="296"/>
      <c r="T384" s="296"/>
      <c r="U384" s="296"/>
      <c r="V384" s="296"/>
      <c r="W384" s="296"/>
      <c r="X384" s="296"/>
      <c r="Y384" s="296"/>
      <c r="Z384" s="296"/>
      <c r="AA384" s="296"/>
      <c r="AB384" s="296"/>
      <c r="AC384" s="296"/>
      <c r="AD384" s="296"/>
      <c r="AE384" s="296"/>
      <c r="AF384" s="296"/>
      <c r="AG384" s="296"/>
    </row>
    <row r="385" spans="1:33" ht="24.95" customHeight="1">
      <c r="A385" s="312"/>
      <c r="B385" s="310"/>
      <c r="C385" s="310"/>
      <c r="D385" s="296"/>
      <c r="E385" s="296"/>
      <c r="F385" s="296"/>
      <c r="G385" s="296"/>
      <c r="H385" s="296"/>
      <c r="I385" s="296"/>
      <c r="J385" s="296"/>
      <c r="K385" s="296"/>
      <c r="L385" s="296"/>
      <c r="M385" s="296"/>
      <c r="N385" s="296"/>
      <c r="O385" s="296"/>
      <c r="P385" s="296"/>
      <c r="Q385" s="296"/>
      <c r="R385" s="296"/>
      <c r="S385" s="296"/>
      <c r="T385" s="296"/>
      <c r="U385" s="296"/>
      <c r="V385" s="296"/>
      <c r="W385" s="296"/>
      <c r="X385" s="296"/>
      <c r="Y385" s="296"/>
      <c r="Z385" s="296"/>
      <c r="AA385" s="296"/>
      <c r="AB385" s="296"/>
      <c r="AC385" s="296"/>
      <c r="AD385" s="296"/>
      <c r="AE385" s="296"/>
      <c r="AF385" s="296"/>
      <c r="AG385" s="296"/>
    </row>
    <row r="386" spans="1:33" ht="24.95" customHeight="1">
      <c r="A386" s="312"/>
      <c r="B386" s="310"/>
      <c r="C386" s="310"/>
      <c r="D386" s="296"/>
      <c r="E386" s="296"/>
      <c r="F386" s="296"/>
      <c r="G386" s="296"/>
      <c r="H386" s="296"/>
      <c r="I386" s="296"/>
      <c r="J386" s="296"/>
      <c r="K386" s="296"/>
      <c r="L386" s="296"/>
      <c r="M386" s="296"/>
      <c r="N386" s="296"/>
      <c r="O386" s="296"/>
      <c r="P386" s="296"/>
      <c r="Q386" s="296"/>
      <c r="R386" s="296"/>
      <c r="S386" s="296"/>
      <c r="T386" s="296"/>
      <c r="U386" s="296"/>
      <c r="V386" s="296"/>
      <c r="W386" s="296"/>
      <c r="X386" s="296"/>
      <c r="Y386" s="296"/>
      <c r="Z386" s="296"/>
      <c r="AA386" s="296"/>
      <c r="AB386" s="296"/>
      <c r="AC386" s="296"/>
      <c r="AD386" s="296"/>
      <c r="AE386" s="296"/>
      <c r="AF386" s="296"/>
      <c r="AG386" s="296"/>
    </row>
    <row r="387" spans="1:33" ht="24.95" customHeight="1">
      <c r="A387" s="312"/>
      <c r="B387" s="310"/>
      <c r="C387" s="310"/>
      <c r="D387" s="296"/>
      <c r="E387" s="296"/>
      <c r="F387" s="296"/>
      <c r="G387" s="296"/>
      <c r="H387" s="296"/>
      <c r="I387" s="296"/>
      <c r="J387" s="296"/>
      <c r="K387" s="296"/>
      <c r="L387" s="296"/>
      <c r="M387" s="296"/>
      <c r="N387" s="296"/>
      <c r="O387" s="296"/>
      <c r="P387" s="296"/>
      <c r="Q387" s="296"/>
      <c r="R387" s="296"/>
      <c r="S387" s="296"/>
      <c r="T387" s="296"/>
      <c r="U387" s="296"/>
      <c r="V387" s="296"/>
      <c r="W387" s="296"/>
      <c r="X387" s="296"/>
      <c r="Y387" s="296"/>
      <c r="Z387" s="296"/>
      <c r="AA387" s="296"/>
      <c r="AB387" s="296"/>
      <c r="AC387" s="296"/>
      <c r="AD387" s="296"/>
      <c r="AE387" s="296"/>
      <c r="AF387" s="296"/>
      <c r="AG387" s="296"/>
    </row>
    <row r="388" spans="1:33" ht="24.95" customHeight="1">
      <c r="A388" s="312"/>
      <c r="B388" s="310"/>
      <c r="C388" s="310"/>
      <c r="D388" s="296"/>
      <c r="E388" s="296"/>
      <c r="F388" s="296"/>
      <c r="G388" s="296"/>
      <c r="H388" s="296"/>
      <c r="I388" s="296"/>
      <c r="J388" s="296"/>
      <c r="K388" s="296"/>
      <c r="L388" s="296"/>
      <c r="M388" s="296"/>
      <c r="N388" s="296"/>
      <c r="O388" s="296"/>
      <c r="P388" s="296"/>
      <c r="Q388" s="296"/>
      <c r="R388" s="296"/>
      <c r="S388" s="296"/>
      <c r="T388" s="296"/>
      <c r="U388" s="296"/>
      <c r="V388" s="296"/>
      <c r="W388" s="296"/>
      <c r="X388" s="296"/>
      <c r="Y388" s="296"/>
      <c r="Z388" s="296"/>
      <c r="AA388" s="296"/>
      <c r="AB388" s="296"/>
      <c r="AC388" s="296"/>
      <c r="AD388" s="296"/>
      <c r="AE388" s="296"/>
      <c r="AF388" s="296"/>
      <c r="AG388" s="296"/>
    </row>
    <row r="389" spans="1:33" ht="24.95" customHeight="1">
      <c r="A389" s="312"/>
      <c r="B389" s="310"/>
      <c r="C389" s="310"/>
      <c r="D389" s="296"/>
      <c r="E389" s="296"/>
      <c r="F389" s="296"/>
      <c r="G389" s="296"/>
      <c r="H389" s="296"/>
      <c r="I389" s="296"/>
      <c r="J389" s="296"/>
      <c r="K389" s="296"/>
      <c r="L389" s="296"/>
      <c r="M389" s="296"/>
      <c r="N389" s="296"/>
      <c r="O389" s="296"/>
      <c r="P389" s="296"/>
      <c r="Q389" s="296"/>
      <c r="R389" s="296"/>
      <c r="S389" s="296"/>
      <c r="T389" s="296"/>
      <c r="U389" s="296"/>
      <c r="V389" s="296"/>
      <c r="W389" s="296"/>
      <c r="X389" s="296"/>
      <c r="Y389" s="296"/>
      <c r="Z389" s="296"/>
      <c r="AA389" s="296"/>
      <c r="AB389" s="296"/>
      <c r="AC389" s="296"/>
      <c r="AD389" s="296"/>
      <c r="AE389" s="296"/>
      <c r="AF389" s="296"/>
      <c r="AG389" s="296"/>
    </row>
    <row r="390" spans="1:33" ht="24.95" customHeight="1">
      <c r="A390" s="312"/>
      <c r="B390" s="310"/>
      <c r="C390" s="310"/>
      <c r="D390" s="296"/>
      <c r="E390" s="296"/>
      <c r="F390" s="296"/>
      <c r="G390" s="296"/>
      <c r="H390" s="296"/>
      <c r="I390" s="296"/>
      <c r="J390" s="296"/>
      <c r="K390" s="296"/>
      <c r="L390" s="296"/>
      <c r="M390" s="296"/>
      <c r="N390" s="296"/>
      <c r="O390" s="296"/>
      <c r="P390" s="296"/>
      <c r="Q390" s="296"/>
      <c r="R390" s="296"/>
      <c r="S390" s="296"/>
      <c r="T390" s="296"/>
      <c r="U390" s="296"/>
      <c r="V390" s="296"/>
      <c r="W390" s="296"/>
      <c r="X390" s="296"/>
      <c r="Y390" s="296"/>
      <c r="Z390" s="296"/>
      <c r="AA390" s="296"/>
      <c r="AB390" s="296"/>
      <c r="AC390" s="296"/>
      <c r="AD390" s="296"/>
      <c r="AE390" s="296"/>
      <c r="AF390" s="296"/>
      <c r="AG390" s="296"/>
    </row>
    <row r="391" spans="1:33" ht="24.95" customHeight="1">
      <c r="A391" s="312"/>
      <c r="B391" s="310"/>
      <c r="C391" s="310"/>
      <c r="D391" s="296"/>
      <c r="E391" s="296"/>
      <c r="F391" s="296"/>
      <c r="G391" s="296"/>
      <c r="H391" s="296"/>
      <c r="I391" s="296"/>
      <c r="J391" s="296"/>
      <c r="K391" s="296"/>
      <c r="L391" s="296"/>
      <c r="M391" s="296"/>
      <c r="N391" s="296"/>
      <c r="O391" s="296"/>
      <c r="P391" s="296"/>
      <c r="Q391" s="296"/>
      <c r="R391" s="296"/>
      <c r="S391" s="296"/>
      <c r="T391" s="296"/>
      <c r="U391" s="296"/>
      <c r="V391" s="296"/>
      <c r="W391" s="296"/>
      <c r="X391" s="296"/>
      <c r="Y391" s="296"/>
      <c r="Z391" s="296"/>
      <c r="AA391" s="296"/>
      <c r="AB391" s="296"/>
      <c r="AC391" s="296"/>
      <c r="AD391" s="296"/>
      <c r="AE391" s="296"/>
      <c r="AF391" s="296"/>
      <c r="AG391" s="296"/>
    </row>
    <row r="392" spans="1:33" ht="24.95" customHeight="1">
      <c r="A392" s="312"/>
      <c r="B392" s="310"/>
      <c r="C392" s="310"/>
      <c r="D392" s="296"/>
      <c r="E392" s="296"/>
      <c r="F392" s="296"/>
      <c r="G392" s="296"/>
      <c r="H392" s="296"/>
      <c r="I392" s="296"/>
      <c r="J392" s="296"/>
      <c r="K392" s="296"/>
      <c r="L392" s="296"/>
      <c r="M392" s="296"/>
      <c r="N392" s="296"/>
      <c r="O392" s="296"/>
      <c r="P392" s="296"/>
      <c r="Q392" s="296"/>
      <c r="R392" s="296"/>
      <c r="S392" s="296"/>
      <c r="T392" s="296"/>
      <c r="U392" s="296"/>
      <c r="V392" s="296"/>
      <c r="W392" s="296"/>
      <c r="X392" s="296"/>
      <c r="Y392" s="296"/>
      <c r="Z392" s="296"/>
      <c r="AA392" s="296"/>
      <c r="AB392" s="296"/>
      <c r="AC392" s="296"/>
      <c r="AD392" s="296"/>
      <c r="AE392" s="296"/>
      <c r="AF392" s="296"/>
      <c r="AG392" s="296"/>
    </row>
    <row r="393" spans="1:33" ht="24.95" customHeight="1">
      <c r="A393" s="312"/>
      <c r="B393" s="310"/>
      <c r="C393" s="310"/>
      <c r="D393" s="296"/>
      <c r="E393" s="296"/>
      <c r="F393" s="296"/>
      <c r="G393" s="296"/>
      <c r="H393" s="296"/>
      <c r="I393" s="296"/>
      <c r="J393" s="296"/>
      <c r="K393" s="296"/>
      <c r="L393" s="296"/>
      <c r="M393" s="296"/>
      <c r="N393" s="296"/>
      <c r="O393" s="296"/>
      <c r="P393" s="296"/>
      <c r="Q393" s="296"/>
      <c r="R393" s="296"/>
      <c r="S393" s="296"/>
      <c r="T393" s="296"/>
      <c r="U393" s="296"/>
      <c r="V393" s="296"/>
      <c r="W393" s="296"/>
      <c r="X393" s="296"/>
      <c r="Y393" s="296"/>
      <c r="Z393" s="296"/>
      <c r="AA393" s="296"/>
      <c r="AB393" s="296"/>
      <c r="AC393" s="296"/>
      <c r="AD393" s="296"/>
      <c r="AE393" s="296"/>
      <c r="AF393" s="296"/>
      <c r="AG393" s="296"/>
    </row>
    <row r="394" spans="1:33" ht="24.95" customHeight="1">
      <c r="A394" s="312"/>
      <c r="B394" s="310"/>
      <c r="C394" s="310"/>
      <c r="D394" s="296"/>
      <c r="E394" s="296"/>
      <c r="F394" s="296"/>
      <c r="G394" s="296"/>
      <c r="H394" s="296"/>
      <c r="I394" s="296"/>
      <c r="J394" s="296"/>
      <c r="K394" s="296"/>
      <c r="L394" s="296"/>
      <c r="M394" s="296"/>
      <c r="N394" s="296"/>
      <c r="O394" s="296"/>
      <c r="P394" s="296"/>
      <c r="Q394" s="296"/>
      <c r="R394" s="296"/>
      <c r="S394" s="296"/>
      <c r="T394" s="296"/>
      <c r="U394" s="296"/>
      <c r="V394" s="296"/>
      <c r="W394" s="296"/>
      <c r="X394" s="296"/>
      <c r="Y394" s="296"/>
      <c r="Z394" s="296"/>
      <c r="AA394" s="296"/>
      <c r="AB394" s="296"/>
      <c r="AC394" s="296"/>
      <c r="AD394" s="296"/>
      <c r="AE394" s="296"/>
      <c r="AF394" s="296"/>
      <c r="AG394" s="296"/>
    </row>
    <row r="395" spans="1:33" ht="24.95" customHeight="1">
      <c r="A395" s="312"/>
      <c r="B395" s="310"/>
      <c r="C395" s="310"/>
      <c r="D395" s="296"/>
      <c r="E395" s="296"/>
      <c r="F395" s="296"/>
      <c r="G395" s="296"/>
      <c r="H395" s="296"/>
      <c r="I395" s="296"/>
      <c r="J395" s="296"/>
      <c r="K395" s="296"/>
      <c r="L395" s="296"/>
      <c r="M395" s="296"/>
      <c r="N395" s="296"/>
      <c r="O395" s="296"/>
      <c r="P395" s="296"/>
      <c r="Q395" s="296"/>
      <c r="R395" s="296"/>
      <c r="S395" s="296"/>
      <c r="T395" s="296"/>
      <c r="U395" s="296"/>
      <c r="V395" s="296"/>
      <c r="W395" s="296"/>
      <c r="X395" s="296"/>
      <c r="Y395" s="296"/>
      <c r="Z395" s="296"/>
      <c r="AA395" s="296"/>
      <c r="AB395" s="296"/>
      <c r="AC395" s="296"/>
      <c r="AD395" s="296"/>
      <c r="AE395" s="296"/>
      <c r="AF395" s="296"/>
      <c r="AG395" s="296"/>
    </row>
    <row r="396" spans="1:33" ht="24.95" customHeight="1">
      <c r="A396" s="312"/>
      <c r="B396" s="310"/>
      <c r="C396" s="310"/>
      <c r="D396" s="296"/>
      <c r="E396" s="296"/>
      <c r="F396" s="296"/>
      <c r="G396" s="296"/>
      <c r="H396" s="296"/>
      <c r="I396" s="296"/>
      <c r="J396" s="296"/>
      <c r="K396" s="296"/>
      <c r="L396" s="296"/>
      <c r="M396" s="296"/>
      <c r="N396" s="296"/>
      <c r="O396" s="296"/>
      <c r="P396" s="296"/>
      <c r="Q396" s="296"/>
      <c r="R396" s="296"/>
      <c r="S396" s="296"/>
      <c r="T396" s="296"/>
      <c r="U396" s="296"/>
      <c r="V396" s="296"/>
      <c r="W396" s="296"/>
      <c r="X396" s="296"/>
      <c r="Y396" s="296"/>
      <c r="Z396" s="296"/>
      <c r="AA396" s="296"/>
      <c r="AB396" s="296"/>
      <c r="AC396" s="296"/>
      <c r="AD396" s="296"/>
      <c r="AE396" s="296"/>
      <c r="AF396" s="296"/>
      <c r="AG396" s="296"/>
    </row>
    <row r="397" spans="1:33" ht="24.95" customHeight="1">
      <c r="A397" s="312"/>
      <c r="B397" s="310"/>
      <c r="C397" s="310"/>
      <c r="D397" s="296"/>
      <c r="E397" s="296"/>
      <c r="F397" s="296"/>
      <c r="G397" s="296"/>
      <c r="H397" s="296"/>
      <c r="I397" s="296"/>
      <c r="J397" s="296"/>
      <c r="K397" s="296"/>
      <c r="L397" s="296"/>
      <c r="M397" s="296"/>
      <c r="N397" s="296"/>
      <c r="O397" s="296"/>
      <c r="P397" s="296"/>
      <c r="Q397" s="296"/>
      <c r="R397" s="296"/>
      <c r="S397" s="296"/>
      <c r="T397" s="296"/>
      <c r="U397" s="296"/>
      <c r="V397" s="296"/>
      <c r="W397" s="296"/>
      <c r="X397" s="296"/>
      <c r="Y397" s="296"/>
      <c r="Z397" s="296"/>
      <c r="AA397" s="296"/>
      <c r="AB397" s="296"/>
      <c r="AC397" s="296"/>
      <c r="AD397" s="296"/>
      <c r="AE397" s="296"/>
      <c r="AF397" s="296"/>
      <c r="AG397" s="296"/>
    </row>
    <row r="398" spans="1:33" ht="24.95" customHeight="1">
      <c r="A398" s="312"/>
      <c r="B398" s="310"/>
      <c r="C398" s="310"/>
      <c r="D398" s="296"/>
      <c r="E398" s="296"/>
      <c r="F398" s="296"/>
      <c r="G398" s="296"/>
      <c r="H398" s="296"/>
      <c r="I398" s="296"/>
      <c r="J398" s="296"/>
      <c r="K398" s="296"/>
      <c r="L398" s="296"/>
      <c r="M398" s="296"/>
      <c r="N398" s="296"/>
      <c r="O398" s="296"/>
      <c r="P398" s="296"/>
      <c r="Q398" s="296"/>
      <c r="R398" s="296"/>
      <c r="S398" s="296"/>
      <c r="T398" s="296"/>
      <c r="U398" s="296"/>
      <c r="V398" s="296"/>
      <c r="W398" s="296"/>
      <c r="X398" s="296"/>
      <c r="Y398" s="296"/>
      <c r="Z398" s="296"/>
      <c r="AA398" s="296"/>
      <c r="AB398" s="296"/>
      <c r="AC398" s="296"/>
      <c r="AD398" s="296"/>
      <c r="AE398" s="296"/>
      <c r="AF398" s="296"/>
      <c r="AG398" s="296"/>
    </row>
    <row r="399" spans="1:33" ht="24.95" customHeight="1">
      <c r="A399" s="312"/>
      <c r="B399" s="310"/>
      <c r="C399" s="310"/>
      <c r="D399" s="296"/>
      <c r="E399" s="296"/>
      <c r="F399" s="296"/>
      <c r="G399" s="296"/>
      <c r="H399" s="296"/>
      <c r="I399" s="296"/>
      <c r="J399" s="296"/>
      <c r="K399" s="296"/>
      <c r="L399" s="296"/>
      <c r="M399" s="296"/>
      <c r="N399" s="296"/>
      <c r="O399" s="296"/>
      <c r="P399" s="296"/>
      <c r="Q399" s="296"/>
      <c r="R399" s="296"/>
      <c r="S399" s="296"/>
      <c r="T399" s="296"/>
      <c r="U399" s="296"/>
      <c r="V399" s="296"/>
      <c r="W399" s="296"/>
      <c r="X399" s="296"/>
      <c r="Y399" s="296"/>
      <c r="Z399" s="296"/>
      <c r="AA399" s="296"/>
      <c r="AB399" s="296"/>
      <c r="AC399" s="296"/>
      <c r="AD399" s="296"/>
      <c r="AE399" s="296"/>
      <c r="AF399" s="296"/>
      <c r="AG399" s="296"/>
    </row>
    <row r="400" spans="1:33" ht="24.95" customHeight="1">
      <c r="A400" s="312"/>
      <c r="B400" s="310"/>
      <c r="C400" s="310"/>
      <c r="D400" s="296"/>
      <c r="E400" s="296"/>
      <c r="F400" s="296"/>
      <c r="G400" s="296"/>
      <c r="H400" s="296"/>
      <c r="I400" s="296"/>
      <c r="J400" s="296"/>
      <c r="K400" s="296"/>
      <c r="L400" s="296"/>
      <c r="M400" s="296"/>
      <c r="N400" s="296"/>
      <c r="O400" s="296"/>
      <c r="P400" s="296"/>
      <c r="Q400" s="296"/>
      <c r="R400" s="296"/>
      <c r="S400" s="296"/>
      <c r="T400" s="296"/>
      <c r="U400" s="296"/>
      <c r="V400" s="296"/>
      <c r="W400" s="296"/>
      <c r="X400" s="296"/>
      <c r="Y400" s="296"/>
      <c r="Z400" s="296"/>
      <c r="AA400" s="296"/>
      <c r="AB400" s="296"/>
      <c r="AC400" s="296"/>
      <c r="AD400" s="296"/>
      <c r="AE400" s="296"/>
      <c r="AF400" s="296"/>
      <c r="AG400" s="296"/>
    </row>
    <row r="401" spans="1:33" ht="24.95" customHeight="1">
      <c r="A401" s="312"/>
      <c r="B401" s="310"/>
      <c r="C401" s="310"/>
      <c r="D401" s="296"/>
      <c r="E401" s="296"/>
      <c r="F401" s="296"/>
      <c r="G401" s="296"/>
      <c r="H401" s="296"/>
      <c r="I401" s="296"/>
      <c r="J401" s="296"/>
      <c r="K401" s="296"/>
      <c r="L401" s="296"/>
      <c r="M401" s="296"/>
      <c r="N401" s="296"/>
      <c r="O401" s="296"/>
      <c r="P401" s="296"/>
      <c r="Q401" s="296"/>
      <c r="R401" s="296"/>
      <c r="S401" s="296"/>
      <c r="T401" s="296"/>
      <c r="U401" s="296"/>
      <c r="V401" s="296"/>
      <c r="W401" s="296"/>
      <c r="X401" s="296"/>
      <c r="Y401" s="296"/>
      <c r="Z401" s="296"/>
      <c r="AA401" s="296"/>
      <c r="AB401" s="296"/>
      <c r="AC401" s="296"/>
      <c r="AD401" s="296"/>
      <c r="AE401" s="296"/>
      <c r="AF401" s="296"/>
      <c r="AG401" s="296"/>
    </row>
    <row r="402" spans="1:33" ht="24.95" customHeight="1">
      <c r="A402" s="312"/>
      <c r="B402" s="310"/>
      <c r="C402" s="310"/>
      <c r="D402" s="296"/>
      <c r="E402" s="296"/>
      <c r="F402" s="296"/>
      <c r="G402" s="296"/>
      <c r="H402" s="296"/>
      <c r="I402" s="296"/>
      <c r="J402" s="296"/>
      <c r="K402" s="296"/>
      <c r="L402" s="296"/>
      <c r="M402" s="296"/>
      <c r="N402" s="296"/>
      <c r="O402" s="296"/>
      <c r="P402" s="296"/>
      <c r="Q402" s="296"/>
      <c r="R402" s="296"/>
      <c r="S402" s="296"/>
      <c r="T402" s="296"/>
      <c r="U402" s="296"/>
      <c r="V402" s="296"/>
      <c r="W402" s="296"/>
      <c r="X402" s="296"/>
      <c r="Y402" s="296"/>
      <c r="Z402" s="296"/>
      <c r="AA402" s="296"/>
      <c r="AB402" s="296"/>
      <c r="AC402" s="296"/>
      <c r="AD402" s="296"/>
      <c r="AE402" s="296"/>
      <c r="AF402" s="296"/>
      <c r="AG402" s="296"/>
    </row>
    <row r="403" spans="1:33" ht="24.95" customHeight="1">
      <c r="A403" s="312"/>
      <c r="B403" s="310"/>
      <c r="C403" s="310"/>
      <c r="D403" s="296"/>
      <c r="E403" s="296"/>
      <c r="F403" s="296"/>
      <c r="G403" s="296"/>
      <c r="H403" s="296"/>
      <c r="I403" s="296"/>
      <c r="J403" s="296"/>
      <c r="K403" s="296"/>
      <c r="L403" s="296"/>
      <c r="M403" s="296"/>
      <c r="N403" s="296"/>
      <c r="O403" s="296"/>
      <c r="P403" s="296"/>
      <c r="Q403" s="296"/>
      <c r="R403" s="296"/>
      <c r="S403" s="296"/>
      <c r="T403" s="296"/>
      <c r="U403" s="296"/>
      <c r="V403" s="296"/>
      <c r="W403" s="296"/>
      <c r="X403" s="296"/>
      <c r="Y403" s="296"/>
      <c r="Z403" s="296"/>
      <c r="AA403" s="296"/>
      <c r="AB403" s="296"/>
      <c r="AC403" s="296"/>
      <c r="AD403" s="296"/>
      <c r="AE403" s="296"/>
      <c r="AF403" s="296"/>
      <c r="AG403" s="296"/>
    </row>
    <row r="404" spans="1:33" ht="24.95" customHeight="1">
      <c r="A404" s="312"/>
      <c r="B404" s="310"/>
      <c r="C404" s="310"/>
      <c r="D404" s="296"/>
      <c r="E404" s="296"/>
      <c r="F404" s="296"/>
      <c r="G404" s="296"/>
      <c r="H404" s="296"/>
      <c r="I404" s="296"/>
      <c r="J404" s="296"/>
      <c r="K404" s="296"/>
      <c r="L404" s="296"/>
      <c r="M404" s="296"/>
      <c r="N404" s="296"/>
      <c r="O404" s="296"/>
      <c r="P404" s="296"/>
      <c r="Q404" s="296"/>
      <c r="R404" s="296"/>
      <c r="S404" s="296"/>
      <c r="T404" s="296"/>
      <c r="U404" s="296"/>
      <c r="V404" s="296"/>
      <c r="W404" s="296"/>
      <c r="X404" s="296"/>
      <c r="Y404" s="296"/>
      <c r="Z404" s="296"/>
      <c r="AA404" s="296"/>
      <c r="AB404" s="296"/>
      <c r="AC404" s="296"/>
      <c r="AD404" s="296"/>
      <c r="AE404" s="296"/>
      <c r="AF404" s="296"/>
      <c r="AG404" s="296"/>
    </row>
    <row r="405" spans="1:33" ht="24.95" customHeight="1">
      <c r="A405" s="312"/>
      <c r="B405" s="310"/>
      <c r="C405" s="310"/>
      <c r="D405" s="296"/>
      <c r="E405" s="296"/>
      <c r="F405" s="296"/>
      <c r="G405" s="296"/>
      <c r="H405" s="296"/>
      <c r="I405" s="296"/>
      <c r="J405" s="296"/>
      <c r="K405" s="296"/>
      <c r="L405" s="296"/>
      <c r="M405" s="296"/>
      <c r="N405" s="296"/>
      <c r="O405" s="296"/>
      <c r="P405" s="296"/>
      <c r="Q405" s="296"/>
      <c r="R405" s="296"/>
      <c r="S405" s="296"/>
      <c r="T405" s="296"/>
      <c r="U405" s="296"/>
      <c r="V405" s="296"/>
      <c r="W405" s="296"/>
      <c r="X405" s="296"/>
      <c r="Y405" s="296"/>
      <c r="Z405" s="296"/>
      <c r="AA405" s="296"/>
      <c r="AB405" s="296"/>
      <c r="AC405" s="296"/>
      <c r="AD405" s="296"/>
      <c r="AE405" s="296"/>
      <c r="AF405" s="296"/>
      <c r="AG405" s="296"/>
    </row>
    <row r="406" spans="1:33" ht="24.95" customHeight="1">
      <c r="A406" s="312"/>
      <c r="B406" s="310"/>
      <c r="C406" s="310"/>
      <c r="D406" s="296"/>
      <c r="E406" s="296"/>
      <c r="F406" s="296"/>
      <c r="G406" s="296"/>
      <c r="H406" s="296"/>
      <c r="I406" s="296"/>
      <c r="J406" s="296"/>
      <c r="K406" s="296"/>
      <c r="L406" s="296"/>
      <c r="M406" s="296"/>
      <c r="N406" s="296"/>
      <c r="O406" s="296"/>
      <c r="P406" s="296"/>
      <c r="Q406" s="296"/>
      <c r="R406" s="296"/>
      <c r="S406" s="296"/>
      <c r="T406" s="296"/>
      <c r="U406" s="296"/>
      <c r="V406" s="296"/>
      <c r="W406" s="296"/>
      <c r="X406" s="296"/>
      <c r="Y406" s="296"/>
      <c r="Z406" s="296"/>
      <c r="AA406" s="296"/>
      <c r="AB406" s="296"/>
      <c r="AC406" s="296"/>
      <c r="AD406" s="296"/>
      <c r="AE406" s="296"/>
      <c r="AF406" s="296"/>
      <c r="AG406" s="296"/>
    </row>
    <row r="407" spans="1:33" ht="24.95" customHeight="1">
      <c r="A407" s="312"/>
      <c r="B407" s="310"/>
      <c r="C407" s="310"/>
      <c r="D407" s="296"/>
      <c r="E407" s="296"/>
      <c r="F407" s="296"/>
      <c r="G407" s="296"/>
      <c r="H407" s="296"/>
      <c r="I407" s="296"/>
      <c r="J407" s="296"/>
      <c r="K407" s="296"/>
      <c r="L407" s="296"/>
      <c r="M407" s="296"/>
      <c r="N407" s="296"/>
      <c r="O407" s="296"/>
      <c r="P407" s="296"/>
      <c r="Q407" s="296"/>
      <c r="R407" s="296"/>
      <c r="S407" s="296"/>
      <c r="T407" s="296"/>
      <c r="U407" s="296"/>
      <c r="V407" s="296"/>
      <c r="W407" s="296"/>
      <c r="X407" s="296"/>
      <c r="Y407" s="296"/>
      <c r="Z407" s="296"/>
      <c r="AA407" s="296"/>
      <c r="AB407" s="296"/>
      <c r="AC407" s="296"/>
      <c r="AD407" s="296"/>
      <c r="AE407" s="296"/>
      <c r="AF407" s="296"/>
      <c r="AG407" s="296"/>
    </row>
    <row r="408" spans="1:33" ht="24.95" customHeight="1">
      <c r="A408" s="312"/>
      <c r="B408" s="310"/>
      <c r="C408" s="310"/>
      <c r="D408" s="296"/>
      <c r="E408" s="296"/>
      <c r="F408" s="296"/>
      <c r="G408" s="296"/>
      <c r="H408" s="296"/>
      <c r="I408" s="296"/>
      <c r="J408" s="296"/>
      <c r="K408" s="296"/>
      <c r="L408" s="296"/>
      <c r="M408" s="296"/>
      <c r="N408" s="296"/>
      <c r="O408" s="296"/>
      <c r="P408" s="296"/>
      <c r="Q408" s="296"/>
      <c r="R408" s="296"/>
      <c r="S408" s="296"/>
      <c r="T408" s="296"/>
      <c r="U408" s="296"/>
      <c r="V408" s="296"/>
      <c r="W408" s="296"/>
      <c r="X408" s="296"/>
      <c r="Y408" s="296"/>
      <c r="Z408" s="296"/>
      <c r="AA408" s="296"/>
      <c r="AB408" s="296"/>
      <c r="AC408" s="296"/>
      <c r="AD408" s="296"/>
      <c r="AE408" s="296"/>
      <c r="AF408" s="296"/>
      <c r="AG408" s="296"/>
    </row>
    <row r="409" spans="1:33" ht="24.95" customHeight="1">
      <c r="A409" s="312"/>
      <c r="B409" s="310"/>
      <c r="C409" s="310"/>
      <c r="D409" s="296"/>
      <c r="E409" s="296"/>
      <c r="F409" s="296"/>
      <c r="G409" s="296"/>
      <c r="H409" s="296"/>
      <c r="I409" s="296"/>
      <c r="J409" s="296"/>
      <c r="K409" s="296"/>
      <c r="L409" s="296"/>
      <c r="M409" s="296"/>
      <c r="N409" s="296"/>
      <c r="O409" s="296"/>
      <c r="P409" s="296"/>
      <c r="Q409" s="296"/>
      <c r="R409" s="296"/>
      <c r="S409" s="296"/>
      <c r="T409" s="296"/>
      <c r="U409" s="296"/>
      <c r="V409" s="296"/>
      <c r="W409" s="296"/>
      <c r="X409" s="296"/>
      <c r="Y409" s="296"/>
      <c r="Z409" s="296"/>
      <c r="AA409" s="296"/>
      <c r="AB409" s="296"/>
      <c r="AC409" s="296"/>
      <c r="AD409" s="296"/>
      <c r="AE409" s="296"/>
      <c r="AF409" s="296"/>
      <c r="AG409" s="296"/>
    </row>
    <row r="410" spans="1:33" ht="24.95" customHeight="1">
      <c r="A410" s="312"/>
      <c r="B410" s="310"/>
      <c r="C410" s="310"/>
      <c r="D410" s="296"/>
      <c r="E410" s="296"/>
      <c r="F410" s="296"/>
      <c r="G410" s="296"/>
      <c r="H410" s="296"/>
      <c r="I410" s="296"/>
      <c r="J410" s="296"/>
      <c r="K410" s="296"/>
      <c r="L410" s="296"/>
      <c r="M410" s="296"/>
      <c r="N410" s="296"/>
      <c r="O410" s="296"/>
      <c r="P410" s="296"/>
      <c r="Q410" s="296"/>
      <c r="R410" s="296"/>
      <c r="S410" s="296"/>
      <c r="T410" s="296"/>
      <c r="U410" s="296"/>
      <c r="V410" s="296"/>
      <c r="W410" s="296"/>
      <c r="X410" s="296"/>
      <c r="Y410" s="296"/>
      <c r="Z410" s="296"/>
      <c r="AA410" s="296"/>
      <c r="AB410" s="296"/>
      <c r="AC410" s="296"/>
      <c r="AD410" s="296"/>
      <c r="AE410" s="296"/>
      <c r="AF410" s="296"/>
      <c r="AG410" s="296"/>
    </row>
    <row r="411" spans="1:33" ht="24.95" customHeight="1">
      <c r="A411" s="312"/>
      <c r="B411" s="310"/>
      <c r="C411" s="310"/>
      <c r="D411" s="296"/>
      <c r="E411" s="296"/>
      <c r="F411" s="296"/>
      <c r="G411" s="296"/>
      <c r="H411" s="296"/>
      <c r="I411" s="296"/>
      <c r="J411" s="296"/>
      <c r="K411" s="296"/>
      <c r="L411" s="296"/>
      <c r="M411" s="296"/>
      <c r="N411" s="296"/>
      <c r="O411" s="296"/>
      <c r="P411" s="296"/>
      <c r="Q411" s="296"/>
      <c r="R411" s="296"/>
      <c r="S411" s="296"/>
      <c r="T411" s="296"/>
      <c r="U411" s="296"/>
      <c r="V411" s="296"/>
      <c r="W411" s="296"/>
      <c r="X411" s="296"/>
      <c r="Y411" s="296"/>
      <c r="Z411" s="296"/>
      <c r="AA411" s="296"/>
      <c r="AB411" s="296"/>
      <c r="AC411" s="296"/>
      <c r="AD411" s="296"/>
      <c r="AE411" s="296"/>
      <c r="AF411" s="296"/>
      <c r="AG411" s="296"/>
    </row>
    <row r="412" spans="1:33" ht="24.95" customHeight="1">
      <c r="A412" s="312"/>
      <c r="B412" s="310"/>
      <c r="C412" s="310"/>
      <c r="D412" s="296"/>
      <c r="E412" s="296"/>
      <c r="F412" s="296"/>
      <c r="G412" s="296"/>
      <c r="H412" s="296"/>
      <c r="I412" s="296"/>
      <c r="J412" s="296"/>
      <c r="K412" s="296"/>
      <c r="L412" s="296"/>
      <c r="M412" s="296"/>
      <c r="N412" s="296"/>
      <c r="O412" s="296"/>
      <c r="P412" s="296"/>
      <c r="Q412" s="296"/>
      <c r="R412" s="296"/>
      <c r="S412" s="296"/>
      <c r="T412" s="296"/>
      <c r="U412" s="296"/>
      <c r="V412" s="296"/>
      <c r="W412" s="296"/>
      <c r="X412" s="296"/>
      <c r="Y412" s="296"/>
      <c r="Z412" s="296"/>
      <c r="AA412" s="296"/>
      <c r="AB412" s="296"/>
      <c r="AC412" s="296"/>
      <c r="AD412" s="296"/>
      <c r="AE412" s="296"/>
      <c r="AF412" s="296"/>
      <c r="AG412" s="296"/>
    </row>
    <row r="413" spans="1:33" ht="24.95" customHeight="1">
      <c r="A413" s="312"/>
      <c r="B413" s="310"/>
      <c r="C413" s="310"/>
      <c r="D413" s="296"/>
      <c r="E413" s="296"/>
      <c r="F413" s="296"/>
      <c r="G413" s="296"/>
      <c r="H413" s="296"/>
      <c r="I413" s="296"/>
      <c r="J413" s="296"/>
      <c r="K413" s="296"/>
      <c r="L413" s="296"/>
      <c r="M413" s="296"/>
      <c r="N413" s="296"/>
      <c r="O413" s="296"/>
      <c r="P413" s="296"/>
      <c r="Q413" s="296"/>
      <c r="R413" s="296"/>
      <c r="S413" s="296"/>
      <c r="T413" s="296"/>
      <c r="U413" s="296"/>
      <c r="V413" s="296"/>
      <c r="W413" s="296"/>
      <c r="X413" s="296"/>
      <c r="Y413" s="296"/>
      <c r="Z413" s="296"/>
      <c r="AA413" s="296"/>
      <c r="AB413" s="296"/>
      <c r="AC413" s="296"/>
      <c r="AD413" s="296"/>
      <c r="AE413" s="296"/>
      <c r="AF413" s="296"/>
      <c r="AG413" s="296"/>
    </row>
    <row r="414" spans="1:33" ht="24.95" customHeight="1">
      <c r="A414" s="312"/>
      <c r="B414" s="310"/>
      <c r="C414" s="310"/>
      <c r="D414" s="296"/>
      <c r="E414" s="296"/>
      <c r="F414" s="296"/>
      <c r="G414" s="296"/>
      <c r="H414" s="296"/>
      <c r="I414" s="296"/>
      <c r="J414" s="296"/>
      <c r="K414" s="296"/>
      <c r="L414" s="296"/>
      <c r="M414" s="296"/>
      <c r="N414" s="296"/>
      <c r="O414" s="296"/>
      <c r="P414" s="296"/>
      <c r="Q414" s="296"/>
      <c r="R414" s="296"/>
      <c r="S414" s="296"/>
      <c r="T414" s="296"/>
      <c r="U414" s="296"/>
      <c r="V414" s="296"/>
      <c r="W414" s="296"/>
      <c r="X414" s="296"/>
      <c r="Y414" s="296"/>
      <c r="Z414" s="296"/>
      <c r="AA414" s="296"/>
      <c r="AB414" s="296"/>
      <c r="AC414" s="296"/>
      <c r="AD414" s="296"/>
      <c r="AE414" s="296"/>
      <c r="AF414" s="296"/>
      <c r="AG414" s="296"/>
    </row>
    <row r="415" spans="1:33" ht="24.95" customHeight="1">
      <c r="A415" s="312"/>
      <c r="B415" s="310"/>
      <c r="C415" s="310"/>
      <c r="D415" s="296"/>
      <c r="E415" s="296"/>
      <c r="F415" s="296"/>
      <c r="G415" s="296"/>
      <c r="H415" s="296"/>
      <c r="I415" s="296"/>
      <c r="J415" s="296"/>
      <c r="K415" s="296"/>
      <c r="L415" s="296"/>
      <c r="M415" s="296"/>
      <c r="N415" s="296"/>
      <c r="O415" s="296"/>
      <c r="P415" s="296"/>
      <c r="Q415" s="296"/>
      <c r="R415" s="296"/>
      <c r="S415" s="296"/>
      <c r="T415" s="296"/>
      <c r="U415" s="296"/>
      <c r="V415" s="296"/>
      <c r="W415" s="296"/>
      <c r="X415" s="296"/>
      <c r="Y415" s="296"/>
      <c r="Z415" s="296"/>
      <c r="AA415" s="296"/>
      <c r="AB415" s="296"/>
      <c r="AC415" s="296"/>
      <c r="AD415" s="296"/>
      <c r="AE415" s="296"/>
      <c r="AF415" s="296"/>
      <c r="AG415" s="296"/>
    </row>
    <row r="416" spans="1:33" ht="24.95" customHeight="1">
      <c r="A416" s="312"/>
      <c r="B416" s="310"/>
      <c r="C416" s="310"/>
      <c r="D416" s="296"/>
      <c r="E416" s="296"/>
      <c r="F416" s="296"/>
      <c r="G416" s="296"/>
      <c r="H416" s="296"/>
      <c r="I416" s="296"/>
      <c r="J416" s="296"/>
      <c r="K416" s="296"/>
      <c r="L416" s="296"/>
      <c r="M416" s="296"/>
      <c r="N416" s="296"/>
      <c r="O416" s="296"/>
      <c r="P416" s="296"/>
      <c r="Q416" s="296"/>
      <c r="R416" s="296"/>
      <c r="S416" s="296"/>
      <c r="T416" s="296"/>
      <c r="U416" s="296"/>
      <c r="V416" s="296"/>
      <c r="W416" s="296"/>
      <c r="X416" s="296"/>
      <c r="Y416" s="296"/>
      <c r="Z416" s="296"/>
      <c r="AA416" s="296"/>
      <c r="AB416" s="296"/>
      <c r="AC416" s="296"/>
      <c r="AD416" s="296"/>
      <c r="AE416" s="296"/>
      <c r="AF416" s="296"/>
      <c r="AG416" s="296"/>
    </row>
    <row r="417" spans="1:33" ht="24.95" customHeight="1">
      <c r="A417" s="312"/>
      <c r="B417" s="310"/>
      <c r="C417" s="310"/>
      <c r="D417" s="296"/>
      <c r="E417" s="296"/>
      <c r="F417" s="296"/>
      <c r="G417" s="296"/>
      <c r="H417" s="296"/>
      <c r="I417" s="296"/>
      <c r="J417" s="296"/>
      <c r="K417" s="296"/>
      <c r="L417" s="296"/>
      <c r="M417" s="296"/>
      <c r="N417" s="296"/>
      <c r="O417" s="296"/>
      <c r="P417" s="296"/>
      <c r="Q417" s="296"/>
      <c r="R417" s="296"/>
      <c r="S417" s="296"/>
      <c r="T417" s="296"/>
      <c r="U417" s="296"/>
      <c r="V417" s="296"/>
      <c r="W417" s="296"/>
      <c r="X417" s="296"/>
      <c r="Y417" s="296"/>
      <c r="Z417" s="296"/>
      <c r="AA417" s="296"/>
      <c r="AB417" s="296"/>
      <c r="AC417" s="296"/>
      <c r="AD417" s="296"/>
      <c r="AE417" s="296"/>
      <c r="AF417" s="296"/>
      <c r="AG417" s="296"/>
    </row>
    <row r="418" spans="1:33" ht="24.95" customHeight="1">
      <c r="A418" s="312"/>
      <c r="B418" s="310"/>
      <c r="C418" s="310"/>
      <c r="D418" s="296"/>
      <c r="E418" s="296"/>
      <c r="F418" s="296"/>
      <c r="G418" s="296"/>
      <c r="H418" s="296"/>
      <c r="I418" s="296"/>
      <c r="J418" s="296"/>
      <c r="K418" s="296"/>
      <c r="L418" s="296"/>
      <c r="M418" s="296"/>
      <c r="N418" s="296"/>
      <c r="O418" s="296"/>
      <c r="P418" s="296"/>
      <c r="Q418" s="296"/>
      <c r="R418" s="296"/>
      <c r="S418" s="296"/>
      <c r="T418" s="296"/>
      <c r="U418" s="296"/>
      <c r="V418" s="296"/>
      <c r="W418" s="296"/>
      <c r="X418" s="296"/>
      <c r="Y418" s="296"/>
      <c r="Z418" s="296"/>
      <c r="AA418" s="296"/>
      <c r="AB418" s="296"/>
      <c r="AC418" s="296"/>
      <c r="AD418" s="296"/>
      <c r="AE418" s="296"/>
      <c r="AF418" s="296"/>
      <c r="AG418" s="296"/>
    </row>
    <row r="419" spans="1:33" ht="24.95" customHeight="1">
      <c r="A419" s="312"/>
      <c r="B419" s="310"/>
      <c r="C419" s="310"/>
      <c r="D419" s="296"/>
      <c r="E419" s="296"/>
      <c r="F419" s="296"/>
      <c r="G419" s="296"/>
      <c r="H419" s="296"/>
      <c r="I419" s="296"/>
      <c r="J419" s="296"/>
      <c r="K419" s="296"/>
      <c r="L419" s="296"/>
      <c r="M419" s="296"/>
      <c r="N419" s="296"/>
      <c r="O419" s="296"/>
      <c r="P419" s="296"/>
      <c r="Q419" s="296"/>
      <c r="R419" s="296"/>
      <c r="S419" s="296"/>
      <c r="T419" s="296"/>
      <c r="U419" s="296"/>
      <c r="V419" s="296"/>
      <c r="W419" s="296"/>
      <c r="X419" s="296"/>
      <c r="Y419" s="296"/>
      <c r="Z419" s="296"/>
      <c r="AA419" s="296"/>
      <c r="AB419" s="296"/>
      <c r="AC419" s="296"/>
      <c r="AD419" s="296"/>
      <c r="AE419" s="296"/>
      <c r="AF419" s="296"/>
      <c r="AG419" s="296"/>
    </row>
    <row r="420" spans="1:33" ht="24.95" customHeight="1">
      <c r="A420" s="312"/>
      <c r="B420" s="310"/>
      <c r="C420" s="310"/>
      <c r="D420" s="296"/>
      <c r="E420" s="296"/>
      <c r="F420" s="296"/>
      <c r="G420" s="296"/>
      <c r="H420" s="296"/>
      <c r="I420" s="296"/>
      <c r="J420" s="296"/>
      <c r="K420" s="296"/>
      <c r="L420" s="296"/>
      <c r="M420" s="296"/>
      <c r="N420" s="296"/>
      <c r="O420" s="296"/>
      <c r="P420" s="296"/>
      <c r="Q420" s="296"/>
      <c r="R420" s="296"/>
      <c r="S420" s="296"/>
      <c r="T420" s="296"/>
      <c r="U420" s="296"/>
      <c r="V420" s="296"/>
      <c r="W420" s="296"/>
      <c r="X420" s="296"/>
      <c r="Y420" s="296"/>
      <c r="Z420" s="296"/>
      <c r="AA420" s="296"/>
      <c r="AB420" s="296"/>
      <c r="AC420" s="296"/>
      <c r="AD420" s="296"/>
      <c r="AE420" s="296"/>
      <c r="AF420" s="296"/>
      <c r="AG420" s="296"/>
    </row>
    <row r="421" spans="1:33" ht="24.95" customHeight="1">
      <c r="A421" s="312"/>
      <c r="B421" s="310"/>
      <c r="C421" s="310"/>
      <c r="D421" s="296"/>
      <c r="E421" s="296"/>
      <c r="F421" s="296"/>
      <c r="G421" s="296"/>
      <c r="H421" s="296"/>
      <c r="I421" s="296"/>
      <c r="J421" s="296"/>
      <c r="K421" s="296"/>
      <c r="L421" s="296"/>
      <c r="M421" s="296"/>
      <c r="N421" s="296"/>
      <c r="O421" s="296"/>
      <c r="P421" s="296"/>
      <c r="Q421" s="296"/>
      <c r="R421" s="296"/>
      <c r="S421" s="296"/>
      <c r="T421" s="296"/>
      <c r="U421" s="296"/>
      <c r="V421" s="296"/>
      <c r="W421" s="296"/>
      <c r="X421" s="296"/>
      <c r="Y421" s="296"/>
      <c r="Z421" s="296"/>
      <c r="AA421" s="296"/>
      <c r="AB421" s="296"/>
      <c r="AC421" s="296"/>
      <c r="AD421" s="296"/>
      <c r="AE421" s="296"/>
      <c r="AF421" s="296"/>
      <c r="AG421" s="296"/>
    </row>
    <row r="422" spans="1:33" ht="24.95" customHeight="1">
      <c r="A422" s="312"/>
      <c r="B422" s="310"/>
      <c r="C422" s="310"/>
      <c r="D422" s="296"/>
      <c r="E422" s="296"/>
      <c r="F422" s="296"/>
      <c r="G422" s="296"/>
      <c r="H422" s="296"/>
      <c r="I422" s="296"/>
      <c r="J422" s="296"/>
      <c r="K422" s="296"/>
      <c r="L422" s="296"/>
      <c r="M422" s="296"/>
      <c r="N422" s="296"/>
      <c r="O422" s="296"/>
      <c r="P422" s="296"/>
      <c r="Q422" s="296"/>
      <c r="R422" s="296"/>
      <c r="S422" s="296"/>
      <c r="T422" s="296"/>
      <c r="U422" s="296"/>
      <c r="V422" s="296"/>
      <c r="W422" s="296"/>
      <c r="X422" s="296"/>
      <c r="Y422" s="296"/>
      <c r="Z422" s="296"/>
      <c r="AA422" s="296"/>
      <c r="AB422" s="296"/>
      <c r="AC422" s="296"/>
      <c r="AD422" s="296"/>
      <c r="AE422" s="296"/>
      <c r="AF422" s="296"/>
      <c r="AG422" s="296"/>
    </row>
    <row r="423" spans="1:33" ht="24.95" customHeight="1">
      <c r="A423" s="312"/>
      <c r="B423" s="310"/>
      <c r="C423" s="310"/>
      <c r="D423" s="296"/>
      <c r="E423" s="296"/>
      <c r="F423" s="296"/>
      <c r="G423" s="296"/>
      <c r="H423" s="296"/>
      <c r="I423" s="296"/>
      <c r="J423" s="296"/>
      <c r="K423" s="296"/>
      <c r="L423" s="296"/>
      <c r="M423" s="296"/>
      <c r="N423" s="296"/>
      <c r="O423" s="296"/>
      <c r="P423" s="296"/>
      <c r="Q423" s="296"/>
      <c r="R423" s="296"/>
      <c r="S423" s="296"/>
      <c r="T423" s="296"/>
      <c r="U423" s="296"/>
      <c r="V423" s="296"/>
      <c r="W423" s="296"/>
      <c r="X423" s="296"/>
      <c r="Y423" s="296"/>
      <c r="Z423" s="296"/>
      <c r="AA423" s="296"/>
      <c r="AB423" s="296"/>
      <c r="AC423" s="296"/>
      <c r="AD423" s="296"/>
      <c r="AE423" s="296"/>
      <c r="AF423" s="296"/>
      <c r="AG423" s="296"/>
    </row>
    <row r="424" spans="1:33" ht="24.95" customHeight="1">
      <c r="A424" s="312"/>
      <c r="B424" s="310"/>
      <c r="C424" s="310"/>
      <c r="D424" s="296"/>
      <c r="E424" s="296"/>
      <c r="F424" s="296"/>
      <c r="G424" s="296"/>
      <c r="H424" s="296"/>
      <c r="I424" s="296"/>
      <c r="J424" s="296"/>
      <c r="K424" s="296"/>
      <c r="L424" s="296"/>
      <c r="M424" s="296"/>
      <c r="N424" s="296"/>
      <c r="O424" s="296"/>
      <c r="P424" s="296"/>
      <c r="Q424" s="296"/>
      <c r="R424" s="296"/>
      <c r="S424" s="296"/>
      <c r="T424" s="296"/>
      <c r="U424" s="296"/>
      <c r="V424" s="296"/>
      <c r="W424" s="296"/>
      <c r="X424" s="296"/>
      <c r="Y424" s="296"/>
      <c r="Z424" s="296"/>
      <c r="AA424" s="296"/>
      <c r="AB424" s="296"/>
      <c r="AC424" s="296"/>
      <c r="AD424" s="296"/>
      <c r="AE424" s="296"/>
      <c r="AF424" s="296"/>
      <c r="AG424" s="296"/>
    </row>
    <row r="425" spans="1:33" ht="24.95" customHeight="1">
      <c r="A425" s="312"/>
      <c r="B425" s="310"/>
      <c r="C425" s="310"/>
      <c r="D425" s="296"/>
      <c r="E425" s="296"/>
      <c r="F425" s="296"/>
      <c r="G425" s="296"/>
      <c r="H425" s="296"/>
      <c r="I425" s="296"/>
      <c r="J425" s="296"/>
      <c r="K425" s="296"/>
      <c r="L425" s="296"/>
      <c r="M425" s="296"/>
      <c r="N425" s="296"/>
      <c r="O425" s="296"/>
      <c r="P425" s="296"/>
      <c r="Q425" s="296"/>
      <c r="R425" s="296"/>
      <c r="S425" s="296"/>
      <c r="T425" s="296"/>
      <c r="U425" s="296"/>
      <c r="V425" s="296"/>
      <c r="W425" s="296"/>
      <c r="X425" s="296"/>
      <c r="Y425" s="296"/>
      <c r="Z425" s="296"/>
      <c r="AA425" s="296"/>
      <c r="AB425" s="296"/>
      <c r="AC425" s="296"/>
      <c r="AD425" s="296"/>
      <c r="AE425" s="296"/>
      <c r="AF425" s="296"/>
      <c r="AG425" s="296"/>
    </row>
    <row r="426" spans="1:33" ht="24.95" customHeight="1">
      <c r="A426" s="312"/>
      <c r="B426" s="310"/>
      <c r="C426" s="310"/>
      <c r="D426" s="296"/>
      <c r="E426" s="296"/>
      <c r="F426" s="296"/>
      <c r="G426" s="296"/>
      <c r="H426" s="296"/>
      <c r="I426" s="296"/>
      <c r="J426" s="296"/>
      <c r="K426" s="296"/>
      <c r="L426" s="296"/>
      <c r="M426" s="296"/>
      <c r="N426" s="296"/>
      <c r="O426" s="296"/>
      <c r="P426" s="296"/>
      <c r="Q426" s="296"/>
      <c r="R426" s="296"/>
      <c r="S426" s="296"/>
      <c r="T426" s="296"/>
      <c r="U426" s="296"/>
      <c r="V426" s="296"/>
      <c r="W426" s="296"/>
      <c r="X426" s="296"/>
      <c r="Y426" s="296"/>
      <c r="Z426" s="296"/>
      <c r="AA426" s="296"/>
      <c r="AB426" s="296"/>
      <c r="AC426" s="296"/>
      <c r="AD426" s="296"/>
      <c r="AE426" s="296"/>
      <c r="AF426" s="296"/>
      <c r="AG426" s="296"/>
    </row>
    <row r="427" spans="1:33" ht="24.95" customHeight="1">
      <c r="A427" s="312"/>
      <c r="B427" s="310"/>
      <c r="C427" s="310"/>
      <c r="D427" s="296"/>
      <c r="E427" s="296"/>
      <c r="F427" s="296"/>
      <c r="G427" s="296"/>
      <c r="H427" s="296"/>
      <c r="I427" s="296"/>
      <c r="J427" s="296"/>
      <c r="K427" s="296"/>
      <c r="L427" s="296"/>
      <c r="M427" s="296"/>
      <c r="N427" s="296"/>
      <c r="O427" s="296"/>
      <c r="P427" s="296"/>
      <c r="Q427" s="296"/>
      <c r="R427" s="296"/>
      <c r="S427" s="296"/>
      <c r="T427" s="296"/>
      <c r="U427" s="296"/>
      <c r="V427" s="296"/>
      <c r="W427" s="296"/>
      <c r="X427" s="296"/>
      <c r="Y427" s="296"/>
      <c r="Z427" s="296"/>
      <c r="AA427" s="296"/>
      <c r="AB427" s="296"/>
      <c r="AC427" s="296"/>
      <c r="AD427" s="296"/>
      <c r="AE427" s="296"/>
      <c r="AF427" s="296"/>
      <c r="AG427" s="296"/>
    </row>
    <row r="428" spans="1:33" ht="24.95" customHeight="1">
      <c r="A428" s="312"/>
      <c r="B428" s="310"/>
      <c r="C428" s="310"/>
      <c r="D428" s="296"/>
      <c r="E428" s="296"/>
      <c r="F428" s="296"/>
      <c r="G428" s="296"/>
      <c r="H428" s="296"/>
      <c r="I428" s="296"/>
      <c r="J428" s="296"/>
      <c r="K428" s="296"/>
      <c r="L428" s="296"/>
      <c r="M428" s="296"/>
      <c r="N428" s="296"/>
      <c r="O428" s="296"/>
      <c r="P428" s="296"/>
      <c r="Q428" s="296"/>
      <c r="R428" s="296"/>
      <c r="S428" s="296"/>
      <c r="T428" s="296"/>
      <c r="U428" s="296"/>
      <c r="V428" s="296"/>
      <c r="W428" s="296"/>
      <c r="X428" s="296"/>
      <c r="Y428" s="296"/>
      <c r="Z428" s="296"/>
      <c r="AA428" s="296"/>
      <c r="AB428" s="296"/>
      <c r="AC428" s="296"/>
      <c r="AD428" s="296"/>
      <c r="AE428" s="296"/>
      <c r="AF428" s="296"/>
      <c r="AG428" s="296"/>
    </row>
    <row r="429" spans="1:33" ht="24.95" customHeight="1">
      <c r="A429" s="312"/>
      <c r="B429" s="310"/>
      <c r="C429" s="310"/>
      <c r="D429" s="296"/>
      <c r="E429" s="296"/>
      <c r="F429" s="296"/>
      <c r="G429" s="296"/>
      <c r="H429" s="296"/>
      <c r="I429" s="296"/>
      <c r="J429" s="296"/>
      <c r="K429" s="296"/>
      <c r="L429" s="296"/>
      <c r="M429" s="296"/>
      <c r="N429" s="296"/>
      <c r="O429" s="296"/>
      <c r="P429" s="296"/>
      <c r="Q429" s="296"/>
      <c r="R429" s="296"/>
      <c r="S429" s="296"/>
      <c r="T429" s="296"/>
      <c r="U429" s="296"/>
      <c r="V429" s="296"/>
      <c r="W429" s="296"/>
      <c r="X429" s="296"/>
      <c r="Y429" s="296"/>
      <c r="Z429" s="296"/>
      <c r="AA429" s="296"/>
      <c r="AB429" s="296"/>
      <c r="AC429" s="296"/>
      <c r="AD429" s="296"/>
      <c r="AE429" s="296"/>
      <c r="AF429" s="296"/>
      <c r="AG429" s="296"/>
    </row>
    <row r="430" spans="1:33" ht="24.95" customHeight="1">
      <c r="A430" s="312"/>
      <c r="B430" s="310"/>
      <c r="C430" s="310"/>
      <c r="D430" s="296"/>
      <c r="E430" s="296"/>
      <c r="F430" s="296"/>
      <c r="G430" s="296"/>
      <c r="H430" s="296"/>
      <c r="I430" s="296"/>
      <c r="J430" s="296"/>
      <c r="K430" s="296"/>
      <c r="L430" s="296"/>
      <c r="M430" s="296"/>
      <c r="N430" s="296"/>
      <c r="O430" s="296"/>
      <c r="P430" s="296"/>
      <c r="Q430" s="296"/>
      <c r="R430" s="296"/>
      <c r="S430" s="296"/>
      <c r="T430" s="296"/>
      <c r="U430" s="296"/>
      <c r="V430" s="296"/>
      <c r="W430" s="296"/>
      <c r="X430" s="296"/>
      <c r="Y430" s="296"/>
      <c r="Z430" s="296"/>
      <c r="AA430" s="296"/>
      <c r="AB430" s="296"/>
      <c r="AC430" s="296"/>
      <c r="AD430" s="296"/>
      <c r="AE430" s="296"/>
      <c r="AF430" s="296"/>
      <c r="AG430" s="296"/>
    </row>
    <row r="431" spans="1:33" ht="24.95" customHeight="1">
      <c r="A431" s="312"/>
      <c r="B431" s="310"/>
      <c r="C431" s="310"/>
      <c r="D431" s="296"/>
      <c r="E431" s="296"/>
      <c r="F431" s="296"/>
      <c r="G431" s="296"/>
      <c r="H431" s="296"/>
      <c r="I431" s="296"/>
      <c r="J431" s="296"/>
      <c r="K431" s="296"/>
      <c r="L431" s="296"/>
      <c r="M431" s="296"/>
      <c r="N431" s="296"/>
      <c r="O431" s="296"/>
      <c r="P431" s="296"/>
      <c r="Q431" s="296"/>
      <c r="R431" s="296"/>
      <c r="S431" s="296"/>
      <c r="T431" s="296"/>
      <c r="U431" s="296"/>
      <c r="V431" s="296"/>
      <c r="W431" s="296"/>
      <c r="X431" s="296"/>
      <c r="Y431" s="296"/>
      <c r="Z431" s="296"/>
      <c r="AA431" s="296"/>
      <c r="AB431" s="296"/>
      <c r="AC431" s="296"/>
      <c r="AD431" s="296"/>
      <c r="AE431" s="296"/>
      <c r="AF431" s="296"/>
      <c r="AG431" s="296"/>
    </row>
    <row r="432" spans="1:33" ht="24.95" customHeight="1">
      <c r="A432" s="312"/>
      <c r="B432" s="310"/>
      <c r="C432" s="310"/>
      <c r="D432" s="296"/>
      <c r="E432" s="296"/>
      <c r="F432" s="296"/>
      <c r="G432" s="296"/>
      <c r="H432" s="296"/>
      <c r="I432" s="296"/>
      <c r="J432" s="296"/>
      <c r="K432" s="296"/>
      <c r="L432" s="296"/>
      <c r="M432" s="296"/>
      <c r="N432" s="296"/>
      <c r="O432" s="296"/>
      <c r="P432" s="296"/>
      <c r="Q432" s="296"/>
      <c r="R432" s="296"/>
      <c r="S432" s="296"/>
      <c r="T432" s="296"/>
      <c r="U432" s="296"/>
      <c r="V432" s="296"/>
      <c r="W432" s="296"/>
      <c r="X432" s="296"/>
      <c r="Y432" s="296"/>
      <c r="Z432" s="296"/>
      <c r="AA432" s="296"/>
      <c r="AB432" s="296"/>
      <c r="AC432" s="296"/>
      <c r="AD432" s="296"/>
      <c r="AE432" s="296"/>
      <c r="AF432" s="296"/>
      <c r="AG432" s="296"/>
    </row>
    <row r="433" spans="1:33" ht="24.95" customHeight="1">
      <c r="A433" s="312"/>
      <c r="B433" s="310"/>
      <c r="C433" s="310"/>
      <c r="D433" s="296"/>
      <c r="E433" s="296"/>
      <c r="F433" s="296"/>
      <c r="G433" s="296"/>
      <c r="H433" s="296"/>
      <c r="I433" s="296"/>
      <c r="J433" s="296"/>
      <c r="K433" s="296"/>
      <c r="L433" s="296"/>
      <c r="M433" s="296"/>
      <c r="N433" s="296"/>
      <c r="O433" s="296"/>
      <c r="P433" s="296"/>
      <c r="Q433" s="296"/>
      <c r="R433" s="296"/>
      <c r="S433" s="296"/>
      <c r="T433" s="296"/>
      <c r="U433" s="296"/>
      <c r="V433" s="296"/>
      <c r="W433" s="296"/>
      <c r="X433" s="296"/>
      <c r="Y433" s="296"/>
      <c r="Z433" s="296"/>
      <c r="AA433" s="296"/>
      <c r="AB433" s="296"/>
      <c r="AC433" s="296"/>
      <c r="AD433" s="296"/>
      <c r="AE433" s="296"/>
      <c r="AF433" s="296"/>
      <c r="AG433" s="296"/>
    </row>
    <row r="434" spans="1:33" ht="24.95" customHeight="1">
      <c r="A434" s="312"/>
      <c r="B434" s="310"/>
      <c r="C434" s="310"/>
      <c r="D434" s="296"/>
      <c r="E434" s="296"/>
      <c r="F434" s="296"/>
      <c r="G434" s="296"/>
      <c r="H434" s="296"/>
      <c r="I434" s="296"/>
      <c r="J434" s="296"/>
      <c r="K434" s="296"/>
      <c r="L434" s="296"/>
      <c r="M434" s="296"/>
      <c r="N434" s="296"/>
      <c r="O434" s="296"/>
      <c r="P434" s="296"/>
      <c r="Q434" s="296"/>
      <c r="R434" s="296"/>
      <c r="S434" s="296"/>
      <c r="T434" s="296"/>
      <c r="U434" s="296"/>
      <c r="V434" s="296"/>
      <c r="W434" s="296"/>
      <c r="X434" s="296"/>
      <c r="Y434" s="296"/>
      <c r="Z434" s="296"/>
      <c r="AA434" s="296"/>
      <c r="AB434" s="296"/>
      <c r="AC434" s="296"/>
      <c r="AD434" s="296"/>
      <c r="AE434" s="296"/>
      <c r="AF434" s="296"/>
      <c r="AG434" s="296"/>
    </row>
    <row r="435" spans="1:33" ht="24.95" customHeight="1">
      <c r="A435" s="312"/>
      <c r="B435" s="310"/>
      <c r="C435" s="310"/>
      <c r="D435" s="296"/>
      <c r="E435" s="296"/>
      <c r="F435" s="296"/>
      <c r="G435" s="296"/>
      <c r="H435" s="296"/>
      <c r="I435" s="296"/>
      <c r="J435" s="296"/>
      <c r="K435" s="296"/>
      <c r="L435" s="296"/>
      <c r="M435" s="296"/>
      <c r="N435" s="296"/>
      <c r="O435" s="296"/>
      <c r="P435" s="296"/>
      <c r="Q435" s="296"/>
      <c r="R435" s="296"/>
      <c r="S435" s="296"/>
      <c r="T435" s="296"/>
      <c r="U435" s="296"/>
      <c r="V435" s="296"/>
      <c r="W435" s="296"/>
      <c r="X435" s="296"/>
      <c r="Y435" s="296"/>
      <c r="Z435" s="296"/>
      <c r="AA435" s="296"/>
      <c r="AB435" s="296"/>
      <c r="AC435" s="296"/>
      <c r="AD435" s="296"/>
      <c r="AE435" s="296"/>
      <c r="AF435" s="296"/>
      <c r="AG435" s="296"/>
    </row>
    <row r="436" spans="1:33" ht="24.95" customHeight="1">
      <c r="A436" s="312"/>
      <c r="B436" s="310"/>
      <c r="C436" s="310"/>
      <c r="D436" s="296"/>
      <c r="E436" s="296"/>
      <c r="F436" s="296"/>
      <c r="G436" s="296"/>
      <c r="H436" s="296"/>
      <c r="I436" s="296"/>
      <c r="J436" s="296"/>
      <c r="K436" s="296"/>
      <c r="L436" s="296"/>
      <c r="M436" s="296"/>
      <c r="N436" s="296"/>
      <c r="O436" s="296"/>
      <c r="P436" s="296"/>
      <c r="Q436" s="296"/>
      <c r="R436" s="296"/>
      <c r="S436" s="296"/>
      <c r="T436" s="296"/>
      <c r="U436" s="296"/>
      <c r="V436" s="296"/>
      <c r="W436" s="296"/>
      <c r="X436" s="296"/>
      <c r="Y436" s="296"/>
      <c r="Z436" s="296"/>
      <c r="AA436" s="296"/>
      <c r="AB436" s="296"/>
      <c r="AC436" s="296"/>
      <c r="AD436" s="296"/>
      <c r="AE436" s="296"/>
      <c r="AF436" s="296"/>
      <c r="AG436" s="296"/>
    </row>
    <row r="437" spans="1:33" ht="24.95" customHeight="1">
      <c r="A437" s="312"/>
      <c r="B437" s="310"/>
      <c r="C437" s="310"/>
      <c r="D437" s="296"/>
      <c r="E437" s="296"/>
      <c r="F437" s="296"/>
      <c r="G437" s="296"/>
      <c r="H437" s="296"/>
      <c r="I437" s="296"/>
      <c r="J437" s="296"/>
      <c r="K437" s="296"/>
      <c r="L437" s="296"/>
      <c r="M437" s="296"/>
      <c r="N437" s="296"/>
      <c r="O437" s="296"/>
      <c r="P437" s="296"/>
      <c r="Q437" s="296"/>
      <c r="R437" s="296"/>
      <c r="S437" s="296"/>
      <c r="T437" s="296"/>
      <c r="U437" s="296"/>
      <c r="V437" s="296"/>
      <c r="W437" s="296"/>
      <c r="X437" s="296"/>
      <c r="Y437" s="296"/>
      <c r="Z437" s="296"/>
      <c r="AA437" s="296"/>
      <c r="AB437" s="296"/>
      <c r="AC437" s="296"/>
      <c r="AD437" s="296"/>
      <c r="AE437" s="296"/>
      <c r="AF437" s="296"/>
      <c r="AG437" s="296"/>
    </row>
    <row r="438" spans="1:33" ht="24.95" customHeight="1">
      <c r="A438" s="312"/>
      <c r="B438" s="310"/>
      <c r="C438" s="310"/>
      <c r="D438" s="296"/>
      <c r="E438" s="296"/>
      <c r="F438" s="296"/>
      <c r="G438" s="296"/>
      <c r="H438" s="296"/>
      <c r="I438" s="296"/>
      <c r="J438" s="296"/>
      <c r="K438" s="296"/>
      <c r="L438" s="296"/>
      <c r="M438" s="296"/>
      <c r="N438" s="296"/>
      <c r="O438" s="296"/>
      <c r="P438" s="296"/>
      <c r="Q438" s="296"/>
      <c r="R438" s="296"/>
      <c r="S438" s="296"/>
      <c r="T438" s="296"/>
      <c r="U438" s="296"/>
      <c r="V438" s="296"/>
      <c r="W438" s="296"/>
      <c r="X438" s="296"/>
      <c r="Y438" s="296"/>
      <c r="Z438" s="296"/>
      <c r="AA438" s="296"/>
      <c r="AB438" s="296"/>
      <c r="AC438" s="296"/>
      <c r="AD438" s="296"/>
      <c r="AE438" s="296"/>
      <c r="AF438" s="296"/>
      <c r="AG438" s="296"/>
    </row>
    <row r="439" spans="1:33" ht="24.95" customHeight="1">
      <c r="A439" s="312"/>
      <c r="B439" s="310"/>
      <c r="C439" s="310"/>
      <c r="D439" s="296"/>
      <c r="E439" s="296"/>
      <c r="F439" s="296"/>
      <c r="G439" s="296"/>
      <c r="H439" s="296"/>
      <c r="I439" s="296"/>
      <c r="J439" s="296"/>
      <c r="K439" s="296"/>
      <c r="L439" s="296"/>
      <c r="M439" s="296"/>
      <c r="N439" s="296"/>
      <c r="O439" s="296"/>
      <c r="P439" s="296"/>
      <c r="Q439" s="296"/>
      <c r="R439" s="296"/>
      <c r="S439" s="296"/>
      <c r="T439" s="296"/>
      <c r="U439" s="296"/>
      <c r="V439" s="296"/>
      <c r="W439" s="296"/>
      <c r="X439" s="296"/>
      <c r="Y439" s="296"/>
      <c r="Z439" s="296"/>
      <c r="AA439" s="296"/>
      <c r="AB439" s="296"/>
      <c r="AC439" s="296"/>
      <c r="AD439" s="296"/>
      <c r="AE439" s="296"/>
      <c r="AF439" s="296"/>
      <c r="AG439" s="296"/>
    </row>
    <row r="440" spans="1:33" ht="24.95" customHeight="1">
      <c r="A440" s="312"/>
      <c r="B440" s="310"/>
      <c r="C440" s="310"/>
      <c r="D440" s="296"/>
      <c r="E440" s="296"/>
      <c r="F440" s="296"/>
      <c r="G440" s="296"/>
      <c r="H440" s="296"/>
      <c r="I440" s="296"/>
      <c r="J440" s="296"/>
      <c r="K440" s="296"/>
      <c r="L440" s="296"/>
      <c r="M440" s="296"/>
      <c r="N440" s="296"/>
      <c r="O440" s="296"/>
      <c r="P440" s="296"/>
      <c r="Q440" s="296"/>
      <c r="R440" s="296"/>
      <c r="S440" s="296"/>
      <c r="T440" s="296"/>
      <c r="U440" s="296"/>
      <c r="V440" s="296"/>
      <c r="W440" s="296"/>
      <c r="X440" s="296"/>
      <c r="Y440" s="296"/>
      <c r="Z440" s="296"/>
      <c r="AA440" s="296"/>
      <c r="AB440" s="296"/>
      <c r="AC440" s="296"/>
      <c r="AD440" s="296"/>
      <c r="AE440" s="296"/>
      <c r="AF440" s="296"/>
      <c r="AG440" s="296"/>
    </row>
    <row r="441" spans="1:33" ht="24.95" customHeight="1">
      <c r="A441" s="312"/>
      <c r="B441" s="310"/>
      <c r="C441" s="310"/>
      <c r="D441" s="296"/>
      <c r="E441" s="296"/>
      <c r="F441" s="296"/>
      <c r="G441" s="296"/>
      <c r="H441" s="296"/>
      <c r="I441" s="296"/>
      <c r="J441" s="296"/>
      <c r="K441" s="296"/>
      <c r="L441" s="296"/>
      <c r="M441" s="296"/>
      <c r="N441" s="296"/>
      <c r="O441" s="296"/>
      <c r="P441" s="296"/>
      <c r="Q441" s="296"/>
      <c r="R441" s="296"/>
      <c r="S441" s="296"/>
      <c r="T441" s="296"/>
      <c r="U441" s="296"/>
      <c r="V441" s="296"/>
      <c r="W441" s="296"/>
      <c r="X441" s="296"/>
      <c r="Y441" s="296"/>
      <c r="Z441" s="296"/>
      <c r="AA441" s="296"/>
      <c r="AB441" s="296"/>
      <c r="AC441" s="296"/>
      <c r="AD441" s="296"/>
      <c r="AE441" s="296"/>
      <c r="AF441" s="296"/>
      <c r="AG441" s="296"/>
    </row>
    <row r="442" spans="1:33" ht="24.95" customHeight="1">
      <c r="A442" s="312"/>
      <c r="B442" s="310"/>
      <c r="C442" s="310"/>
      <c r="D442" s="296"/>
      <c r="E442" s="296"/>
      <c r="F442" s="296"/>
      <c r="G442" s="296"/>
      <c r="H442" s="296"/>
      <c r="I442" s="296"/>
      <c r="J442" s="296"/>
      <c r="K442" s="296"/>
      <c r="L442" s="296"/>
      <c r="M442" s="296"/>
      <c r="N442" s="296"/>
      <c r="O442" s="296"/>
      <c r="P442" s="296"/>
      <c r="Q442" s="296"/>
      <c r="R442" s="296"/>
      <c r="S442" s="296"/>
      <c r="T442" s="296"/>
      <c r="U442" s="296"/>
      <c r="V442" s="296"/>
      <c r="W442" s="296"/>
      <c r="X442" s="296"/>
      <c r="Y442" s="296"/>
      <c r="Z442" s="296"/>
      <c r="AA442" s="296"/>
      <c r="AB442" s="296"/>
      <c r="AC442" s="296"/>
      <c r="AD442" s="296"/>
      <c r="AE442" s="296"/>
      <c r="AF442" s="296"/>
      <c r="AG442" s="296"/>
    </row>
    <row r="443" spans="1:33" ht="24.95" customHeight="1">
      <c r="A443" s="312"/>
      <c r="B443" s="310"/>
      <c r="C443" s="310"/>
      <c r="D443" s="296"/>
      <c r="E443" s="296"/>
      <c r="F443" s="296"/>
      <c r="G443" s="296"/>
      <c r="H443" s="296"/>
      <c r="I443" s="296"/>
      <c r="J443" s="296"/>
      <c r="K443" s="296"/>
      <c r="L443" s="296"/>
      <c r="M443" s="296"/>
      <c r="N443" s="296"/>
      <c r="O443" s="296"/>
      <c r="P443" s="296"/>
      <c r="Q443" s="296"/>
      <c r="R443" s="296"/>
      <c r="S443" s="296"/>
      <c r="T443" s="296"/>
      <c r="U443" s="296"/>
      <c r="V443" s="296"/>
      <c r="W443" s="296"/>
      <c r="X443" s="296"/>
      <c r="Y443" s="296"/>
      <c r="Z443" s="296"/>
      <c r="AA443" s="296"/>
      <c r="AB443" s="296"/>
      <c r="AC443" s="296"/>
      <c r="AD443" s="296"/>
      <c r="AE443" s="296"/>
      <c r="AF443" s="296"/>
      <c r="AG443" s="296"/>
    </row>
    <row r="444" spans="1:33" ht="24.95" customHeight="1">
      <c r="A444" s="312"/>
      <c r="B444" s="310"/>
      <c r="C444" s="310"/>
      <c r="D444" s="296"/>
      <c r="E444" s="296"/>
      <c r="F444" s="296"/>
      <c r="G444" s="296"/>
      <c r="H444" s="296"/>
      <c r="I444" s="296"/>
      <c r="J444" s="296"/>
      <c r="K444" s="296"/>
      <c r="L444" s="296"/>
      <c r="M444" s="296"/>
      <c r="N444" s="296"/>
      <c r="O444" s="296"/>
      <c r="P444" s="296"/>
      <c r="Q444" s="296"/>
      <c r="R444" s="296"/>
      <c r="S444" s="296"/>
      <c r="T444" s="296"/>
      <c r="U444" s="296"/>
      <c r="V444" s="296"/>
      <c r="W444" s="296"/>
      <c r="X444" s="296"/>
      <c r="Y444" s="296"/>
      <c r="Z444" s="296"/>
      <c r="AA444" s="296"/>
      <c r="AB444" s="296"/>
      <c r="AC444" s="296"/>
      <c r="AD444" s="296"/>
      <c r="AE444" s="296"/>
      <c r="AF444" s="296"/>
      <c r="AG444" s="296"/>
    </row>
    <row r="445" spans="1:33" ht="24.95" customHeight="1">
      <c r="A445" s="312"/>
      <c r="B445" s="310"/>
      <c r="C445" s="310"/>
      <c r="D445" s="296"/>
      <c r="E445" s="296"/>
      <c r="F445" s="296"/>
      <c r="G445" s="296"/>
      <c r="H445" s="296"/>
      <c r="I445" s="296"/>
      <c r="J445" s="296"/>
      <c r="K445" s="296"/>
      <c r="L445" s="296"/>
      <c r="M445" s="296"/>
      <c r="N445" s="296"/>
      <c r="O445" s="296"/>
      <c r="P445" s="296"/>
      <c r="Q445" s="296"/>
      <c r="R445" s="296"/>
      <c r="S445" s="296"/>
      <c r="T445" s="296"/>
      <c r="U445" s="296"/>
      <c r="V445" s="296"/>
      <c r="W445" s="296"/>
      <c r="X445" s="296"/>
      <c r="Y445" s="296"/>
      <c r="Z445" s="296"/>
      <c r="AA445" s="296"/>
      <c r="AB445" s="296"/>
      <c r="AC445" s="296"/>
      <c r="AD445" s="296"/>
      <c r="AE445" s="296"/>
      <c r="AF445" s="296"/>
      <c r="AG445" s="296"/>
    </row>
    <row r="446" spans="1:33" ht="24.95" customHeight="1">
      <c r="A446" s="312"/>
      <c r="B446" s="310"/>
      <c r="C446" s="310"/>
      <c r="D446" s="296"/>
      <c r="E446" s="296"/>
      <c r="F446" s="296"/>
      <c r="G446" s="296"/>
      <c r="H446" s="296"/>
      <c r="I446" s="296"/>
      <c r="J446" s="296"/>
      <c r="K446" s="296"/>
      <c r="L446" s="296"/>
      <c r="M446" s="296"/>
      <c r="N446" s="296"/>
      <c r="O446" s="296"/>
      <c r="P446" s="296"/>
      <c r="Q446" s="296"/>
      <c r="R446" s="296"/>
      <c r="S446" s="296"/>
      <c r="T446" s="296"/>
      <c r="U446" s="296"/>
      <c r="V446" s="296"/>
      <c r="W446" s="296"/>
      <c r="X446" s="296"/>
      <c r="Y446" s="296"/>
      <c r="Z446" s="296"/>
      <c r="AA446" s="296"/>
      <c r="AB446" s="296"/>
      <c r="AC446" s="296"/>
      <c r="AD446" s="296"/>
      <c r="AE446" s="296"/>
      <c r="AF446" s="296"/>
      <c r="AG446" s="296"/>
    </row>
    <row r="447" spans="1:33" ht="24.95" customHeight="1">
      <c r="A447" s="312"/>
      <c r="B447" s="310"/>
      <c r="C447" s="310"/>
      <c r="D447" s="296"/>
      <c r="E447" s="296"/>
      <c r="F447" s="296"/>
      <c r="G447" s="296"/>
      <c r="H447" s="296"/>
      <c r="I447" s="296"/>
      <c r="J447" s="296"/>
      <c r="K447" s="296"/>
      <c r="L447" s="296"/>
      <c r="M447" s="296"/>
      <c r="N447" s="296"/>
      <c r="O447" s="296"/>
      <c r="P447" s="296"/>
      <c r="Q447" s="296"/>
      <c r="R447" s="296"/>
      <c r="S447" s="296"/>
      <c r="T447" s="296"/>
      <c r="U447" s="296"/>
      <c r="V447" s="296"/>
      <c r="W447" s="296"/>
      <c r="X447" s="296"/>
      <c r="Y447" s="296"/>
      <c r="Z447" s="296"/>
      <c r="AA447" s="296"/>
      <c r="AB447" s="296"/>
      <c r="AC447" s="296"/>
      <c r="AD447" s="296"/>
      <c r="AE447" s="296"/>
      <c r="AF447" s="296"/>
      <c r="AG447" s="296"/>
    </row>
    <row r="448" spans="1:33" ht="24.95" customHeight="1">
      <c r="A448" s="312"/>
      <c r="B448" s="310"/>
      <c r="C448" s="310"/>
      <c r="D448" s="296"/>
      <c r="E448" s="296"/>
      <c r="F448" s="296"/>
      <c r="G448" s="296"/>
      <c r="H448" s="296"/>
      <c r="I448" s="296"/>
      <c r="J448" s="296"/>
      <c r="K448" s="296"/>
      <c r="L448" s="296"/>
      <c r="M448" s="296"/>
      <c r="N448" s="296"/>
      <c r="O448" s="296"/>
      <c r="P448" s="296"/>
      <c r="Q448" s="296"/>
      <c r="R448" s="296"/>
      <c r="S448" s="296"/>
      <c r="T448" s="296"/>
      <c r="U448" s="296"/>
      <c r="V448" s="296"/>
      <c r="W448" s="296"/>
      <c r="X448" s="296"/>
      <c r="Y448" s="296"/>
      <c r="Z448" s="296"/>
      <c r="AA448" s="296"/>
      <c r="AB448" s="296"/>
      <c r="AC448" s="296"/>
      <c r="AD448" s="296"/>
      <c r="AE448" s="296"/>
      <c r="AF448" s="296"/>
      <c r="AG448" s="296"/>
    </row>
    <row r="449" spans="1:33" ht="24.95" customHeight="1">
      <c r="A449" s="312"/>
      <c r="B449" s="310"/>
      <c r="C449" s="310"/>
      <c r="D449" s="296"/>
      <c r="E449" s="296"/>
      <c r="F449" s="296"/>
      <c r="G449" s="296"/>
      <c r="H449" s="296"/>
      <c r="I449" s="296"/>
      <c r="J449" s="296"/>
      <c r="K449" s="296"/>
      <c r="L449" s="296"/>
      <c r="M449" s="296"/>
      <c r="N449" s="296"/>
      <c r="O449" s="296"/>
      <c r="P449" s="296"/>
      <c r="Q449" s="296"/>
      <c r="R449" s="296"/>
      <c r="S449" s="296"/>
      <c r="T449" s="296"/>
      <c r="U449" s="296"/>
      <c r="V449" s="296"/>
      <c r="W449" s="296"/>
      <c r="X449" s="296"/>
      <c r="Y449" s="296"/>
      <c r="Z449" s="296"/>
      <c r="AA449" s="296"/>
      <c r="AB449" s="296"/>
      <c r="AC449" s="296"/>
      <c r="AD449" s="296"/>
      <c r="AE449" s="296"/>
      <c r="AF449" s="296"/>
      <c r="AG449" s="296"/>
    </row>
    <row r="450" spans="1:33" ht="24.95" customHeight="1">
      <c r="A450" s="312"/>
      <c r="B450" s="310"/>
      <c r="C450" s="310"/>
      <c r="D450" s="296"/>
      <c r="E450" s="296"/>
      <c r="F450" s="296"/>
      <c r="G450" s="296"/>
      <c r="H450" s="296"/>
      <c r="I450" s="296"/>
      <c r="J450" s="296"/>
      <c r="K450" s="296"/>
      <c r="L450" s="296"/>
      <c r="M450" s="296"/>
      <c r="N450" s="296"/>
      <c r="O450" s="296"/>
      <c r="P450" s="296"/>
      <c r="Q450" s="296"/>
      <c r="R450" s="296"/>
      <c r="S450" s="296"/>
      <c r="T450" s="296"/>
      <c r="U450" s="296"/>
      <c r="V450" s="296"/>
      <c r="W450" s="296"/>
      <c r="X450" s="296"/>
      <c r="Y450" s="296"/>
      <c r="Z450" s="296"/>
      <c r="AA450" s="296"/>
      <c r="AB450" s="296"/>
      <c r="AC450" s="296"/>
      <c r="AD450" s="296"/>
      <c r="AE450" s="296"/>
      <c r="AF450" s="296"/>
      <c r="AG450" s="296"/>
    </row>
    <row r="451" spans="1:33" ht="24.95" customHeight="1">
      <c r="A451" s="312"/>
      <c r="B451" s="310"/>
      <c r="C451" s="310"/>
      <c r="D451" s="296"/>
      <c r="E451" s="296"/>
      <c r="F451" s="296"/>
      <c r="G451" s="296"/>
      <c r="H451" s="296"/>
      <c r="I451" s="296"/>
      <c r="J451" s="296"/>
      <c r="K451" s="296"/>
      <c r="L451" s="296"/>
      <c r="M451" s="296"/>
      <c r="N451" s="296"/>
      <c r="O451" s="296"/>
      <c r="P451" s="296"/>
      <c r="Q451" s="296"/>
      <c r="R451" s="296"/>
      <c r="S451" s="296"/>
      <c r="T451" s="296"/>
      <c r="U451" s="296"/>
      <c r="V451" s="296"/>
      <c r="W451" s="296"/>
      <c r="X451" s="296"/>
      <c r="Y451" s="296"/>
      <c r="Z451" s="296"/>
      <c r="AA451" s="296"/>
      <c r="AB451" s="296"/>
      <c r="AC451" s="296"/>
      <c r="AD451" s="296"/>
      <c r="AE451" s="296"/>
      <c r="AF451" s="296"/>
      <c r="AG451" s="296"/>
    </row>
    <row r="452" spans="1:33" ht="24.95" customHeight="1">
      <c r="A452" s="312"/>
      <c r="B452" s="310"/>
      <c r="C452" s="310"/>
      <c r="D452" s="296"/>
      <c r="E452" s="296"/>
      <c r="F452" s="296"/>
      <c r="G452" s="296"/>
      <c r="H452" s="296"/>
      <c r="I452" s="296"/>
      <c r="J452" s="296"/>
      <c r="K452" s="296"/>
      <c r="L452" s="296"/>
      <c r="M452" s="296"/>
      <c r="N452" s="296"/>
      <c r="O452" s="296"/>
      <c r="P452" s="296"/>
      <c r="Q452" s="296"/>
      <c r="R452" s="296"/>
      <c r="S452" s="296"/>
      <c r="T452" s="296"/>
      <c r="U452" s="296"/>
      <c r="V452" s="296"/>
      <c r="W452" s="296"/>
      <c r="X452" s="296"/>
      <c r="Y452" s="296"/>
      <c r="Z452" s="296"/>
      <c r="AA452" s="296"/>
      <c r="AB452" s="296"/>
      <c r="AC452" s="296"/>
      <c r="AD452" s="296"/>
      <c r="AE452" s="296"/>
      <c r="AF452" s="296"/>
      <c r="AG452" s="296"/>
    </row>
    <row r="453" spans="1:33" ht="24.95" customHeight="1">
      <c r="A453" s="312"/>
      <c r="B453" s="310"/>
      <c r="C453" s="310"/>
      <c r="D453" s="296"/>
      <c r="E453" s="296"/>
      <c r="F453" s="296"/>
      <c r="G453" s="296"/>
      <c r="H453" s="296"/>
      <c r="I453" s="296"/>
      <c r="J453" s="296"/>
      <c r="K453" s="296"/>
      <c r="L453" s="296"/>
      <c r="M453" s="296"/>
      <c r="N453" s="296"/>
      <c r="O453" s="296"/>
      <c r="P453" s="296"/>
      <c r="Q453" s="296"/>
      <c r="R453" s="296"/>
      <c r="S453" s="296"/>
      <c r="T453" s="296"/>
      <c r="U453" s="296"/>
      <c r="V453" s="296"/>
      <c r="W453" s="296"/>
      <c r="X453" s="296"/>
      <c r="Y453" s="296"/>
      <c r="Z453" s="296"/>
      <c r="AA453" s="296"/>
      <c r="AB453" s="296"/>
      <c r="AC453" s="296"/>
      <c r="AD453" s="296"/>
      <c r="AE453" s="296"/>
      <c r="AF453" s="296"/>
      <c r="AG453" s="296"/>
    </row>
    <row r="454" spans="1:33" ht="24.95" customHeight="1">
      <c r="A454" s="312"/>
      <c r="B454" s="310"/>
      <c r="C454" s="310"/>
      <c r="D454" s="296"/>
      <c r="E454" s="296"/>
      <c r="F454" s="296"/>
      <c r="G454" s="296"/>
      <c r="H454" s="296"/>
      <c r="I454" s="296"/>
      <c r="J454" s="296"/>
      <c r="K454" s="296"/>
      <c r="L454" s="296"/>
      <c r="M454" s="296"/>
      <c r="N454" s="296"/>
      <c r="O454" s="296"/>
      <c r="P454" s="296"/>
      <c r="Q454" s="296"/>
      <c r="R454" s="296"/>
      <c r="S454" s="296"/>
      <c r="T454" s="296"/>
      <c r="U454" s="296"/>
      <c r="V454" s="296"/>
      <c r="W454" s="296"/>
      <c r="X454" s="296"/>
      <c r="Y454" s="296"/>
      <c r="Z454" s="296"/>
      <c r="AA454" s="296"/>
      <c r="AB454" s="296"/>
      <c r="AC454" s="296"/>
      <c r="AD454" s="296"/>
      <c r="AE454" s="296"/>
      <c r="AF454" s="296"/>
      <c r="AG454" s="296"/>
    </row>
    <row r="455" spans="1:33" ht="24.95" customHeight="1">
      <c r="A455" s="312"/>
      <c r="B455" s="310"/>
      <c r="C455" s="310"/>
      <c r="D455" s="296"/>
      <c r="E455" s="296"/>
      <c r="F455" s="296"/>
      <c r="G455" s="296"/>
      <c r="H455" s="296"/>
      <c r="I455" s="296"/>
      <c r="J455" s="296"/>
      <c r="K455" s="296"/>
      <c r="L455" s="296"/>
      <c r="M455" s="296"/>
      <c r="N455" s="296"/>
      <c r="O455" s="296"/>
      <c r="P455" s="296"/>
      <c r="Q455" s="296"/>
      <c r="R455" s="296"/>
      <c r="S455" s="296"/>
      <c r="T455" s="296"/>
      <c r="U455" s="296"/>
      <c r="V455" s="296"/>
      <c r="W455" s="296"/>
      <c r="X455" s="296"/>
      <c r="Y455" s="296"/>
      <c r="Z455" s="296"/>
      <c r="AA455" s="296"/>
      <c r="AB455" s="296"/>
      <c r="AC455" s="296"/>
      <c r="AD455" s="296"/>
      <c r="AE455" s="296"/>
      <c r="AF455" s="296"/>
      <c r="AG455" s="296"/>
    </row>
    <row r="456" spans="1:33" ht="24.95" customHeight="1">
      <c r="A456" s="312"/>
      <c r="B456" s="310"/>
      <c r="C456" s="310"/>
      <c r="D456" s="296"/>
      <c r="E456" s="296"/>
      <c r="F456" s="296"/>
      <c r="G456" s="296"/>
      <c r="H456" s="296"/>
      <c r="I456" s="296"/>
      <c r="J456" s="296"/>
      <c r="K456" s="296"/>
      <c r="L456" s="296"/>
      <c r="M456" s="296"/>
      <c r="N456" s="296"/>
      <c r="O456" s="296"/>
      <c r="P456" s="296"/>
      <c r="Q456" s="296"/>
      <c r="R456" s="296"/>
      <c r="S456" s="296"/>
      <c r="T456" s="296"/>
      <c r="U456" s="296"/>
      <c r="V456" s="296"/>
      <c r="W456" s="296"/>
      <c r="X456" s="296"/>
      <c r="Y456" s="296"/>
      <c r="Z456" s="296"/>
      <c r="AA456" s="296"/>
      <c r="AB456" s="296"/>
      <c r="AC456" s="296"/>
      <c r="AD456" s="296"/>
      <c r="AE456" s="296"/>
      <c r="AF456" s="296"/>
      <c r="AG456" s="296"/>
    </row>
    <row r="457" spans="1:33" ht="24.95" customHeight="1">
      <c r="A457" s="312"/>
      <c r="B457" s="310"/>
      <c r="C457" s="310"/>
      <c r="D457" s="296"/>
      <c r="E457" s="296"/>
      <c r="F457" s="296"/>
      <c r="G457" s="296"/>
      <c r="H457" s="296"/>
      <c r="I457" s="296"/>
      <c r="J457" s="296"/>
      <c r="K457" s="296"/>
      <c r="L457" s="296"/>
      <c r="M457" s="296"/>
      <c r="N457" s="296"/>
      <c r="O457" s="296"/>
      <c r="P457" s="296"/>
      <c r="Q457" s="296"/>
      <c r="R457" s="296"/>
      <c r="S457" s="296"/>
      <c r="T457" s="296"/>
      <c r="U457" s="296"/>
      <c r="V457" s="296"/>
      <c r="W457" s="296"/>
      <c r="X457" s="296"/>
      <c r="Y457" s="296"/>
      <c r="Z457" s="296"/>
      <c r="AA457" s="296"/>
      <c r="AB457" s="296"/>
      <c r="AC457" s="296"/>
      <c r="AD457" s="296"/>
      <c r="AE457" s="296"/>
      <c r="AF457" s="296"/>
      <c r="AG457" s="296"/>
    </row>
    <row r="458" spans="1:33" ht="24.95" customHeight="1">
      <c r="A458" s="312"/>
      <c r="B458" s="310"/>
      <c r="C458" s="310"/>
      <c r="D458" s="296"/>
      <c r="E458" s="296"/>
      <c r="F458" s="296"/>
      <c r="G458" s="296"/>
      <c r="H458" s="296"/>
      <c r="I458" s="296"/>
      <c r="J458" s="296"/>
      <c r="K458" s="296"/>
      <c r="L458" s="296"/>
      <c r="M458" s="296"/>
      <c r="N458" s="296"/>
      <c r="O458" s="296"/>
      <c r="P458" s="296"/>
      <c r="Q458" s="296"/>
      <c r="R458" s="296"/>
      <c r="S458" s="296"/>
      <c r="T458" s="296"/>
      <c r="U458" s="296"/>
      <c r="V458" s="296"/>
      <c r="W458" s="296"/>
      <c r="X458" s="296"/>
      <c r="Y458" s="296"/>
      <c r="Z458" s="296"/>
      <c r="AA458" s="296"/>
      <c r="AB458" s="296"/>
      <c r="AC458" s="296"/>
      <c r="AD458" s="296"/>
      <c r="AE458" s="296"/>
      <c r="AF458" s="296"/>
      <c r="AG458" s="296"/>
    </row>
    <row r="459" spans="1:33" ht="24.95" customHeight="1">
      <c r="A459" s="312"/>
      <c r="B459" s="310"/>
      <c r="C459" s="310"/>
      <c r="D459" s="296"/>
      <c r="E459" s="296"/>
      <c r="F459" s="296"/>
      <c r="G459" s="296"/>
      <c r="H459" s="296"/>
      <c r="I459" s="296"/>
      <c r="J459" s="296"/>
      <c r="K459" s="296"/>
      <c r="L459" s="296"/>
      <c r="M459" s="296"/>
      <c r="N459" s="296"/>
      <c r="O459" s="296"/>
      <c r="P459" s="296"/>
      <c r="Q459" s="296"/>
      <c r="R459" s="296"/>
      <c r="S459" s="296"/>
      <c r="T459" s="296"/>
      <c r="U459" s="296"/>
      <c r="V459" s="296"/>
      <c r="W459" s="296"/>
      <c r="X459" s="296"/>
      <c r="Y459" s="296"/>
      <c r="Z459" s="296"/>
      <c r="AA459" s="296"/>
      <c r="AB459" s="296"/>
      <c r="AC459" s="296"/>
      <c r="AD459" s="296"/>
      <c r="AE459" s="296"/>
      <c r="AF459" s="296"/>
      <c r="AG459" s="296"/>
    </row>
    <row r="460" spans="1:33" ht="24.95" customHeight="1">
      <c r="A460" s="312"/>
      <c r="B460" s="310"/>
      <c r="C460" s="310"/>
      <c r="D460" s="296"/>
      <c r="E460" s="296"/>
      <c r="F460" s="296"/>
      <c r="G460" s="296"/>
      <c r="H460" s="296"/>
      <c r="I460" s="296"/>
      <c r="J460" s="296"/>
      <c r="K460" s="296"/>
      <c r="L460" s="296"/>
      <c r="M460" s="296"/>
      <c r="N460" s="296"/>
      <c r="O460" s="296"/>
      <c r="P460" s="296"/>
      <c r="Q460" s="296"/>
      <c r="R460" s="296"/>
      <c r="S460" s="296"/>
      <c r="T460" s="296"/>
      <c r="U460" s="296"/>
      <c r="V460" s="296"/>
      <c r="W460" s="296"/>
      <c r="X460" s="296"/>
      <c r="Y460" s="296"/>
      <c r="Z460" s="296"/>
      <c r="AA460" s="296"/>
      <c r="AB460" s="296"/>
      <c r="AC460" s="296"/>
      <c r="AD460" s="296"/>
      <c r="AE460" s="296"/>
      <c r="AF460" s="296"/>
      <c r="AG460" s="296"/>
    </row>
    <row r="461" spans="1:33" ht="24.95" customHeight="1">
      <c r="A461" s="312"/>
      <c r="B461" s="310"/>
      <c r="C461" s="310"/>
      <c r="D461" s="296"/>
      <c r="E461" s="296"/>
      <c r="F461" s="296"/>
      <c r="G461" s="296"/>
      <c r="H461" s="296"/>
      <c r="I461" s="296"/>
      <c r="J461" s="296"/>
      <c r="K461" s="296"/>
      <c r="L461" s="296"/>
      <c r="M461" s="296"/>
      <c r="N461" s="296"/>
      <c r="O461" s="296"/>
      <c r="P461" s="296"/>
      <c r="Q461" s="296"/>
      <c r="R461" s="296"/>
      <c r="S461" s="296"/>
      <c r="T461" s="296"/>
      <c r="U461" s="296"/>
      <c r="V461" s="296"/>
      <c r="W461" s="296"/>
      <c r="X461" s="296"/>
      <c r="Y461" s="296"/>
      <c r="Z461" s="296"/>
      <c r="AA461" s="296"/>
      <c r="AB461" s="296"/>
      <c r="AC461" s="296"/>
      <c r="AD461" s="296"/>
      <c r="AE461" s="296"/>
      <c r="AF461" s="296"/>
      <c r="AG461" s="296"/>
    </row>
    <row r="462" spans="1:33" ht="24.95" customHeight="1">
      <c r="A462" s="312"/>
      <c r="B462" s="310"/>
      <c r="C462" s="310"/>
      <c r="D462" s="296"/>
      <c r="E462" s="296"/>
      <c r="F462" s="296"/>
      <c r="G462" s="296"/>
      <c r="H462" s="296"/>
      <c r="I462" s="296"/>
      <c r="J462" s="296"/>
      <c r="K462" s="296"/>
      <c r="L462" s="296"/>
      <c r="M462" s="296"/>
      <c r="N462" s="296"/>
      <c r="O462" s="296"/>
      <c r="P462" s="296"/>
      <c r="Q462" s="296"/>
      <c r="R462" s="296"/>
      <c r="S462" s="296"/>
      <c r="T462" s="296"/>
      <c r="U462" s="296"/>
      <c r="V462" s="296"/>
      <c r="W462" s="296"/>
      <c r="X462" s="296"/>
      <c r="Y462" s="296"/>
      <c r="Z462" s="296"/>
      <c r="AA462" s="296"/>
      <c r="AB462" s="296"/>
      <c r="AC462" s="296"/>
      <c r="AD462" s="296"/>
      <c r="AE462" s="296"/>
      <c r="AF462" s="296"/>
      <c r="AG462" s="296"/>
    </row>
    <row r="463" spans="1:33" ht="24.95" customHeight="1">
      <c r="A463" s="312"/>
      <c r="B463" s="310"/>
      <c r="C463" s="310"/>
      <c r="D463" s="296"/>
      <c r="E463" s="296"/>
      <c r="F463" s="296"/>
      <c r="G463" s="296"/>
      <c r="H463" s="296"/>
      <c r="I463" s="296"/>
      <c r="J463" s="296"/>
      <c r="K463" s="296"/>
      <c r="L463" s="296"/>
      <c r="M463" s="296"/>
      <c r="N463" s="296"/>
      <c r="O463" s="296"/>
      <c r="P463" s="296"/>
      <c r="Q463" s="296"/>
      <c r="R463" s="296"/>
      <c r="S463" s="296"/>
      <c r="T463" s="296"/>
      <c r="U463" s="296"/>
      <c r="V463" s="296"/>
      <c r="W463" s="296"/>
      <c r="X463" s="296"/>
      <c r="Y463" s="296"/>
      <c r="Z463" s="296"/>
      <c r="AA463" s="296"/>
      <c r="AB463" s="296"/>
      <c r="AC463" s="296"/>
      <c r="AD463" s="296"/>
      <c r="AE463" s="296"/>
      <c r="AF463" s="296"/>
      <c r="AG463" s="296"/>
    </row>
    <row r="464" spans="1:33" ht="24.95" customHeight="1">
      <c r="A464" s="312"/>
      <c r="B464" s="310"/>
      <c r="C464" s="310"/>
      <c r="D464" s="296"/>
      <c r="E464" s="296"/>
      <c r="F464" s="296"/>
      <c r="G464" s="296"/>
      <c r="H464" s="296"/>
      <c r="I464" s="296"/>
      <c r="J464" s="296"/>
      <c r="K464" s="296"/>
      <c r="L464" s="296"/>
      <c r="M464" s="296"/>
      <c r="N464" s="296"/>
      <c r="O464" s="296"/>
      <c r="P464" s="296"/>
      <c r="Q464" s="296"/>
      <c r="R464" s="296"/>
      <c r="S464" s="296"/>
      <c r="T464" s="296"/>
      <c r="U464" s="296"/>
      <c r="V464" s="296"/>
      <c r="W464" s="296"/>
      <c r="X464" s="296"/>
      <c r="Y464" s="296"/>
      <c r="Z464" s="296"/>
      <c r="AA464" s="296"/>
      <c r="AB464" s="296"/>
      <c r="AC464" s="296"/>
      <c r="AD464" s="296"/>
      <c r="AE464" s="296"/>
      <c r="AF464" s="296"/>
      <c r="AG464" s="296"/>
    </row>
    <row r="465" spans="1:33" ht="24.95" customHeight="1">
      <c r="A465" s="312"/>
      <c r="B465" s="310"/>
      <c r="C465" s="310"/>
      <c r="D465" s="296"/>
      <c r="E465" s="296"/>
      <c r="F465" s="296"/>
      <c r="G465" s="296"/>
      <c r="H465" s="296"/>
      <c r="I465" s="296"/>
      <c r="J465" s="296"/>
      <c r="K465" s="296"/>
      <c r="L465" s="296"/>
      <c r="M465" s="296"/>
      <c r="N465" s="296"/>
      <c r="O465" s="296"/>
      <c r="P465" s="296"/>
      <c r="Q465" s="296"/>
      <c r="R465" s="296"/>
      <c r="S465" s="296"/>
      <c r="T465" s="296"/>
      <c r="U465" s="296"/>
      <c r="V465" s="296"/>
      <c r="W465" s="296"/>
      <c r="X465" s="296"/>
      <c r="Y465" s="296"/>
      <c r="Z465" s="296"/>
      <c r="AA465" s="296"/>
      <c r="AB465" s="296"/>
      <c r="AC465" s="296"/>
      <c r="AD465" s="296"/>
      <c r="AE465" s="296"/>
      <c r="AF465" s="296"/>
      <c r="AG465" s="296"/>
    </row>
    <row r="466" spans="1:33" ht="24.95" customHeight="1">
      <c r="A466" s="312"/>
      <c r="B466" s="310"/>
      <c r="C466" s="310"/>
      <c r="D466" s="296"/>
      <c r="E466" s="296"/>
      <c r="F466" s="296"/>
      <c r="G466" s="296"/>
      <c r="H466" s="296"/>
      <c r="I466" s="296"/>
      <c r="J466" s="296"/>
      <c r="K466" s="296"/>
      <c r="L466" s="296"/>
      <c r="M466" s="296"/>
      <c r="N466" s="296"/>
      <c r="O466" s="296"/>
      <c r="P466" s="296"/>
      <c r="Q466" s="296"/>
      <c r="R466" s="296"/>
      <c r="S466" s="296"/>
      <c r="T466" s="296"/>
      <c r="U466" s="296"/>
      <c r="V466" s="296"/>
      <c r="W466" s="296"/>
      <c r="X466" s="296"/>
      <c r="Y466" s="296"/>
      <c r="Z466" s="296"/>
      <c r="AA466" s="296"/>
      <c r="AB466" s="296"/>
      <c r="AC466" s="296"/>
      <c r="AD466" s="296"/>
      <c r="AE466" s="296"/>
      <c r="AF466" s="296"/>
      <c r="AG466" s="296"/>
    </row>
    <row r="467" spans="1:33" ht="24.95" customHeight="1">
      <c r="A467" s="312"/>
      <c r="B467" s="310"/>
      <c r="C467" s="310"/>
      <c r="D467" s="296"/>
      <c r="E467" s="296"/>
      <c r="F467" s="296"/>
      <c r="G467" s="296"/>
      <c r="H467" s="296"/>
      <c r="I467" s="296"/>
      <c r="J467" s="296"/>
      <c r="K467" s="296"/>
      <c r="L467" s="296"/>
      <c r="M467" s="296"/>
      <c r="N467" s="296"/>
      <c r="O467" s="296"/>
      <c r="P467" s="296"/>
      <c r="Q467" s="296"/>
      <c r="R467" s="296"/>
      <c r="S467" s="296"/>
      <c r="T467" s="296"/>
      <c r="U467" s="296"/>
      <c r="V467" s="296"/>
      <c r="W467" s="296"/>
      <c r="X467" s="296"/>
      <c r="Y467" s="296"/>
      <c r="Z467" s="296"/>
      <c r="AA467" s="296"/>
      <c r="AB467" s="296"/>
      <c r="AC467" s="296"/>
      <c r="AD467" s="296"/>
      <c r="AE467" s="296"/>
      <c r="AF467" s="296"/>
      <c r="AG467" s="296"/>
    </row>
    <row r="468" spans="1:33" ht="24.95" customHeight="1">
      <c r="A468" s="312"/>
      <c r="B468" s="310"/>
      <c r="C468" s="310"/>
      <c r="D468" s="296"/>
      <c r="E468" s="296"/>
      <c r="F468" s="296"/>
      <c r="G468" s="296"/>
      <c r="H468" s="296"/>
      <c r="I468" s="296"/>
      <c r="J468" s="296"/>
      <c r="K468" s="296"/>
      <c r="L468" s="296"/>
      <c r="M468" s="296"/>
      <c r="N468" s="296"/>
      <c r="O468" s="296"/>
      <c r="P468" s="296"/>
      <c r="Q468" s="296"/>
      <c r="R468" s="296"/>
      <c r="S468" s="296"/>
      <c r="T468" s="296"/>
      <c r="U468" s="296"/>
      <c r="V468" s="296"/>
      <c r="W468" s="296"/>
      <c r="X468" s="296"/>
      <c r="Y468" s="296"/>
      <c r="Z468" s="296"/>
      <c r="AA468" s="296"/>
      <c r="AB468" s="296"/>
      <c r="AC468" s="296"/>
      <c r="AD468" s="296"/>
      <c r="AE468" s="296"/>
      <c r="AF468" s="296"/>
      <c r="AG468" s="296"/>
    </row>
    <row r="469" spans="1:33" ht="24.95" customHeight="1">
      <c r="A469" s="312"/>
      <c r="B469" s="310"/>
      <c r="C469" s="310"/>
      <c r="D469" s="296"/>
      <c r="E469" s="296"/>
      <c r="F469" s="296"/>
      <c r="G469" s="296"/>
      <c r="H469" s="296"/>
      <c r="I469" s="296"/>
      <c r="J469" s="296"/>
      <c r="K469" s="296"/>
      <c r="L469" s="296"/>
      <c r="M469" s="296"/>
      <c r="N469" s="296"/>
      <c r="O469" s="296"/>
      <c r="P469" s="296"/>
      <c r="Q469" s="296"/>
      <c r="R469" s="296"/>
      <c r="S469" s="296"/>
      <c r="T469" s="296"/>
      <c r="U469" s="296"/>
      <c r="V469" s="296"/>
      <c r="W469" s="296"/>
      <c r="X469" s="296"/>
      <c r="Y469" s="296"/>
      <c r="Z469" s="296"/>
      <c r="AA469" s="296"/>
      <c r="AB469" s="296"/>
      <c r="AC469" s="296"/>
      <c r="AD469" s="296"/>
      <c r="AE469" s="296"/>
      <c r="AF469" s="296"/>
      <c r="AG469" s="296"/>
    </row>
    <row r="470" spans="1:33" ht="24.95" customHeight="1">
      <c r="A470" s="312"/>
      <c r="B470" s="310"/>
      <c r="C470" s="310"/>
      <c r="D470" s="296"/>
      <c r="E470" s="296"/>
      <c r="F470" s="296"/>
      <c r="G470" s="296"/>
      <c r="H470" s="296"/>
      <c r="I470" s="296"/>
      <c r="J470" s="296"/>
      <c r="K470" s="296"/>
      <c r="L470" s="296"/>
      <c r="M470" s="296"/>
      <c r="N470" s="296"/>
      <c r="O470" s="296"/>
      <c r="P470" s="296"/>
      <c r="Q470" s="296"/>
      <c r="R470" s="296"/>
      <c r="S470" s="296"/>
      <c r="T470" s="296"/>
      <c r="U470" s="296"/>
      <c r="V470" s="296"/>
      <c r="W470" s="296"/>
      <c r="X470" s="296"/>
      <c r="Y470" s="296"/>
      <c r="Z470" s="296"/>
      <c r="AA470" s="296"/>
      <c r="AB470" s="296"/>
      <c r="AC470" s="296"/>
      <c r="AD470" s="296"/>
      <c r="AE470" s="296"/>
      <c r="AF470" s="296"/>
      <c r="AG470" s="296"/>
    </row>
    <row r="471" spans="1:33" ht="24.95" customHeight="1">
      <c r="A471" s="312"/>
      <c r="B471" s="310"/>
      <c r="C471" s="310"/>
      <c r="D471" s="296"/>
      <c r="E471" s="296"/>
      <c r="F471" s="296"/>
      <c r="G471" s="296"/>
      <c r="H471" s="296"/>
      <c r="I471" s="296"/>
      <c r="J471" s="296"/>
      <c r="K471" s="296"/>
      <c r="L471" s="296"/>
      <c r="M471" s="296"/>
      <c r="N471" s="296"/>
      <c r="O471" s="296"/>
      <c r="P471" s="296"/>
      <c r="Q471" s="296"/>
      <c r="R471" s="296"/>
      <c r="S471" s="296"/>
      <c r="T471" s="296"/>
      <c r="U471" s="296"/>
      <c r="V471" s="296"/>
      <c r="W471" s="296"/>
      <c r="X471" s="296"/>
      <c r="Y471" s="296"/>
      <c r="Z471" s="296"/>
      <c r="AA471" s="296"/>
      <c r="AB471" s="296"/>
      <c r="AC471" s="296"/>
      <c r="AD471" s="296"/>
      <c r="AE471" s="296"/>
      <c r="AF471" s="296"/>
      <c r="AG471" s="296"/>
    </row>
    <row r="472" spans="1:33" ht="24.95" customHeight="1">
      <c r="A472" s="312"/>
      <c r="B472" s="310"/>
      <c r="C472" s="310"/>
      <c r="D472" s="296"/>
      <c r="E472" s="296"/>
      <c r="F472" s="296"/>
      <c r="G472" s="296"/>
      <c r="H472" s="296"/>
      <c r="I472" s="296"/>
      <c r="J472" s="296"/>
      <c r="K472" s="296"/>
      <c r="L472" s="296"/>
      <c r="M472" s="296"/>
      <c r="N472" s="296"/>
      <c r="O472" s="296"/>
      <c r="P472" s="296"/>
      <c r="Q472" s="296"/>
      <c r="R472" s="296"/>
      <c r="S472" s="296"/>
      <c r="T472" s="296"/>
      <c r="U472" s="296"/>
      <c r="V472" s="296"/>
      <c r="W472" s="296"/>
      <c r="X472" s="296"/>
      <c r="Y472" s="296"/>
      <c r="Z472" s="296"/>
      <c r="AA472" s="296"/>
      <c r="AB472" s="296"/>
      <c r="AC472" s="296"/>
      <c r="AD472" s="296"/>
      <c r="AE472" s="296"/>
      <c r="AF472" s="296"/>
      <c r="AG472" s="296"/>
    </row>
    <row r="473" spans="1:33" ht="24.95" customHeight="1">
      <c r="A473" s="312"/>
      <c r="B473" s="310"/>
      <c r="C473" s="310"/>
      <c r="D473" s="296"/>
      <c r="E473" s="296"/>
      <c r="F473" s="296"/>
      <c r="G473" s="296"/>
      <c r="H473" s="296"/>
      <c r="I473" s="296"/>
      <c r="J473" s="296"/>
      <c r="K473" s="296"/>
      <c r="L473" s="296"/>
      <c r="M473" s="296"/>
      <c r="N473" s="296"/>
      <c r="O473" s="296"/>
      <c r="P473" s="296"/>
      <c r="Q473" s="296"/>
      <c r="R473" s="296"/>
      <c r="S473" s="296"/>
      <c r="T473" s="296"/>
      <c r="U473" s="296"/>
      <c r="V473" s="296"/>
      <c r="W473" s="296"/>
      <c r="X473" s="296"/>
      <c r="Y473" s="296"/>
      <c r="Z473" s="296"/>
      <c r="AA473" s="296"/>
      <c r="AB473" s="296"/>
      <c r="AC473" s="296"/>
      <c r="AD473" s="296"/>
      <c r="AE473" s="296"/>
      <c r="AF473" s="296"/>
      <c r="AG473" s="296"/>
    </row>
    <row r="474" spans="1:33" ht="24.95" customHeight="1">
      <c r="A474" s="312"/>
      <c r="B474" s="310"/>
      <c r="C474" s="310"/>
      <c r="D474" s="296"/>
      <c r="E474" s="296"/>
      <c r="F474" s="296"/>
      <c r="G474" s="296"/>
      <c r="H474" s="296"/>
      <c r="I474" s="296"/>
      <c r="J474" s="296"/>
      <c r="K474" s="296"/>
      <c r="L474" s="296"/>
      <c r="M474" s="296"/>
      <c r="N474" s="296"/>
      <c r="O474" s="296"/>
      <c r="P474" s="296"/>
      <c r="Q474" s="296"/>
      <c r="R474" s="296"/>
      <c r="S474" s="296"/>
      <c r="T474" s="296"/>
      <c r="U474" s="296"/>
      <c r="V474" s="296"/>
      <c r="W474" s="296"/>
      <c r="X474" s="296"/>
      <c r="Y474" s="296"/>
      <c r="Z474" s="296"/>
      <c r="AA474" s="296"/>
      <c r="AB474" s="296"/>
      <c r="AC474" s="296"/>
      <c r="AD474" s="296"/>
      <c r="AE474" s="296"/>
      <c r="AF474" s="296"/>
      <c r="AG474" s="296"/>
    </row>
    <row r="475" spans="1:33" ht="24.95" customHeight="1">
      <c r="A475" s="312"/>
      <c r="B475" s="310"/>
      <c r="C475" s="310"/>
      <c r="D475" s="296"/>
      <c r="E475" s="296"/>
      <c r="F475" s="296"/>
      <c r="G475" s="296"/>
      <c r="H475" s="296"/>
      <c r="I475" s="296"/>
      <c r="J475" s="296"/>
      <c r="K475" s="296"/>
      <c r="L475" s="296"/>
      <c r="M475" s="296"/>
      <c r="N475" s="296"/>
      <c r="O475" s="296"/>
      <c r="P475" s="296"/>
      <c r="Q475" s="296"/>
      <c r="R475" s="296"/>
      <c r="S475" s="296"/>
      <c r="T475" s="296"/>
      <c r="U475" s="296"/>
      <c r="V475" s="296"/>
      <c r="W475" s="296"/>
      <c r="X475" s="296"/>
      <c r="Y475" s="296"/>
      <c r="Z475" s="296"/>
      <c r="AA475" s="296"/>
      <c r="AB475" s="296"/>
      <c r="AC475" s="296"/>
      <c r="AD475" s="296"/>
      <c r="AE475" s="296"/>
      <c r="AF475" s="296"/>
      <c r="AG475" s="296"/>
    </row>
    <row r="476" spans="1:33" ht="24.95" customHeight="1">
      <c r="A476" s="312"/>
      <c r="B476" s="310"/>
      <c r="C476" s="310"/>
      <c r="D476" s="296"/>
      <c r="E476" s="296"/>
      <c r="F476" s="296"/>
      <c r="G476" s="296"/>
      <c r="H476" s="296"/>
      <c r="I476" s="296"/>
      <c r="J476" s="296"/>
      <c r="K476" s="296"/>
      <c r="L476" s="296"/>
      <c r="M476" s="296"/>
      <c r="N476" s="296"/>
      <c r="O476" s="296"/>
      <c r="P476" s="296"/>
      <c r="Q476" s="296"/>
      <c r="R476" s="296"/>
      <c r="S476" s="296"/>
      <c r="T476" s="296"/>
      <c r="U476" s="296"/>
      <c r="V476" s="296"/>
      <c r="W476" s="296"/>
      <c r="X476" s="296"/>
      <c r="Y476" s="296"/>
      <c r="Z476" s="296"/>
      <c r="AA476" s="296"/>
      <c r="AB476" s="296"/>
      <c r="AC476" s="296"/>
      <c r="AD476" s="296"/>
      <c r="AE476" s="296"/>
      <c r="AF476" s="296"/>
      <c r="AG476" s="296"/>
    </row>
    <row r="477" spans="1:33" ht="24.95" customHeight="1">
      <c r="A477" s="312"/>
      <c r="B477" s="310"/>
      <c r="C477" s="310"/>
      <c r="D477" s="296"/>
      <c r="E477" s="296"/>
      <c r="F477" s="296"/>
      <c r="G477" s="296"/>
      <c r="H477" s="296"/>
      <c r="I477" s="296"/>
      <c r="J477" s="296"/>
      <c r="K477" s="296"/>
      <c r="L477" s="296"/>
      <c r="M477" s="296"/>
      <c r="N477" s="296"/>
      <c r="O477" s="296"/>
      <c r="P477" s="296"/>
      <c r="Q477" s="296"/>
      <c r="R477" s="296"/>
      <c r="S477" s="296"/>
      <c r="T477" s="296"/>
      <c r="U477" s="296"/>
      <c r="V477" s="296"/>
      <c r="W477" s="296"/>
      <c r="X477" s="296"/>
      <c r="Y477" s="296"/>
      <c r="Z477" s="296"/>
      <c r="AA477" s="296"/>
      <c r="AB477" s="296"/>
      <c r="AC477" s="296"/>
      <c r="AD477" s="296"/>
      <c r="AE477" s="296"/>
      <c r="AF477" s="296"/>
      <c r="AG477" s="296"/>
    </row>
    <row r="478" spans="1:33" ht="24.95" customHeight="1">
      <c r="A478" s="312"/>
      <c r="B478" s="310"/>
      <c r="C478" s="310"/>
      <c r="D478" s="296"/>
      <c r="E478" s="296"/>
      <c r="F478" s="296"/>
      <c r="G478" s="296"/>
      <c r="H478" s="296"/>
      <c r="I478" s="296"/>
      <c r="J478" s="296"/>
      <c r="K478" s="296"/>
      <c r="L478" s="296"/>
      <c r="M478" s="296"/>
      <c r="N478" s="296"/>
      <c r="O478" s="296"/>
      <c r="P478" s="296"/>
      <c r="Q478" s="296"/>
      <c r="R478" s="296"/>
      <c r="S478" s="296"/>
      <c r="T478" s="296"/>
      <c r="U478" s="296"/>
      <c r="V478" s="296"/>
      <c r="W478" s="296"/>
      <c r="X478" s="296"/>
      <c r="Y478" s="296"/>
      <c r="Z478" s="296"/>
      <c r="AA478" s="296"/>
      <c r="AB478" s="296"/>
      <c r="AC478" s="296"/>
      <c r="AD478" s="296"/>
      <c r="AE478" s="296"/>
      <c r="AF478" s="296"/>
      <c r="AG478" s="296"/>
    </row>
    <row r="479" spans="1:33" ht="24.95" customHeight="1">
      <c r="A479" s="312"/>
      <c r="B479" s="310"/>
      <c r="C479" s="310"/>
      <c r="D479" s="296"/>
      <c r="E479" s="296"/>
      <c r="F479" s="296"/>
      <c r="G479" s="296"/>
      <c r="H479" s="296"/>
      <c r="I479" s="296"/>
      <c r="J479" s="296"/>
      <c r="K479" s="296"/>
      <c r="L479" s="296"/>
      <c r="M479" s="296"/>
      <c r="N479" s="296"/>
      <c r="O479" s="296"/>
      <c r="P479" s="296"/>
      <c r="Q479" s="296"/>
      <c r="R479" s="296"/>
      <c r="S479" s="296"/>
      <c r="T479" s="296"/>
      <c r="U479" s="296"/>
      <c r="V479" s="296"/>
      <c r="W479" s="296"/>
      <c r="X479" s="296"/>
      <c r="Y479" s="296"/>
      <c r="Z479" s="296"/>
      <c r="AA479" s="296"/>
      <c r="AB479" s="296"/>
      <c r="AC479" s="296"/>
      <c r="AD479" s="296"/>
      <c r="AE479" s="296"/>
      <c r="AF479" s="296"/>
      <c r="AG479" s="296"/>
    </row>
    <row r="480" spans="1:33" ht="24.95" customHeight="1">
      <c r="A480" s="312"/>
      <c r="B480" s="310"/>
      <c r="C480" s="310"/>
      <c r="D480" s="296"/>
      <c r="E480" s="296"/>
      <c r="F480" s="296"/>
      <c r="G480" s="296"/>
      <c r="H480" s="296"/>
      <c r="I480" s="296"/>
      <c r="J480" s="296"/>
      <c r="K480" s="296"/>
      <c r="L480" s="296"/>
      <c r="M480" s="296"/>
      <c r="N480" s="296"/>
      <c r="O480" s="296"/>
      <c r="P480" s="296"/>
      <c r="Q480" s="296"/>
      <c r="R480" s="296"/>
      <c r="S480" s="296"/>
      <c r="T480" s="296"/>
      <c r="U480" s="296"/>
      <c r="V480" s="296"/>
      <c r="W480" s="296"/>
      <c r="X480" s="296"/>
      <c r="Y480" s="296"/>
      <c r="Z480" s="296"/>
      <c r="AA480" s="296"/>
      <c r="AB480" s="296"/>
      <c r="AC480" s="296"/>
      <c r="AD480" s="296"/>
      <c r="AE480" s="296"/>
      <c r="AF480" s="296"/>
      <c r="AG480" s="296"/>
    </row>
    <row r="481" spans="1:33" ht="24.95" customHeight="1">
      <c r="A481" s="312"/>
      <c r="B481" s="310"/>
      <c r="C481" s="310"/>
      <c r="D481" s="296"/>
      <c r="E481" s="296"/>
      <c r="F481" s="296"/>
      <c r="G481" s="296"/>
      <c r="H481" s="296"/>
      <c r="I481" s="296"/>
      <c r="J481" s="296"/>
      <c r="K481" s="296"/>
      <c r="L481" s="296"/>
      <c r="M481" s="296"/>
      <c r="N481" s="296"/>
      <c r="O481" s="296"/>
      <c r="P481" s="296"/>
      <c r="Q481" s="296"/>
      <c r="R481" s="296"/>
      <c r="S481" s="296"/>
      <c r="T481" s="296"/>
      <c r="U481" s="296"/>
      <c r="V481" s="296"/>
      <c r="W481" s="296"/>
      <c r="X481" s="296"/>
      <c r="Y481" s="296"/>
      <c r="Z481" s="296"/>
      <c r="AA481" s="296"/>
      <c r="AB481" s="296"/>
      <c r="AC481" s="296"/>
      <c r="AD481" s="296"/>
      <c r="AE481" s="296"/>
      <c r="AF481" s="296"/>
      <c r="AG481" s="296"/>
    </row>
    <row r="482" spans="1:33" ht="24.95" customHeight="1">
      <c r="A482" s="312"/>
      <c r="B482" s="310"/>
      <c r="C482" s="310"/>
      <c r="D482" s="296"/>
      <c r="E482" s="296"/>
      <c r="F482" s="296"/>
      <c r="G482" s="296"/>
      <c r="H482" s="296"/>
      <c r="I482" s="296"/>
      <c r="J482" s="296"/>
      <c r="K482" s="296"/>
      <c r="L482" s="296"/>
      <c r="M482" s="296"/>
      <c r="N482" s="296"/>
      <c r="O482" s="296"/>
      <c r="P482" s="296"/>
      <c r="Q482" s="296"/>
      <c r="R482" s="296"/>
      <c r="S482" s="296"/>
      <c r="T482" s="296"/>
      <c r="U482" s="296"/>
      <c r="V482" s="296"/>
      <c r="W482" s="296"/>
      <c r="X482" s="296"/>
      <c r="Y482" s="296"/>
      <c r="Z482" s="296"/>
      <c r="AA482" s="296"/>
      <c r="AB482" s="296"/>
      <c r="AC482" s="296"/>
      <c r="AD482" s="296"/>
      <c r="AE482" s="296"/>
      <c r="AF482" s="296"/>
      <c r="AG482" s="296"/>
    </row>
    <row r="483" spans="1:33" ht="24.95" customHeight="1">
      <c r="A483" s="312"/>
      <c r="B483" s="310"/>
      <c r="C483" s="310"/>
      <c r="D483" s="296"/>
      <c r="E483" s="296"/>
      <c r="F483" s="296"/>
      <c r="G483" s="296"/>
      <c r="H483" s="296"/>
      <c r="I483" s="296"/>
      <c r="J483" s="296"/>
      <c r="K483" s="296"/>
      <c r="L483" s="296"/>
      <c r="M483" s="296"/>
      <c r="N483" s="296"/>
      <c r="O483" s="296"/>
      <c r="P483" s="296"/>
      <c r="Q483" s="296"/>
      <c r="R483" s="296"/>
      <c r="S483" s="296"/>
      <c r="T483" s="296"/>
      <c r="U483" s="296"/>
      <c r="V483" s="296"/>
      <c r="W483" s="296"/>
      <c r="X483" s="296"/>
      <c r="Y483" s="296"/>
      <c r="Z483" s="296"/>
      <c r="AA483" s="296"/>
      <c r="AB483" s="296"/>
      <c r="AC483" s="296"/>
      <c r="AD483" s="296"/>
      <c r="AE483" s="296"/>
      <c r="AF483" s="296"/>
      <c r="AG483" s="296"/>
    </row>
    <row r="484" spans="1:33" ht="24.95" customHeight="1">
      <c r="A484" s="312"/>
      <c r="B484" s="310"/>
      <c r="C484" s="310"/>
      <c r="D484" s="296"/>
      <c r="E484" s="296"/>
      <c r="F484" s="296"/>
      <c r="G484" s="296"/>
      <c r="H484" s="296"/>
      <c r="I484" s="296"/>
      <c r="J484" s="296"/>
      <c r="K484" s="296"/>
      <c r="L484" s="296"/>
      <c r="M484" s="296"/>
      <c r="N484" s="296"/>
      <c r="O484" s="296"/>
      <c r="P484" s="296"/>
      <c r="Q484" s="296"/>
      <c r="R484" s="296"/>
      <c r="S484" s="296"/>
      <c r="T484" s="296"/>
      <c r="U484" s="296"/>
      <c r="V484" s="296"/>
      <c r="W484" s="296"/>
      <c r="X484" s="296"/>
      <c r="Y484" s="296"/>
      <c r="Z484" s="296"/>
      <c r="AA484" s="296"/>
      <c r="AB484" s="296"/>
      <c r="AC484" s="296"/>
      <c r="AD484" s="296"/>
      <c r="AE484" s="296"/>
      <c r="AF484" s="296"/>
      <c r="AG484" s="296"/>
    </row>
    <row r="485" spans="1:33" ht="24.95" customHeight="1">
      <c r="A485" s="312"/>
      <c r="B485" s="310"/>
      <c r="C485" s="310"/>
      <c r="D485" s="296"/>
      <c r="E485" s="296"/>
      <c r="F485" s="296"/>
      <c r="G485" s="296"/>
      <c r="H485" s="296"/>
      <c r="I485" s="296"/>
      <c r="J485" s="296"/>
      <c r="K485" s="296"/>
      <c r="L485" s="296"/>
      <c r="M485" s="296"/>
      <c r="N485" s="296"/>
      <c r="O485" s="296"/>
      <c r="P485" s="296"/>
      <c r="Q485" s="296"/>
      <c r="R485" s="296"/>
      <c r="S485" s="296"/>
      <c r="T485" s="296"/>
      <c r="U485" s="296"/>
      <c r="V485" s="296"/>
      <c r="W485" s="296"/>
      <c r="X485" s="296"/>
      <c r="Y485" s="296"/>
      <c r="Z485" s="296"/>
      <c r="AA485" s="296"/>
      <c r="AB485" s="296"/>
      <c r="AC485" s="296"/>
      <c r="AD485" s="296"/>
      <c r="AE485" s="296"/>
      <c r="AF485" s="296"/>
      <c r="AG485" s="296"/>
    </row>
    <row r="486" spans="1:33" ht="24.95" customHeight="1">
      <c r="A486" s="312"/>
      <c r="B486" s="310"/>
      <c r="C486" s="310"/>
      <c r="D486" s="296"/>
      <c r="E486" s="296"/>
      <c r="F486" s="296"/>
      <c r="G486" s="296"/>
      <c r="H486" s="296"/>
      <c r="I486" s="296"/>
      <c r="J486" s="296"/>
      <c r="K486" s="296"/>
      <c r="L486" s="296"/>
      <c r="M486" s="296"/>
      <c r="N486" s="296"/>
      <c r="O486" s="296"/>
      <c r="P486" s="296"/>
      <c r="Q486" s="296"/>
      <c r="R486" s="296"/>
      <c r="S486" s="296"/>
      <c r="T486" s="296"/>
      <c r="U486" s="296"/>
      <c r="V486" s="296"/>
      <c r="W486" s="296"/>
      <c r="X486" s="296"/>
      <c r="Y486" s="296"/>
      <c r="Z486" s="296"/>
      <c r="AA486" s="296"/>
      <c r="AB486" s="296"/>
      <c r="AC486" s="296"/>
      <c r="AD486" s="296"/>
      <c r="AE486" s="296"/>
      <c r="AF486" s="296"/>
      <c r="AG486" s="296"/>
    </row>
    <row r="487" spans="1:33" ht="24.95" customHeight="1">
      <c r="A487" s="312"/>
      <c r="B487" s="310"/>
      <c r="C487" s="310"/>
      <c r="D487" s="296"/>
      <c r="E487" s="296"/>
      <c r="F487" s="296"/>
      <c r="G487" s="296"/>
      <c r="H487" s="296"/>
      <c r="I487" s="296"/>
      <c r="J487" s="296"/>
      <c r="K487" s="296"/>
      <c r="L487" s="296"/>
      <c r="M487" s="296"/>
      <c r="N487" s="296"/>
      <c r="O487" s="296"/>
      <c r="P487" s="296"/>
      <c r="Q487" s="296"/>
      <c r="R487" s="296"/>
      <c r="S487" s="296"/>
      <c r="T487" s="296"/>
      <c r="U487" s="296"/>
      <c r="V487" s="296"/>
      <c r="W487" s="296"/>
      <c r="X487" s="296"/>
      <c r="Y487" s="296"/>
      <c r="Z487" s="296"/>
      <c r="AA487" s="296"/>
      <c r="AB487" s="296"/>
      <c r="AC487" s="296"/>
      <c r="AD487" s="296"/>
      <c r="AE487" s="296"/>
      <c r="AF487" s="296"/>
      <c r="AG487" s="296"/>
    </row>
    <row r="488" spans="1:33" ht="24.95" customHeight="1">
      <c r="A488" s="312"/>
      <c r="B488" s="310"/>
      <c r="C488" s="310"/>
      <c r="D488" s="296"/>
      <c r="E488" s="296"/>
      <c r="F488" s="296"/>
      <c r="G488" s="296"/>
      <c r="H488" s="296"/>
      <c r="I488" s="296"/>
      <c r="J488" s="296"/>
      <c r="K488" s="296"/>
      <c r="L488" s="296"/>
      <c r="M488" s="296"/>
      <c r="N488" s="296"/>
      <c r="O488" s="296"/>
      <c r="P488" s="296"/>
      <c r="Q488" s="296"/>
      <c r="R488" s="296"/>
      <c r="S488" s="296"/>
      <c r="T488" s="296"/>
      <c r="U488" s="296"/>
      <c r="V488" s="296"/>
      <c r="W488" s="296"/>
      <c r="X488" s="296"/>
      <c r="Y488" s="296"/>
      <c r="Z488" s="296"/>
      <c r="AA488" s="296"/>
      <c r="AB488" s="296"/>
      <c r="AC488" s="296"/>
      <c r="AD488" s="296"/>
      <c r="AE488" s="296"/>
      <c r="AF488" s="296"/>
      <c r="AG488" s="296"/>
    </row>
    <row r="489" spans="1:33" ht="24.95" customHeight="1">
      <c r="A489" s="312"/>
      <c r="B489" s="310"/>
      <c r="C489" s="310"/>
      <c r="D489" s="296"/>
      <c r="E489" s="296"/>
      <c r="F489" s="296"/>
      <c r="G489" s="296"/>
      <c r="H489" s="296"/>
      <c r="I489" s="296"/>
      <c r="J489" s="296"/>
      <c r="K489" s="296"/>
      <c r="L489" s="296"/>
      <c r="M489" s="296"/>
      <c r="N489" s="296"/>
      <c r="O489" s="296"/>
      <c r="P489" s="296"/>
      <c r="Q489" s="296"/>
      <c r="R489" s="296"/>
      <c r="S489" s="296"/>
      <c r="T489" s="296"/>
      <c r="U489" s="296"/>
      <c r="V489" s="296"/>
      <c r="W489" s="296"/>
      <c r="X489" s="296"/>
      <c r="Y489" s="296"/>
      <c r="Z489" s="296"/>
      <c r="AA489" s="296"/>
      <c r="AB489" s="296"/>
      <c r="AC489" s="296"/>
      <c r="AD489" s="296"/>
      <c r="AE489" s="296"/>
      <c r="AF489" s="296"/>
      <c r="AG489" s="296"/>
    </row>
    <row r="490" spans="1:33" ht="24.95" customHeight="1">
      <c r="A490" s="312"/>
      <c r="B490" s="310"/>
      <c r="C490" s="310"/>
      <c r="D490" s="296"/>
      <c r="E490" s="296"/>
      <c r="F490" s="296"/>
      <c r="G490" s="296"/>
      <c r="H490" s="296"/>
      <c r="I490" s="296"/>
      <c r="J490" s="296"/>
      <c r="K490" s="296"/>
      <c r="L490" s="296"/>
      <c r="M490" s="296"/>
      <c r="N490" s="296"/>
      <c r="O490" s="296"/>
      <c r="P490" s="296"/>
      <c r="Q490" s="296"/>
      <c r="R490" s="296"/>
      <c r="S490" s="296"/>
      <c r="T490" s="296"/>
      <c r="U490" s="296"/>
      <c r="V490" s="296"/>
      <c r="W490" s="296"/>
      <c r="X490" s="296"/>
      <c r="Y490" s="296"/>
      <c r="Z490" s="296"/>
      <c r="AA490" s="296"/>
      <c r="AB490" s="296"/>
      <c r="AC490" s="296"/>
      <c r="AD490" s="296"/>
      <c r="AE490" s="296"/>
      <c r="AF490" s="296"/>
      <c r="AG490" s="296"/>
    </row>
    <row r="491" spans="1:33" ht="24.95" customHeight="1">
      <c r="A491" s="312"/>
      <c r="B491" s="310"/>
      <c r="C491" s="310"/>
      <c r="D491" s="296"/>
      <c r="E491" s="296"/>
      <c r="F491" s="296"/>
      <c r="G491" s="296"/>
      <c r="H491" s="296"/>
      <c r="I491" s="296"/>
      <c r="J491" s="296"/>
      <c r="K491" s="296"/>
      <c r="L491" s="296"/>
      <c r="M491" s="296"/>
      <c r="N491" s="296"/>
      <c r="O491" s="296"/>
      <c r="P491" s="296"/>
      <c r="Q491" s="296"/>
      <c r="R491" s="296"/>
      <c r="S491" s="296"/>
      <c r="T491" s="296"/>
      <c r="U491" s="296"/>
      <c r="V491" s="296"/>
      <c r="W491" s="296"/>
      <c r="X491" s="296"/>
      <c r="Y491" s="296"/>
      <c r="Z491" s="296"/>
      <c r="AA491" s="296"/>
      <c r="AB491" s="296"/>
      <c r="AC491" s="296"/>
      <c r="AD491" s="296"/>
      <c r="AE491" s="296"/>
      <c r="AF491" s="296"/>
      <c r="AG491" s="296"/>
    </row>
    <row r="492" spans="1:33" ht="24.95" customHeight="1">
      <c r="A492" s="312"/>
      <c r="B492" s="310"/>
      <c r="C492" s="310"/>
      <c r="D492" s="296"/>
      <c r="E492" s="296"/>
      <c r="F492" s="296"/>
      <c r="G492" s="296"/>
      <c r="H492" s="296"/>
      <c r="I492" s="296"/>
      <c r="J492" s="296"/>
      <c r="K492" s="296"/>
      <c r="L492" s="296"/>
      <c r="M492" s="296"/>
      <c r="N492" s="296"/>
      <c r="O492" s="296"/>
      <c r="P492" s="296"/>
      <c r="Q492" s="296"/>
      <c r="R492" s="296"/>
      <c r="S492" s="296"/>
      <c r="T492" s="296"/>
      <c r="U492" s="296"/>
      <c r="V492" s="296"/>
      <c r="W492" s="296"/>
      <c r="X492" s="296"/>
      <c r="Y492" s="296"/>
      <c r="Z492" s="296"/>
      <c r="AA492" s="296"/>
      <c r="AB492" s="296"/>
      <c r="AC492" s="296"/>
      <c r="AD492" s="296"/>
      <c r="AE492" s="296"/>
      <c r="AF492" s="296"/>
      <c r="AG492" s="296"/>
    </row>
    <row r="493" spans="1:33" ht="24.95" customHeight="1">
      <c r="A493" s="312"/>
      <c r="B493" s="310"/>
      <c r="C493" s="310"/>
      <c r="D493" s="296"/>
      <c r="E493" s="296"/>
      <c r="F493" s="296"/>
      <c r="G493" s="296"/>
      <c r="H493" s="296"/>
      <c r="I493" s="296"/>
      <c r="J493" s="296"/>
      <c r="K493" s="296"/>
      <c r="L493" s="296"/>
      <c r="M493" s="296"/>
      <c r="N493" s="296"/>
      <c r="O493" s="296"/>
      <c r="P493" s="296"/>
      <c r="Q493" s="296"/>
      <c r="R493" s="296"/>
      <c r="S493" s="296"/>
      <c r="T493" s="296"/>
      <c r="U493" s="296"/>
      <c r="V493" s="296"/>
      <c r="W493" s="296"/>
      <c r="X493" s="296"/>
      <c r="Y493" s="296"/>
      <c r="Z493" s="296"/>
      <c r="AA493" s="296"/>
      <c r="AB493" s="296"/>
      <c r="AC493" s="296"/>
      <c r="AD493" s="296"/>
      <c r="AE493" s="296"/>
      <c r="AF493" s="296"/>
      <c r="AG493" s="296"/>
    </row>
    <row r="494" spans="1:33" ht="24.95" customHeight="1">
      <c r="A494" s="312"/>
      <c r="B494" s="310"/>
      <c r="C494" s="310"/>
      <c r="D494" s="296"/>
      <c r="E494" s="296"/>
      <c r="F494" s="296"/>
      <c r="G494" s="296"/>
      <c r="H494" s="296"/>
      <c r="I494" s="296"/>
      <c r="J494" s="296"/>
      <c r="K494" s="296"/>
      <c r="L494" s="296"/>
      <c r="M494" s="296"/>
      <c r="N494" s="296"/>
      <c r="O494" s="296"/>
      <c r="P494" s="296"/>
      <c r="Q494" s="296"/>
      <c r="R494" s="296"/>
      <c r="S494" s="296"/>
      <c r="T494" s="296"/>
      <c r="U494" s="296"/>
      <c r="V494" s="296"/>
      <c r="W494" s="296"/>
      <c r="X494" s="296"/>
      <c r="Y494" s="296"/>
      <c r="Z494" s="296"/>
      <c r="AA494" s="296"/>
      <c r="AB494" s="296"/>
      <c r="AC494" s="296"/>
      <c r="AD494" s="296"/>
      <c r="AE494" s="296"/>
      <c r="AF494" s="296"/>
      <c r="AG494" s="296"/>
    </row>
    <row r="495" spans="1:33" ht="24.95" customHeight="1">
      <c r="A495" s="312"/>
      <c r="B495" s="310"/>
      <c r="C495" s="310"/>
      <c r="D495" s="296"/>
      <c r="E495" s="296"/>
      <c r="F495" s="296"/>
      <c r="G495" s="296"/>
      <c r="H495" s="296"/>
      <c r="I495" s="296"/>
      <c r="J495" s="296"/>
      <c r="K495" s="296"/>
      <c r="L495" s="296"/>
      <c r="M495" s="296"/>
      <c r="N495" s="296"/>
      <c r="O495" s="296"/>
      <c r="P495" s="296"/>
      <c r="Q495" s="296"/>
      <c r="R495" s="296"/>
      <c r="S495" s="296"/>
      <c r="T495" s="296"/>
      <c r="U495" s="296"/>
      <c r="V495" s="296"/>
      <c r="W495" s="296"/>
      <c r="X495" s="296"/>
      <c r="Y495" s="296"/>
      <c r="Z495" s="296"/>
      <c r="AA495" s="296"/>
      <c r="AB495" s="296"/>
      <c r="AC495" s="296"/>
      <c r="AD495" s="296"/>
      <c r="AE495" s="296"/>
      <c r="AF495" s="296"/>
      <c r="AG495" s="296"/>
    </row>
    <row r="496" spans="1:33" ht="24.95" customHeight="1">
      <c r="A496" s="312"/>
      <c r="B496" s="310"/>
      <c r="C496" s="310"/>
      <c r="D496" s="296"/>
      <c r="E496" s="296"/>
      <c r="F496" s="296"/>
      <c r="G496" s="296"/>
      <c r="H496" s="296"/>
      <c r="I496" s="296"/>
      <c r="J496" s="296"/>
      <c r="K496" s="296"/>
      <c r="L496" s="296"/>
      <c r="M496" s="296"/>
      <c r="N496" s="296"/>
      <c r="O496" s="296"/>
      <c r="P496" s="296"/>
      <c r="Q496" s="296"/>
      <c r="R496" s="296"/>
      <c r="S496" s="296"/>
      <c r="T496" s="296"/>
      <c r="U496" s="296"/>
      <c r="V496" s="296"/>
      <c r="W496" s="296"/>
      <c r="X496" s="296"/>
      <c r="Y496" s="296"/>
      <c r="Z496" s="296"/>
      <c r="AA496" s="296"/>
      <c r="AB496" s="296"/>
      <c r="AC496" s="296"/>
      <c r="AD496" s="296"/>
      <c r="AE496" s="296"/>
      <c r="AF496" s="296"/>
      <c r="AG496" s="296"/>
    </row>
    <row r="497" spans="1:33" ht="24.95" customHeight="1">
      <c r="A497" s="312"/>
      <c r="B497" s="310"/>
      <c r="C497" s="310"/>
      <c r="D497" s="296"/>
      <c r="E497" s="296"/>
      <c r="F497" s="296"/>
      <c r="G497" s="296"/>
      <c r="H497" s="296"/>
      <c r="I497" s="296"/>
      <c r="J497" s="296"/>
      <c r="K497" s="296"/>
      <c r="L497" s="296"/>
      <c r="M497" s="296"/>
      <c r="N497" s="296"/>
      <c r="O497" s="296"/>
      <c r="P497" s="296"/>
      <c r="Q497" s="296"/>
      <c r="R497" s="296"/>
      <c r="S497" s="296"/>
      <c r="T497" s="296"/>
      <c r="U497" s="296"/>
      <c r="V497" s="296"/>
      <c r="W497" s="296"/>
      <c r="X497" s="296"/>
      <c r="Y497" s="296"/>
      <c r="Z497" s="296"/>
      <c r="AA497" s="296"/>
      <c r="AB497" s="296"/>
      <c r="AC497" s="296"/>
      <c r="AD497" s="296"/>
      <c r="AE497" s="296"/>
      <c r="AF497" s="296"/>
      <c r="AG497" s="296"/>
    </row>
    <row r="498" spans="1:33" ht="24.95" customHeight="1">
      <c r="A498" s="312"/>
      <c r="B498" s="310"/>
      <c r="C498" s="310"/>
      <c r="D498" s="296"/>
      <c r="E498" s="296"/>
      <c r="F498" s="296"/>
      <c r="G498" s="296"/>
      <c r="H498" s="296"/>
      <c r="I498" s="296"/>
      <c r="J498" s="296"/>
      <c r="K498" s="296"/>
      <c r="L498" s="296"/>
      <c r="M498" s="296"/>
      <c r="N498" s="296"/>
      <c r="O498" s="296"/>
      <c r="P498" s="296"/>
      <c r="Q498" s="296"/>
      <c r="R498" s="296"/>
      <c r="S498" s="296"/>
      <c r="T498" s="296"/>
      <c r="U498" s="296"/>
      <c r="V498" s="296"/>
      <c r="W498" s="296"/>
      <c r="X498" s="296"/>
      <c r="Y498" s="296"/>
      <c r="Z498" s="296"/>
      <c r="AA498" s="296"/>
      <c r="AB498" s="296"/>
      <c r="AC498" s="296"/>
      <c r="AD498" s="296"/>
      <c r="AE498" s="296"/>
      <c r="AF498" s="296"/>
      <c r="AG498" s="296"/>
    </row>
    <row r="499" spans="1:33" ht="24.95" customHeight="1">
      <c r="A499" s="312"/>
      <c r="B499" s="310"/>
      <c r="C499" s="310"/>
      <c r="D499" s="296"/>
      <c r="E499" s="296"/>
      <c r="F499" s="296"/>
      <c r="G499" s="296"/>
      <c r="H499" s="296"/>
      <c r="I499" s="296"/>
      <c r="J499" s="296"/>
      <c r="K499" s="296"/>
      <c r="L499" s="296"/>
      <c r="M499" s="296"/>
      <c r="N499" s="296"/>
      <c r="O499" s="296"/>
      <c r="P499" s="296"/>
      <c r="Q499" s="296"/>
      <c r="R499" s="296"/>
      <c r="S499" s="296"/>
      <c r="T499" s="296"/>
      <c r="U499" s="296"/>
      <c r="V499" s="296"/>
      <c r="W499" s="296"/>
      <c r="X499" s="296"/>
      <c r="Y499" s="296"/>
      <c r="Z499" s="296"/>
      <c r="AA499" s="296"/>
      <c r="AB499" s="296"/>
      <c r="AC499" s="296"/>
      <c r="AD499" s="296"/>
      <c r="AE499" s="296"/>
      <c r="AF499" s="296"/>
      <c r="AG499" s="296"/>
    </row>
    <row r="500" spans="1:33" ht="24.95" customHeight="1">
      <c r="A500" s="312"/>
      <c r="B500" s="310"/>
      <c r="C500" s="310"/>
      <c r="D500" s="296"/>
      <c r="E500" s="296"/>
      <c r="F500" s="296"/>
      <c r="G500" s="296"/>
      <c r="H500" s="296"/>
      <c r="I500" s="296"/>
      <c r="J500" s="296"/>
      <c r="K500" s="296"/>
      <c r="L500" s="296"/>
      <c r="M500" s="296"/>
      <c r="N500" s="296"/>
      <c r="O500" s="296"/>
      <c r="P500" s="296"/>
      <c r="Q500" s="296"/>
      <c r="R500" s="296"/>
      <c r="S500" s="296"/>
      <c r="T500" s="296"/>
      <c r="U500" s="296"/>
      <c r="V500" s="296"/>
      <c r="W500" s="296"/>
      <c r="X500" s="296"/>
      <c r="Y500" s="296"/>
      <c r="Z500" s="296"/>
      <c r="AA500" s="296"/>
      <c r="AB500" s="296"/>
      <c r="AC500" s="296"/>
      <c r="AD500" s="296"/>
      <c r="AE500" s="296"/>
      <c r="AF500" s="296"/>
      <c r="AG500" s="296"/>
    </row>
    <row r="501" spans="1:33" ht="24.95" customHeight="1">
      <c r="A501" s="312"/>
      <c r="B501" s="310"/>
      <c r="C501" s="310"/>
      <c r="D501" s="296"/>
      <c r="E501" s="296"/>
      <c r="F501" s="296"/>
      <c r="G501" s="296"/>
      <c r="H501" s="296"/>
      <c r="I501" s="296"/>
      <c r="J501" s="296"/>
      <c r="K501" s="296"/>
      <c r="L501" s="296"/>
      <c r="M501" s="296"/>
      <c r="N501" s="296"/>
      <c r="O501" s="296"/>
      <c r="P501" s="296"/>
      <c r="Q501" s="296"/>
      <c r="R501" s="296"/>
      <c r="S501" s="296"/>
      <c r="T501" s="296"/>
      <c r="U501" s="296"/>
      <c r="V501" s="296"/>
      <c r="W501" s="296"/>
      <c r="X501" s="296"/>
      <c r="Y501" s="296"/>
      <c r="Z501" s="296"/>
      <c r="AA501" s="296"/>
      <c r="AB501" s="296"/>
      <c r="AC501" s="296"/>
      <c r="AD501" s="296"/>
      <c r="AE501" s="296"/>
      <c r="AF501" s="296"/>
      <c r="AG501" s="296"/>
    </row>
    <row r="502" spans="1:33" ht="24.95" customHeight="1">
      <c r="A502" s="312"/>
      <c r="B502" s="310"/>
      <c r="C502" s="310"/>
      <c r="D502" s="296"/>
      <c r="E502" s="296"/>
      <c r="F502" s="296"/>
      <c r="G502" s="296"/>
      <c r="H502" s="296"/>
      <c r="I502" s="296"/>
      <c r="J502" s="296"/>
      <c r="K502" s="296"/>
      <c r="L502" s="296"/>
      <c r="M502" s="296"/>
      <c r="N502" s="296"/>
      <c r="O502" s="296"/>
      <c r="P502" s="296"/>
      <c r="Q502" s="296"/>
      <c r="R502" s="296"/>
      <c r="S502" s="296"/>
      <c r="T502" s="296"/>
      <c r="U502" s="296"/>
      <c r="V502" s="296"/>
      <c r="W502" s="296"/>
      <c r="X502" s="296"/>
      <c r="Y502" s="296"/>
      <c r="Z502" s="296"/>
      <c r="AA502" s="296"/>
      <c r="AB502" s="296"/>
      <c r="AC502" s="296"/>
      <c r="AD502" s="296"/>
      <c r="AE502" s="296"/>
      <c r="AF502" s="296"/>
      <c r="AG502" s="296"/>
    </row>
    <row r="503" spans="1:33" ht="24.95" customHeight="1">
      <c r="A503" s="312"/>
      <c r="B503" s="310"/>
      <c r="C503" s="310"/>
      <c r="D503" s="296"/>
      <c r="E503" s="296"/>
      <c r="F503" s="296"/>
      <c r="G503" s="296"/>
      <c r="H503" s="296"/>
      <c r="I503" s="296"/>
      <c r="J503" s="296"/>
      <c r="K503" s="296"/>
      <c r="L503" s="296"/>
      <c r="M503" s="296"/>
      <c r="N503" s="296"/>
      <c r="O503" s="296"/>
      <c r="P503" s="296"/>
      <c r="Q503" s="296"/>
      <c r="R503" s="296"/>
      <c r="S503" s="296"/>
      <c r="T503" s="296"/>
      <c r="U503" s="296"/>
      <c r="V503" s="296"/>
      <c r="W503" s="296"/>
      <c r="X503" s="296"/>
      <c r="Y503" s="296"/>
      <c r="Z503" s="296"/>
      <c r="AA503" s="296"/>
      <c r="AB503" s="296"/>
      <c r="AC503" s="296"/>
      <c r="AD503" s="296"/>
      <c r="AE503" s="296"/>
      <c r="AF503" s="296"/>
      <c r="AG503" s="296"/>
    </row>
    <row r="504" spans="1:33" ht="24.95" customHeight="1">
      <c r="A504" s="312"/>
      <c r="B504" s="310"/>
      <c r="C504" s="310"/>
      <c r="D504" s="296"/>
      <c r="E504" s="296"/>
      <c r="F504" s="296"/>
      <c r="G504" s="296"/>
      <c r="H504" s="296"/>
      <c r="I504" s="296"/>
      <c r="J504" s="296"/>
      <c r="K504" s="296"/>
      <c r="L504" s="296"/>
      <c r="M504" s="296"/>
      <c r="N504" s="296"/>
      <c r="O504" s="296"/>
      <c r="P504" s="296"/>
      <c r="Q504" s="296"/>
      <c r="R504" s="296"/>
      <c r="S504" s="296"/>
      <c r="T504" s="296"/>
      <c r="U504" s="296"/>
      <c r="V504" s="296"/>
      <c r="W504" s="296"/>
      <c r="X504" s="296"/>
      <c r="Y504" s="296"/>
      <c r="Z504" s="296"/>
      <c r="AA504" s="296"/>
      <c r="AB504" s="296"/>
      <c r="AC504" s="296"/>
      <c r="AD504" s="296"/>
      <c r="AE504" s="296"/>
      <c r="AF504" s="296"/>
      <c r="AG504" s="296"/>
    </row>
    <row r="505" spans="1:33" ht="24.95" customHeight="1">
      <c r="A505" s="312"/>
      <c r="B505" s="310"/>
      <c r="C505" s="310"/>
      <c r="D505" s="296"/>
      <c r="E505" s="296"/>
      <c r="F505" s="296"/>
      <c r="G505" s="296"/>
      <c r="H505" s="296"/>
      <c r="I505" s="296"/>
      <c r="J505" s="296"/>
      <c r="K505" s="296"/>
      <c r="L505" s="296"/>
      <c r="M505" s="296"/>
      <c r="N505" s="296"/>
      <c r="O505" s="296"/>
      <c r="P505" s="296"/>
      <c r="Q505" s="296"/>
      <c r="R505" s="296"/>
      <c r="S505" s="296"/>
      <c r="T505" s="296"/>
      <c r="U505" s="296"/>
      <c r="V505" s="296"/>
      <c r="W505" s="296"/>
      <c r="X505" s="296"/>
      <c r="Y505" s="296"/>
      <c r="Z505" s="296"/>
      <c r="AA505" s="296"/>
      <c r="AB505" s="296"/>
      <c r="AC505" s="296"/>
      <c r="AD505" s="296"/>
      <c r="AE505" s="296"/>
      <c r="AF505" s="296"/>
      <c r="AG505" s="296"/>
    </row>
    <row r="506" spans="1:33" ht="24.95" customHeight="1">
      <c r="A506" s="312"/>
      <c r="B506" s="310"/>
      <c r="C506" s="310"/>
      <c r="D506" s="296"/>
      <c r="E506" s="296"/>
      <c r="F506" s="296"/>
      <c r="G506" s="296"/>
      <c r="H506" s="296"/>
      <c r="I506" s="296"/>
      <c r="J506" s="296"/>
      <c r="K506" s="296"/>
      <c r="L506" s="296"/>
      <c r="M506" s="296"/>
      <c r="N506" s="296"/>
      <c r="O506" s="296"/>
      <c r="P506" s="296"/>
      <c r="Q506" s="296"/>
      <c r="R506" s="296"/>
      <c r="S506" s="296"/>
      <c r="T506" s="296"/>
      <c r="U506" s="296"/>
      <c r="V506" s="296"/>
      <c r="W506" s="296"/>
      <c r="X506" s="296"/>
      <c r="Y506" s="296"/>
      <c r="Z506" s="296"/>
      <c r="AA506" s="296"/>
      <c r="AB506" s="296"/>
      <c r="AC506" s="296"/>
      <c r="AD506" s="296"/>
      <c r="AE506" s="296"/>
      <c r="AF506" s="296"/>
      <c r="AG506" s="296"/>
    </row>
    <row r="507" spans="1:33" ht="24.95" customHeight="1">
      <c r="A507" s="312"/>
      <c r="B507" s="310"/>
      <c r="C507" s="310"/>
      <c r="D507" s="296"/>
      <c r="E507" s="296"/>
      <c r="F507" s="296"/>
      <c r="G507" s="296"/>
      <c r="H507" s="296"/>
      <c r="I507" s="296"/>
      <c r="J507" s="296"/>
      <c r="K507" s="296"/>
      <c r="L507" s="296"/>
      <c r="M507" s="296"/>
      <c r="N507" s="296"/>
      <c r="O507" s="296"/>
      <c r="P507" s="296"/>
      <c r="Q507" s="296"/>
      <c r="R507" s="296"/>
      <c r="S507" s="296"/>
      <c r="T507" s="296"/>
      <c r="U507" s="296"/>
      <c r="V507" s="296"/>
      <c r="W507" s="296"/>
      <c r="X507" s="296"/>
      <c r="Y507" s="296"/>
      <c r="Z507" s="296"/>
      <c r="AA507" s="296"/>
      <c r="AB507" s="296"/>
      <c r="AC507" s="296"/>
      <c r="AD507" s="296"/>
      <c r="AE507" s="296"/>
      <c r="AF507" s="296"/>
      <c r="AG507" s="296"/>
    </row>
    <row r="508" spans="1:33" ht="24.95" customHeight="1">
      <c r="A508" s="312"/>
      <c r="B508" s="310"/>
      <c r="C508" s="310"/>
      <c r="D508" s="296"/>
      <c r="E508" s="296"/>
      <c r="F508" s="296"/>
      <c r="G508" s="296"/>
      <c r="H508" s="296"/>
      <c r="I508" s="296"/>
      <c r="J508" s="296"/>
      <c r="K508" s="296"/>
      <c r="L508" s="296"/>
      <c r="M508" s="296"/>
      <c r="N508" s="296"/>
      <c r="O508" s="296"/>
      <c r="P508" s="296"/>
      <c r="Q508" s="296"/>
      <c r="R508" s="296"/>
      <c r="S508" s="296"/>
      <c r="T508" s="296"/>
      <c r="U508" s="296"/>
      <c r="V508" s="296"/>
      <c r="W508" s="296"/>
      <c r="X508" s="296"/>
      <c r="Y508" s="296"/>
      <c r="Z508" s="296"/>
      <c r="AA508" s="296"/>
      <c r="AB508" s="296"/>
      <c r="AC508" s="296"/>
      <c r="AD508" s="296"/>
      <c r="AE508" s="296"/>
      <c r="AF508" s="296"/>
      <c r="AG508" s="296"/>
    </row>
    <row r="509" spans="1:33" ht="24.95" customHeight="1">
      <c r="A509" s="312"/>
      <c r="B509" s="310"/>
      <c r="C509" s="310"/>
      <c r="D509" s="296"/>
      <c r="E509" s="296"/>
      <c r="F509" s="296"/>
      <c r="G509" s="296"/>
      <c r="H509" s="296"/>
      <c r="I509" s="296"/>
      <c r="J509" s="296"/>
      <c r="K509" s="296"/>
      <c r="L509" s="296"/>
      <c r="M509" s="296"/>
      <c r="N509" s="296"/>
      <c r="O509" s="296"/>
      <c r="P509" s="296"/>
      <c r="Q509" s="296"/>
      <c r="R509" s="296"/>
      <c r="S509" s="296"/>
      <c r="T509" s="296"/>
      <c r="U509" s="296"/>
      <c r="V509" s="296"/>
      <c r="W509" s="296"/>
      <c r="X509" s="296"/>
      <c r="Y509" s="296"/>
      <c r="Z509" s="296"/>
      <c r="AA509" s="296"/>
      <c r="AB509" s="296"/>
      <c r="AC509" s="296"/>
      <c r="AD509" s="296"/>
      <c r="AE509" s="296"/>
      <c r="AF509" s="296"/>
      <c r="AG509" s="296"/>
    </row>
    <row r="510" spans="1:33" ht="24.95" customHeight="1">
      <c r="A510" s="312"/>
      <c r="B510" s="310"/>
      <c r="C510" s="310"/>
      <c r="D510" s="296"/>
      <c r="E510" s="296"/>
      <c r="F510" s="296"/>
      <c r="G510" s="296"/>
      <c r="H510" s="296"/>
      <c r="I510" s="296"/>
      <c r="J510" s="296"/>
      <c r="K510" s="296"/>
      <c r="L510" s="296"/>
      <c r="M510" s="296"/>
      <c r="N510" s="296"/>
      <c r="O510" s="296"/>
      <c r="P510" s="296"/>
      <c r="Q510" s="296"/>
      <c r="R510" s="296"/>
      <c r="S510" s="296"/>
      <c r="T510" s="296"/>
      <c r="U510" s="296"/>
      <c r="V510" s="296"/>
      <c r="W510" s="296"/>
      <c r="X510" s="296"/>
      <c r="Y510" s="296"/>
      <c r="Z510" s="296"/>
      <c r="AA510" s="296"/>
      <c r="AB510" s="296"/>
      <c r="AC510" s="296"/>
      <c r="AD510" s="296"/>
      <c r="AE510" s="296"/>
      <c r="AF510" s="296"/>
      <c r="AG510" s="296"/>
    </row>
    <row r="511" spans="1:33" ht="24.95" customHeight="1">
      <c r="A511" s="312"/>
      <c r="B511" s="310"/>
      <c r="C511" s="310"/>
      <c r="D511" s="296"/>
      <c r="E511" s="296"/>
      <c r="F511" s="296"/>
      <c r="G511" s="296"/>
      <c r="H511" s="296"/>
      <c r="I511" s="296"/>
      <c r="J511" s="296"/>
      <c r="K511" s="296"/>
      <c r="L511" s="296"/>
      <c r="M511" s="296"/>
      <c r="N511" s="296"/>
      <c r="O511" s="296"/>
      <c r="P511" s="296"/>
      <c r="Q511" s="296"/>
      <c r="R511" s="296"/>
      <c r="S511" s="296"/>
      <c r="T511" s="296"/>
      <c r="U511" s="296"/>
      <c r="V511" s="296"/>
      <c r="W511" s="296"/>
      <c r="X511" s="296"/>
      <c r="Y511" s="296"/>
      <c r="Z511" s="296"/>
      <c r="AA511" s="296"/>
      <c r="AB511" s="296"/>
      <c r="AC511" s="296"/>
      <c r="AD511" s="296"/>
      <c r="AE511" s="296"/>
      <c r="AF511" s="296"/>
      <c r="AG511" s="296"/>
    </row>
    <row r="512" spans="1:33" ht="24.95" customHeight="1">
      <c r="A512" s="312"/>
      <c r="B512" s="310"/>
      <c r="C512" s="310"/>
      <c r="D512" s="296"/>
      <c r="E512" s="296"/>
      <c r="F512" s="296"/>
      <c r="G512" s="296"/>
      <c r="H512" s="296"/>
      <c r="I512" s="296"/>
      <c r="J512" s="296"/>
      <c r="K512" s="296"/>
      <c r="L512" s="296"/>
      <c r="M512" s="296"/>
      <c r="N512" s="296"/>
      <c r="O512" s="296"/>
      <c r="P512" s="296"/>
      <c r="Q512" s="296"/>
      <c r="R512" s="296"/>
      <c r="S512" s="296"/>
      <c r="T512" s="296"/>
      <c r="U512" s="296"/>
      <c r="V512" s="296"/>
      <c r="W512" s="296"/>
      <c r="X512" s="296"/>
      <c r="Y512" s="296"/>
      <c r="Z512" s="296"/>
      <c r="AA512" s="296"/>
      <c r="AB512" s="296"/>
      <c r="AC512" s="296"/>
      <c r="AD512" s="296"/>
      <c r="AE512" s="296"/>
      <c r="AF512" s="296"/>
      <c r="AG512" s="296"/>
    </row>
    <row r="513" spans="1:33" ht="24.95" customHeight="1">
      <c r="A513" s="312"/>
      <c r="B513" s="310"/>
      <c r="C513" s="310"/>
      <c r="D513" s="296"/>
      <c r="E513" s="296"/>
      <c r="F513" s="296"/>
      <c r="G513" s="296"/>
      <c r="H513" s="296"/>
      <c r="I513" s="296"/>
      <c r="J513" s="296"/>
      <c r="K513" s="296"/>
      <c r="L513" s="296"/>
      <c r="M513" s="296"/>
      <c r="N513" s="296"/>
      <c r="O513" s="296"/>
      <c r="P513" s="296"/>
      <c r="Q513" s="296"/>
      <c r="R513" s="296"/>
      <c r="S513" s="296"/>
      <c r="T513" s="296"/>
      <c r="U513" s="296"/>
      <c r="V513" s="296"/>
      <c r="W513" s="296"/>
      <c r="X513" s="296"/>
      <c r="Y513" s="296"/>
      <c r="Z513" s="296"/>
      <c r="AA513" s="296"/>
      <c r="AB513" s="296"/>
      <c r="AC513" s="296"/>
      <c r="AD513" s="296"/>
      <c r="AE513" s="296"/>
      <c r="AF513" s="296"/>
      <c r="AG513" s="296"/>
    </row>
    <row r="514" spans="1:33" ht="24.95" customHeight="1">
      <c r="A514" s="312"/>
      <c r="B514" s="310"/>
      <c r="C514" s="310"/>
      <c r="D514" s="296"/>
      <c r="E514" s="296"/>
      <c r="F514" s="296"/>
      <c r="G514" s="296"/>
      <c r="H514" s="296"/>
      <c r="I514" s="296"/>
      <c r="J514" s="296"/>
      <c r="K514" s="296"/>
      <c r="L514" s="296"/>
      <c r="M514" s="296"/>
      <c r="N514" s="296"/>
      <c r="O514" s="296"/>
      <c r="P514" s="296"/>
      <c r="Q514" s="296"/>
      <c r="R514" s="296"/>
      <c r="S514" s="296"/>
      <c r="T514" s="296"/>
      <c r="U514" s="296"/>
      <c r="V514" s="296"/>
      <c r="W514" s="296"/>
      <c r="X514" s="296"/>
      <c r="Y514" s="296"/>
      <c r="Z514" s="296"/>
      <c r="AA514" s="296"/>
      <c r="AB514" s="296"/>
      <c r="AC514" s="296"/>
      <c r="AD514" s="296"/>
      <c r="AE514" s="296"/>
      <c r="AF514" s="296"/>
      <c r="AG514" s="296"/>
    </row>
    <row r="515" spans="1:33" ht="24.95" customHeight="1">
      <c r="A515" s="312"/>
      <c r="B515" s="310"/>
      <c r="C515" s="310"/>
      <c r="D515" s="296"/>
      <c r="E515" s="296"/>
      <c r="F515" s="296"/>
      <c r="G515" s="296"/>
      <c r="H515" s="296"/>
      <c r="I515" s="296"/>
      <c r="J515" s="296"/>
      <c r="K515" s="296"/>
      <c r="L515" s="296"/>
      <c r="M515" s="296"/>
      <c r="N515" s="296"/>
      <c r="O515" s="296"/>
      <c r="P515" s="296"/>
      <c r="Q515" s="296"/>
      <c r="R515" s="296"/>
      <c r="S515" s="296"/>
      <c r="T515" s="296"/>
      <c r="U515" s="296"/>
      <c r="V515" s="296"/>
      <c r="W515" s="296"/>
      <c r="X515" s="296"/>
      <c r="Y515" s="296"/>
      <c r="Z515" s="296"/>
      <c r="AA515" s="296"/>
      <c r="AB515" s="296"/>
      <c r="AC515" s="296"/>
      <c r="AD515" s="296"/>
      <c r="AE515" s="296"/>
      <c r="AF515" s="296"/>
      <c r="AG515" s="296"/>
    </row>
    <row r="516" spans="1:33" ht="24.95" customHeight="1">
      <c r="A516" s="312"/>
      <c r="B516" s="310"/>
      <c r="C516" s="310"/>
      <c r="D516" s="296"/>
      <c r="E516" s="296"/>
      <c r="F516" s="296"/>
      <c r="G516" s="296"/>
      <c r="H516" s="296"/>
      <c r="I516" s="296"/>
      <c r="J516" s="296"/>
      <c r="K516" s="296"/>
      <c r="L516" s="296"/>
      <c r="M516" s="296"/>
      <c r="N516" s="296"/>
      <c r="O516" s="296"/>
      <c r="P516" s="296"/>
      <c r="Q516" s="296"/>
      <c r="R516" s="296"/>
      <c r="S516" s="296"/>
      <c r="T516" s="296"/>
      <c r="U516" s="296"/>
      <c r="V516" s="296"/>
      <c r="W516" s="296"/>
      <c r="X516" s="296"/>
      <c r="Y516" s="296"/>
      <c r="Z516" s="296"/>
      <c r="AA516" s="296"/>
      <c r="AB516" s="296"/>
      <c r="AC516" s="296"/>
      <c r="AD516" s="296"/>
      <c r="AE516" s="296"/>
      <c r="AF516" s="296"/>
      <c r="AG516" s="296"/>
    </row>
    <row r="517" spans="1:33" ht="24.95" customHeight="1">
      <c r="A517" s="312"/>
      <c r="B517" s="310"/>
      <c r="C517" s="310"/>
      <c r="D517" s="296"/>
      <c r="E517" s="296"/>
      <c r="F517" s="296"/>
      <c r="G517" s="296"/>
      <c r="H517" s="296"/>
      <c r="I517" s="296"/>
      <c r="J517" s="296"/>
      <c r="K517" s="296"/>
      <c r="L517" s="296"/>
      <c r="M517" s="296"/>
      <c r="N517" s="296"/>
      <c r="O517" s="296"/>
      <c r="P517" s="296"/>
      <c r="Q517" s="296"/>
      <c r="R517" s="296"/>
      <c r="S517" s="296"/>
      <c r="T517" s="296"/>
      <c r="U517" s="296"/>
      <c r="V517" s="296"/>
      <c r="W517" s="296"/>
      <c r="X517" s="296"/>
      <c r="Y517" s="296"/>
      <c r="Z517" s="296"/>
      <c r="AA517" s="296"/>
      <c r="AB517" s="296"/>
      <c r="AC517" s="296"/>
      <c r="AD517" s="296"/>
      <c r="AE517" s="296"/>
      <c r="AF517" s="296"/>
      <c r="AG517" s="296"/>
    </row>
    <row r="518" spans="1:33" ht="24.95" customHeight="1">
      <c r="A518" s="312"/>
      <c r="B518" s="310"/>
      <c r="C518" s="310"/>
      <c r="D518" s="296"/>
      <c r="E518" s="296"/>
      <c r="F518" s="296"/>
      <c r="G518" s="296"/>
      <c r="H518" s="296"/>
      <c r="I518" s="296"/>
      <c r="J518" s="296"/>
      <c r="K518" s="296"/>
      <c r="L518" s="296"/>
      <c r="M518" s="296"/>
      <c r="N518" s="296"/>
      <c r="O518" s="296"/>
      <c r="P518" s="296"/>
      <c r="Q518" s="296"/>
      <c r="R518" s="296"/>
      <c r="S518" s="296"/>
      <c r="T518" s="296"/>
      <c r="U518" s="296"/>
      <c r="V518" s="296"/>
      <c r="W518" s="296"/>
      <c r="X518" s="296"/>
      <c r="Y518" s="296"/>
      <c r="Z518" s="296"/>
      <c r="AA518" s="296"/>
      <c r="AB518" s="296"/>
      <c r="AC518" s="296"/>
      <c r="AD518" s="296"/>
      <c r="AE518" s="296"/>
      <c r="AF518" s="296"/>
      <c r="AG518" s="296"/>
    </row>
    <row r="519" spans="1:33" ht="24.95" customHeight="1">
      <c r="A519" s="312"/>
      <c r="B519" s="310"/>
      <c r="C519" s="310"/>
      <c r="D519" s="296"/>
      <c r="E519" s="296"/>
      <c r="F519" s="296"/>
      <c r="G519" s="296"/>
      <c r="H519" s="296"/>
      <c r="I519" s="296"/>
      <c r="J519" s="296"/>
      <c r="K519" s="296"/>
      <c r="L519" s="296"/>
      <c r="M519" s="296"/>
      <c r="N519" s="296"/>
      <c r="O519" s="296"/>
      <c r="P519" s="296"/>
      <c r="Q519" s="296"/>
      <c r="R519" s="296"/>
      <c r="S519" s="296"/>
      <c r="T519" s="296"/>
      <c r="U519" s="296"/>
      <c r="V519" s="296"/>
      <c r="W519" s="296"/>
      <c r="X519" s="296"/>
      <c r="Y519" s="296"/>
      <c r="Z519" s="296"/>
      <c r="AA519" s="296"/>
      <c r="AB519" s="296"/>
      <c r="AC519" s="296"/>
      <c r="AD519" s="296"/>
      <c r="AE519" s="296"/>
      <c r="AF519" s="296"/>
      <c r="AG519" s="296"/>
    </row>
    <row r="520" spans="1:33" ht="24.95" customHeight="1">
      <c r="A520" s="312"/>
      <c r="B520" s="310"/>
      <c r="C520" s="310"/>
      <c r="D520" s="296"/>
      <c r="E520" s="296"/>
      <c r="F520" s="296"/>
      <c r="G520" s="296"/>
      <c r="H520" s="296"/>
      <c r="I520" s="296"/>
      <c r="J520" s="296"/>
      <c r="K520" s="296"/>
      <c r="L520" s="296"/>
      <c r="M520" s="296"/>
      <c r="N520" s="296"/>
      <c r="O520" s="296"/>
      <c r="P520" s="296"/>
      <c r="Q520" s="296"/>
      <c r="R520" s="296"/>
      <c r="S520" s="296"/>
      <c r="T520" s="296"/>
      <c r="U520" s="296"/>
      <c r="V520" s="296"/>
      <c r="W520" s="296"/>
      <c r="X520" s="296"/>
      <c r="Y520" s="296"/>
      <c r="Z520" s="296"/>
      <c r="AA520" s="296"/>
      <c r="AB520" s="296"/>
      <c r="AC520" s="296"/>
      <c r="AD520" s="296"/>
      <c r="AE520" s="296"/>
      <c r="AF520" s="296"/>
      <c r="AG520" s="296"/>
    </row>
    <row r="521" spans="1:33" ht="24.95" customHeight="1">
      <c r="A521" s="312"/>
      <c r="B521" s="310"/>
      <c r="C521" s="310"/>
      <c r="D521" s="296"/>
      <c r="E521" s="296"/>
      <c r="F521" s="296"/>
      <c r="G521" s="296"/>
      <c r="H521" s="296"/>
      <c r="I521" s="296"/>
      <c r="J521" s="296"/>
      <c r="K521" s="296"/>
      <c r="L521" s="296"/>
      <c r="M521" s="296"/>
      <c r="N521" s="296"/>
      <c r="O521" s="296"/>
      <c r="P521" s="296"/>
      <c r="Q521" s="296"/>
      <c r="R521" s="296"/>
      <c r="S521" s="296"/>
      <c r="T521" s="296"/>
      <c r="U521" s="296"/>
      <c r="V521" s="296"/>
      <c r="W521" s="296"/>
      <c r="X521" s="296"/>
      <c r="Y521" s="296"/>
      <c r="Z521" s="296"/>
      <c r="AA521" s="296"/>
      <c r="AB521" s="296"/>
      <c r="AC521" s="296"/>
      <c r="AD521" s="296"/>
      <c r="AE521" s="296"/>
      <c r="AF521" s="296"/>
      <c r="AG521" s="296"/>
    </row>
    <row r="522" spans="1:33" ht="24.95" customHeight="1">
      <c r="A522" s="312"/>
      <c r="B522" s="310"/>
      <c r="C522" s="310"/>
      <c r="D522" s="296"/>
      <c r="E522" s="296"/>
      <c r="F522" s="296"/>
      <c r="G522" s="296"/>
      <c r="H522" s="296"/>
      <c r="I522" s="296"/>
      <c r="J522" s="296"/>
      <c r="K522" s="296"/>
      <c r="L522" s="296"/>
      <c r="M522" s="296"/>
      <c r="N522" s="296"/>
      <c r="O522" s="296"/>
      <c r="P522" s="296"/>
      <c r="Q522" s="296"/>
      <c r="R522" s="296"/>
      <c r="S522" s="296"/>
      <c r="T522" s="296"/>
      <c r="U522" s="296"/>
      <c r="V522" s="296"/>
      <c r="W522" s="296"/>
      <c r="X522" s="296"/>
      <c r="Y522" s="296"/>
      <c r="Z522" s="296"/>
      <c r="AA522" s="296"/>
      <c r="AB522" s="296"/>
      <c r="AC522" s="296"/>
      <c r="AD522" s="296"/>
      <c r="AE522" s="296"/>
      <c r="AF522" s="296"/>
      <c r="AG522" s="296"/>
    </row>
    <row r="523" spans="1:33" ht="24.95" customHeight="1">
      <c r="A523" s="312"/>
      <c r="B523" s="310"/>
      <c r="C523" s="310"/>
      <c r="D523" s="296"/>
      <c r="E523" s="296"/>
      <c r="F523" s="296"/>
      <c r="G523" s="296"/>
      <c r="H523" s="296"/>
      <c r="I523" s="296"/>
      <c r="J523" s="296"/>
      <c r="K523" s="296"/>
      <c r="L523" s="296"/>
      <c r="M523" s="296"/>
      <c r="N523" s="296"/>
      <c r="O523" s="296"/>
      <c r="P523" s="296"/>
      <c r="Q523" s="296"/>
      <c r="R523" s="296"/>
      <c r="S523" s="296"/>
      <c r="T523" s="296"/>
      <c r="U523" s="296"/>
      <c r="V523" s="296"/>
      <c r="W523" s="296"/>
      <c r="X523" s="296"/>
      <c r="Y523" s="296"/>
      <c r="Z523" s="296"/>
      <c r="AA523" s="296"/>
      <c r="AB523" s="296"/>
      <c r="AC523" s="296"/>
      <c r="AD523" s="296"/>
      <c r="AE523" s="296"/>
      <c r="AF523" s="296"/>
      <c r="AG523" s="296"/>
    </row>
    <row r="524" spans="1:33" ht="24.95" customHeight="1">
      <c r="A524" s="312"/>
      <c r="B524" s="310"/>
      <c r="C524" s="310"/>
      <c r="D524" s="296"/>
      <c r="E524" s="296"/>
      <c r="F524" s="296"/>
      <c r="G524" s="296"/>
      <c r="H524" s="296"/>
      <c r="I524" s="296"/>
      <c r="J524" s="296"/>
      <c r="K524" s="296"/>
      <c r="L524" s="296"/>
      <c r="M524" s="296"/>
      <c r="N524" s="296"/>
      <c r="O524" s="296"/>
      <c r="P524" s="296"/>
      <c r="Q524" s="296"/>
      <c r="R524" s="296"/>
      <c r="S524" s="296"/>
      <c r="T524" s="296"/>
      <c r="U524" s="296"/>
      <c r="V524" s="296"/>
      <c r="W524" s="296"/>
      <c r="X524" s="296"/>
      <c r="Y524" s="296"/>
      <c r="Z524" s="296"/>
      <c r="AA524" s="296"/>
      <c r="AB524" s="296"/>
      <c r="AC524" s="296"/>
      <c r="AD524" s="296"/>
      <c r="AE524" s="296"/>
      <c r="AF524" s="296"/>
      <c r="AG524" s="296"/>
    </row>
    <row r="525" spans="1:33" ht="24.95" customHeight="1">
      <c r="A525" s="312"/>
      <c r="B525" s="310"/>
      <c r="C525" s="310"/>
      <c r="D525" s="296"/>
      <c r="E525" s="296"/>
      <c r="F525" s="296"/>
      <c r="G525" s="296"/>
      <c r="H525" s="296"/>
      <c r="I525" s="296"/>
      <c r="J525" s="296"/>
      <c r="K525" s="296"/>
      <c r="L525" s="296"/>
      <c r="M525" s="296"/>
      <c r="N525" s="296"/>
      <c r="O525" s="296"/>
      <c r="P525" s="296"/>
      <c r="Q525" s="296"/>
      <c r="R525" s="296"/>
      <c r="S525" s="296"/>
      <c r="T525" s="296"/>
      <c r="U525" s="296"/>
      <c r="V525" s="296"/>
      <c r="W525" s="296"/>
      <c r="X525" s="296"/>
      <c r="Y525" s="296"/>
      <c r="Z525" s="296"/>
      <c r="AA525" s="296"/>
      <c r="AB525" s="296"/>
      <c r="AC525" s="296"/>
      <c r="AD525" s="296"/>
      <c r="AE525" s="296"/>
      <c r="AF525" s="296"/>
      <c r="AG525" s="296"/>
    </row>
    <row r="526" spans="1:33" ht="24.95" customHeight="1">
      <c r="A526" s="312"/>
      <c r="B526" s="310"/>
      <c r="C526" s="310"/>
      <c r="D526" s="296"/>
      <c r="E526" s="296"/>
      <c r="F526" s="296"/>
      <c r="G526" s="296"/>
      <c r="H526" s="296"/>
      <c r="I526" s="296"/>
      <c r="J526" s="296"/>
      <c r="K526" s="296"/>
      <c r="L526" s="296"/>
      <c r="M526" s="296"/>
      <c r="N526" s="296"/>
      <c r="O526" s="296"/>
      <c r="P526" s="296"/>
      <c r="Q526" s="296"/>
      <c r="R526" s="296"/>
      <c r="S526" s="296"/>
      <c r="T526" s="296"/>
      <c r="U526" s="296"/>
      <c r="V526" s="296"/>
      <c r="W526" s="296"/>
      <c r="X526" s="296"/>
      <c r="Y526" s="296"/>
      <c r="Z526" s="296"/>
      <c r="AA526" s="296"/>
      <c r="AB526" s="296"/>
      <c r="AC526" s="296"/>
      <c r="AD526" s="296"/>
      <c r="AE526" s="296"/>
      <c r="AF526" s="296"/>
      <c r="AG526" s="296"/>
    </row>
    <row r="527" spans="1:33" ht="24.95" customHeight="1">
      <c r="A527" s="312"/>
      <c r="B527" s="310"/>
      <c r="C527" s="310"/>
      <c r="D527" s="296"/>
      <c r="E527" s="296"/>
      <c r="F527" s="296"/>
      <c r="G527" s="296"/>
      <c r="H527" s="296"/>
      <c r="I527" s="296"/>
      <c r="J527" s="296"/>
      <c r="K527" s="296"/>
      <c r="L527" s="296"/>
      <c r="M527" s="296"/>
      <c r="N527" s="296"/>
      <c r="O527" s="296"/>
      <c r="P527" s="296"/>
      <c r="Q527" s="296"/>
      <c r="R527" s="296"/>
      <c r="S527" s="296"/>
      <c r="T527" s="296"/>
      <c r="U527" s="296"/>
      <c r="V527" s="296"/>
      <c r="W527" s="296"/>
      <c r="X527" s="296"/>
      <c r="Y527" s="296"/>
      <c r="Z527" s="296"/>
      <c r="AA527" s="296"/>
      <c r="AB527" s="296"/>
      <c r="AC527" s="296"/>
      <c r="AD527" s="296"/>
      <c r="AE527" s="296"/>
      <c r="AF527" s="296"/>
      <c r="AG527" s="296"/>
    </row>
    <row r="528" spans="1:33" ht="24.95" customHeight="1">
      <c r="A528" s="312"/>
      <c r="B528" s="310"/>
      <c r="C528" s="310"/>
      <c r="D528" s="296"/>
      <c r="E528" s="296"/>
      <c r="F528" s="296"/>
      <c r="G528" s="296"/>
      <c r="H528" s="296"/>
      <c r="I528" s="296"/>
      <c r="J528" s="296"/>
      <c r="K528" s="296"/>
      <c r="L528" s="296"/>
      <c r="M528" s="296"/>
      <c r="N528" s="296"/>
      <c r="O528" s="296"/>
      <c r="P528" s="296"/>
      <c r="Q528" s="296"/>
      <c r="R528" s="296"/>
      <c r="S528" s="296"/>
      <c r="T528" s="296"/>
      <c r="U528" s="296"/>
      <c r="V528" s="296"/>
      <c r="W528" s="296"/>
      <c r="X528" s="296"/>
      <c r="Y528" s="296"/>
      <c r="Z528" s="296"/>
      <c r="AA528" s="296"/>
      <c r="AB528" s="296"/>
      <c r="AC528" s="296"/>
      <c r="AD528" s="296"/>
      <c r="AE528" s="296"/>
      <c r="AF528" s="296"/>
      <c r="AG528" s="296"/>
    </row>
    <row r="529" spans="1:33" ht="24.95" customHeight="1">
      <c r="A529" s="312"/>
      <c r="B529" s="310"/>
      <c r="C529" s="310"/>
      <c r="D529" s="296"/>
      <c r="E529" s="296"/>
      <c r="F529" s="296"/>
      <c r="G529" s="296"/>
      <c r="H529" s="296"/>
      <c r="I529" s="296"/>
      <c r="J529" s="296"/>
      <c r="K529" s="296"/>
      <c r="L529" s="296"/>
      <c r="M529" s="296"/>
      <c r="N529" s="296"/>
      <c r="O529" s="296"/>
      <c r="P529" s="296"/>
      <c r="Q529" s="296"/>
      <c r="R529" s="296"/>
      <c r="S529" s="296"/>
      <c r="T529" s="296"/>
      <c r="U529" s="296"/>
      <c r="V529" s="296"/>
      <c r="W529" s="296"/>
      <c r="X529" s="296"/>
      <c r="Y529" s="296"/>
      <c r="Z529" s="296"/>
      <c r="AA529" s="296"/>
      <c r="AB529" s="296"/>
      <c r="AC529" s="296"/>
      <c r="AD529" s="296"/>
      <c r="AE529" s="296"/>
      <c r="AF529" s="296"/>
      <c r="AG529" s="296"/>
    </row>
    <row r="530" spans="1:33" ht="24.95" customHeight="1">
      <c r="A530" s="312"/>
      <c r="B530" s="310"/>
      <c r="C530" s="310"/>
      <c r="D530" s="296"/>
      <c r="E530" s="296"/>
      <c r="F530" s="296"/>
      <c r="G530" s="296"/>
      <c r="H530" s="296"/>
      <c r="I530" s="296"/>
      <c r="J530" s="296"/>
      <c r="K530" s="296"/>
      <c r="L530" s="296"/>
      <c r="M530" s="296"/>
      <c r="N530" s="296"/>
      <c r="O530" s="296"/>
      <c r="P530" s="296"/>
      <c r="Q530" s="296"/>
      <c r="R530" s="296"/>
      <c r="S530" s="296"/>
      <c r="T530" s="296"/>
      <c r="U530" s="296"/>
      <c r="V530" s="296"/>
      <c r="W530" s="296"/>
      <c r="X530" s="296"/>
      <c r="Y530" s="296"/>
      <c r="Z530" s="296"/>
      <c r="AA530" s="296"/>
      <c r="AB530" s="296"/>
      <c r="AC530" s="296"/>
      <c r="AD530" s="296"/>
      <c r="AE530" s="296"/>
      <c r="AF530" s="296"/>
      <c r="AG530" s="296"/>
    </row>
    <row r="531" spans="1:33" ht="24.95" customHeight="1">
      <c r="A531" s="312"/>
      <c r="B531" s="310"/>
      <c r="C531" s="310"/>
      <c r="D531" s="296"/>
      <c r="E531" s="296"/>
      <c r="F531" s="296"/>
      <c r="G531" s="296"/>
      <c r="H531" s="296"/>
      <c r="I531" s="296"/>
      <c r="J531" s="296"/>
      <c r="K531" s="296"/>
      <c r="L531" s="296"/>
      <c r="M531" s="296"/>
      <c r="N531" s="296"/>
      <c r="O531" s="296"/>
      <c r="P531" s="296"/>
      <c r="Q531" s="296"/>
      <c r="R531" s="296"/>
      <c r="S531" s="296"/>
      <c r="T531" s="296"/>
      <c r="U531" s="296"/>
      <c r="V531" s="296"/>
      <c r="W531" s="296"/>
      <c r="X531" s="296"/>
      <c r="Y531" s="296"/>
      <c r="Z531" s="296"/>
      <c r="AA531" s="296"/>
      <c r="AB531" s="296"/>
      <c r="AC531" s="296"/>
      <c r="AD531" s="296"/>
      <c r="AE531" s="296"/>
      <c r="AF531" s="296"/>
      <c r="AG531" s="296"/>
    </row>
    <row r="532" spans="1:33" ht="24.95" customHeight="1">
      <c r="A532" s="312"/>
      <c r="B532" s="310"/>
      <c r="C532" s="310"/>
      <c r="D532" s="296"/>
      <c r="E532" s="296"/>
      <c r="F532" s="296"/>
      <c r="G532" s="296"/>
      <c r="H532" s="296"/>
      <c r="I532" s="296"/>
      <c r="J532" s="296"/>
      <c r="K532" s="296"/>
      <c r="L532" s="296"/>
      <c r="M532" s="296"/>
      <c r="N532" s="296"/>
      <c r="O532" s="296"/>
      <c r="P532" s="296"/>
      <c r="Q532" s="296"/>
      <c r="R532" s="296"/>
      <c r="S532" s="296"/>
      <c r="T532" s="296"/>
      <c r="U532" s="296"/>
      <c r="V532" s="296"/>
      <c r="W532" s="296"/>
      <c r="X532" s="296"/>
      <c r="Y532" s="296"/>
      <c r="Z532" s="296"/>
      <c r="AA532" s="296"/>
      <c r="AB532" s="296"/>
      <c r="AC532" s="296"/>
      <c r="AD532" s="296"/>
      <c r="AE532" s="296"/>
      <c r="AF532" s="296"/>
      <c r="AG532" s="296"/>
    </row>
    <row r="533" spans="1:33" ht="24.95" customHeight="1">
      <c r="A533" s="312"/>
      <c r="B533" s="310"/>
      <c r="C533" s="310"/>
      <c r="D533" s="296"/>
      <c r="E533" s="296"/>
      <c r="F533" s="296"/>
      <c r="G533" s="296"/>
      <c r="H533" s="296"/>
      <c r="I533" s="296"/>
      <c r="J533" s="296"/>
      <c r="K533" s="296"/>
      <c r="L533" s="296"/>
      <c r="M533" s="296"/>
      <c r="N533" s="296"/>
      <c r="O533" s="296"/>
      <c r="P533" s="296"/>
      <c r="Q533" s="296"/>
      <c r="R533" s="296"/>
      <c r="S533" s="296"/>
      <c r="T533" s="296"/>
      <c r="U533" s="296"/>
      <c r="V533" s="296"/>
      <c r="W533" s="296"/>
      <c r="X533" s="296"/>
      <c r="Y533" s="296"/>
      <c r="Z533" s="296"/>
      <c r="AA533" s="296"/>
      <c r="AB533" s="296"/>
      <c r="AC533" s="296"/>
      <c r="AD533" s="296"/>
      <c r="AE533" s="296"/>
      <c r="AF533" s="296"/>
      <c r="AG533" s="296"/>
    </row>
    <row r="534" spans="1:33" ht="24.95" customHeight="1">
      <c r="A534" s="312"/>
      <c r="B534" s="310"/>
      <c r="C534" s="310"/>
      <c r="D534" s="296"/>
      <c r="E534" s="296"/>
      <c r="F534" s="296"/>
      <c r="G534" s="296"/>
      <c r="H534" s="296"/>
      <c r="I534" s="296"/>
      <c r="J534" s="296"/>
      <c r="K534" s="296"/>
      <c r="L534" s="296"/>
      <c r="M534" s="296"/>
      <c r="N534" s="296"/>
      <c r="O534" s="296"/>
      <c r="P534" s="296"/>
      <c r="Q534" s="296"/>
      <c r="R534" s="296"/>
      <c r="S534" s="296"/>
      <c r="T534" s="296"/>
      <c r="U534" s="296"/>
      <c r="V534" s="296"/>
      <c r="W534" s="296"/>
      <c r="X534" s="296"/>
      <c r="Y534" s="296"/>
      <c r="Z534" s="296"/>
      <c r="AA534" s="296"/>
      <c r="AB534" s="296"/>
      <c r="AC534" s="296"/>
      <c r="AD534" s="296"/>
      <c r="AE534" s="296"/>
      <c r="AF534" s="296"/>
      <c r="AG534" s="296"/>
    </row>
    <row r="535" spans="1:33" ht="24.95" customHeight="1">
      <c r="A535" s="312"/>
      <c r="B535" s="310"/>
      <c r="C535" s="310"/>
      <c r="D535" s="296"/>
      <c r="E535" s="296"/>
      <c r="F535" s="296"/>
      <c r="G535" s="296"/>
      <c r="H535" s="296"/>
      <c r="I535" s="296"/>
      <c r="J535" s="296"/>
      <c r="K535" s="296"/>
      <c r="L535" s="296"/>
      <c r="M535" s="296"/>
      <c r="N535" s="296"/>
      <c r="O535" s="296"/>
      <c r="P535" s="296"/>
      <c r="Q535" s="296"/>
      <c r="R535" s="296"/>
      <c r="S535" s="296"/>
      <c r="T535" s="296"/>
      <c r="U535" s="296"/>
      <c r="V535" s="296"/>
      <c r="W535" s="296"/>
      <c r="X535" s="296"/>
      <c r="Y535" s="296"/>
      <c r="Z535" s="296"/>
      <c r="AA535" s="296"/>
      <c r="AB535" s="296"/>
      <c r="AC535" s="296"/>
      <c r="AD535" s="296"/>
      <c r="AE535" s="296"/>
      <c r="AF535" s="296"/>
      <c r="AG535" s="296"/>
    </row>
    <row r="536" spans="1:33" ht="24.95" customHeight="1">
      <c r="A536" s="312"/>
      <c r="B536" s="310"/>
      <c r="C536" s="310"/>
      <c r="D536" s="296"/>
      <c r="E536" s="296"/>
      <c r="F536" s="296"/>
      <c r="G536" s="296"/>
      <c r="H536" s="296"/>
      <c r="I536" s="296"/>
      <c r="J536" s="296"/>
      <c r="K536" s="296"/>
      <c r="L536" s="296"/>
      <c r="M536" s="296"/>
      <c r="N536" s="296"/>
      <c r="O536" s="296"/>
      <c r="P536" s="296"/>
      <c r="Q536" s="296"/>
      <c r="R536" s="296"/>
      <c r="S536" s="296"/>
      <c r="T536" s="296"/>
      <c r="U536" s="296"/>
      <c r="V536" s="296"/>
      <c r="W536" s="296"/>
      <c r="X536" s="296"/>
      <c r="Y536" s="296"/>
      <c r="Z536" s="296"/>
      <c r="AA536" s="296"/>
      <c r="AB536" s="296"/>
      <c r="AC536" s="296"/>
      <c r="AD536" s="296"/>
      <c r="AE536" s="296"/>
      <c r="AF536" s="296"/>
      <c r="AG536" s="296"/>
    </row>
    <row r="537" spans="1:33" ht="24.95" customHeight="1">
      <c r="A537" s="312"/>
      <c r="B537" s="310"/>
      <c r="C537" s="310"/>
      <c r="D537" s="296"/>
      <c r="E537" s="296"/>
      <c r="F537" s="296"/>
      <c r="G537" s="296"/>
      <c r="H537" s="296"/>
      <c r="I537" s="296"/>
      <c r="J537" s="296"/>
      <c r="K537" s="296"/>
      <c r="L537" s="296"/>
      <c r="M537" s="296"/>
      <c r="N537" s="296"/>
      <c r="O537" s="296"/>
      <c r="P537" s="296"/>
      <c r="Q537" s="296"/>
      <c r="R537" s="296"/>
      <c r="S537" s="296"/>
      <c r="T537" s="296"/>
      <c r="U537" s="296"/>
      <c r="V537" s="296"/>
      <c r="W537" s="296"/>
      <c r="X537" s="296"/>
      <c r="Y537" s="296"/>
      <c r="Z537" s="296"/>
      <c r="AA537" s="296"/>
      <c r="AB537" s="296"/>
      <c r="AC537" s="296"/>
      <c r="AD537" s="296"/>
      <c r="AE537" s="296"/>
      <c r="AF537" s="296"/>
      <c r="AG537" s="296"/>
    </row>
    <row r="538" spans="1:33" ht="24.95" customHeight="1">
      <c r="A538" s="312"/>
      <c r="B538" s="310"/>
      <c r="C538" s="310"/>
      <c r="D538" s="296"/>
      <c r="E538" s="296"/>
      <c r="F538" s="296"/>
      <c r="G538" s="296"/>
      <c r="H538" s="296"/>
      <c r="I538" s="296"/>
      <c r="J538" s="296"/>
      <c r="K538" s="296"/>
      <c r="L538" s="296"/>
      <c r="M538" s="296"/>
      <c r="N538" s="296"/>
      <c r="O538" s="296"/>
      <c r="P538" s="296"/>
      <c r="Q538" s="296"/>
      <c r="R538" s="296"/>
      <c r="S538" s="296"/>
      <c r="T538" s="296"/>
      <c r="U538" s="296"/>
      <c r="V538" s="296"/>
      <c r="W538" s="296"/>
      <c r="X538" s="296"/>
      <c r="Y538" s="296"/>
      <c r="Z538" s="296"/>
      <c r="AA538" s="296"/>
      <c r="AB538" s="296"/>
      <c r="AC538" s="296"/>
      <c r="AD538" s="296"/>
      <c r="AE538" s="296"/>
      <c r="AF538" s="296"/>
      <c r="AG538" s="296"/>
    </row>
    <row r="539" spans="1:33" ht="24.95" customHeight="1">
      <c r="A539" s="312"/>
      <c r="B539" s="310"/>
      <c r="C539" s="310"/>
      <c r="D539" s="296"/>
      <c r="E539" s="296"/>
      <c r="F539" s="296"/>
      <c r="G539" s="296"/>
      <c r="H539" s="296"/>
      <c r="I539" s="296"/>
      <c r="J539" s="296"/>
      <c r="K539" s="296"/>
      <c r="L539" s="296"/>
      <c r="M539" s="296"/>
      <c r="N539" s="296"/>
      <c r="O539" s="296"/>
      <c r="P539" s="296"/>
      <c r="Q539" s="296"/>
      <c r="R539" s="296"/>
      <c r="S539" s="296"/>
      <c r="T539" s="296"/>
      <c r="U539" s="296"/>
      <c r="V539" s="296"/>
      <c r="W539" s="296"/>
      <c r="X539" s="296"/>
      <c r="Y539" s="296"/>
      <c r="Z539" s="296"/>
      <c r="AA539" s="296"/>
      <c r="AB539" s="296"/>
      <c r="AC539" s="296"/>
      <c r="AD539" s="296"/>
      <c r="AE539" s="296"/>
      <c r="AF539" s="296"/>
      <c r="AG539" s="296"/>
    </row>
    <row r="540" spans="1:33" ht="24.95" customHeight="1">
      <c r="A540" s="312"/>
      <c r="B540" s="310"/>
      <c r="C540" s="310"/>
      <c r="D540" s="296"/>
      <c r="E540" s="296"/>
      <c r="F540" s="296"/>
      <c r="G540" s="296"/>
      <c r="H540" s="296"/>
      <c r="I540" s="296"/>
      <c r="J540" s="296"/>
      <c r="K540" s="296"/>
      <c r="L540" s="296"/>
      <c r="M540" s="296"/>
      <c r="N540" s="296"/>
      <c r="O540" s="296"/>
      <c r="P540" s="296"/>
      <c r="Q540" s="296"/>
      <c r="R540" s="296"/>
      <c r="S540" s="296"/>
      <c r="T540" s="296"/>
      <c r="U540" s="296"/>
      <c r="V540" s="296"/>
      <c r="W540" s="296"/>
      <c r="X540" s="296"/>
      <c r="Y540" s="296"/>
      <c r="Z540" s="296"/>
      <c r="AA540" s="296"/>
      <c r="AB540" s="296"/>
      <c r="AC540" s="296"/>
      <c r="AD540" s="296"/>
      <c r="AE540" s="296"/>
      <c r="AF540" s="296"/>
      <c r="AG540" s="296"/>
    </row>
    <row r="541" spans="1:33" ht="24.95" customHeight="1">
      <c r="A541" s="312"/>
      <c r="B541" s="310"/>
      <c r="C541" s="310"/>
      <c r="D541" s="296"/>
      <c r="E541" s="296"/>
      <c r="F541" s="296"/>
      <c r="G541" s="296"/>
      <c r="H541" s="296"/>
      <c r="I541" s="296"/>
      <c r="J541" s="296"/>
      <c r="K541" s="296"/>
      <c r="L541" s="296"/>
      <c r="M541" s="296"/>
      <c r="N541" s="296"/>
      <c r="O541" s="296"/>
      <c r="P541" s="296"/>
      <c r="Q541" s="296"/>
      <c r="R541" s="296"/>
      <c r="S541" s="296"/>
      <c r="T541" s="296"/>
      <c r="U541" s="296"/>
      <c r="V541" s="296"/>
      <c r="W541" s="296"/>
      <c r="X541" s="296"/>
      <c r="Y541" s="296"/>
      <c r="Z541" s="296"/>
      <c r="AA541" s="296"/>
      <c r="AB541" s="296"/>
      <c r="AC541" s="296"/>
      <c r="AD541" s="296"/>
      <c r="AE541" s="296"/>
      <c r="AF541" s="296"/>
      <c r="AG541" s="296"/>
    </row>
    <row r="542" spans="1:33" ht="24.95" customHeight="1">
      <c r="A542" s="312"/>
      <c r="B542" s="310"/>
      <c r="C542" s="310"/>
      <c r="D542" s="296"/>
      <c r="E542" s="296"/>
      <c r="F542" s="296"/>
      <c r="G542" s="296"/>
      <c r="H542" s="296"/>
      <c r="I542" s="296"/>
      <c r="J542" s="296"/>
      <c r="K542" s="296"/>
      <c r="L542" s="296"/>
      <c r="M542" s="296"/>
      <c r="N542" s="296"/>
      <c r="O542" s="296"/>
      <c r="P542" s="296"/>
      <c r="Q542" s="296"/>
      <c r="R542" s="296"/>
      <c r="S542" s="296"/>
      <c r="T542" s="296"/>
      <c r="U542" s="296"/>
      <c r="V542" s="296"/>
      <c r="W542" s="296"/>
      <c r="X542" s="296"/>
      <c r="Y542" s="296"/>
      <c r="Z542" s="296"/>
      <c r="AA542" s="296"/>
      <c r="AB542" s="296"/>
      <c r="AC542" s="296"/>
      <c r="AD542" s="296"/>
      <c r="AE542" s="296"/>
      <c r="AF542" s="296"/>
      <c r="AG542" s="296"/>
    </row>
    <row r="543" spans="1:33" ht="24.95" customHeight="1">
      <c r="A543" s="312"/>
      <c r="B543" s="310"/>
      <c r="C543" s="310"/>
      <c r="D543" s="296"/>
      <c r="E543" s="296"/>
      <c r="F543" s="296"/>
      <c r="G543" s="296"/>
      <c r="H543" s="296"/>
      <c r="I543" s="296"/>
      <c r="J543" s="296"/>
      <c r="K543" s="296"/>
      <c r="L543" s="296"/>
      <c r="M543" s="296"/>
      <c r="N543" s="296"/>
      <c r="O543" s="296"/>
      <c r="P543" s="296"/>
      <c r="Q543" s="296"/>
      <c r="R543" s="296"/>
      <c r="S543" s="296"/>
      <c r="T543" s="296"/>
      <c r="U543" s="296"/>
      <c r="V543" s="296"/>
      <c r="W543" s="296"/>
      <c r="X543" s="296"/>
      <c r="Y543" s="296"/>
      <c r="Z543" s="296"/>
      <c r="AA543" s="296"/>
      <c r="AB543" s="296"/>
      <c r="AC543" s="296"/>
      <c r="AD543" s="296"/>
      <c r="AE543" s="296"/>
      <c r="AF543" s="296"/>
      <c r="AG543" s="296"/>
    </row>
    <row r="544" spans="1:33" ht="24.95" customHeight="1">
      <c r="A544" s="312"/>
      <c r="B544" s="310"/>
      <c r="C544" s="310"/>
      <c r="D544" s="296"/>
      <c r="E544" s="296"/>
      <c r="F544" s="296"/>
      <c r="G544" s="296"/>
      <c r="H544" s="296"/>
      <c r="I544" s="296"/>
      <c r="J544" s="296"/>
      <c r="K544" s="296"/>
      <c r="L544" s="296"/>
      <c r="M544" s="296"/>
      <c r="N544" s="296"/>
      <c r="O544" s="296"/>
      <c r="P544" s="296"/>
      <c r="Q544" s="296"/>
      <c r="R544" s="296"/>
      <c r="S544" s="296"/>
      <c r="T544" s="296"/>
      <c r="U544" s="296"/>
      <c r="V544" s="296"/>
      <c r="W544" s="296"/>
      <c r="X544" s="296"/>
      <c r="Y544" s="296"/>
      <c r="Z544" s="296"/>
      <c r="AA544" s="296"/>
      <c r="AB544" s="296"/>
      <c r="AC544" s="296"/>
      <c r="AD544" s="296"/>
      <c r="AE544" s="296"/>
      <c r="AF544" s="296"/>
      <c r="AG544" s="296"/>
    </row>
    <row r="545" spans="1:33" ht="24.95" customHeight="1">
      <c r="A545" s="312"/>
      <c r="B545" s="310"/>
      <c r="C545" s="310"/>
      <c r="D545" s="296"/>
      <c r="E545" s="296"/>
      <c r="F545" s="296"/>
      <c r="G545" s="296"/>
      <c r="H545" s="296"/>
      <c r="I545" s="296"/>
      <c r="J545" s="296"/>
      <c r="K545" s="296"/>
      <c r="L545" s="296"/>
      <c r="M545" s="296"/>
      <c r="N545" s="296"/>
      <c r="O545" s="296"/>
      <c r="P545" s="296"/>
      <c r="Q545" s="296"/>
      <c r="R545" s="296"/>
      <c r="S545" s="296"/>
      <c r="T545" s="296"/>
      <c r="U545" s="296"/>
      <c r="V545" s="296"/>
      <c r="W545" s="296"/>
      <c r="X545" s="296"/>
      <c r="Y545" s="296"/>
      <c r="Z545" s="296"/>
      <c r="AA545" s="296"/>
      <c r="AB545" s="296"/>
      <c r="AC545" s="296"/>
      <c r="AD545" s="296"/>
      <c r="AE545" s="296"/>
      <c r="AF545" s="296"/>
      <c r="AG545" s="296"/>
    </row>
    <row r="546" spans="1:33" ht="24.95" customHeight="1">
      <c r="A546" s="312"/>
      <c r="B546" s="310"/>
      <c r="C546" s="310"/>
      <c r="D546" s="296"/>
      <c r="E546" s="296"/>
      <c r="F546" s="296"/>
      <c r="G546" s="296"/>
      <c r="H546" s="296"/>
      <c r="I546" s="296"/>
      <c r="J546" s="296"/>
      <c r="K546" s="296"/>
      <c r="L546" s="296"/>
      <c r="M546" s="296"/>
      <c r="N546" s="296"/>
      <c r="O546" s="296"/>
      <c r="P546" s="296"/>
      <c r="Q546" s="296"/>
      <c r="R546" s="296"/>
      <c r="S546" s="296"/>
      <c r="T546" s="296"/>
      <c r="U546" s="296"/>
      <c r="V546" s="296"/>
      <c r="W546" s="296"/>
      <c r="X546" s="296"/>
      <c r="Y546" s="296"/>
      <c r="Z546" s="296"/>
      <c r="AA546" s="296"/>
      <c r="AB546" s="296"/>
      <c r="AC546" s="296"/>
      <c r="AD546" s="296"/>
      <c r="AE546" s="296"/>
      <c r="AF546" s="296"/>
      <c r="AG546" s="296"/>
    </row>
    <row r="547" spans="1:33" ht="24.95" customHeight="1">
      <c r="A547" s="312"/>
      <c r="B547" s="310"/>
      <c r="C547" s="310"/>
      <c r="D547" s="296"/>
      <c r="E547" s="296"/>
      <c r="F547" s="296"/>
      <c r="G547" s="296"/>
      <c r="H547" s="296"/>
      <c r="I547" s="296"/>
      <c r="J547" s="296"/>
      <c r="K547" s="296"/>
      <c r="L547" s="296"/>
      <c r="M547" s="296"/>
      <c r="N547" s="296"/>
      <c r="O547" s="296"/>
      <c r="P547" s="296"/>
      <c r="Q547" s="296"/>
      <c r="R547" s="296"/>
      <c r="S547" s="296"/>
      <c r="T547" s="296"/>
      <c r="U547" s="296"/>
      <c r="V547" s="296"/>
      <c r="W547" s="296"/>
      <c r="X547" s="296"/>
      <c r="Y547" s="296"/>
      <c r="Z547" s="296"/>
      <c r="AA547" s="296"/>
      <c r="AB547" s="296"/>
      <c r="AC547" s="296"/>
      <c r="AD547" s="296"/>
      <c r="AE547" s="296"/>
      <c r="AF547" s="296"/>
      <c r="AG547" s="296"/>
    </row>
    <row r="548" spans="1:33" ht="24.95" customHeight="1">
      <c r="A548" s="312"/>
      <c r="B548" s="310"/>
      <c r="C548" s="310"/>
      <c r="D548" s="296"/>
      <c r="E548" s="296"/>
      <c r="F548" s="296"/>
      <c r="G548" s="296"/>
      <c r="H548" s="296"/>
      <c r="I548" s="296"/>
      <c r="J548" s="296"/>
      <c r="K548" s="296"/>
      <c r="L548" s="296"/>
      <c r="M548" s="296"/>
      <c r="N548" s="296"/>
      <c r="O548" s="296"/>
      <c r="P548" s="296"/>
      <c r="Q548" s="296"/>
      <c r="R548" s="296"/>
      <c r="S548" s="296"/>
      <c r="T548" s="296"/>
      <c r="U548" s="296"/>
      <c r="V548" s="296"/>
      <c r="W548" s="296"/>
      <c r="X548" s="296"/>
      <c r="Y548" s="296"/>
      <c r="Z548" s="296"/>
      <c r="AA548" s="296"/>
      <c r="AB548" s="296"/>
      <c r="AC548" s="296"/>
      <c r="AD548" s="296"/>
      <c r="AE548" s="296"/>
      <c r="AF548" s="296"/>
      <c r="AG548" s="296"/>
    </row>
    <row r="549" spans="1:33" ht="24.95" customHeight="1">
      <c r="A549" s="312"/>
      <c r="B549" s="310"/>
      <c r="C549" s="310"/>
      <c r="D549" s="296"/>
      <c r="E549" s="296"/>
      <c r="F549" s="296"/>
      <c r="G549" s="296"/>
      <c r="H549" s="296"/>
      <c r="I549" s="296"/>
      <c r="J549" s="296"/>
      <c r="K549" s="296"/>
      <c r="L549" s="296"/>
      <c r="M549" s="296"/>
      <c r="N549" s="296"/>
      <c r="O549" s="296"/>
      <c r="P549" s="296"/>
      <c r="Q549" s="296"/>
      <c r="R549" s="296"/>
      <c r="S549" s="296"/>
      <c r="T549" s="296"/>
      <c r="U549" s="296"/>
      <c r="V549" s="296"/>
      <c r="W549" s="296"/>
      <c r="X549" s="296"/>
      <c r="Y549" s="296"/>
      <c r="Z549" s="296"/>
      <c r="AA549" s="296"/>
      <c r="AB549" s="296"/>
      <c r="AC549" s="296"/>
      <c r="AD549" s="296"/>
      <c r="AE549" s="296"/>
      <c r="AF549" s="296"/>
      <c r="AG549" s="296"/>
    </row>
    <row r="550" spans="1:33" ht="24.95" customHeight="1">
      <c r="A550" s="312"/>
      <c r="B550" s="310"/>
      <c r="C550" s="310"/>
      <c r="D550" s="296"/>
      <c r="E550" s="296"/>
      <c r="F550" s="296"/>
      <c r="G550" s="296"/>
      <c r="H550" s="296"/>
      <c r="I550" s="296"/>
      <c r="J550" s="296"/>
      <c r="K550" s="296"/>
      <c r="L550" s="296"/>
      <c r="M550" s="296"/>
      <c r="N550" s="296"/>
      <c r="O550" s="296"/>
      <c r="P550" s="296"/>
      <c r="Q550" s="296"/>
      <c r="R550" s="296"/>
      <c r="S550" s="296"/>
      <c r="T550" s="296"/>
      <c r="U550" s="296"/>
      <c r="V550" s="296"/>
      <c r="W550" s="296"/>
      <c r="X550" s="296"/>
      <c r="Y550" s="296"/>
      <c r="Z550" s="296"/>
      <c r="AA550" s="296"/>
      <c r="AB550" s="296"/>
      <c r="AC550" s="296"/>
      <c r="AD550" s="296"/>
      <c r="AE550" s="296"/>
      <c r="AF550" s="296"/>
      <c r="AG550" s="296"/>
    </row>
    <row r="551" spans="1:33" ht="24.95" customHeight="1">
      <c r="A551" s="312"/>
      <c r="B551" s="310"/>
      <c r="C551" s="310"/>
      <c r="D551" s="296"/>
      <c r="E551" s="296"/>
      <c r="F551" s="296"/>
      <c r="G551" s="296"/>
      <c r="H551" s="296"/>
      <c r="I551" s="296"/>
      <c r="J551" s="296"/>
      <c r="K551" s="296"/>
      <c r="L551" s="296"/>
      <c r="M551" s="296"/>
      <c r="N551" s="296"/>
      <c r="O551" s="296"/>
      <c r="P551" s="296"/>
      <c r="Q551" s="296"/>
      <c r="R551" s="296"/>
      <c r="S551" s="296"/>
      <c r="T551" s="296"/>
      <c r="U551" s="296"/>
      <c r="V551" s="296"/>
      <c r="W551" s="296"/>
      <c r="X551" s="296"/>
      <c r="Y551" s="296"/>
      <c r="Z551" s="296"/>
      <c r="AA551" s="296"/>
      <c r="AB551" s="296"/>
      <c r="AC551" s="296"/>
      <c r="AD551" s="296"/>
      <c r="AE551" s="296"/>
      <c r="AF551" s="296"/>
      <c r="AG551" s="296"/>
    </row>
    <row r="552" spans="1:33" ht="24.95" customHeight="1">
      <c r="A552" s="312"/>
      <c r="B552" s="310"/>
      <c r="C552" s="310"/>
      <c r="D552" s="296"/>
      <c r="E552" s="296"/>
      <c r="F552" s="296"/>
      <c r="G552" s="296"/>
      <c r="H552" s="296"/>
      <c r="I552" s="296"/>
      <c r="J552" s="296"/>
      <c r="K552" s="296"/>
      <c r="L552" s="296"/>
      <c r="M552" s="296"/>
      <c r="N552" s="296"/>
      <c r="O552" s="296"/>
      <c r="P552" s="296"/>
      <c r="Q552" s="296"/>
      <c r="R552" s="296"/>
      <c r="S552" s="296"/>
      <c r="T552" s="296"/>
      <c r="U552" s="296"/>
      <c r="V552" s="296"/>
      <c r="W552" s="296"/>
      <c r="X552" s="296"/>
      <c r="Y552" s="296"/>
      <c r="Z552" s="296"/>
      <c r="AA552" s="296"/>
      <c r="AB552" s="296"/>
      <c r="AC552" s="296"/>
      <c r="AD552" s="296"/>
      <c r="AE552" s="296"/>
      <c r="AF552" s="296"/>
      <c r="AG552" s="296"/>
    </row>
    <row r="553" spans="1:33" ht="24.95" customHeight="1">
      <c r="A553" s="312"/>
      <c r="B553" s="310"/>
      <c r="C553" s="310"/>
      <c r="D553" s="296"/>
      <c r="E553" s="296"/>
      <c r="F553" s="296"/>
      <c r="G553" s="296"/>
      <c r="H553" s="296"/>
      <c r="I553" s="296"/>
      <c r="J553" s="296"/>
      <c r="K553" s="296"/>
      <c r="L553" s="296"/>
      <c r="M553" s="296"/>
      <c r="N553" s="296"/>
      <c r="O553" s="296"/>
      <c r="P553" s="296"/>
      <c r="Q553" s="296"/>
      <c r="R553" s="296"/>
      <c r="S553" s="296"/>
      <c r="T553" s="296"/>
      <c r="U553" s="296"/>
      <c r="V553" s="296"/>
      <c r="W553" s="296"/>
      <c r="X553" s="296"/>
      <c r="Y553" s="296"/>
      <c r="Z553" s="296"/>
      <c r="AA553" s="296"/>
      <c r="AB553" s="296"/>
      <c r="AC553" s="296"/>
      <c r="AD553" s="296"/>
      <c r="AE553" s="296"/>
      <c r="AF553" s="296"/>
      <c r="AG553" s="296"/>
    </row>
    <row r="554" spans="1:33" ht="24.95" customHeight="1">
      <c r="A554" s="312"/>
      <c r="B554" s="310"/>
      <c r="C554" s="310"/>
      <c r="D554" s="296"/>
      <c r="E554" s="296"/>
      <c r="F554" s="296"/>
      <c r="G554" s="296"/>
      <c r="H554" s="296"/>
      <c r="I554" s="296"/>
      <c r="J554" s="296"/>
      <c r="K554" s="296"/>
      <c r="L554" s="296"/>
      <c r="M554" s="296"/>
      <c r="N554" s="296"/>
      <c r="O554" s="296"/>
      <c r="P554" s="296"/>
      <c r="Q554" s="296"/>
      <c r="R554" s="296"/>
      <c r="S554" s="296"/>
      <c r="T554" s="296"/>
      <c r="U554" s="296"/>
      <c r="V554" s="296"/>
      <c r="W554" s="296"/>
      <c r="X554" s="296"/>
      <c r="Y554" s="296"/>
      <c r="Z554" s="296"/>
      <c r="AA554" s="296"/>
      <c r="AB554" s="296"/>
      <c r="AC554" s="296"/>
      <c r="AD554" s="296"/>
      <c r="AE554" s="296"/>
      <c r="AF554" s="296"/>
      <c r="AG554" s="296"/>
    </row>
    <row r="555" spans="1:33" ht="24.95" customHeight="1">
      <c r="A555" s="312"/>
      <c r="B555" s="310"/>
      <c r="C555" s="310"/>
      <c r="D555" s="296"/>
      <c r="E555" s="296"/>
      <c r="F555" s="296"/>
      <c r="G555" s="296"/>
      <c r="H555" s="296"/>
      <c r="I555" s="296"/>
      <c r="J555" s="296"/>
      <c r="K555" s="296"/>
      <c r="L555" s="296"/>
      <c r="M555" s="296"/>
      <c r="N555" s="296"/>
      <c r="O555" s="296"/>
      <c r="P555" s="296"/>
      <c r="Q555" s="296"/>
      <c r="R555" s="296"/>
      <c r="S555" s="296"/>
      <c r="T555" s="296"/>
      <c r="U555" s="296"/>
      <c r="V555" s="296"/>
      <c r="W555" s="296"/>
      <c r="X555" s="296"/>
      <c r="Y555" s="296"/>
      <c r="Z555" s="296"/>
      <c r="AA555" s="296"/>
      <c r="AB555" s="296"/>
      <c r="AC555" s="296"/>
      <c r="AD555" s="296"/>
      <c r="AE555" s="296"/>
      <c r="AF555" s="296"/>
      <c r="AG555" s="296"/>
    </row>
    <row r="556" spans="1:33" ht="24.95" customHeight="1">
      <c r="A556" s="312"/>
      <c r="B556" s="310"/>
      <c r="C556" s="310"/>
      <c r="D556" s="296"/>
      <c r="E556" s="296"/>
      <c r="F556" s="296"/>
      <c r="G556" s="296"/>
      <c r="H556" s="296"/>
      <c r="I556" s="296"/>
      <c r="J556" s="296"/>
      <c r="K556" s="296"/>
      <c r="L556" s="296"/>
      <c r="M556" s="296"/>
      <c r="N556" s="296"/>
      <c r="O556" s="296"/>
      <c r="P556" s="296"/>
      <c r="Q556" s="296"/>
      <c r="R556" s="296"/>
      <c r="S556" s="296"/>
      <c r="T556" s="296"/>
      <c r="U556" s="296"/>
      <c r="V556" s="296"/>
      <c r="W556" s="296"/>
      <c r="X556" s="296"/>
      <c r="Y556" s="296"/>
      <c r="Z556" s="296"/>
      <c r="AA556" s="296"/>
      <c r="AB556" s="296"/>
      <c r="AC556" s="296"/>
      <c r="AD556" s="296"/>
      <c r="AE556" s="296"/>
      <c r="AF556" s="296"/>
      <c r="AG556" s="296"/>
    </row>
    <row r="557" spans="1:33" ht="24.95" customHeight="1">
      <c r="A557" s="312"/>
      <c r="B557" s="310"/>
      <c r="C557" s="310"/>
      <c r="D557" s="296"/>
      <c r="E557" s="296"/>
      <c r="F557" s="296"/>
      <c r="G557" s="296"/>
      <c r="H557" s="296"/>
      <c r="I557" s="296"/>
      <c r="J557" s="296"/>
      <c r="K557" s="296"/>
      <c r="L557" s="296"/>
      <c r="M557" s="296"/>
      <c r="N557" s="296"/>
      <c r="O557" s="296"/>
      <c r="P557" s="296"/>
      <c r="Q557" s="296"/>
      <c r="R557" s="296"/>
      <c r="S557" s="296"/>
      <c r="T557" s="296"/>
      <c r="U557" s="296"/>
      <c r="V557" s="296"/>
      <c r="W557" s="296"/>
      <c r="X557" s="296"/>
      <c r="Y557" s="296"/>
      <c r="Z557" s="296"/>
      <c r="AA557" s="296"/>
      <c r="AB557" s="296"/>
      <c r="AC557" s="296"/>
      <c r="AD557" s="296"/>
      <c r="AE557" s="296"/>
      <c r="AF557" s="296"/>
      <c r="AG557" s="296"/>
    </row>
    <row r="558" spans="1:33" ht="24.95" customHeight="1">
      <c r="A558" s="312"/>
      <c r="B558" s="310"/>
      <c r="C558" s="310"/>
      <c r="D558" s="296"/>
      <c r="E558" s="296"/>
      <c r="F558" s="296"/>
      <c r="G558" s="296"/>
      <c r="H558" s="296"/>
      <c r="I558" s="296"/>
      <c r="J558" s="296"/>
      <c r="K558" s="296"/>
      <c r="L558" s="296"/>
      <c r="M558" s="296"/>
      <c r="N558" s="296"/>
      <c r="O558" s="296"/>
      <c r="P558" s="296"/>
      <c r="Q558" s="296"/>
      <c r="R558" s="296"/>
      <c r="S558" s="296"/>
      <c r="T558" s="296"/>
      <c r="U558" s="296"/>
      <c r="V558" s="296"/>
      <c r="W558" s="296"/>
      <c r="X558" s="296"/>
      <c r="Y558" s="296"/>
      <c r="Z558" s="296"/>
      <c r="AA558" s="296"/>
      <c r="AB558" s="296"/>
      <c r="AC558" s="296"/>
      <c r="AD558" s="296"/>
      <c r="AE558" s="296"/>
      <c r="AF558" s="296"/>
      <c r="AG558" s="296"/>
    </row>
    <row r="559" spans="1:33" ht="24.95" customHeight="1">
      <c r="A559" s="312"/>
      <c r="B559" s="310"/>
      <c r="C559" s="310"/>
      <c r="D559" s="296"/>
      <c r="E559" s="296"/>
      <c r="F559" s="296"/>
      <c r="G559" s="296"/>
      <c r="H559" s="296"/>
      <c r="I559" s="296"/>
      <c r="J559" s="296"/>
      <c r="K559" s="296"/>
      <c r="L559" s="296"/>
      <c r="M559" s="296"/>
      <c r="N559" s="296"/>
      <c r="O559" s="296"/>
      <c r="P559" s="296"/>
      <c r="Q559" s="296"/>
      <c r="R559" s="296"/>
      <c r="S559" s="296"/>
      <c r="T559" s="296"/>
      <c r="U559" s="296"/>
      <c r="V559" s="296"/>
      <c r="W559" s="296"/>
      <c r="X559" s="296"/>
      <c r="Y559" s="296"/>
      <c r="Z559" s="296"/>
      <c r="AA559" s="296"/>
      <c r="AB559" s="296"/>
      <c r="AC559" s="296"/>
      <c r="AD559" s="296"/>
      <c r="AE559" s="296"/>
      <c r="AF559" s="296"/>
      <c r="AG559" s="296"/>
    </row>
    <row r="560" spans="1:33" ht="24.95" customHeight="1">
      <c r="A560" s="312"/>
      <c r="B560" s="310"/>
      <c r="C560" s="310"/>
      <c r="D560" s="296"/>
      <c r="E560" s="296"/>
      <c r="F560" s="296"/>
      <c r="G560" s="296"/>
      <c r="H560" s="296"/>
      <c r="I560" s="296"/>
      <c r="J560" s="296"/>
      <c r="K560" s="296"/>
      <c r="L560" s="296"/>
      <c r="M560" s="296"/>
      <c r="N560" s="296"/>
      <c r="O560" s="296"/>
      <c r="P560" s="296"/>
      <c r="Q560" s="296"/>
      <c r="R560" s="296"/>
      <c r="S560" s="296"/>
      <c r="T560" s="296"/>
      <c r="U560" s="296"/>
      <c r="V560" s="296"/>
      <c r="W560" s="296"/>
      <c r="X560" s="296"/>
      <c r="Y560" s="296"/>
      <c r="Z560" s="296"/>
      <c r="AA560" s="296"/>
      <c r="AB560" s="296"/>
      <c r="AC560" s="296"/>
      <c r="AD560" s="296"/>
      <c r="AE560" s="296"/>
      <c r="AF560" s="296"/>
      <c r="AG560" s="296"/>
    </row>
    <row r="561" spans="1:33" ht="24.95" customHeight="1">
      <c r="A561" s="312"/>
      <c r="B561" s="310"/>
      <c r="C561" s="310"/>
      <c r="D561" s="296"/>
      <c r="E561" s="296"/>
      <c r="F561" s="296"/>
      <c r="G561" s="296"/>
      <c r="H561" s="296"/>
      <c r="I561" s="296"/>
      <c r="J561" s="296"/>
      <c r="K561" s="296"/>
      <c r="L561" s="296"/>
      <c r="M561" s="296"/>
      <c r="N561" s="296"/>
      <c r="O561" s="296"/>
      <c r="P561" s="296"/>
      <c r="Q561" s="296"/>
      <c r="R561" s="296"/>
      <c r="S561" s="296"/>
      <c r="T561" s="296"/>
      <c r="U561" s="296"/>
      <c r="V561" s="296"/>
      <c r="W561" s="296"/>
      <c r="X561" s="296"/>
      <c r="Y561" s="296"/>
      <c r="Z561" s="296"/>
      <c r="AA561" s="296"/>
      <c r="AB561" s="296"/>
      <c r="AC561" s="296"/>
      <c r="AD561" s="296"/>
      <c r="AE561" s="296"/>
      <c r="AF561" s="296"/>
      <c r="AG561" s="296"/>
    </row>
    <row r="562" spans="1:33" ht="24.95" customHeight="1">
      <c r="A562" s="312"/>
      <c r="B562" s="310"/>
      <c r="C562" s="310"/>
      <c r="D562" s="296"/>
      <c r="E562" s="296"/>
      <c r="F562" s="296"/>
      <c r="G562" s="296"/>
      <c r="H562" s="296"/>
      <c r="I562" s="296"/>
      <c r="J562" s="296"/>
      <c r="K562" s="296"/>
      <c r="L562" s="296"/>
      <c r="M562" s="296"/>
      <c r="N562" s="296"/>
      <c r="O562" s="296"/>
      <c r="P562" s="296"/>
      <c r="Q562" s="296"/>
      <c r="R562" s="296"/>
      <c r="S562" s="296"/>
      <c r="T562" s="296"/>
      <c r="U562" s="296"/>
      <c r="V562" s="296"/>
      <c r="W562" s="296"/>
      <c r="X562" s="296"/>
      <c r="Y562" s="296"/>
      <c r="Z562" s="296"/>
      <c r="AA562" s="296"/>
      <c r="AB562" s="296"/>
      <c r="AC562" s="296"/>
      <c r="AD562" s="296"/>
      <c r="AE562" s="296"/>
      <c r="AF562" s="296"/>
      <c r="AG562" s="296"/>
    </row>
    <row r="563" spans="1:33" ht="24.95" customHeight="1">
      <c r="A563" s="312"/>
      <c r="B563" s="310"/>
      <c r="C563" s="310"/>
      <c r="D563" s="296"/>
      <c r="E563" s="296"/>
      <c r="F563" s="296"/>
      <c r="G563" s="296"/>
      <c r="H563" s="296"/>
      <c r="I563" s="296"/>
      <c r="J563" s="296"/>
      <c r="K563" s="296"/>
      <c r="L563" s="296"/>
      <c r="M563" s="296"/>
      <c r="N563" s="296"/>
      <c r="O563" s="296"/>
      <c r="P563" s="296"/>
      <c r="Q563" s="296"/>
      <c r="R563" s="296"/>
      <c r="S563" s="296"/>
      <c r="T563" s="296"/>
      <c r="U563" s="296"/>
      <c r="V563" s="296"/>
      <c r="W563" s="296"/>
      <c r="X563" s="296"/>
      <c r="Y563" s="296"/>
      <c r="Z563" s="296"/>
      <c r="AA563" s="296"/>
      <c r="AB563" s="296"/>
      <c r="AC563" s="296"/>
      <c r="AD563" s="296"/>
      <c r="AE563" s="296"/>
      <c r="AF563" s="296"/>
      <c r="AG563" s="296"/>
    </row>
    <row r="564" spans="1:33" ht="24.95" customHeight="1">
      <c r="A564" s="312"/>
      <c r="B564" s="310"/>
      <c r="C564" s="310"/>
      <c r="D564" s="296"/>
      <c r="E564" s="296"/>
      <c r="F564" s="296"/>
      <c r="G564" s="296"/>
      <c r="H564" s="296"/>
      <c r="I564" s="296"/>
      <c r="J564" s="296"/>
      <c r="K564" s="296"/>
      <c r="L564" s="296"/>
      <c r="M564" s="296"/>
      <c r="N564" s="296"/>
      <c r="O564" s="296"/>
      <c r="P564" s="296"/>
      <c r="Q564" s="296"/>
      <c r="R564" s="296"/>
      <c r="S564" s="296"/>
      <c r="T564" s="296"/>
      <c r="U564" s="296"/>
      <c r="V564" s="296"/>
      <c r="W564" s="296"/>
      <c r="X564" s="296"/>
      <c r="Y564" s="296"/>
      <c r="Z564" s="296"/>
      <c r="AA564" s="296"/>
      <c r="AB564" s="296"/>
      <c r="AC564" s="296"/>
      <c r="AD564" s="296"/>
      <c r="AE564" s="296"/>
      <c r="AF564" s="296"/>
      <c r="AG564" s="296"/>
    </row>
    <row r="565" spans="1:33" ht="24.95" customHeight="1">
      <c r="A565" s="312"/>
      <c r="B565" s="310"/>
      <c r="C565" s="310"/>
      <c r="D565" s="296"/>
      <c r="E565" s="296"/>
      <c r="F565" s="296"/>
      <c r="G565" s="296"/>
      <c r="H565" s="296"/>
      <c r="I565" s="296"/>
      <c r="J565" s="296"/>
      <c r="K565" s="296"/>
      <c r="L565" s="296"/>
      <c r="M565" s="296"/>
      <c r="N565" s="296"/>
      <c r="O565" s="296"/>
      <c r="P565" s="296"/>
      <c r="Q565" s="296"/>
      <c r="R565" s="296"/>
      <c r="S565" s="296"/>
      <c r="T565" s="296"/>
      <c r="U565" s="296"/>
      <c r="V565" s="296"/>
      <c r="W565" s="296"/>
      <c r="X565" s="296"/>
      <c r="Y565" s="296"/>
      <c r="Z565" s="296"/>
      <c r="AA565" s="296"/>
      <c r="AB565" s="296"/>
      <c r="AC565" s="296"/>
      <c r="AD565" s="296"/>
      <c r="AE565" s="296"/>
      <c r="AF565" s="296"/>
      <c r="AG565" s="296"/>
    </row>
    <row r="566" spans="1:33" ht="24.95" customHeight="1">
      <c r="A566" s="312"/>
      <c r="B566" s="310"/>
      <c r="C566" s="310"/>
      <c r="D566" s="296"/>
      <c r="E566" s="296"/>
      <c r="F566" s="296"/>
      <c r="G566" s="296"/>
      <c r="H566" s="296"/>
      <c r="I566" s="296"/>
      <c r="J566" s="296"/>
      <c r="K566" s="296"/>
      <c r="L566" s="296"/>
      <c r="M566" s="296"/>
      <c r="N566" s="296"/>
      <c r="O566" s="296"/>
      <c r="P566" s="296"/>
      <c r="Q566" s="296"/>
      <c r="R566" s="296"/>
      <c r="S566" s="296"/>
      <c r="T566" s="296"/>
      <c r="U566" s="296"/>
      <c r="V566" s="296"/>
      <c r="W566" s="296"/>
      <c r="X566" s="296"/>
      <c r="Y566" s="296"/>
      <c r="Z566" s="296"/>
      <c r="AA566" s="296"/>
      <c r="AB566" s="296"/>
      <c r="AC566" s="296"/>
      <c r="AD566" s="296"/>
      <c r="AE566" s="296"/>
      <c r="AF566" s="296"/>
      <c r="AG566" s="296"/>
    </row>
    <row r="567" spans="1:33" ht="24.95" customHeight="1">
      <c r="A567" s="312"/>
      <c r="B567" s="310"/>
      <c r="C567" s="310"/>
      <c r="D567" s="296"/>
      <c r="E567" s="296"/>
      <c r="F567" s="296"/>
      <c r="G567" s="296"/>
      <c r="H567" s="296"/>
      <c r="I567" s="296"/>
      <c r="J567" s="296"/>
      <c r="K567" s="296"/>
      <c r="L567" s="296"/>
      <c r="M567" s="296"/>
      <c r="N567" s="296"/>
      <c r="O567" s="296"/>
      <c r="P567" s="296"/>
      <c r="Q567" s="296"/>
      <c r="R567" s="296"/>
      <c r="S567" s="296"/>
      <c r="T567" s="296"/>
      <c r="U567" s="296"/>
      <c r="V567" s="296"/>
      <c r="W567" s="296"/>
      <c r="X567" s="296"/>
      <c r="Y567" s="296"/>
      <c r="Z567" s="296"/>
      <c r="AA567" s="296"/>
      <c r="AB567" s="296"/>
      <c r="AC567" s="296"/>
      <c r="AD567" s="296"/>
      <c r="AE567" s="296"/>
      <c r="AF567" s="296"/>
      <c r="AG567" s="296"/>
    </row>
    <row r="568" spans="1:33" ht="24.95" customHeight="1">
      <c r="A568" s="312"/>
      <c r="B568" s="310"/>
      <c r="C568" s="310"/>
      <c r="D568" s="296"/>
      <c r="E568" s="296"/>
      <c r="F568" s="296"/>
      <c r="G568" s="296"/>
      <c r="H568" s="296"/>
      <c r="I568" s="296"/>
      <c r="J568" s="296"/>
      <c r="K568" s="296"/>
      <c r="L568" s="296"/>
      <c r="M568" s="296"/>
      <c r="N568" s="296"/>
      <c r="O568" s="296"/>
      <c r="P568" s="296"/>
      <c r="Q568" s="296"/>
      <c r="R568" s="296"/>
      <c r="S568" s="296"/>
      <c r="T568" s="296"/>
      <c r="U568" s="296"/>
      <c r="V568" s="296"/>
      <c r="W568" s="296"/>
      <c r="X568" s="296"/>
      <c r="Y568" s="296"/>
      <c r="Z568" s="296"/>
      <c r="AA568" s="296"/>
      <c r="AB568" s="296"/>
      <c r="AC568" s="296"/>
      <c r="AD568" s="296"/>
      <c r="AE568" s="296"/>
      <c r="AF568" s="296"/>
      <c r="AG568" s="296"/>
    </row>
    <row r="569" spans="1:33" ht="24.95" customHeight="1">
      <c r="A569" s="312"/>
      <c r="B569" s="310"/>
      <c r="C569" s="310"/>
      <c r="D569" s="296"/>
      <c r="E569" s="296"/>
      <c r="F569" s="296"/>
      <c r="G569" s="296"/>
      <c r="H569" s="296"/>
      <c r="I569" s="296"/>
      <c r="J569" s="296"/>
      <c r="K569" s="296"/>
      <c r="L569" s="296"/>
      <c r="M569" s="296"/>
      <c r="N569" s="296"/>
      <c r="O569" s="296"/>
      <c r="P569" s="296"/>
      <c r="Q569" s="296"/>
      <c r="R569" s="296"/>
      <c r="S569" s="296"/>
      <c r="T569" s="296"/>
      <c r="U569" s="296"/>
      <c r="V569" s="296"/>
      <c r="W569" s="296"/>
      <c r="X569" s="296"/>
      <c r="Y569" s="296"/>
      <c r="Z569" s="296"/>
      <c r="AA569" s="296"/>
      <c r="AB569" s="296"/>
      <c r="AC569" s="296"/>
      <c r="AD569" s="296"/>
      <c r="AE569" s="296"/>
      <c r="AF569" s="296"/>
      <c r="AG569" s="296"/>
    </row>
    <row r="570" spans="1:33" ht="24.95" customHeight="1">
      <c r="A570" s="312"/>
      <c r="B570" s="310"/>
      <c r="C570" s="310"/>
      <c r="D570" s="296"/>
      <c r="E570" s="296"/>
      <c r="F570" s="296"/>
      <c r="G570" s="296"/>
      <c r="H570" s="296"/>
      <c r="I570" s="296"/>
      <c r="J570" s="296"/>
      <c r="K570" s="296"/>
      <c r="L570" s="296"/>
      <c r="M570" s="296"/>
      <c r="N570" s="296"/>
      <c r="O570" s="296"/>
      <c r="P570" s="296"/>
      <c r="Q570" s="296"/>
      <c r="R570" s="296"/>
      <c r="S570" s="296"/>
      <c r="T570" s="296"/>
      <c r="U570" s="296"/>
      <c r="V570" s="296"/>
      <c r="W570" s="296"/>
      <c r="X570" s="296"/>
      <c r="Y570" s="296"/>
      <c r="Z570" s="296"/>
      <c r="AA570" s="296"/>
      <c r="AB570" s="296"/>
      <c r="AC570" s="296"/>
      <c r="AD570" s="296"/>
      <c r="AE570" s="296"/>
      <c r="AF570" s="296"/>
      <c r="AG570" s="296"/>
    </row>
    <row r="571" spans="1:33" ht="24.95" customHeight="1">
      <c r="A571" s="312"/>
      <c r="B571" s="310"/>
      <c r="C571" s="310"/>
      <c r="D571" s="296"/>
      <c r="E571" s="296"/>
      <c r="F571" s="296"/>
      <c r="G571" s="296"/>
      <c r="H571" s="296"/>
      <c r="I571" s="296"/>
      <c r="J571" s="296"/>
      <c r="K571" s="296"/>
      <c r="L571" s="296"/>
      <c r="M571" s="296"/>
      <c r="N571" s="296"/>
      <c r="O571" s="296"/>
      <c r="P571" s="296"/>
      <c r="Q571" s="296"/>
      <c r="R571" s="296"/>
      <c r="S571" s="296"/>
      <c r="T571" s="296"/>
      <c r="U571" s="296"/>
      <c r="V571" s="296"/>
      <c r="W571" s="296"/>
      <c r="X571" s="296"/>
      <c r="Y571" s="296"/>
      <c r="Z571" s="296"/>
      <c r="AA571" s="296"/>
      <c r="AB571" s="296"/>
      <c r="AC571" s="296"/>
      <c r="AD571" s="296"/>
      <c r="AE571" s="296"/>
      <c r="AF571" s="296"/>
      <c r="AG571" s="296"/>
    </row>
    <row r="572" spans="1:33" ht="24.95" customHeight="1">
      <c r="A572" s="312"/>
      <c r="B572" s="310"/>
      <c r="C572" s="310"/>
      <c r="D572" s="296"/>
      <c r="E572" s="296"/>
      <c r="F572" s="296"/>
      <c r="G572" s="296"/>
      <c r="H572" s="296"/>
      <c r="I572" s="296"/>
      <c r="J572" s="296"/>
      <c r="K572" s="296"/>
      <c r="L572" s="296"/>
      <c r="M572" s="296"/>
      <c r="N572" s="296"/>
      <c r="O572" s="296"/>
      <c r="P572" s="296"/>
      <c r="Q572" s="296"/>
      <c r="R572" s="296"/>
      <c r="S572" s="296"/>
      <c r="T572" s="296"/>
      <c r="U572" s="296"/>
      <c r="V572" s="296"/>
      <c r="W572" s="296"/>
      <c r="X572" s="296"/>
      <c r="Y572" s="296"/>
      <c r="Z572" s="296"/>
      <c r="AA572" s="296"/>
      <c r="AB572" s="296"/>
      <c r="AC572" s="296"/>
      <c r="AD572" s="296"/>
      <c r="AE572" s="296"/>
      <c r="AF572" s="296"/>
      <c r="AG572" s="296"/>
    </row>
    <row r="573" spans="1:33" ht="24.95" customHeight="1">
      <c r="A573" s="312"/>
      <c r="B573" s="310"/>
      <c r="C573" s="310"/>
      <c r="D573" s="296"/>
      <c r="E573" s="296"/>
      <c r="F573" s="296"/>
      <c r="G573" s="296"/>
      <c r="H573" s="296"/>
      <c r="I573" s="296"/>
      <c r="J573" s="296"/>
      <c r="K573" s="296"/>
      <c r="L573" s="296"/>
      <c r="M573" s="296"/>
      <c r="N573" s="296"/>
      <c r="O573" s="296"/>
      <c r="P573" s="296"/>
      <c r="Q573" s="296"/>
      <c r="R573" s="296"/>
      <c r="S573" s="296"/>
      <c r="T573" s="296"/>
      <c r="U573" s="296"/>
      <c r="V573" s="296"/>
      <c r="W573" s="296"/>
      <c r="X573" s="296"/>
      <c r="Y573" s="296"/>
      <c r="Z573" s="296"/>
      <c r="AA573" s="296"/>
      <c r="AB573" s="296"/>
      <c r="AC573" s="296"/>
      <c r="AD573" s="296"/>
      <c r="AE573" s="296"/>
      <c r="AF573" s="296"/>
      <c r="AG573" s="296"/>
    </row>
    <row r="574" spans="1:33" ht="24.95" customHeight="1">
      <c r="A574" s="312"/>
      <c r="B574" s="310"/>
      <c r="C574" s="310"/>
      <c r="D574" s="296"/>
      <c r="E574" s="296"/>
      <c r="F574" s="296"/>
      <c r="G574" s="296"/>
      <c r="H574" s="296"/>
      <c r="I574" s="296"/>
      <c r="J574" s="296"/>
      <c r="K574" s="296"/>
      <c r="L574" s="296"/>
      <c r="M574" s="296"/>
      <c r="N574" s="296"/>
      <c r="O574" s="296"/>
      <c r="P574" s="296"/>
      <c r="Q574" s="296"/>
      <c r="R574" s="296"/>
      <c r="S574" s="296"/>
      <c r="T574" s="296"/>
      <c r="U574" s="296"/>
      <c r="V574" s="296"/>
      <c r="W574" s="296"/>
      <c r="X574" s="296"/>
      <c r="Y574" s="296"/>
      <c r="Z574" s="296"/>
      <c r="AA574" s="296"/>
      <c r="AB574" s="296"/>
      <c r="AC574" s="296"/>
      <c r="AD574" s="296"/>
      <c r="AE574" s="296"/>
      <c r="AF574" s="296"/>
      <c r="AG574" s="296"/>
    </row>
    <row r="575" spans="1:33" ht="24.95" customHeight="1">
      <c r="A575" s="312"/>
      <c r="B575" s="310"/>
      <c r="C575" s="310"/>
      <c r="D575" s="296"/>
      <c r="E575" s="296"/>
      <c r="F575" s="296"/>
      <c r="G575" s="296"/>
      <c r="H575" s="296"/>
      <c r="I575" s="296"/>
      <c r="J575" s="296"/>
      <c r="K575" s="296"/>
      <c r="L575" s="296"/>
      <c r="M575" s="296"/>
      <c r="N575" s="296"/>
      <c r="O575" s="296"/>
      <c r="P575" s="296"/>
      <c r="Q575" s="296"/>
      <c r="R575" s="296"/>
      <c r="S575" s="296"/>
      <c r="T575" s="296"/>
      <c r="U575" s="296"/>
      <c r="V575" s="296"/>
      <c r="W575" s="296"/>
      <c r="X575" s="296"/>
      <c r="Y575" s="296"/>
      <c r="Z575" s="296"/>
      <c r="AA575" s="296"/>
      <c r="AB575" s="296"/>
      <c r="AC575" s="296"/>
      <c r="AD575" s="296"/>
      <c r="AE575" s="296"/>
      <c r="AF575" s="296"/>
      <c r="AG575" s="296"/>
    </row>
    <row r="576" spans="1:33" ht="24.95" customHeight="1">
      <c r="A576" s="312"/>
      <c r="B576" s="310"/>
      <c r="C576" s="310"/>
      <c r="D576" s="296"/>
      <c r="E576" s="296"/>
      <c r="F576" s="296"/>
      <c r="G576" s="296"/>
      <c r="H576" s="296"/>
      <c r="I576" s="296"/>
      <c r="J576" s="296"/>
      <c r="K576" s="296"/>
      <c r="L576" s="296"/>
      <c r="M576" s="296"/>
      <c r="N576" s="296"/>
      <c r="O576" s="296"/>
      <c r="P576" s="296"/>
      <c r="Q576" s="296"/>
      <c r="R576" s="296"/>
      <c r="S576" s="296"/>
      <c r="T576" s="296"/>
      <c r="U576" s="296"/>
      <c r="V576" s="296"/>
      <c r="W576" s="296"/>
      <c r="X576" s="296"/>
      <c r="Y576" s="296"/>
      <c r="Z576" s="296"/>
      <c r="AA576" s="296"/>
      <c r="AB576" s="296"/>
      <c r="AC576" s="296"/>
      <c r="AD576" s="296"/>
      <c r="AE576" s="296"/>
      <c r="AF576" s="296"/>
      <c r="AG576" s="296"/>
    </row>
    <row r="577" spans="1:33" ht="24.95" customHeight="1">
      <c r="A577" s="312"/>
      <c r="B577" s="310"/>
      <c r="C577" s="310"/>
      <c r="D577" s="296"/>
      <c r="E577" s="296"/>
      <c r="F577" s="296"/>
      <c r="G577" s="296"/>
      <c r="H577" s="296"/>
      <c r="I577" s="296"/>
      <c r="J577" s="296"/>
      <c r="K577" s="296"/>
      <c r="L577" s="296"/>
      <c r="M577" s="296"/>
      <c r="N577" s="296"/>
      <c r="O577" s="296"/>
      <c r="P577" s="296"/>
      <c r="Q577" s="296"/>
      <c r="R577" s="296"/>
      <c r="S577" s="296"/>
      <c r="T577" s="296"/>
      <c r="U577" s="296"/>
      <c r="V577" s="296"/>
      <c r="W577" s="296"/>
      <c r="X577" s="296"/>
      <c r="Y577" s="296"/>
      <c r="Z577" s="296"/>
      <c r="AA577" s="296"/>
      <c r="AB577" s="296"/>
      <c r="AC577" s="296"/>
      <c r="AD577" s="296"/>
      <c r="AE577" s="296"/>
      <c r="AF577" s="296"/>
      <c r="AG577" s="296"/>
    </row>
    <row r="578" spans="1:33" ht="24.95" customHeight="1">
      <c r="A578" s="312"/>
      <c r="B578" s="310"/>
      <c r="C578" s="310"/>
      <c r="D578" s="296"/>
      <c r="E578" s="296"/>
      <c r="F578" s="296"/>
      <c r="G578" s="296"/>
      <c r="H578" s="296"/>
      <c r="I578" s="296"/>
      <c r="J578" s="296"/>
      <c r="K578" s="296"/>
      <c r="L578" s="296"/>
      <c r="M578" s="296"/>
      <c r="N578" s="296"/>
      <c r="O578" s="296"/>
      <c r="P578" s="296"/>
      <c r="Q578" s="296"/>
      <c r="R578" s="296"/>
      <c r="S578" s="296"/>
      <c r="T578" s="296"/>
      <c r="U578" s="296"/>
      <c r="V578" s="296"/>
      <c r="W578" s="296"/>
      <c r="X578" s="296"/>
      <c r="Y578" s="296"/>
      <c r="Z578" s="296"/>
      <c r="AA578" s="296"/>
      <c r="AB578" s="296"/>
      <c r="AC578" s="296"/>
      <c r="AD578" s="296"/>
      <c r="AE578" s="296"/>
      <c r="AF578" s="296"/>
      <c r="AG578" s="296"/>
    </row>
    <row r="579" spans="1:33" ht="24.95" customHeight="1">
      <c r="A579" s="312"/>
      <c r="B579" s="310"/>
      <c r="C579" s="310"/>
      <c r="D579" s="296"/>
      <c r="E579" s="296"/>
      <c r="F579" s="296"/>
      <c r="G579" s="296"/>
      <c r="H579" s="296"/>
      <c r="I579" s="296"/>
      <c r="J579" s="296"/>
      <c r="K579" s="296"/>
      <c r="L579" s="296"/>
      <c r="M579" s="296"/>
      <c r="N579" s="296"/>
      <c r="O579" s="296"/>
      <c r="P579" s="296"/>
      <c r="Q579" s="296"/>
      <c r="R579" s="296"/>
      <c r="S579" s="296"/>
      <c r="T579" s="296"/>
      <c r="U579" s="296"/>
      <c r="V579" s="296"/>
      <c r="W579" s="296"/>
      <c r="X579" s="296"/>
      <c r="Y579" s="296"/>
      <c r="Z579" s="296"/>
      <c r="AA579" s="296"/>
      <c r="AB579" s="296"/>
      <c r="AC579" s="296"/>
      <c r="AD579" s="296"/>
      <c r="AE579" s="296"/>
      <c r="AF579" s="296"/>
      <c r="AG579" s="296"/>
    </row>
    <row r="580" spans="1:33" ht="24.95" customHeight="1">
      <c r="A580" s="312"/>
      <c r="B580" s="310"/>
      <c r="C580" s="310"/>
      <c r="D580" s="296"/>
      <c r="E580" s="296"/>
      <c r="F580" s="296"/>
      <c r="G580" s="296"/>
      <c r="H580" s="296"/>
      <c r="I580" s="296"/>
      <c r="J580" s="296"/>
      <c r="K580" s="296"/>
      <c r="L580" s="296"/>
      <c r="M580" s="296"/>
      <c r="N580" s="296"/>
      <c r="O580" s="296"/>
      <c r="P580" s="296"/>
      <c r="Q580" s="296"/>
      <c r="R580" s="296"/>
      <c r="S580" s="296"/>
      <c r="T580" s="296"/>
      <c r="U580" s="296"/>
      <c r="V580" s="296"/>
      <c r="W580" s="296"/>
      <c r="X580" s="296"/>
      <c r="Y580" s="296"/>
      <c r="Z580" s="296"/>
      <c r="AA580" s="296"/>
      <c r="AB580" s="296"/>
      <c r="AC580" s="296"/>
      <c r="AD580" s="296"/>
      <c r="AE580" s="296"/>
      <c r="AF580" s="296"/>
      <c r="AG580" s="296"/>
    </row>
    <row r="581" spans="1:33" ht="24.95" customHeight="1">
      <c r="A581" s="312"/>
      <c r="B581" s="310"/>
      <c r="C581" s="310"/>
      <c r="D581" s="296"/>
      <c r="E581" s="296"/>
      <c r="F581" s="296"/>
      <c r="G581" s="296"/>
      <c r="H581" s="296"/>
      <c r="I581" s="296"/>
      <c r="J581" s="296"/>
      <c r="K581" s="296"/>
      <c r="L581" s="296"/>
      <c r="M581" s="296"/>
      <c r="N581" s="296"/>
      <c r="O581" s="296"/>
      <c r="P581" s="296"/>
      <c r="Q581" s="296"/>
      <c r="R581" s="296"/>
      <c r="S581" s="296"/>
      <c r="T581" s="296"/>
      <c r="U581" s="296"/>
      <c r="V581" s="296"/>
      <c r="W581" s="296"/>
      <c r="X581" s="296"/>
      <c r="Y581" s="296"/>
      <c r="Z581" s="296"/>
      <c r="AA581" s="296"/>
      <c r="AB581" s="296"/>
      <c r="AC581" s="296"/>
      <c r="AD581" s="296"/>
      <c r="AE581" s="296"/>
      <c r="AF581" s="296"/>
      <c r="AG581" s="296"/>
    </row>
    <row r="582" spans="1:33" ht="24.95" customHeight="1">
      <c r="A582" s="312"/>
      <c r="B582" s="310"/>
      <c r="C582" s="310"/>
      <c r="D582" s="296"/>
      <c r="E582" s="296"/>
      <c r="F582" s="296"/>
      <c r="G582" s="296"/>
      <c r="H582" s="296"/>
      <c r="I582" s="296"/>
      <c r="J582" s="296"/>
      <c r="K582" s="296"/>
      <c r="L582" s="296"/>
      <c r="M582" s="296"/>
      <c r="N582" s="296"/>
      <c r="O582" s="296"/>
      <c r="P582" s="296"/>
      <c r="Q582" s="296"/>
      <c r="R582" s="296"/>
      <c r="S582" s="296"/>
      <c r="T582" s="296"/>
      <c r="U582" s="296"/>
      <c r="V582" s="296"/>
      <c r="W582" s="296"/>
      <c r="X582" s="296"/>
      <c r="Y582" s="296"/>
      <c r="Z582" s="296"/>
      <c r="AA582" s="296"/>
      <c r="AB582" s="296"/>
      <c r="AC582" s="296"/>
      <c r="AD582" s="296"/>
      <c r="AE582" s="296"/>
      <c r="AF582" s="296"/>
      <c r="AG582" s="296"/>
    </row>
    <row r="583" spans="1:33" ht="24.95" customHeight="1">
      <c r="A583" s="312"/>
      <c r="B583" s="310"/>
      <c r="C583" s="310"/>
      <c r="D583" s="296"/>
      <c r="E583" s="296"/>
      <c r="F583" s="296"/>
      <c r="G583" s="296"/>
      <c r="H583" s="296"/>
      <c r="I583" s="296"/>
      <c r="J583" s="296"/>
      <c r="K583" s="296"/>
      <c r="L583" s="296"/>
      <c r="M583" s="296"/>
      <c r="N583" s="296"/>
      <c r="O583" s="296"/>
      <c r="P583" s="296"/>
      <c r="Q583" s="296"/>
      <c r="R583" s="296"/>
      <c r="S583" s="296"/>
      <c r="T583" s="296"/>
      <c r="U583" s="296"/>
      <c r="V583" s="296"/>
      <c r="W583" s="296"/>
      <c r="X583" s="296"/>
      <c r="Y583" s="296"/>
      <c r="Z583" s="296"/>
      <c r="AA583" s="296"/>
      <c r="AB583" s="296"/>
      <c r="AC583" s="296"/>
      <c r="AD583" s="296"/>
      <c r="AE583" s="296"/>
      <c r="AF583" s="296"/>
      <c r="AG583" s="296"/>
    </row>
    <row r="584" spans="1:33" ht="24.95" customHeight="1">
      <c r="A584" s="312"/>
      <c r="B584" s="310"/>
      <c r="C584" s="310"/>
      <c r="D584" s="296"/>
      <c r="E584" s="296"/>
      <c r="F584" s="296"/>
      <c r="G584" s="296"/>
      <c r="H584" s="296"/>
      <c r="I584" s="296"/>
      <c r="J584" s="296"/>
      <c r="K584" s="296"/>
      <c r="L584" s="296"/>
      <c r="M584" s="296"/>
      <c r="N584" s="296"/>
      <c r="O584" s="296"/>
      <c r="P584" s="296"/>
      <c r="Q584" s="296"/>
      <c r="R584" s="296"/>
      <c r="S584" s="296"/>
      <c r="T584" s="296"/>
      <c r="U584" s="296"/>
      <c r="V584" s="296"/>
      <c r="W584" s="296"/>
      <c r="X584" s="296"/>
      <c r="Y584" s="296"/>
      <c r="Z584" s="296"/>
      <c r="AA584" s="296"/>
      <c r="AB584" s="296"/>
      <c r="AC584" s="296"/>
      <c r="AD584" s="296"/>
      <c r="AE584" s="296"/>
      <c r="AF584" s="296"/>
      <c r="AG584" s="296"/>
    </row>
    <row r="585" spans="1:33" ht="24.95" customHeight="1">
      <c r="A585" s="312"/>
      <c r="B585" s="310"/>
      <c r="C585" s="310"/>
      <c r="D585" s="296"/>
      <c r="E585" s="296"/>
      <c r="F585" s="296"/>
      <c r="G585" s="296"/>
      <c r="H585" s="296"/>
      <c r="I585" s="296"/>
      <c r="J585" s="296"/>
      <c r="K585" s="296"/>
      <c r="L585" s="296"/>
      <c r="M585" s="296"/>
      <c r="N585" s="296"/>
      <c r="O585" s="296"/>
      <c r="P585" s="296"/>
      <c r="Q585" s="296"/>
      <c r="R585" s="296"/>
      <c r="S585" s="296"/>
      <c r="T585" s="296"/>
      <c r="U585" s="296"/>
      <c r="V585" s="296"/>
      <c r="W585" s="296"/>
      <c r="X585" s="296"/>
      <c r="Y585" s="296"/>
      <c r="Z585" s="296"/>
      <c r="AA585" s="296"/>
      <c r="AB585" s="296"/>
      <c r="AC585" s="296"/>
      <c r="AD585" s="296"/>
      <c r="AE585" s="296"/>
      <c r="AF585" s="296"/>
      <c r="AG585" s="296"/>
    </row>
    <row r="586" spans="1:33" ht="24.95" customHeight="1">
      <c r="A586" s="312"/>
      <c r="B586" s="310"/>
      <c r="C586" s="310"/>
      <c r="D586" s="296"/>
      <c r="E586" s="296"/>
      <c r="F586" s="296"/>
      <c r="G586" s="296"/>
      <c r="H586" s="296"/>
      <c r="I586" s="296"/>
      <c r="J586" s="296"/>
      <c r="K586" s="296"/>
      <c r="L586" s="296"/>
      <c r="M586" s="296"/>
      <c r="N586" s="296"/>
      <c r="O586" s="296"/>
      <c r="P586" s="296"/>
      <c r="Q586" s="296"/>
      <c r="R586" s="296"/>
      <c r="S586" s="296"/>
      <c r="T586" s="296"/>
      <c r="U586" s="296"/>
      <c r="V586" s="296"/>
      <c r="W586" s="296"/>
      <c r="X586" s="296"/>
      <c r="Y586" s="296"/>
      <c r="Z586" s="296"/>
      <c r="AA586" s="296"/>
      <c r="AB586" s="296"/>
      <c r="AC586" s="296"/>
      <c r="AD586" s="296"/>
      <c r="AE586" s="296"/>
      <c r="AF586" s="296"/>
      <c r="AG586" s="296"/>
    </row>
    <row r="587" spans="1:33" ht="24.95" customHeight="1">
      <c r="A587" s="312"/>
      <c r="B587" s="310"/>
      <c r="C587" s="310"/>
      <c r="D587" s="296"/>
      <c r="E587" s="296"/>
      <c r="F587" s="296"/>
      <c r="G587" s="296"/>
      <c r="H587" s="296"/>
      <c r="I587" s="296"/>
      <c r="J587" s="296"/>
      <c r="K587" s="296"/>
      <c r="L587" s="296"/>
      <c r="M587" s="296"/>
      <c r="N587" s="296"/>
      <c r="O587" s="296"/>
      <c r="P587" s="296"/>
      <c r="Q587" s="296"/>
      <c r="R587" s="296"/>
      <c r="S587" s="296"/>
      <c r="T587" s="296"/>
      <c r="U587" s="296"/>
      <c r="V587" s="296"/>
      <c r="W587" s="296"/>
      <c r="X587" s="296"/>
      <c r="Y587" s="296"/>
      <c r="Z587" s="296"/>
      <c r="AA587" s="296"/>
      <c r="AB587" s="296"/>
      <c r="AC587" s="296"/>
      <c r="AD587" s="296"/>
      <c r="AE587" s="296"/>
      <c r="AF587" s="296"/>
      <c r="AG587" s="296"/>
    </row>
    <row r="588" spans="1:33" ht="24.95" customHeight="1">
      <c r="A588" s="312"/>
      <c r="B588" s="310"/>
      <c r="C588" s="310"/>
      <c r="D588" s="296"/>
      <c r="E588" s="296"/>
      <c r="F588" s="296"/>
      <c r="G588" s="296"/>
      <c r="H588" s="296"/>
      <c r="I588" s="296"/>
      <c r="J588" s="296"/>
      <c r="K588" s="296"/>
      <c r="L588" s="296"/>
      <c r="M588" s="296"/>
      <c r="N588" s="296"/>
      <c r="O588" s="296"/>
      <c r="P588" s="296"/>
      <c r="Q588" s="296"/>
      <c r="R588" s="296"/>
      <c r="S588" s="296"/>
      <c r="T588" s="296"/>
      <c r="U588" s="296"/>
      <c r="V588" s="296"/>
      <c r="W588" s="296"/>
      <c r="X588" s="296"/>
      <c r="Y588" s="296"/>
      <c r="Z588" s="296"/>
      <c r="AA588" s="296"/>
      <c r="AB588" s="296"/>
      <c r="AC588" s="296"/>
      <c r="AD588" s="296"/>
      <c r="AE588" s="296"/>
      <c r="AF588" s="296"/>
      <c r="AG588" s="296"/>
    </row>
    <row r="589" spans="1:33" ht="24.95" customHeight="1">
      <c r="A589" s="312"/>
      <c r="B589" s="310"/>
      <c r="C589" s="310"/>
      <c r="D589" s="296"/>
      <c r="E589" s="296"/>
      <c r="F589" s="296"/>
      <c r="G589" s="296"/>
      <c r="H589" s="296"/>
      <c r="I589" s="296"/>
      <c r="J589" s="296"/>
      <c r="K589" s="296"/>
      <c r="L589" s="296"/>
      <c r="M589" s="296"/>
      <c r="N589" s="296"/>
      <c r="O589" s="296"/>
      <c r="P589" s="296"/>
      <c r="Q589" s="296"/>
      <c r="R589" s="296"/>
      <c r="S589" s="296"/>
      <c r="T589" s="296"/>
      <c r="U589" s="296"/>
      <c r="V589" s="296"/>
      <c r="W589" s="296"/>
      <c r="X589" s="296"/>
      <c r="Y589" s="296"/>
      <c r="Z589" s="296"/>
      <c r="AA589" s="296"/>
      <c r="AB589" s="296"/>
      <c r="AC589" s="296"/>
      <c r="AD589" s="296"/>
      <c r="AE589" s="296"/>
      <c r="AF589" s="296"/>
      <c r="AG589" s="296"/>
    </row>
    <row r="590" spans="1:33" ht="24.95" customHeight="1">
      <c r="A590" s="312"/>
      <c r="B590" s="310"/>
      <c r="C590" s="310"/>
      <c r="D590" s="296"/>
      <c r="E590" s="296"/>
      <c r="F590" s="296"/>
      <c r="G590" s="296"/>
      <c r="H590" s="296"/>
      <c r="I590" s="296"/>
      <c r="J590" s="296"/>
      <c r="K590" s="296"/>
      <c r="L590" s="296"/>
      <c r="M590" s="296"/>
      <c r="N590" s="296"/>
      <c r="O590" s="296"/>
      <c r="P590" s="296"/>
      <c r="Q590" s="296"/>
      <c r="R590" s="296"/>
      <c r="S590" s="296"/>
      <c r="T590" s="296"/>
      <c r="U590" s="296"/>
      <c r="V590" s="296"/>
      <c r="W590" s="296"/>
      <c r="X590" s="296"/>
      <c r="Y590" s="296"/>
      <c r="Z590" s="296"/>
      <c r="AA590" s="296"/>
      <c r="AB590" s="296"/>
      <c r="AC590" s="296"/>
      <c r="AD590" s="296"/>
      <c r="AE590" s="296"/>
      <c r="AF590" s="296"/>
      <c r="AG590" s="296"/>
    </row>
    <row r="591" spans="1:33" ht="24.95" customHeight="1">
      <c r="A591" s="312"/>
      <c r="B591" s="310"/>
      <c r="C591" s="310"/>
      <c r="D591" s="296"/>
      <c r="E591" s="296"/>
      <c r="F591" s="296"/>
      <c r="G591" s="296"/>
      <c r="H591" s="296"/>
      <c r="I591" s="296"/>
      <c r="J591" s="296"/>
      <c r="K591" s="296"/>
      <c r="L591" s="296"/>
      <c r="M591" s="296"/>
      <c r="N591" s="296"/>
      <c r="O591" s="296"/>
      <c r="P591" s="296"/>
      <c r="Q591" s="296"/>
      <c r="R591" s="296"/>
      <c r="S591" s="296"/>
      <c r="T591" s="296"/>
      <c r="U591" s="296"/>
      <c r="V591" s="296"/>
      <c r="W591" s="296"/>
      <c r="X591" s="296"/>
      <c r="Y591" s="296"/>
      <c r="Z591" s="296"/>
      <c r="AA591" s="296"/>
      <c r="AB591" s="296"/>
      <c r="AC591" s="296"/>
      <c r="AD591" s="296"/>
      <c r="AE591" s="296"/>
      <c r="AF591" s="296"/>
      <c r="AG591" s="296"/>
    </row>
    <row r="592" spans="1:33" ht="24.95" customHeight="1">
      <c r="A592" s="312"/>
      <c r="B592" s="310"/>
      <c r="C592" s="310"/>
      <c r="D592" s="296"/>
      <c r="E592" s="296"/>
      <c r="F592" s="296"/>
      <c r="G592" s="296"/>
      <c r="H592" s="296"/>
      <c r="I592" s="296"/>
      <c r="J592" s="296"/>
      <c r="K592" s="296"/>
      <c r="L592" s="296"/>
      <c r="M592" s="296"/>
      <c r="N592" s="296"/>
      <c r="O592" s="296"/>
      <c r="P592" s="296"/>
      <c r="Q592" s="296"/>
      <c r="R592" s="296"/>
      <c r="S592" s="296"/>
      <c r="T592" s="296"/>
      <c r="U592" s="296"/>
      <c r="V592" s="296"/>
      <c r="W592" s="296"/>
      <c r="X592" s="296"/>
      <c r="Y592" s="296"/>
      <c r="Z592" s="296"/>
      <c r="AA592" s="296"/>
      <c r="AB592" s="296"/>
      <c r="AC592" s="296"/>
      <c r="AD592" s="296"/>
      <c r="AE592" s="296"/>
      <c r="AF592" s="296"/>
      <c r="AG592" s="296"/>
    </row>
    <row r="593" spans="1:33" ht="24.95" customHeight="1">
      <c r="A593" s="312"/>
      <c r="B593" s="310"/>
      <c r="C593" s="310"/>
      <c r="D593" s="296"/>
      <c r="E593" s="296"/>
      <c r="F593" s="296"/>
      <c r="G593" s="296"/>
      <c r="H593" s="296"/>
      <c r="I593" s="296"/>
      <c r="J593" s="296"/>
      <c r="K593" s="296"/>
      <c r="L593" s="296"/>
      <c r="M593" s="296"/>
      <c r="N593" s="296"/>
      <c r="O593" s="296"/>
      <c r="P593" s="296"/>
      <c r="Q593" s="296"/>
      <c r="R593" s="296"/>
      <c r="S593" s="296"/>
      <c r="T593" s="296"/>
      <c r="U593" s="296"/>
      <c r="V593" s="296"/>
      <c r="W593" s="296"/>
      <c r="X593" s="296"/>
      <c r="Y593" s="296"/>
      <c r="Z593" s="296"/>
      <c r="AA593" s="296"/>
      <c r="AB593" s="296"/>
      <c r="AC593" s="296"/>
      <c r="AD593" s="296"/>
      <c r="AE593" s="296"/>
      <c r="AF593" s="296"/>
      <c r="AG593" s="296"/>
    </row>
    <row r="594" spans="1:33" ht="24.95" customHeight="1">
      <c r="A594" s="312"/>
      <c r="B594" s="310"/>
      <c r="C594" s="310"/>
      <c r="D594" s="296"/>
      <c r="E594" s="296"/>
      <c r="F594" s="296"/>
      <c r="G594" s="296"/>
      <c r="H594" s="296"/>
      <c r="I594" s="296"/>
      <c r="J594" s="296"/>
      <c r="K594" s="296"/>
      <c r="L594" s="296"/>
      <c r="M594" s="296"/>
      <c r="N594" s="296"/>
      <c r="O594" s="296"/>
      <c r="P594" s="296"/>
      <c r="Q594" s="296"/>
      <c r="R594" s="296"/>
      <c r="S594" s="296"/>
      <c r="T594" s="296"/>
      <c r="U594" s="296"/>
      <c r="V594" s="296"/>
      <c r="W594" s="296"/>
      <c r="X594" s="296"/>
      <c r="Y594" s="296"/>
      <c r="Z594" s="296"/>
      <c r="AA594" s="296"/>
      <c r="AB594" s="296"/>
      <c r="AC594" s="296"/>
      <c r="AD594" s="296"/>
      <c r="AE594" s="296"/>
      <c r="AF594" s="296"/>
      <c r="AG594" s="296"/>
    </row>
    <row r="595" spans="1:33" ht="24.95" customHeight="1">
      <c r="A595" s="312"/>
      <c r="B595" s="310"/>
      <c r="C595" s="310"/>
      <c r="D595" s="296"/>
      <c r="E595" s="296"/>
      <c r="F595" s="296"/>
      <c r="G595" s="296"/>
      <c r="H595" s="296"/>
      <c r="I595" s="296"/>
      <c r="J595" s="296"/>
      <c r="K595" s="296"/>
      <c r="L595" s="296"/>
      <c r="M595" s="296"/>
      <c r="N595" s="296"/>
      <c r="O595" s="296"/>
      <c r="P595" s="296"/>
      <c r="Q595" s="296"/>
      <c r="R595" s="296"/>
      <c r="S595" s="296"/>
      <c r="T595" s="296"/>
      <c r="U595" s="296"/>
      <c r="V595" s="296"/>
      <c r="W595" s="296"/>
      <c r="X595" s="296"/>
      <c r="Y595" s="296"/>
      <c r="Z595" s="296"/>
      <c r="AA595" s="296"/>
      <c r="AB595" s="296"/>
      <c r="AC595" s="296"/>
      <c r="AD595" s="296"/>
      <c r="AE595" s="296"/>
      <c r="AF595" s="296"/>
      <c r="AG595" s="296"/>
    </row>
    <row r="596" spans="1:33" ht="24.95" customHeight="1">
      <c r="A596" s="312"/>
      <c r="B596" s="310"/>
      <c r="C596" s="310"/>
      <c r="D596" s="296"/>
      <c r="E596" s="296"/>
      <c r="F596" s="296"/>
      <c r="G596" s="296"/>
      <c r="H596" s="296"/>
      <c r="I596" s="296"/>
      <c r="J596" s="296"/>
      <c r="K596" s="296"/>
      <c r="L596" s="296"/>
      <c r="M596" s="296"/>
      <c r="N596" s="296"/>
      <c r="O596" s="296"/>
      <c r="P596" s="296"/>
      <c r="Q596" s="296"/>
      <c r="R596" s="296"/>
      <c r="S596" s="296"/>
      <c r="T596" s="296"/>
      <c r="U596" s="296"/>
      <c r="V596" s="296"/>
      <c r="W596" s="296"/>
      <c r="X596" s="296"/>
      <c r="Y596" s="296"/>
      <c r="Z596" s="296"/>
      <c r="AA596" s="296"/>
      <c r="AB596" s="296"/>
      <c r="AC596" s="296"/>
      <c r="AD596" s="296"/>
      <c r="AE596" s="296"/>
      <c r="AF596" s="296"/>
      <c r="AG596" s="296"/>
    </row>
    <row r="597" spans="1:33" ht="24.95" customHeight="1">
      <c r="A597" s="312"/>
      <c r="B597" s="310"/>
      <c r="C597" s="310"/>
      <c r="D597" s="296"/>
      <c r="E597" s="296"/>
      <c r="F597" s="296"/>
      <c r="G597" s="296"/>
      <c r="H597" s="296"/>
      <c r="I597" s="296"/>
      <c r="J597" s="296"/>
      <c r="K597" s="296"/>
      <c r="L597" s="296"/>
      <c r="M597" s="296"/>
      <c r="N597" s="296"/>
      <c r="O597" s="296"/>
      <c r="P597" s="296"/>
      <c r="Q597" s="296"/>
      <c r="R597" s="296"/>
      <c r="S597" s="296"/>
      <c r="T597" s="296"/>
      <c r="U597" s="296"/>
      <c r="V597" s="296"/>
      <c r="W597" s="296"/>
      <c r="X597" s="296"/>
      <c r="Y597" s="296"/>
      <c r="Z597" s="296"/>
      <c r="AA597" s="296"/>
      <c r="AB597" s="296"/>
      <c r="AC597" s="296"/>
      <c r="AD597" s="296"/>
      <c r="AE597" s="296"/>
      <c r="AF597" s="296"/>
      <c r="AG597" s="296"/>
    </row>
    <row r="598" spans="1:33" ht="24.95" customHeight="1">
      <c r="A598" s="312"/>
      <c r="B598" s="310"/>
      <c r="C598" s="310"/>
      <c r="D598" s="296"/>
      <c r="E598" s="296"/>
      <c r="F598" s="296"/>
      <c r="G598" s="296"/>
      <c r="H598" s="296"/>
      <c r="I598" s="296"/>
      <c r="J598" s="296"/>
      <c r="K598" s="296"/>
      <c r="L598" s="296"/>
      <c r="M598" s="296"/>
      <c r="N598" s="296"/>
      <c r="O598" s="296"/>
      <c r="P598" s="296"/>
      <c r="Q598" s="296"/>
      <c r="R598" s="296"/>
      <c r="S598" s="296"/>
      <c r="T598" s="296"/>
      <c r="U598" s="296"/>
      <c r="V598" s="296"/>
      <c r="W598" s="296"/>
      <c r="X598" s="296"/>
      <c r="Y598" s="296"/>
      <c r="Z598" s="296"/>
      <c r="AA598" s="296"/>
      <c r="AB598" s="296"/>
      <c r="AC598" s="296"/>
      <c r="AD598" s="296"/>
      <c r="AE598" s="296"/>
      <c r="AF598" s="296"/>
      <c r="AG598" s="296"/>
    </row>
    <row r="599" spans="1:33" ht="24.95" customHeight="1">
      <c r="A599" s="312"/>
      <c r="B599" s="310"/>
      <c r="C599" s="310"/>
      <c r="D599" s="296"/>
      <c r="E599" s="296"/>
      <c r="F599" s="296"/>
      <c r="G599" s="296"/>
      <c r="H599" s="296"/>
      <c r="I599" s="296"/>
      <c r="J599" s="296"/>
      <c r="K599" s="296"/>
      <c r="L599" s="296"/>
      <c r="M599" s="296"/>
      <c r="N599" s="296"/>
      <c r="O599" s="296"/>
      <c r="P599" s="296"/>
      <c r="Q599" s="296"/>
      <c r="R599" s="296"/>
      <c r="S599" s="296"/>
      <c r="T599" s="296"/>
      <c r="U599" s="296"/>
      <c r="V599" s="296"/>
      <c r="W599" s="296"/>
      <c r="X599" s="296"/>
      <c r="Y599" s="296"/>
      <c r="Z599" s="296"/>
      <c r="AA599" s="296"/>
      <c r="AB599" s="296"/>
      <c r="AC599" s="296"/>
      <c r="AD599" s="296"/>
      <c r="AE599" s="296"/>
      <c r="AF599" s="296"/>
      <c r="AG599" s="296"/>
    </row>
    <row r="600" spans="1:33" ht="24.95" customHeight="1">
      <c r="A600" s="312"/>
      <c r="B600" s="310"/>
      <c r="C600" s="310"/>
      <c r="D600" s="296"/>
      <c r="E600" s="296"/>
      <c r="F600" s="296"/>
      <c r="G600" s="296"/>
      <c r="H600" s="296"/>
      <c r="I600" s="296"/>
      <c r="J600" s="296"/>
      <c r="K600" s="296"/>
      <c r="L600" s="296"/>
      <c r="M600" s="296"/>
      <c r="N600" s="296"/>
      <c r="O600" s="296"/>
      <c r="P600" s="296"/>
      <c r="Q600" s="296"/>
      <c r="R600" s="296"/>
      <c r="S600" s="296"/>
      <c r="T600" s="296"/>
      <c r="U600" s="296"/>
      <c r="V600" s="296"/>
      <c r="W600" s="296"/>
      <c r="X600" s="296"/>
      <c r="Y600" s="296"/>
      <c r="Z600" s="296"/>
      <c r="AA600" s="296"/>
      <c r="AB600" s="296"/>
      <c r="AC600" s="296"/>
      <c r="AD600" s="296"/>
      <c r="AE600" s="296"/>
      <c r="AF600" s="296"/>
      <c r="AG600" s="296"/>
    </row>
    <row r="601" spans="1:33" ht="24.95" customHeight="1">
      <c r="A601" s="312"/>
      <c r="B601" s="310"/>
      <c r="C601" s="310"/>
      <c r="D601" s="296"/>
      <c r="E601" s="296"/>
      <c r="F601" s="296"/>
      <c r="G601" s="296"/>
      <c r="H601" s="296"/>
      <c r="I601" s="296"/>
      <c r="J601" s="296"/>
      <c r="K601" s="296"/>
      <c r="L601" s="296"/>
      <c r="M601" s="296"/>
      <c r="N601" s="296"/>
      <c r="O601" s="296"/>
      <c r="P601" s="296"/>
      <c r="Q601" s="296"/>
      <c r="R601" s="296"/>
      <c r="S601" s="296"/>
      <c r="T601" s="296"/>
      <c r="U601" s="296"/>
      <c r="V601" s="296"/>
      <c r="W601" s="296"/>
      <c r="X601" s="296"/>
      <c r="Y601" s="296"/>
      <c r="Z601" s="296"/>
      <c r="AA601" s="296"/>
      <c r="AB601" s="296"/>
      <c r="AC601" s="296"/>
      <c r="AD601" s="296"/>
      <c r="AE601" s="296"/>
      <c r="AF601" s="296"/>
      <c r="AG601" s="296"/>
    </row>
    <row r="602" spans="1:33" ht="24.95" customHeight="1">
      <c r="A602" s="312"/>
      <c r="B602" s="310"/>
      <c r="C602" s="310"/>
      <c r="D602" s="296"/>
      <c r="E602" s="296"/>
      <c r="F602" s="296"/>
      <c r="G602" s="296"/>
      <c r="H602" s="296"/>
      <c r="I602" s="296"/>
      <c r="J602" s="296"/>
      <c r="K602" s="296"/>
      <c r="L602" s="296"/>
      <c r="M602" s="296"/>
      <c r="N602" s="296"/>
      <c r="O602" s="296"/>
      <c r="P602" s="296"/>
      <c r="Q602" s="296"/>
      <c r="R602" s="296"/>
      <c r="S602" s="296"/>
      <c r="T602" s="296"/>
      <c r="U602" s="296"/>
      <c r="V602" s="296"/>
      <c r="W602" s="296"/>
      <c r="X602" s="296"/>
      <c r="Y602" s="296"/>
      <c r="Z602" s="296"/>
      <c r="AA602" s="296"/>
      <c r="AB602" s="296"/>
      <c r="AC602" s="296"/>
      <c r="AD602" s="296"/>
      <c r="AE602" s="296"/>
      <c r="AF602" s="296"/>
      <c r="AG602" s="296"/>
    </row>
    <row r="603" spans="1:33" ht="24.95" customHeight="1">
      <c r="A603" s="312"/>
      <c r="B603" s="310"/>
      <c r="C603" s="310"/>
      <c r="D603" s="296"/>
      <c r="E603" s="296"/>
      <c r="F603" s="296"/>
      <c r="G603" s="296"/>
      <c r="H603" s="296"/>
      <c r="I603" s="296"/>
      <c r="J603" s="296"/>
      <c r="K603" s="296"/>
      <c r="L603" s="296"/>
      <c r="M603" s="296"/>
      <c r="N603" s="296"/>
      <c r="O603" s="296"/>
      <c r="P603" s="296"/>
      <c r="Q603" s="296"/>
      <c r="R603" s="296"/>
      <c r="S603" s="296"/>
      <c r="T603" s="296"/>
      <c r="U603" s="296"/>
      <c r="V603" s="296"/>
      <c r="W603" s="296"/>
      <c r="X603" s="296"/>
      <c r="Y603" s="296"/>
      <c r="Z603" s="296"/>
      <c r="AA603" s="296"/>
      <c r="AB603" s="296"/>
      <c r="AC603" s="296"/>
      <c r="AD603" s="296"/>
      <c r="AE603" s="296"/>
      <c r="AF603" s="296"/>
      <c r="AG603" s="296"/>
    </row>
    <row r="604" spans="1:33" ht="24.95" customHeight="1">
      <c r="A604" s="312"/>
      <c r="B604" s="310"/>
      <c r="C604" s="310"/>
      <c r="D604" s="296"/>
      <c r="E604" s="296"/>
      <c r="F604" s="296"/>
      <c r="G604" s="296"/>
      <c r="H604" s="296"/>
      <c r="I604" s="296"/>
      <c r="J604" s="296"/>
      <c r="K604" s="296"/>
      <c r="L604" s="296"/>
      <c r="M604" s="296"/>
      <c r="N604" s="296"/>
      <c r="O604" s="296"/>
      <c r="P604" s="296"/>
      <c r="Q604" s="296"/>
      <c r="R604" s="296"/>
      <c r="S604" s="296"/>
      <c r="T604" s="296"/>
      <c r="U604" s="296"/>
      <c r="V604" s="296"/>
      <c r="W604" s="296"/>
      <c r="X604" s="296"/>
      <c r="Y604" s="296"/>
      <c r="Z604" s="296"/>
      <c r="AA604" s="296"/>
      <c r="AB604" s="296"/>
      <c r="AC604" s="296"/>
      <c r="AD604" s="296"/>
      <c r="AE604" s="296"/>
      <c r="AF604" s="296"/>
      <c r="AG604" s="296"/>
    </row>
    <row r="605" spans="1:33" ht="24.95" customHeight="1">
      <c r="A605" s="312"/>
      <c r="B605" s="310"/>
      <c r="C605" s="310"/>
      <c r="D605" s="296"/>
      <c r="E605" s="296"/>
      <c r="F605" s="296"/>
      <c r="G605" s="296"/>
      <c r="H605" s="296"/>
      <c r="I605" s="296"/>
      <c r="J605" s="296"/>
      <c r="K605" s="296"/>
      <c r="L605" s="296"/>
      <c r="M605" s="296"/>
      <c r="N605" s="296"/>
      <c r="O605" s="296"/>
      <c r="P605" s="296"/>
      <c r="Q605" s="296"/>
      <c r="R605" s="296"/>
      <c r="S605" s="296"/>
      <c r="T605" s="296"/>
      <c r="U605" s="296"/>
      <c r="V605" s="296"/>
      <c r="W605" s="296"/>
      <c r="X605" s="296"/>
      <c r="Y605" s="296"/>
      <c r="Z605" s="296"/>
      <c r="AA605" s="296"/>
      <c r="AB605" s="296"/>
      <c r="AC605" s="296"/>
      <c r="AD605" s="296"/>
      <c r="AE605" s="296"/>
      <c r="AF605" s="296"/>
      <c r="AG605" s="296"/>
    </row>
    <row r="606" spans="1:33" ht="24.95" customHeight="1">
      <c r="A606" s="312"/>
      <c r="B606" s="310"/>
      <c r="C606" s="310"/>
      <c r="D606" s="296"/>
      <c r="E606" s="296"/>
      <c r="F606" s="296"/>
      <c r="G606" s="296"/>
      <c r="H606" s="296"/>
      <c r="I606" s="296"/>
      <c r="J606" s="296"/>
      <c r="K606" s="296"/>
      <c r="L606" s="296"/>
      <c r="M606" s="296"/>
      <c r="N606" s="296"/>
      <c r="O606" s="296"/>
      <c r="P606" s="296"/>
      <c r="Q606" s="296"/>
      <c r="R606" s="296"/>
      <c r="S606" s="296"/>
      <c r="T606" s="296"/>
      <c r="U606" s="296"/>
      <c r="V606" s="296"/>
      <c r="W606" s="296"/>
      <c r="X606" s="296"/>
      <c r="Y606" s="296"/>
      <c r="Z606" s="296"/>
      <c r="AA606" s="296"/>
      <c r="AB606" s="296"/>
      <c r="AC606" s="296"/>
      <c r="AD606" s="296"/>
      <c r="AE606" s="296"/>
      <c r="AF606" s="296"/>
      <c r="AG606" s="296"/>
    </row>
    <row r="607" spans="1:33" ht="24.95" customHeight="1">
      <c r="A607" s="312"/>
      <c r="B607" s="310"/>
      <c r="C607" s="310"/>
      <c r="D607" s="296"/>
      <c r="E607" s="296"/>
      <c r="F607" s="296"/>
      <c r="G607" s="296"/>
      <c r="H607" s="296"/>
      <c r="I607" s="296"/>
      <c r="J607" s="296"/>
      <c r="K607" s="296"/>
      <c r="L607" s="296"/>
      <c r="M607" s="296"/>
      <c r="N607" s="296"/>
      <c r="O607" s="296"/>
      <c r="P607" s="296"/>
      <c r="Q607" s="296"/>
      <c r="R607" s="296"/>
      <c r="S607" s="296"/>
      <c r="T607" s="296"/>
      <c r="U607" s="296"/>
      <c r="V607" s="296"/>
      <c r="W607" s="296"/>
      <c r="X607" s="296"/>
      <c r="Y607" s="296"/>
      <c r="Z607" s="296"/>
      <c r="AA607" s="296"/>
      <c r="AB607" s="296"/>
      <c r="AC607" s="296"/>
      <c r="AD607" s="296"/>
      <c r="AE607" s="296"/>
      <c r="AF607" s="296"/>
      <c r="AG607" s="296"/>
    </row>
    <row r="608" spans="1:33" ht="24.95" customHeight="1">
      <c r="A608" s="312"/>
      <c r="B608" s="310"/>
      <c r="C608" s="310"/>
      <c r="D608" s="296"/>
      <c r="E608" s="296"/>
      <c r="F608" s="296"/>
      <c r="G608" s="296"/>
      <c r="H608" s="296"/>
      <c r="I608" s="296"/>
      <c r="J608" s="296"/>
      <c r="K608" s="296"/>
      <c r="L608" s="296"/>
      <c r="M608" s="296"/>
      <c r="N608" s="296"/>
      <c r="O608" s="296"/>
      <c r="P608" s="296"/>
      <c r="Q608" s="296"/>
      <c r="R608" s="296"/>
      <c r="S608" s="296"/>
      <c r="T608" s="296"/>
      <c r="U608" s="296"/>
      <c r="V608" s="296"/>
      <c r="W608" s="296"/>
      <c r="X608" s="296"/>
      <c r="Y608" s="296"/>
      <c r="Z608" s="296"/>
      <c r="AA608" s="296"/>
      <c r="AB608" s="296"/>
      <c r="AC608" s="296"/>
      <c r="AD608" s="296"/>
      <c r="AE608" s="296"/>
      <c r="AF608" s="296"/>
      <c r="AG608" s="296"/>
    </row>
    <row r="609" spans="1:33" ht="24.95" customHeight="1">
      <c r="A609" s="312"/>
      <c r="B609" s="310"/>
      <c r="C609" s="310"/>
      <c r="D609" s="296"/>
      <c r="E609" s="296"/>
      <c r="F609" s="296"/>
      <c r="G609" s="296"/>
      <c r="H609" s="296"/>
      <c r="I609" s="296"/>
      <c r="J609" s="296"/>
      <c r="K609" s="296"/>
      <c r="L609" s="296"/>
      <c r="M609" s="296"/>
      <c r="N609" s="296"/>
      <c r="O609" s="296"/>
      <c r="P609" s="296"/>
      <c r="Q609" s="296"/>
      <c r="R609" s="296"/>
      <c r="S609" s="296"/>
      <c r="T609" s="296"/>
      <c r="U609" s="296"/>
      <c r="V609" s="296"/>
      <c r="W609" s="296"/>
      <c r="X609" s="296"/>
      <c r="Y609" s="296"/>
      <c r="Z609" s="296"/>
      <c r="AA609" s="296"/>
      <c r="AB609" s="296"/>
      <c r="AC609" s="296"/>
      <c r="AD609" s="296"/>
      <c r="AE609" s="296"/>
      <c r="AF609" s="296"/>
      <c r="AG609" s="296"/>
    </row>
    <row r="610" spans="1:33" ht="24.95" customHeight="1">
      <c r="A610" s="312"/>
      <c r="B610" s="310"/>
      <c r="C610" s="310"/>
      <c r="D610" s="296"/>
      <c r="E610" s="296"/>
      <c r="F610" s="296"/>
      <c r="G610" s="296"/>
      <c r="H610" s="296"/>
      <c r="I610" s="296"/>
      <c r="J610" s="296"/>
      <c r="K610" s="296"/>
      <c r="L610" s="296"/>
      <c r="M610" s="296"/>
      <c r="N610" s="296"/>
      <c r="O610" s="296"/>
      <c r="P610" s="296"/>
      <c r="Q610" s="296"/>
      <c r="R610" s="296"/>
      <c r="S610" s="296"/>
      <c r="T610" s="296"/>
      <c r="U610" s="296"/>
      <c r="V610" s="296"/>
      <c r="W610" s="296"/>
      <c r="X610" s="296"/>
      <c r="Y610" s="296"/>
      <c r="Z610" s="296"/>
      <c r="AA610" s="296"/>
      <c r="AB610" s="296"/>
      <c r="AC610" s="296"/>
      <c r="AD610" s="296"/>
      <c r="AE610" s="296"/>
      <c r="AF610" s="296"/>
      <c r="AG610" s="296"/>
    </row>
    <row r="611" spans="1:33" ht="24.95" customHeight="1">
      <c r="A611" s="312"/>
      <c r="B611" s="310"/>
      <c r="C611" s="310"/>
      <c r="D611" s="296"/>
      <c r="E611" s="296"/>
      <c r="F611" s="296"/>
      <c r="G611" s="296"/>
      <c r="H611" s="296"/>
      <c r="I611" s="296"/>
      <c r="J611" s="296"/>
      <c r="K611" s="296"/>
      <c r="L611" s="296"/>
      <c r="M611" s="296"/>
      <c r="N611" s="296"/>
      <c r="O611" s="296"/>
      <c r="P611" s="296"/>
      <c r="Q611" s="296"/>
      <c r="R611" s="296"/>
      <c r="S611" s="296"/>
      <c r="T611" s="296"/>
      <c r="U611" s="296"/>
      <c r="V611" s="296"/>
      <c r="W611" s="296"/>
      <c r="X611" s="296"/>
      <c r="Y611" s="296"/>
      <c r="Z611" s="296"/>
      <c r="AA611" s="296"/>
      <c r="AB611" s="296"/>
      <c r="AC611" s="296"/>
      <c r="AD611" s="296"/>
      <c r="AE611" s="296"/>
      <c r="AF611" s="296"/>
      <c r="AG611" s="296"/>
    </row>
    <row r="612" spans="1:33" ht="24.95" customHeight="1">
      <c r="A612" s="312"/>
      <c r="B612" s="310"/>
      <c r="C612" s="310"/>
      <c r="D612" s="296"/>
      <c r="E612" s="296"/>
      <c r="F612" s="296"/>
      <c r="G612" s="296"/>
      <c r="H612" s="296"/>
      <c r="I612" s="296"/>
      <c r="J612" s="296"/>
      <c r="K612" s="296"/>
      <c r="L612" s="296"/>
      <c r="M612" s="296"/>
      <c r="N612" s="296"/>
      <c r="O612" s="296"/>
      <c r="P612" s="296"/>
      <c r="Q612" s="296"/>
      <c r="R612" s="296"/>
      <c r="S612" s="296"/>
      <c r="T612" s="296"/>
      <c r="U612" s="296"/>
      <c r="V612" s="296"/>
      <c r="W612" s="296"/>
      <c r="X612" s="296"/>
      <c r="Y612" s="296"/>
      <c r="Z612" s="296"/>
      <c r="AA612" s="296"/>
      <c r="AB612" s="296"/>
      <c r="AC612" s="296"/>
      <c r="AD612" s="296"/>
      <c r="AE612" s="296"/>
      <c r="AF612" s="296"/>
      <c r="AG612" s="296"/>
    </row>
    <row r="613" spans="1:33" ht="24.95" customHeight="1">
      <c r="A613" s="312"/>
      <c r="B613" s="310"/>
      <c r="C613" s="310"/>
      <c r="D613" s="296"/>
      <c r="E613" s="296"/>
      <c r="F613" s="296"/>
      <c r="G613" s="296"/>
      <c r="H613" s="296"/>
      <c r="I613" s="296"/>
      <c r="J613" s="296"/>
      <c r="K613" s="296"/>
      <c r="L613" s="296"/>
      <c r="M613" s="296"/>
      <c r="N613" s="296"/>
      <c r="O613" s="296"/>
      <c r="P613" s="296"/>
      <c r="Q613" s="296"/>
      <c r="R613" s="296"/>
      <c r="S613" s="296"/>
      <c r="T613" s="296"/>
      <c r="U613" s="296"/>
      <c r="V613" s="296"/>
      <c r="W613" s="296"/>
      <c r="X613" s="296"/>
      <c r="Y613" s="296"/>
      <c r="Z613" s="296"/>
      <c r="AA613" s="296"/>
      <c r="AB613" s="296"/>
      <c r="AC613" s="296"/>
      <c r="AD613" s="296"/>
      <c r="AE613" s="296"/>
      <c r="AF613" s="296"/>
      <c r="AG613" s="296"/>
    </row>
    <row r="614" spans="1:33" ht="24.95" customHeight="1">
      <c r="A614" s="312"/>
      <c r="B614" s="310"/>
      <c r="C614" s="310"/>
      <c r="D614" s="296"/>
      <c r="E614" s="296"/>
      <c r="F614" s="296"/>
      <c r="G614" s="296"/>
      <c r="H614" s="296"/>
      <c r="I614" s="296"/>
      <c r="J614" s="296"/>
      <c r="K614" s="296"/>
      <c r="L614" s="296"/>
      <c r="M614" s="296"/>
      <c r="N614" s="296"/>
      <c r="O614" s="296"/>
      <c r="P614" s="296"/>
      <c r="Q614" s="296"/>
      <c r="R614" s="296"/>
      <c r="S614" s="296"/>
      <c r="T614" s="296"/>
      <c r="U614" s="296"/>
      <c r="V614" s="296"/>
      <c r="W614" s="296"/>
      <c r="X614" s="296"/>
      <c r="Y614" s="296"/>
      <c r="Z614" s="296"/>
      <c r="AA614" s="296"/>
      <c r="AB614" s="296"/>
      <c r="AC614" s="296"/>
      <c r="AD614" s="296"/>
      <c r="AE614" s="296"/>
      <c r="AF614" s="296"/>
      <c r="AG614" s="296"/>
    </row>
    <row r="615" spans="1:33" ht="24.95" customHeight="1">
      <c r="A615" s="312"/>
      <c r="B615" s="310"/>
      <c r="C615" s="310"/>
      <c r="D615" s="296"/>
      <c r="E615" s="296"/>
      <c r="F615" s="296"/>
      <c r="G615" s="296"/>
      <c r="H615" s="296"/>
      <c r="I615" s="296"/>
      <c r="J615" s="296"/>
      <c r="K615" s="296"/>
      <c r="L615" s="296"/>
      <c r="M615" s="296"/>
      <c r="N615" s="296"/>
      <c r="O615" s="296"/>
      <c r="P615" s="296"/>
      <c r="Q615" s="296"/>
      <c r="R615" s="296"/>
      <c r="S615" s="296"/>
      <c r="T615" s="296"/>
      <c r="U615" s="296"/>
      <c r="V615" s="296"/>
      <c r="W615" s="296"/>
      <c r="X615" s="296"/>
      <c r="Y615" s="296"/>
      <c r="Z615" s="296"/>
      <c r="AA615" s="296"/>
      <c r="AB615" s="296"/>
      <c r="AC615" s="296"/>
      <c r="AD615" s="296"/>
      <c r="AE615" s="296"/>
      <c r="AF615" s="296"/>
      <c r="AG615" s="296"/>
    </row>
    <row r="616" spans="1:33" ht="24.95" customHeight="1">
      <c r="A616" s="312"/>
      <c r="B616" s="310"/>
      <c r="C616" s="310"/>
      <c r="D616" s="296"/>
      <c r="E616" s="296"/>
      <c r="F616" s="296"/>
      <c r="G616" s="296"/>
      <c r="H616" s="296"/>
      <c r="I616" s="296"/>
      <c r="J616" s="296"/>
      <c r="K616" s="296"/>
      <c r="L616" s="296"/>
      <c r="M616" s="296"/>
      <c r="N616" s="296"/>
      <c r="O616" s="296"/>
      <c r="P616" s="296"/>
      <c r="Q616" s="296"/>
      <c r="R616" s="296"/>
      <c r="S616" s="296"/>
      <c r="T616" s="296"/>
      <c r="U616" s="296"/>
      <c r="V616" s="296"/>
      <c r="W616" s="296"/>
      <c r="X616" s="296"/>
      <c r="Y616" s="296"/>
      <c r="Z616" s="296"/>
      <c r="AA616" s="296"/>
      <c r="AB616" s="296"/>
      <c r="AC616" s="296"/>
      <c r="AD616" s="296"/>
      <c r="AE616" s="296"/>
      <c r="AF616" s="296"/>
      <c r="AG616" s="296"/>
    </row>
    <row r="617" spans="1:33" ht="24.95" customHeight="1">
      <c r="A617" s="312"/>
      <c r="B617" s="310"/>
      <c r="C617" s="310"/>
      <c r="D617" s="296"/>
      <c r="E617" s="296"/>
      <c r="F617" s="296"/>
      <c r="G617" s="296"/>
      <c r="H617" s="296"/>
      <c r="I617" s="296"/>
      <c r="J617" s="296"/>
      <c r="K617" s="296"/>
      <c r="L617" s="296"/>
      <c r="M617" s="296"/>
      <c r="N617" s="296"/>
      <c r="O617" s="296"/>
      <c r="P617" s="296"/>
      <c r="Q617" s="296"/>
      <c r="R617" s="296"/>
      <c r="S617" s="296"/>
      <c r="T617" s="296"/>
      <c r="U617" s="296"/>
      <c r="V617" s="296"/>
      <c r="W617" s="296"/>
      <c r="X617" s="296"/>
      <c r="Y617" s="296"/>
      <c r="Z617" s="296"/>
      <c r="AA617" s="296"/>
      <c r="AB617" s="296"/>
      <c r="AC617" s="296"/>
      <c r="AD617" s="296"/>
      <c r="AE617" s="296"/>
      <c r="AF617" s="296"/>
      <c r="AG617" s="296"/>
    </row>
    <row r="618" spans="1:33" ht="24.95" customHeight="1">
      <c r="A618" s="312"/>
      <c r="B618" s="310"/>
      <c r="C618" s="310"/>
      <c r="D618" s="296"/>
      <c r="E618" s="296"/>
      <c r="F618" s="296"/>
      <c r="G618" s="296"/>
      <c r="H618" s="296"/>
      <c r="I618" s="296"/>
      <c r="J618" s="296"/>
      <c r="K618" s="296"/>
      <c r="L618" s="296"/>
      <c r="M618" s="296"/>
      <c r="N618" s="296"/>
      <c r="O618" s="296"/>
      <c r="P618" s="296"/>
      <c r="Q618" s="296"/>
      <c r="R618" s="296"/>
      <c r="S618" s="296"/>
      <c r="T618" s="296"/>
      <c r="U618" s="296"/>
      <c r="V618" s="296"/>
      <c r="W618" s="296"/>
      <c r="X618" s="296"/>
      <c r="Y618" s="296"/>
      <c r="Z618" s="296"/>
      <c r="AA618" s="296"/>
      <c r="AB618" s="296"/>
      <c r="AC618" s="296"/>
      <c r="AD618" s="296"/>
      <c r="AE618" s="296"/>
      <c r="AF618" s="296"/>
      <c r="AG618" s="296"/>
    </row>
    <row r="619" spans="1:33" ht="24.95" customHeight="1">
      <c r="A619" s="312"/>
      <c r="B619" s="310"/>
      <c r="C619" s="310"/>
      <c r="D619" s="296"/>
      <c r="E619" s="296"/>
      <c r="F619" s="296"/>
      <c r="G619" s="296"/>
      <c r="H619" s="296"/>
      <c r="I619" s="296"/>
      <c r="J619" s="296"/>
      <c r="K619" s="296"/>
      <c r="L619" s="296"/>
      <c r="M619" s="296"/>
      <c r="N619" s="296"/>
      <c r="O619" s="296"/>
      <c r="P619" s="296"/>
      <c r="Q619" s="296"/>
      <c r="R619" s="296"/>
      <c r="S619" s="296"/>
      <c r="T619" s="296"/>
      <c r="U619" s="296"/>
      <c r="V619" s="296"/>
      <c r="W619" s="296"/>
      <c r="X619" s="296"/>
      <c r="Y619" s="296"/>
      <c r="Z619" s="296"/>
      <c r="AA619" s="296"/>
      <c r="AB619" s="296"/>
      <c r="AC619" s="296"/>
      <c r="AD619" s="296"/>
      <c r="AE619" s="296"/>
      <c r="AF619" s="296"/>
      <c r="AG619" s="296"/>
    </row>
    <row r="620" spans="1:33" ht="24.95" customHeight="1">
      <c r="A620" s="312"/>
      <c r="B620" s="310"/>
      <c r="C620" s="310"/>
      <c r="D620" s="296"/>
      <c r="E620" s="296"/>
      <c r="F620" s="296"/>
      <c r="G620" s="296"/>
      <c r="H620" s="296"/>
      <c r="I620" s="296"/>
      <c r="J620" s="296"/>
      <c r="K620" s="296"/>
      <c r="L620" s="296"/>
      <c r="M620" s="296"/>
      <c r="N620" s="296"/>
      <c r="O620" s="296"/>
      <c r="P620" s="296"/>
      <c r="Q620" s="296"/>
      <c r="R620" s="296"/>
      <c r="S620" s="296"/>
      <c r="T620" s="296"/>
      <c r="U620" s="296"/>
      <c r="V620" s="296"/>
      <c r="W620" s="296"/>
      <c r="X620" s="296"/>
      <c r="Y620" s="296"/>
      <c r="Z620" s="296"/>
      <c r="AA620" s="296"/>
      <c r="AB620" s="296"/>
      <c r="AC620" s="296"/>
      <c r="AD620" s="296"/>
      <c r="AE620" s="296"/>
      <c r="AF620" s="296"/>
      <c r="AG620" s="296"/>
    </row>
    <row r="621" spans="1:33" ht="24.95" customHeight="1">
      <c r="A621" s="312"/>
      <c r="B621" s="310"/>
      <c r="C621" s="310"/>
      <c r="D621" s="296"/>
      <c r="E621" s="296"/>
      <c r="F621" s="296"/>
      <c r="G621" s="296"/>
      <c r="H621" s="296"/>
      <c r="I621" s="296"/>
      <c r="J621" s="296"/>
      <c r="K621" s="296"/>
      <c r="L621" s="296"/>
      <c r="M621" s="296"/>
      <c r="N621" s="296"/>
      <c r="O621" s="296"/>
      <c r="P621" s="296"/>
      <c r="Q621" s="296"/>
      <c r="R621" s="296"/>
      <c r="S621" s="296"/>
      <c r="T621" s="296"/>
      <c r="U621" s="296"/>
      <c r="V621" s="296"/>
      <c r="W621" s="296"/>
      <c r="X621" s="296"/>
      <c r="Y621" s="296"/>
      <c r="Z621" s="296"/>
      <c r="AA621" s="296"/>
      <c r="AB621" s="296"/>
      <c r="AC621" s="296"/>
      <c r="AD621" s="296"/>
      <c r="AE621" s="296"/>
      <c r="AF621" s="296"/>
      <c r="AG621" s="296"/>
    </row>
    <row r="622" spans="1:33" ht="24.95" customHeight="1">
      <c r="A622" s="312"/>
      <c r="B622" s="310"/>
      <c r="C622" s="310"/>
      <c r="D622" s="296"/>
      <c r="E622" s="296"/>
      <c r="F622" s="296"/>
      <c r="G622" s="296"/>
      <c r="H622" s="296"/>
      <c r="I622" s="296"/>
      <c r="J622" s="296"/>
      <c r="K622" s="296"/>
      <c r="L622" s="296"/>
      <c r="M622" s="296"/>
      <c r="N622" s="296"/>
      <c r="O622" s="296"/>
      <c r="P622" s="296"/>
      <c r="Q622" s="296"/>
      <c r="R622" s="296"/>
      <c r="S622" s="296"/>
      <c r="T622" s="296"/>
      <c r="U622" s="296"/>
      <c r="V622" s="296"/>
      <c r="W622" s="296"/>
      <c r="X622" s="296"/>
      <c r="Y622" s="296"/>
      <c r="Z622" s="296"/>
      <c r="AA622" s="296"/>
      <c r="AB622" s="296"/>
      <c r="AC622" s="296"/>
      <c r="AD622" s="296"/>
      <c r="AE622" s="296"/>
      <c r="AF622" s="296"/>
      <c r="AG622" s="296"/>
    </row>
    <row r="623" spans="1:33" ht="24.95" customHeight="1">
      <c r="A623" s="312"/>
      <c r="B623" s="310"/>
      <c r="C623" s="310"/>
      <c r="D623" s="296"/>
      <c r="E623" s="296"/>
      <c r="F623" s="296"/>
      <c r="G623" s="296"/>
      <c r="H623" s="296"/>
      <c r="I623" s="296"/>
      <c r="J623" s="296"/>
      <c r="K623" s="296"/>
      <c r="L623" s="296"/>
      <c r="M623" s="296"/>
      <c r="N623" s="296"/>
      <c r="O623" s="296"/>
      <c r="P623" s="296"/>
      <c r="Q623" s="296"/>
      <c r="R623" s="296"/>
      <c r="S623" s="296"/>
      <c r="T623" s="296"/>
      <c r="U623" s="296"/>
      <c r="V623" s="296"/>
      <c r="W623" s="296"/>
      <c r="X623" s="296"/>
      <c r="Y623" s="296"/>
      <c r="Z623" s="296"/>
      <c r="AA623" s="296"/>
      <c r="AB623" s="296"/>
      <c r="AC623" s="296"/>
      <c r="AD623" s="296"/>
      <c r="AE623" s="296"/>
      <c r="AF623" s="296"/>
      <c r="AG623" s="296"/>
    </row>
    <row r="624" spans="1:33" ht="24.95" customHeight="1">
      <c r="A624" s="312"/>
      <c r="B624" s="310"/>
      <c r="C624" s="310"/>
      <c r="D624" s="296"/>
      <c r="E624" s="296"/>
      <c r="F624" s="296"/>
      <c r="G624" s="296"/>
      <c r="H624" s="296"/>
      <c r="I624" s="296"/>
      <c r="J624" s="296"/>
      <c r="K624" s="296"/>
      <c r="L624" s="296"/>
      <c r="M624" s="296"/>
      <c r="N624" s="296"/>
      <c r="O624" s="296"/>
      <c r="P624" s="296"/>
      <c r="Q624" s="296"/>
      <c r="R624" s="296"/>
      <c r="S624" s="296"/>
      <c r="T624" s="296"/>
      <c r="U624" s="296"/>
      <c r="V624" s="296"/>
      <c r="W624" s="296"/>
      <c r="X624" s="296"/>
      <c r="Y624" s="296"/>
      <c r="Z624" s="296"/>
      <c r="AA624" s="296"/>
      <c r="AB624" s="296"/>
      <c r="AC624" s="296"/>
      <c r="AD624" s="296"/>
      <c r="AE624" s="296"/>
      <c r="AF624" s="296"/>
      <c r="AG624" s="296"/>
    </row>
    <row r="625" spans="1:33" ht="24.95" customHeight="1">
      <c r="A625" s="312"/>
      <c r="B625" s="310"/>
      <c r="C625" s="310"/>
      <c r="D625" s="296"/>
      <c r="E625" s="296"/>
      <c r="F625" s="296"/>
      <c r="G625" s="296"/>
      <c r="H625" s="296"/>
      <c r="I625" s="296"/>
      <c r="J625" s="296"/>
      <c r="K625" s="296"/>
      <c r="L625" s="296"/>
      <c r="M625" s="296"/>
      <c r="N625" s="296"/>
      <c r="O625" s="296"/>
      <c r="P625" s="296"/>
      <c r="Q625" s="296"/>
      <c r="R625" s="296"/>
      <c r="S625" s="296"/>
      <c r="T625" s="296"/>
      <c r="U625" s="296"/>
      <c r="V625" s="296"/>
      <c r="W625" s="296"/>
      <c r="X625" s="296"/>
      <c r="Y625" s="296"/>
      <c r="Z625" s="296"/>
      <c r="AA625" s="296"/>
      <c r="AB625" s="296"/>
      <c r="AC625" s="296"/>
      <c r="AD625" s="296"/>
      <c r="AE625" s="296"/>
      <c r="AF625" s="296"/>
      <c r="AG625" s="296"/>
    </row>
    <row r="626" spans="1:33" ht="24.95" customHeight="1">
      <c r="A626" s="312"/>
      <c r="B626" s="310"/>
      <c r="C626" s="310"/>
      <c r="D626" s="296"/>
      <c r="E626" s="296"/>
      <c r="F626" s="296"/>
      <c r="G626" s="296"/>
      <c r="H626" s="296"/>
      <c r="I626" s="296"/>
      <c r="J626" s="296"/>
      <c r="K626" s="296"/>
      <c r="L626" s="296"/>
      <c r="M626" s="296"/>
      <c r="N626" s="296"/>
      <c r="O626" s="296"/>
      <c r="P626" s="296"/>
      <c r="Q626" s="296"/>
      <c r="R626" s="296"/>
      <c r="S626" s="296"/>
      <c r="T626" s="296"/>
      <c r="U626" s="296"/>
      <c r="V626" s="296"/>
      <c r="W626" s="296"/>
      <c r="X626" s="296"/>
      <c r="Y626" s="296"/>
      <c r="Z626" s="296"/>
      <c r="AA626" s="296"/>
      <c r="AB626" s="296"/>
      <c r="AC626" s="296"/>
      <c r="AD626" s="296"/>
      <c r="AE626" s="296"/>
      <c r="AF626" s="296"/>
      <c r="AG626" s="296"/>
    </row>
    <row r="627" spans="1:33" ht="24.95" customHeight="1">
      <c r="A627" s="312"/>
      <c r="B627" s="310"/>
      <c r="C627" s="310"/>
      <c r="D627" s="296"/>
      <c r="E627" s="296"/>
      <c r="F627" s="296"/>
      <c r="G627" s="296"/>
      <c r="H627" s="296"/>
      <c r="I627" s="296"/>
      <c r="J627" s="296"/>
      <c r="K627" s="296"/>
      <c r="L627" s="296"/>
      <c r="M627" s="296"/>
      <c r="N627" s="296"/>
      <c r="O627" s="296"/>
      <c r="P627" s="296"/>
      <c r="Q627" s="296"/>
      <c r="R627" s="296"/>
      <c r="S627" s="296"/>
      <c r="T627" s="296"/>
      <c r="U627" s="296"/>
      <c r="V627" s="296"/>
      <c r="W627" s="296"/>
      <c r="X627" s="296"/>
      <c r="Y627" s="296"/>
      <c r="Z627" s="296"/>
      <c r="AA627" s="296"/>
      <c r="AB627" s="296"/>
      <c r="AC627" s="296"/>
      <c r="AD627" s="296"/>
      <c r="AE627" s="296"/>
      <c r="AF627" s="296"/>
      <c r="AG627" s="296"/>
    </row>
    <row r="628" spans="1:33" ht="24.95" customHeight="1">
      <c r="A628" s="312"/>
      <c r="B628" s="310"/>
      <c r="C628" s="310"/>
      <c r="D628" s="296"/>
      <c r="E628" s="296"/>
      <c r="F628" s="296"/>
      <c r="G628" s="296"/>
      <c r="H628" s="296"/>
      <c r="I628" s="296"/>
      <c r="J628" s="296"/>
      <c r="K628" s="296"/>
      <c r="L628" s="296"/>
      <c r="M628" s="296"/>
      <c r="N628" s="296"/>
      <c r="O628" s="296"/>
      <c r="P628" s="296"/>
      <c r="Q628" s="296"/>
      <c r="R628" s="296"/>
      <c r="S628" s="296"/>
      <c r="T628" s="296"/>
      <c r="U628" s="296"/>
      <c r="V628" s="296"/>
      <c r="W628" s="296"/>
      <c r="X628" s="296"/>
      <c r="Y628" s="296"/>
      <c r="Z628" s="296"/>
      <c r="AA628" s="296"/>
      <c r="AB628" s="296"/>
      <c r="AC628" s="296"/>
      <c r="AD628" s="296"/>
      <c r="AE628" s="296"/>
      <c r="AF628" s="296"/>
      <c r="AG628" s="296"/>
    </row>
    <row r="629" spans="1:33" ht="24.95" customHeight="1">
      <c r="A629" s="312"/>
      <c r="B629" s="310"/>
      <c r="C629" s="310"/>
      <c r="D629" s="296"/>
      <c r="E629" s="296"/>
      <c r="F629" s="296"/>
      <c r="G629" s="296"/>
      <c r="H629" s="296"/>
      <c r="I629" s="296"/>
      <c r="J629" s="296"/>
      <c r="K629" s="296"/>
      <c r="L629" s="296"/>
      <c r="M629" s="296"/>
      <c r="N629" s="296"/>
      <c r="O629" s="296"/>
      <c r="P629" s="296"/>
      <c r="Q629" s="296"/>
      <c r="R629" s="296"/>
      <c r="S629" s="296"/>
      <c r="T629" s="296"/>
      <c r="U629" s="296"/>
      <c r="V629" s="296"/>
      <c r="W629" s="296"/>
      <c r="X629" s="296"/>
      <c r="Y629" s="296"/>
      <c r="Z629" s="296"/>
      <c r="AA629" s="296"/>
      <c r="AB629" s="296"/>
      <c r="AC629" s="296"/>
      <c r="AD629" s="296"/>
      <c r="AE629" s="296"/>
      <c r="AF629" s="296"/>
      <c r="AG629" s="296"/>
    </row>
    <row r="630" spans="1:33" ht="24.95" customHeight="1">
      <c r="A630" s="312"/>
      <c r="B630" s="310"/>
      <c r="C630" s="310"/>
      <c r="D630" s="296"/>
      <c r="E630" s="296"/>
      <c r="F630" s="296"/>
      <c r="G630" s="296"/>
      <c r="H630" s="296"/>
      <c r="I630" s="296"/>
      <c r="J630" s="296"/>
      <c r="K630" s="296"/>
      <c r="L630" s="296"/>
      <c r="M630" s="296"/>
      <c r="N630" s="296"/>
      <c r="O630" s="296"/>
      <c r="P630" s="296"/>
      <c r="Q630" s="296"/>
      <c r="R630" s="296"/>
      <c r="S630" s="296"/>
      <c r="T630" s="296"/>
      <c r="U630" s="296"/>
      <c r="V630" s="296"/>
      <c r="W630" s="296"/>
      <c r="X630" s="296"/>
      <c r="Y630" s="296"/>
      <c r="Z630" s="296"/>
      <c r="AA630" s="296"/>
      <c r="AB630" s="296"/>
      <c r="AC630" s="296"/>
      <c r="AD630" s="296"/>
      <c r="AE630" s="296"/>
      <c r="AF630" s="296"/>
      <c r="AG630" s="296"/>
    </row>
    <row r="631" spans="1:33" ht="24.95" customHeight="1">
      <c r="A631" s="312"/>
      <c r="B631" s="310"/>
      <c r="C631" s="310"/>
      <c r="D631" s="296"/>
      <c r="E631" s="296"/>
      <c r="F631" s="296"/>
      <c r="G631" s="296"/>
      <c r="H631" s="296"/>
      <c r="I631" s="296"/>
      <c r="J631" s="296"/>
      <c r="K631" s="296"/>
      <c r="L631" s="296"/>
      <c r="M631" s="296"/>
      <c r="N631" s="296"/>
      <c r="O631" s="296"/>
      <c r="P631" s="296"/>
      <c r="Q631" s="296"/>
      <c r="R631" s="296"/>
      <c r="S631" s="296"/>
      <c r="T631" s="296"/>
      <c r="U631" s="296"/>
      <c r="V631" s="296"/>
      <c r="W631" s="296"/>
      <c r="X631" s="296"/>
      <c r="Y631" s="296"/>
      <c r="Z631" s="296"/>
      <c r="AA631" s="296"/>
      <c r="AB631" s="296"/>
      <c r="AC631" s="296"/>
      <c r="AD631" s="296"/>
      <c r="AE631" s="296"/>
      <c r="AF631" s="296"/>
      <c r="AG631" s="296"/>
    </row>
    <row r="632" spans="1:33" ht="24.95" customHeight="1">
      <c r="A632" s="312"/>
      <c r="B632" s="310"/>
      <c r="C632" s="310"/>
      <c r="D632" s="296"/>
      <c r="E632" s="296"/>
      <c r="F632" s="296"/>
      <c r="G632" s="296"/>
      <c r="H632" s="296"/>
      <c r="I632" s="296"/>
      <c r="J632" s="296"/>
      <c r="K632" s="296"/>
      <c r="L632" s="296"/>
      <c r="M632" s="296"/>
      <c r="N632" s="296"/>
      <c r="O632" s="296"/>
      <c r="P632" s="296"/>
      <c r="Q632" s="296"/>
      <c r="R632" s="296"/>
      <c r="S632" s="296"/>
      <c r="T632" s="296"/>
      <c r="U632" s="296"/>
      <c r="V632" s="296"/>
      <c r="W632" s="296"/>
      <c r="X632" s="296"/>
      <c r="Y632" s="296"/>
      <c r="Z632" s="296"/>
      <c r="AA632" s="296"/>
      <c r="AB632" s="296"/>
      <c r="AC632" s="296"/>
      <c r="AD632" s="296"/>
      <c r="AE632" s="296"/>
      <c r="AF632" s="296"/>
      <c r="AG632" s="296"/>
    </row>
    <row r="633" spans="1:33" ht="24.95" customHeight="1">
      <c r="A633" s="312"/>
      <c r="B633" s="310"/>
      <c r="C633" s="310"/>
      <c r="D633" s="296"/>
      <c r="E633" s="296"/>
      <c r="F633" s="296"/>
      <c r="G633" s="296"/>
      <c r="H633" s="296"/>
      <c r="I633" s="296"/>
      <c r="J633" s="296"/>
      <c r="K633" s="296"/>
      <c r="L633" s="296"/>
      <c r="M633" s="296"/>
      <c r="N633" s="296"/>
      <c r="O633" s="296"/>
      <c r="P633" s="296"/>
      <c r="Q633" s="296"/>
      <c r="R633" s="296"/>
      <c r="S633" s="296"/>
      <c r="T633" s="296"/>
      <c r="U633" s="296"/>
      <c r="V633" s="296"/>
      <c r="W633" s="296"/>
      <c r="X633" s="296"/>
      <c r="Y633" s="296"/>
      <c r="Z633" s="296"/>
      <c r="AA633" s="296"/>
      <c r="AB633" s="296"/>
      <c r="AC633" s="296"/>
      <c r="AD633" s="296"/>
      <c r="AE633" s="296"/>
      <c r="AF633" s="296"/>
      <c r="AG633" s="296"/>
    </row>
    <row r="634" spans="1:33" ht="24.95" customHeight="1">
      <c r="A634" s="312"/>
      <c r="B634" s="310"/>
      <c r="C634" s="310"/>
      <c r="D634" s="296"/>
      <c r="E634" s="296"/>
      <c r="F634" s="296"/>
      <c r="G634" s="296"/>
      <c r="H634" s="296"/>
      <c r="I634" s="296"/>
      <c r="J634" s="296"/>
      <c r="K634" s="296"/>
      <c r="L634" s="296"/>
      <c r="M634" s="296"/>
      <c r="N634" s="296"/>
      <c r="O634" s="296"/>
      <c r="P634" s="296"/>
      <c r="Q634" s="296"/>
      <c r="R634" s="296"/>
      <c r="S634" s="296"/>
      <c r="T634" s="296"/>
      <c r="U634" s="296"/>
      <c r="V634" s="296"/>
      <c r="W634" s="296"/>
      <c r="X634" s="296"/>
      <c r="Y634" s="296"/>
      <c r="Z634" s="296"/>
      <c r="AA634" s="296"/>
      <c r="AB634" s="296"/>
      <c r="AC634" s="296"/>
      <c r="AD634" s="296"/>
      <c r="AE634" s="296"/>
      <c r="AF634" s="296"/>
      <c r="AG634" s="296"/>
    </row>
    <row r="635" spans="1:33" ht="24.95" customHeight="1">
      <c r="A635" s="312"/>
      <c r="B635" s="310"/>
      <c r="C635" s="310"/>
      <c r="D635" s="296"/>
      <c r="E635" s="296"/>
      <c r="F635" s="296"/>
      <c r="G635" s="296"/>
      <c r="H635" s="296"/>
      <c r="I635" s="296"/>
      <c r="J635" s="296"/>
      <c r="K635" s="296"/>
      <c r="L635" s="296"/>
      <c r="M635" s="296"/>
      <c r="N635" s="296"/>
      <c r="O635" s="296"/>
      <c r="P635" s="296"/>
      <c r="Q635" s="296"/>
      <c r="R635" s="296"/>
      <c r="S635" s="296"/>
      <c r="T635" s="296"/>
      <c r="U635" s="296"/>
      <c r="V635" s="296"/>
      <c r="W635" s="296"/>
      <c r="X635" s="296"/>
      <c r="Y635" s="296"/>
      <c r="Z635" s="296"/>
      <c r="AA635" s="296"/>
      <c r="AB635" s="296"/>
      <c r="AC635" s="296"/>
      <c r="AD635" s="296"/>
      <c r="AE635" s="296"/>
      <c r="AF635" s="296"/>
      <c r="AG635" s="296"/>
    </row>
    <row r="636" spans="1:33" ht="24.95" customHeight="1">
      <c r="A636" s="312"/>
      <c r="B636" s="310"/>
      <c r="C636" s="310"/>
      <c r="D636" s="296"/>
      <c r="E636" s="296"/>
      <c r="F636" s="296"/>
      <c r="G636" s="296"/>
      <c r="H636" s="296"/>
      <c r="I636" s="296"/>
      <c r="J636" s="296"/>
      <c r="K636" s="296"/>
      <c r="L636" s="296"/>
      <c r="M636" s="296"/>
      <c r="N636" s="296"/>
      <c r="O636" s="296"/>
      <c r="P636" s="296"/>
      <c r="Q636" s="296"/>
      <c r="R636" s="296"/>
      <c r="S636" s="296"/>
      <c r="T636" s="296"/>
      <c r="U636" s="296"/>
      <c r="V636" s="296"/>
      <c r="W636" s="296"/>
      <c r="X636" s="296"/>
      <c r="Y636" s="296"/>
      <c r="Z636" s="296"/>
      <c r="AA636" s="296"/>
      <c r="AB636" s="296"/>
      <c r="AC636" s="296"/>
      <c r="AD636" s="296"/>
      <c r="AE636" s="296"/>
      <c r="AF636" s="296"/>
      <c r="AG636" s="296"/>
    </row>
    <row r="637" spans="1:33" ht="24.95" customHeight="1">
      <c r="A637" s="312"/>
      <c r="B637" s="310"/>
      <c r="C637" s="310"/>
      <c r="D637" s="296"/>
      <c r="E637" s="296"/>
      <c r="F637" s="296"/>
      <c r="G637" s="296"/>
      <c r="H637" s="296"/>
      <c r="I637" s="296"/>
      <c r="J637" s="296"/>
      <c r="K637" s="296"/>
      <c r="L637" s="296"/>
      <c r="M637" s="296"/>
      <c r="N637" s="296"/>
      <c r="O637" s="296"/>
      <c r="P637" s="296"/>
      <c r="Q637" s="296"/>
      <c r="R637" s="296"/>
      <c r="S637" s="296"/>
      <c r="T637" s="296"/>
      <c r="U637" s="296"/>
      <c r="V637" s="296"/>
      <c r="W637" s="296"/>
      <c r="X637" s="296"/>
      <c r="Y637" s="296"/>
      <c r="Z637" s="296"/>
      <c r="AA637" s="296"/>
      <c r="AB637" s="296"/>
      <c r="AC637" s="296"/>
      <c r="AD637" s="296"/>
      <c r="AE637" s="296"/>
      <c r="AF637" s="296"/>
      <c r="AG637" s="296"/>
    </row>
    <row r="638" spans="1:33" ht="24.95" customHeight="1">
      <c r="A638" s="312"/>
      <c r="B638" s="310"/>
      <c r="C638" s="310"/>
      <c r="D638" s="296"/>
      <c r="E638" s="296"/>
      <c r="F638" s="296"/>
      <c r="G638" s="296"/>
      <c r="H638" s="296"/>
      <c r="I638" s="296"/>
      <c r="J638" s="296"/>
      <c r="K638" s="296"/>
      <c r="L638" s="296"/>
      <c r="M638" s="296"/>
      <c r="N638" s="296"/>
      <c r="O638" s="296"/>
      <c r="P638" s="296"/>
      <c r="Q638" s="296"/>
      <c r="R638" s="296"/>
      <c r="S638" s="296"/>
      <c r="T638" s="296"/>
      <c r="U638" s="296"/>
      <c r="V638" s="296"/>
      <c r="W638" s="296"/>
      <c r="X638" s="296"/>
      <c r="Y638" s="296"/>
      <c r="Z638" s="296"/>
      <c r="AA638" s="296"/>
      <c r="AB638" s="296"/>
      <c r="AC638" s="296"/>
      <c r="AD638" s="296"/>
      <c r="AE638" s="296"/>
      <c r="AF638" s="296"/>
      <c r="AG638" s="296"/>
    </row>
    <row r="639" spans="1:33" ht="24.95" customHeight="1">
      <c r="A639" s="312"/>
      <c r="B639" s="310"/>
      <c r="C639" s="310"/>
      <c r="D639" s="296"/>
      <c r="E639" s="296"/>
      <c r="F639" s="296"/>
      <c r="G639" s="296"/>
      <c r="H639" s="296"/>
      <c r="I639" s="296"/>
      <c r="J639" s="296"/>
      <c r="K639" s="296"/>
      <c r="L639" s="296"/>
      <c r="M639" s="296"/>
      <c r="N639" s="296"/>
      <c r="O639" s="296"/>
      <c r="P639" s="296"/>
      <c r="Q639" s="296"/>
      <c r="R639" s="296"/>
      <c r="S639" s="296"/>
      <c r="T639" s="296"/>
      <c r="U639" s="296"/>
      <c r="V639" s="296"/>
      <c r="W639" s="296"/>
      <c r="X639" s="296"/>
      <c r="Y639" s="296"/>
      <c r="Z639" s="296"/>
      <c r="AA639" s="296"/>
      <c r="AB639" s="296"/>
      <c r="AC639" s="296"/>
      <c r="AD639" s="296"/>
      <c r="AE639" s="296"/>
      <c r="AF639" s="296"/>
      <c r="AG639" s="296"/>
    </row>
    <row r="640" spans="1:33" ht="24.95" customHeight="1">
      <c r="A640" s="312"/>
      <c r="B640" s="310"/>
      <c r="C640" s="310"/>
      <c r="D640" s="296"/>
      <c r="E640" s="296"/>
      <c r="F640" s="296"/>
      <c r="G640" s="296"/>
      <c r="H640" s="296"/>
      <c r="I640" s="296"/>
      <c r="J640" s="296"/>
      <c r="K640" s="296"/>
      <c r="L640" s="296"/>
      <c r="M640" s="296"/>
      <c r="N640" s="296"/>
      <c r="O640" s="296"/>
      <c r="P640" s="296"/>
      <c r="Q640" s="296"/>
      <c r="R640" s="296"/>
      <c r="S640" s="296"/>
      <c r="T640" s="296"/>
      <c r="U640" s="296"/>
      <c r="V640" s="296"/>
      <c r="W640" s="296"/>
      <c r="X640" s="296"/>
      <c r="Y640" s="296"/>
      <c r="Z640" s="296"/>
      <c r="AA640" s="296"/>
      <c r="AB640" s="296"/>
      <c r="AC640" s="296"/>
      <c r="AD640" s="296"/>
      <c r="AE640" s="296"/>
      <c r="AF640" s="296"/>
      <c r="AG640" s="296"/>
    </row>
    <row r="641" spans="1:33" ht="24.95" customHeight="1">
      <c r="A641" s="312"/>
      <c r="B641" s="310"/>
      <c r="C641" s="310"/>
      <c r="D641" s="296"/>
      <c r="E641" s="296"/>
      <c r="F641" s="296"/>
      <c r="G641" s="296"/>
      <c r="H641" s="296"/>
      <c r="I641" s="296"/>
      <c r="J641" s="296"/>
      <c r="K641" s="296"/>
      <c r="L641" s="296"/>
      <c r="M641" s="296"/>
      <c r="N641" s="296"/>
      <c r="O641" s="296"/>
      <c r="P641" s="296"/>
      <c r="Q641" s="296"/>
      <c r="R641" s="296"/>
      <c r="S641" s="296"/>
      <c r="T641" s="296"/>
      <c r="U641" s="296"/>
      <c r="V641" s="296"/>
      <c r="W641" s="296"/>
      <c r="X641" s="296"/>
      <c r="Y641" s="296"/>
      <c r="Z641" s="296"/>
      <c r="AA641" s="296"/>
      <c r="AB641" s="296"/>
      <c r="AC641" s="296"/>
      <c r="AD641" s="296"/>
      <c r="AE641" s="296"/>
      <c r="AF641" s="296"/>
      <c r="AG641" s="296"/>
    </row>
    <row r="642" spans="1:33" ht="24.95" customHeight="1">
      <c r="A642" s="312"/>
      <c r="B642" s="310"/>
      <c r="C642" s="310"/>
      <c r="D642" s="296"/>
      <c r="E642" s="296"/>
      <c r="F642" s="296"/>
      <c r="G642" s="296"/>
      <c r="H642" s="296"/>
      <c r="I642" s="296"/>
      <c r="J642" s="296"/>
      <c r="K642" s="296"/>
      <c r="L642" s="296"/>
      <c r="M642" s="296"/>
      <c r="N642" s="296"/>
      <c r="O642" s="296"/>
      <c r="P642" s="296"/>
      <c r="Q642" s="296"/>
      <c r="R642" s="296"/>
      <c r="S642" s="296"/>
      <c r="T642" s="296"/>
      <c r="U642" s="296"/>
      <c r="V642" s="296"/>
      <c r="W642" s="296"/>
      <c r="X642" s="296"/>
      <c r="Y642" s="296"/>
      <c r="Z642" s="296"/>
      <c r="AA642" s="296"/>
      <c r="AB642" s="296"/>
      <c r="AC642" s="296"/>
      <c r="AD642" s="296"/>
      <c r="AE642" s="296"/>
      <c r="AF642" s="296"/>
      <c r="AG642" s="296"/>
    </row>
    <row r="643" spans="1:33" ht="24.95" customHeight="1">
      <c r="A643" s="312"/>
      <c r="B643" s="310"/>
      <c r="C643" s="310"/>
      <c r="D643" s="296"/>
      <c r="E643" s="296"/>
      <c r="F643" s="296"/>
      <c r="G643" s="296"/>
      <c r="H643" s="296"/>
      <c r="I643" s="296"/>
      <c r="J643" s="296"/>
      <c r="K643" s="296"/>
      <c r="L643" s="296"/>
      <c r="M643" s="296"/>
      <c r="N643" s="296"/>
      <c r="O643" s="296"/>
      <c r="P643" s="296"/>
      <c r="Q643" s="296"/>
      <c r="R643" s="296"/>
      <c r="S643" s="296"/>
      <c r="T643" s="296"/>
      <c r="U643" s="296"/>
      <c r="V643" s="296"/>
      <c r="W643" s="296"/>
      <c r="X643" s="296"/>
      <c r="Y643" s="296"/>
      <c r="Z643" s="296"/>
      <c r="AA643" s="296"/>
      <c r="AB643" s="296"/>
      <c r="AC643" s="296"/>
      <c r="AD643" s="296"/>
      <c r="AE643" s="296"/>
      <c r="AF643" s="296"/>
      <c r="AG643" s="296"/>
    </row>
    <row r="644" spans="1:33" ht="24.95" customHeight="1">
      <c r="A644" s="312"/>
      <c r="B644" s="310"/>
      <c r="C644" s="310"/>
      <c r="D644" s="296"/>
      <c r="E644" s="296"/>
      <c r="F644" s="296"/>
      <c r="G644" s="296"/>
      <c r="H644" s="296"/>
      <c r="I644" s="296"/>
      <c r="J644" s="296"/>
      <c r="K644" s="296"/>
      <c r="L644" s="296"/>
      <c r="M644" s="296"/>
      <c r="N644" s="296"/>
      <c r="O644" s="296"/>
      <c r="P644" s="296"/>
      <c r="Q644" s="296"/>
      <c r="R644" s="296"/>
      <c r="S644" s="296"/>
      <c r="T644" s="296"/>
      <c r="U644" s="296"/>
      <c r="V644" s="296"/>
      <c r="W644" s="296"/>
      <c r="X644" s="296"/>
      <c r="Y644" s="296"/>
      <c r="Z644" s="296"/>
      <c r="AA644" s="296"/>
      <c r="AB644" s="296"/>
      <c r="AC644" s="296"/>
      <c r="AD644" s="296"/>
      <c r="AE644" s="296"/>
      <c r="AF644" s="296"/>
      <c r="AG644" s="296"/>
    </row>
    <row r="645" spans="1:33" ht="24.95" customHeight="1">
      <c r="A645" s="312"/>
      <c r="B645" s="310"/>
      <c r="C645" s="310"/>
      <c r="D645" s="296"/>
      <c r="E645" s="296"/>
      <c r="F645" s="296"/>
      <c r="G645" s="296"/>
      <c r="H645" s="296"/>
      <c r="I645" s="296"/>
      <c r="J645" s="296"/>
      <c r="K645" s="296"/>
      <c r="L645" s="296"/>
      <c r="M645" s="296"/>
      <c r="N645" s="296"/>
      <c r="O645" s="296"/>
      <c r="P645" s="296"/>
      <c r="Q645" s="296"/>
      <c r="R645" s="296"/>
      <c r="S645" s="296"/>
      <c r="T645" s="296"/>
      <c r="U645" s="296"/>
      <c r="V645" s="296"/>
      <c r="W645" s="296"/>
      <c r="X645" s="296"/>
      <c r="Y645" s="296"/>
      <c r="Z645" s="296"/>
      <c r="AA645" s="296"/>
      <c r="AB645" s="296"/>
      <c r="AC645" s="296"/>
      <c r="AD645" s="296"/>
      <c r="AE645" s="296"/>
      <c r="AF645" s="296"/>
      <c r="AG645" s="296"/>
    </row>
    <row r="646" spans="1:33" ht="24.95" customHeight="1">
      <c r="A646" s="312"/>
      <c r="B646" s="310"/>
      <c r="C646" s="310"/>
      <c r="D646" s="296"/>
      <c r="E646" s="296"/>
      <c r="F646" s="296"/>
      <c r="G646" s="296"/>
      <c r="H646" s="296"/>
      <c r="I646" s="296"/>
      <c r="J646" s="296"/>
      <c r="K646" s="296"/>
      <c r="L646" s="296"/>
      <c r="M646" s="296"/>
      <c r="N646" s="296"/>
      <c r="O646" s="296"/>
      <c r="P646" s="296"/>
      <c r="Q646" s="296"/>
      <c r="R646" s="296"/>
      <c r="S646" s="296"/>
      <c r="T646" s="296"/>
      <c r="U646" s="296"/>
      <c r="V646" s="296"/>
      <c r="W646" s="296"/>
      <c r="X646" s="296"/>
      <c r="Y646" s="296"/>
      <c r="Z646" s="296"/>
      <c r="AA646" s="296"/>
      <c r="AB646" s="296"/>
      <c r="AC646" s="296"/>
      <c r="AD646" s="296"/>
      <c r="AE646" s="296"/>
      <c r="AF646" s="296"/>
      <c r="AG646" s="296"/>
    </row>
    <row r="647" spans="1:33" ht="24.95" customHeight="1">
      <c r="A647" s="312"/>
      <c r="B647" s="310"/>
      <c r="C647" s="310"/>
      <c r="D647" s="296"/>
      <c r="E647" s="296"/>
      <c r="F647" s="296"/>
      <c r="G647" s="296"/>
      <c r="H647" s="296"/>
      <c r="I647" s="296"/>
      <c r="J647" s="296"/>
      <c r="K647" s="296"/>
      <c r="L647" s="296"/>
      <c r="M647" s="296"/>
      <c r="N647" s="296"/>
      <c r="O647" s="296"/>
      <c r="P647" s="296"/>
      <c r="Q647" s="296"/>
      <c r="R647" s="296"/>
      <c r="S647" s="296"/>
      <c r="T647" s="296"/>
      <c r="U647" s="296"/>
      <c r="V647" s="296"/>
      <c r="W647" s="296"/>
      <c r="X647" s="296"/>
      <c r="Y647" s="296"/>
      <c r="Z647" s="296"/>
      <c r="AA647" s="296"/>
      <c r="AB647" s="296"/>
      <c r="AC647" s="296"/>
      <c r="AD647" s="296"/>
      <c r="AE647" s="296"/>
      <c r="AF647" s="296"/>
      <c r="AG647" s="296"/>
    </row>
    <row r="648" spans="1:33" ht="24.95" customHeight="1">
      <c r="A648" s="312"/>
      <c r="B648" s="310"/>
      <c r="C648" s="310"/>
      <c r="D648" s="296"/>
      <c r="E648" s="296"/>
      <c r="F648" s="296"/>
      <c r="G648" s="296"/>
      <c r="H648" s="296"/>
      <c r="I648" s="296"/>
      <c r="J648" s="296"/>
      <c r="K648" s="296"/>
      <c r="L648" s="296"/>
      <c r="M648" s="296"/>
      <c r="N648" s="296"/>
      <c r="O648" s="296"/>
      <c r="P648" s="296"/>
      <c r="Q648" s="296"/>
      <c r="R648" s="296"/>
      <c r="S648" s="296"/>
      <c r="T648" s="296"/>
      <c r="U648" s="296"/>
      <c r="V648" s="296"/>
      <c r="W648" s="296"/>
      <c r="X648" s="296"/>
      <c r="Y648" s="296"/>
      <c r="Z648" s="296"/>
      <c r="AA648" s="296"/>
      <c r="AB648" s="296"/>
      <c r="AC648" s="296"/>
      <c r="AD648" s="296"/>
      <c r="AE648" s="296"/>
      <c r="AF648" s="296"/>
      <c r="AG648" s="296"/>
    </row>
    <row r="649" spans="1:33" ht="24.95" customHeight="1">
      <c r="A649" s="312"/>
      <c r="B649" s="310"/>
      <c r="C649" s="310"/>
      <c r="D649" s="296"/>
      <c r="E649" s="296"/>
      <c r="F649" s="296"/>
      <c r="G649" s="296"/>
      <c r="H649" s="296"/>
      <c r="I649" s="296"/>
      <c r="J649" s="296"/>
      <c r="K649" s="296"/>
      <c r="L649" s="296"/>
      <c r="M649" s="296"/>
      <c r="N649" s="296"/>
      <c r="O649" s="296"/>
      <c r="P649" s="296"/>
      <c r="Q649" s="296"/>
      <c r="R649" s="296"/>
      <c r="S649" s="296"/>
      <c r="T649" s="296"/>
      <c r="U649" s="296"/>
      <c r="V649" s="296"/>
      <c r="W649" s="296"/>
      <c r="X649" s="296"/>
      <c r="Y649" s="296"/>
      <c r="Z649" s="296"/>
      <c r="AA649" s="296"/>
      <c r="AB649" s="296"/>
      <c r="AC649" s="296"/>
      <c r="AD649" s="296"/>
      <c r="AE649" s="296"/>
      <c r="AF649" s="296"/>
      <c r="AG649" s="296"/>
    </row>
    <row r="650" spans="1:33" ht="24.95" customHeight="1">
      <c r="A650" s="312"/>
      <c r="B650" s="310"/>
      <c r="C650" s="310"/>
      <c r="D650" s="296"/>
      <c r="E650" s="296"/>
      <c r="F650" s="296"/>
      <c r="G650" s="296"/>
      <c r="H650" s="296"/>
      <c r="I650" s="296"/>
      <c r="J650" s="296"/>
      <c r="K650" s="296"/>
      <c r="L650" s="296"/>
      <c r="M650" s="296"/>
      <c r="N650" s="296"/>
      <c r="O650" s="296"/>
      <c r="P650" s="296"/>
      <c r="Q650" s="296"/>
      <c r="R650" s="296"/>
      <c r="S650" s="296"/>
      <c r="T650" s="296"/>
      <c r="U650" s="296"/>
      <c r="V650" s="296"/>
      <c r="W650" s="296"/>
      <c r="X650" s="296"/>
      <c r="Y650" s="296"/>
      <c r="Z650" s="296"/>
      <c r="AA650" s="296"/>
      <c r="AB650" s="296"/>
      <c r="AC650" s="296"/>
      <c r="AD650" s="296"/>
      <c r="AE650" s="296"/>
      <c r="AF650" s="296"/>
      <c r="AG650" s="296"/>
    </row>
    <row r="651" spans="1:33" ht="24.95" customHeight="1">
      <c r="A651" s="312"/>
      <c r="B651" s="310"/>
      <c r="C651" s="310"/>
      <c r="D651" s="296"/>
      <c r="E651" s="296"/>
      <c r="F651" s="296"/>
      <c r="G651" s="296"/>
      <c r="H651" s="296"/>
      <c r="I651" s="296"/>
      <c r="J651" s="296"/>
      <c r="K651" s="296"/>
      <c r="L651" s="296"/>
      <c r="M651" s="296"/>
      <c r="N651" s="296"/>
      <c r="O651" s="296"/>
      <c r="P651" s="296"/>
      <c r="Q651" s="296"/>
      <c r="R651" s="296"/>
      <c r="S651" s="296"/>
      <c r="T651" s="296"/>
      <c r="U651" s="296"/>
      <c r="V651" s="296"/>
      <c r="W651" s="296"/>
      <c r="X651" s="296"/>
      <c r="Y651" s="296"/>
      <c r="Z651" s="296"/>
      <c r="AA651" s="296"/>
      <c r="AB651" s="296"/>
      <c r="AC651" s="296"/>
      <c r="AD651" s="296"/>
      <c r="AE651" s="296"/>
      <c r="AF651" s="296"/>
      <c r="AG651" s="296"/>
    </row>
    <row r="652" spans="1:33" ht="24.95" customHeight="1">
      <c r="A652" s="312"/>
      <c r="B652" s="310"/>
      <c r="C652" s="310"/>
      <c r="D652" s="296"/>
      <c r="E652" s="296"/>
      <c r="F652" s="296"/>
      <c r="G652" s="296"/>
      <c r="H652" s="296"/>
      <c r="I652" s="296"/>
      <c r="J652" s="296"/>
      <c r="K652" s="296"/>
      <c r="L652" s="296"/>
      <c r="M652" s="296"/>
      <c r="N652" s="296"/>
      <c r="O652" s="296"/>
      <c r="P652" s="296"/>
      <c r="Q652" s="296"/>
      <c r="R652" s="296"/>
      <c r="S652" s="296"/>
      <c r="T652" s="296"/>
      <c r="U652" s="296"/>
      <c r="V652" s="296"/>
      <c r="W652" s="296"/>
      <c r="X652" s="296"/>
      <c r="Y652" s="296"/>
      <c r="Z652" s="296"/>
      <c r="AA652" s="296"/>
      <c r="AB652" s="296"/>
      <c r="AC652" s="296"/>
      <c r="AD652" s="296"/>
      <c r="AE652" s="296"/>
      <c r="AF652" s="296"/>
      <c r="AG652" s="296"/>
    </row>
    <row r="653" spans="1:33" ht="24.95" customHeight="1">
      <c r="A653" s="312"/>
      <c r="B653" s="310"/>
      <c r="C653" s="310"/>
      <c r="D653" s="296"/>
      <c r="E653" s="296"/>
      <c r="F653" s="296"/>
      <c r="G653" s="296"/>
      <c r="H653" s="296"/>
      <c r="I653" s="296"/>
      <c r="J653" s="296"/>
      <c r="K653" s="296"/>
      <c r="L653" s="296"/>
      <c r="M653" s="296"/>
      <c r="N653" s="296"/>
      <c r="O653" s="296"/>
      <c r="P653" s="296"/>
      <c r="Q653" s="296"/>
      <c r="R653" s="296"/>
      <c r="S653" s="296"/>
      <c r="T653" s="296"/>
      <c r="U653" s="296"/>
      <c r="V653" s="296"/>
      <c r="W653" s="296"/>
      <c r="X653" s="296"/>
      <c r="Y653" s="296"/>
      <c r="Z653" s="296"/>
      <c r="AA653" s="296"/>
      <c r="AB653" s="296"/>
      <c r="AC653" s="296"/>
      <c r="AD653" s="296"/>
      <c r="AE653" s="296"/>
      <c r="AF653" s="296"/>
      <c r="AG653" s="296"/>
    </row>
    <row r="654" spans="1:33" ht="24.95" customHeight="1">
      <c r="A654" s="312"/>
      <c r="B654" s="310"/>
      <c r="C654" s="310"/>
      <c r="D654" s="296"/>
      <c r="E654" s="296"/>
      <c r="F654" s="296"/>
      <c r="G654" s="296"/>
      <c r="H654" s="296"/>
      <c r="I654" s="296"/>
      <c r="J654" s="296"/>
      <c r="K654" s="296"/>
      <c r="L654" s="296"/>
      <c r="M654" s="296"/>
      <c r="N654" s="296"/>
      <c r="O654" s="296"/>
      <c r="P654" s="296"/>
      <c r="Q654" s="296"/>
      <c r="R654" s="296"/>
      <c r="S654" s="296"/>
      <c r="T654" s="296"/>
      <c r="U654" s="296"/>
      <c r="V654" s="296"/>
      <c r="W654" s="296"/>
      <c r="X654" s="296"/>
      <c r="Y654" s="296"/>
      <c r="Z654" s="296"/>
      <c r="AA654" s="296"/>
      <c r="AB654" s="296"/>
      <c r="AC654" s="296"/>
      <c r="AD654" s="296"/>
      <c r="AE654" s="296"/>
      <c r="AF654" s="296"/>
      <c r="AG654" s="296"/>
    </row>
    <row r="655" spans="1:33" ht="24.95" customHeight="1">
      <c r="A655" s="312"/>
      <c r="B655" s="310"/>
      <c r="C655" s="310"/>
      <c r="D655" s="296"/>
      <c r="E655" s="296"/>
      <c r="F655" s="296"/>
      <c r="G655" s="296"/>
      <c r="H655" s="296"/>
      <c r="I655" s="296"/>
      <c r="J655" s="296"/>
      <c r="K655" s="296"/>
      <c r="L655" s="296"/>
      <c r="M655" s="296"/>
      <c r="N655" s="296"/>
      <c r="O655" s="296"/>
      <c r="P655" s="296"/>
      <c r="Q655" s="296"/>
      <c r="R655" s="296"/>
      <c r="S655" s="296"/>
      <c r="T655" s="296"/>
      <c r="U655" s="296"/>
      <c r="V655" s="296"/>
      <c r="W655" s="296"/>
      <c r="X655" s="296"/>
      <c r="Y655" s="296"/>
      <c r="Z655" s="296"/>
      <c r="AA655" s="296"/>
      <c r="AB655" s="296"/>
      <c r="AC655" s="296"/>
      <c r="AD655" s="296"/>
      <c r="AE655" s="296"/>
      <c r="AF655" s="296"/>
      <c r="AG655" s="296"/>
    </row>
    <row r="656" spans="1:33" ht="24.95" customHeight="1">
      <c r="A656" s="312"/>
      <c r="B656" s="310"/>
      <c r="C656" s="310"/>
      <c r="D656" s="296"/>
      <c r="E656" s="296"/>
      <c r="F656" s="296"/>
      <c r="G656" s="296"/>
      <c r="H656" s="296"/>
      <c r="I656" s="296"/>
      <c r="J656" s="296"/>
      <c r="K656" s="296"/>
      <c r="L656" s="296"/>
      <c r="M656" s="296"/>
      <c r="N656" s="296"/>
      <c r="O656" s="296"/>
      <c r="P656" s="296"/>
      <c r="Q656" s="296"/>
      <c r="R656" s="296"/>
      <c r="S656" s="296"/>
      <c r="T656" s="296"/>
      <c r="U656" s="296"/>
      <c r="V656" s="296"/>
      <c r="W656" s="296"/>
      <c r="X656" s="296"/>
      <c r="Y656" s="296"/>
      <c r="Z656" s="296"/>
      <c r="AA656" s="296"/>
      <c r="AB656" s="296"/>
      <c r="AC656" s="296"/>
      <c r="AD656" s="296"/>
      <c r="AE656" s="296"/>
      <c r="AF656" s="296"/>
      <c r="AG656" s="296"/>
    </row>
    <row r="657" spans="1:33" ht="24.95" customHeight="1">
      <c r="A657" s="312"/>
      <c r="B657" s="310"/>
      <c r="C657" s="310"/>
      <c r="D657" s="296"/>
      <c r="E657" s="296"/>
      <c r="F657" s="296"/>
      <c r="G657" s="296"/>
      <c r="H657" s="296"/>
      <c r="I657" s="296"/>
      <c r="J657" s="296"/>
      <c r="K657" s="296"/>
      <c r="L657" s="296"/>
      <c r="M657" s="296"/>
      <c r="N657" s="296"/>
      <c r="O657" s="296"/>
      <c r="P657" s="296"/>
      <c r="Q657" s="296"/>
      <c r="R657" s="296"/>
      <c r="S657" s="296"/>
      <c r="T657" s="296"/>
      <c r="U657" s="296"/>
      <c r="V657" s="296"/>
      <c r="W657" s="296"/>
      <c r="X657" s="296"/>
      <c r="Y657" s="296"/>
      <c r="Z657" s="296"/>
      <c r="AA657" s="296"/>
      <c r="AB657" s="296"/>
      <c r="AC657" s="296"/>
      <c r="AD657" s="296"/>
      <c r="AE657" s="296"/>
      <c r="AF657" s="296"/>
      <c r="AG657" s="296"/>
    </row>
    <row r="658" spans="1:33" ht="24.95" customHeight="1">
      <c r="A658" s="312"/>
      <c r="B658" s="310"/>
      <c r="C658" s="310"/>
      <c r="D658" s="296"/>
      <c r="E658" s="296"/>
      <c r="F658" s="296"/>
      <c r="G658" s="296"/>
      <c r="H658" s="296"/>
      <c r="I658" s="296"/>
      <c r="J658" s="296"/>
      <c r="K658" s="296"/>
      <c r="L658" s="296"/>
      <c r="M658" s="296"/>
      <c r="N658" s="296"/>
      <c r="O658" s="296"/>
      <c r="P658" s="296"/>
      <c r="Q658" s="296"/>
      <c r="R658" s="296"/>
      <c r="S658" s="296"/>
      <c r="T658" s="296"/>
      <c r="U658" s="296"/>
      <c r="V658" s="296"/>
      <c r="W658" s="296"/>
      <c r="X658" s="296"/>
      <c r="Y658" s="296"/>
      <c r="Z658" s="296"/>
      <c r="AA658" s="296"/>
      <c r="AB658" s="296"/>
      <c r="AC658" s="296"/>
      <c r="AD658" s="296"/>
      <c r="AE658" s="296"/>
      <c r="AF658" s="296"/>
      <c r="AG658" s="296"/>
    </row>
    <row r="659" spans="1:33" ht="24.95" customHeight="1">
      <c r="A659" s="312"/>
      <c r="B659" s="310"/>
      <c r="C659" s="310"/>
      <c r="D659" s="296"/>
      <c r="E659" s="296"/>
      <c r="F659" s="296"/>
      <c r="G659" s="296"/>
      <c r="H659" s="296"/>
      <c r="I659" s="296"/>
      <c r="J659" s="296"/>
      <c r="K659" s="296"/>
      <c r="L659" s="296"/>
      <c r="M659" s="296"/>
      <c r="N659" s="296"/>
      <c r="O659" s="296"/>
      <c r="P659" s="296"/>
      <c r="Q659" s="296"/>
      <c r="R659" s="296"/>
      <c r="S659" s="296"/>
      <c r="T659" s="296"/>
      <c r="U659" s="296"/>
      <c r="V659" s="296"/>
      <c r="W659" s="296"/>
      <c r="X659" s="296"/>
      <c r="Y659" s="296"/>
      <c r="Z659" s="296"/>
      <c r="AA659" s="296"/>
      <c r="AB659" s="296"/>
      <c r="AC659" s="296"/>
      <c r="AD659" s="296"/>
      <c r="AE659" s="296"/>
      <c r="AF659" s="296"/>
      <c r="AG659" s="296"/>
    </row>
    <row r="660" spans="1:33" ht="24.95" customHeight="1">
      <c r="A660" s="312"/>
      <c r="B660" s="310"/>
      <c r="C660" s="310"/>
      <c r="D660" s="296"/>
      <c r="E660" s="296"/>
      <c r="F660" s="296"/>
      <c r="G660" s="296"/>
      <c r="H660" s="296"/>
      <c r="I660" s="296"/>
      <c r="J660" s="296"/>
      <c r="K660" s="296"/>
      <c r="L660" s="296"/>
      <c r="M660" s="296"/>
      <c r="N660" s="296"/>
      <c r="O660" s="296"/>
      <c r="P660" s="296"/>
      <c r="Q660" s="296"/>
      <c r="R660" s="296"/>
      <c r="S660" s="296"/>
      <c r="T660" s="296"/>
      <c r="U660" s="296"/>
      <c r="V660" s="296"/>
      <c r="W660" s="296"/>
      <c r="X660" s="296"/>
      <c r="Y660" s="296"/>
      <c r="Z660" s="296"/>
      <c r="AA660" s="296"/>
      <c r="AB660" s="296"/>
      <c r="AC660" s="296"/>
      <c r="AD660" s="296"/>
      <c r="AE660" s="296"/>
      <c r="AF660" s="296"/>
      <c r="AG660" s="296"/>
    </row>
    <row r="661" spans="1:33" ht="24.95" customHeight="1">
      <c r="A661" s="312"/>
      <c r="B661" s="310"/>
      <c r="C661" s="310"/>
      <c r="D661" s="296"/>
      <c r="E661" s="296"/>
      <c r="F661" s="296"/>
      <c r="G661" s="296"/>
      <c r="H661" s="296"/>
      <c r="I661" s="296"/>
      <c r="J661" s="296"/>
      <c r="K661" s="296"/>
      <c r="L661" s="296"/>
      <c r="M661" s="296"/>
      <c r="N661" s="296"/>
      <c r="O661" s="296"/>
      <c r="P661" s="296"/>
      <c r="Q661" s="296"/>
      <c r="R661" s="296"/>
      <c r="S661" s="296"/>
      <c r="T661" s="296"/>
      <c r="U661" s="296"/>
      <c r="V661" s="296"/>
      <c r="W661" s="296"/>
      <c r="X661" s="296"/>
      <c r="Y661" s="296"/>
      <c r="Z661" s="296"/>
      <c r="AA661" s="296"/>
      <c r="AB661" s="296"/>
      <c r="AC661" s="296"/>
      <c r="AD661" s="296"/>
      <c r="AE661" s="296"/>
      <c r="AF661" s="296"/>
      <c r="AG661" s="296"/>
    </row>
    <row r="662" spans="1:33" ht="24.95" customHeight="1">
      <c r="A662" s="312"/>
      <c r="B662" s="310"/>
      <c r="C662" s="310"/>
      <c r="D662" s="296"/>
      <c r="E662" s="296"/>
      <c r="F662" s="296"/>
      <c r="G662" s="296"/>
      <c r="H662" s="296"/>
      <c r="I662" s="296"/>
      <c r="J662" s="296"/>
      <c r="K662" s="296"/>
      <c r="L662" s="296"/>
      <c r="M662" s="296"/>
      <c r="N662" s="296"/>
      <c r="O662" s="296"/>
      <c r="P662" s="296"/>
      <c r="Q662" s="296"/>
      <c r="R662" s="296"/>
      <c r="S662" s="296"/>
      <c r="T662" s="296"/>
      <c r="U662" s="296"/>
      <c r="V662" s="296"/>
      <c r="W662" s="296"/>
      <c r="X662" s="296"/>
      <c r="Y662" s="296"/>
      <c r="Z662" s="296"/>
      <c r="AA662" s="296"/>
      <c r="AB662" s="296"/>
      <c r="AC662" s="296"/>
      <c r="AD662" s="296"/>
      <c r="AE662" s="296"/>
      <c r="AF662" s="296"/>
      <c r="AG662" s="296"/>
    </row>
    <row r="663" spans="1:33" ht="24.95" customHeight="1">
      <c r="A663" s="312"/>
      <c r="B663" s="310"/>
      <c r="C663" s="310"/>
      <c r="D663" s="296"/>
      <c r="E663" s="296"/>
      <c r="F663" s="296"/>
      <c r="G663" s="296"/>
      <c r="H663" s="296"/>
      <c r="I663" s="296"/>
      <c r="J663" s="296"/>
      <c r="K663" s="296"/>
      <c r="L663" s="296"/>
      <c r="M663" s="296"/>
      <c r="N663" s="296"/>
      <c r="O663" s="296"/>
      <c r="P663" s="296"/>
      <c r="Q663" s="296"/>
      <c r="R663" s="296"/>
      <c r="S663" s="296"/>
      <c r="T663" s="296"/>
      <c r="U663" s="296"/>
      <c r="V663" s="296"/>
      <c r="W663" s="296"/>
      <c r="X663" s="296"/>
      <c r="Y663" s="296"/>
      <c r="Z663" s="296"/>
      <c r="AA663" s="296"/>
      <c r="AB663" s="296"/>
      <c r="AC663" s="296"/>
      <c r="AD663" s="296"/>
      <c r="AE663" s="296"/>
      <c r="AF663" s="296"/>
      <c r="AG663" s="296"/>
    </row>
    <row r="664" spans="1:33" ht="24.95" customHeight="1">
      <c r="A664" s="312"/>
      <c r="B664" s="310"/>
      <c r="C664" s="310"/>
      <c r="D664" s="296"/>
      <c r="E664" s="296"/>
      <c r="F664" s="296"/>
      <c r="G664" s="296"/>
      <c r="H664" s="296"/>
      <c r="I664" s="296"/>
      <c r="J664" s="296"/>
      <c r="K664" s="296"/>
      <c r="L664" s="296"/>
      <c r="M664" s="296"/>
      <c r="N664" s="296"/>
      <c r="O664" s="296"/>
      <c r="P664" s="296"/>
      <c r="Q664" s="296"/>
      <c r="R664" s="296"/>
      <c r="S664" s="296"/>
      <c r="T664" s="296"/>
      <c r="U664" s="296"/>
      <c r="V664" s="296"/>
      <c r="W664" s="296"/>
      <c r="X664" s="296"/>
      <c r="Y664" s="296"/>
      <c r="Z664" s="296"/>
      <c r="AA664" s="296"/>
      <c r="AB664" s="296"/>
      <c r="AC664" s="296"/>
      <c r="AD664" s="296"/>
      <c r="AE664" s="296"/>
      <c r="AF664" s="296"/>
      <c r="AG664" s="296"/>
    </row>
    <row r="665" spans="1:33" ht="24.95" customHeight="1">
      <c r="A665" s="312"/>
      <c r="B665" s="310"/>
      <c r="C665" s="310"/>
      <c r="D665" s="296"/>
      <c r="E665" s="296"/>
      <c r="F665" s="296"/>
      <c r="G665" s="296"/>
      <c r="H665" s="296"/>
      <c r="I665" s="296"/>
      <c r="J665" s="296"/>
      <c r="K665" s="296"/>
      <c r="L665" s="296"/>
      <c r="M665" s="296"/>
      <c r="N665" s="296"/>
      <c r="O665" s="296"/>
      <c r="P665" s="296"/>
      <c r="Q665" s="296"/>
      <c r="R665" s="296"/>
      <c r="S665" s="296"/>
      <c r="T665" s="296"/>
      <c r="U665" s="296"/>
      <c r="V665" s="296"/>
      <c r="W665" s="296"/>
      <c r="X665" s="296"/>
      <c r="Y665" s="296"/>
      <c r="Z665" s="296"/>
      <c r="AA665" s="296"/>
      <c r="AB665" s="296"/>
      <c r="AC665" s="296"/>
      <c r="AD665" s="296"/>
      <c r="AE665" s="296"/>
      <c r="AF665" s="296"/>
      <c r="AG665" s="296"/>
    </row>
    <row r="666" spans="1:33" ht="24.95" customHeight="1">
      <c r="A666" s="312"/>
      <c r="B666" s="310"/>
      <c r="C666" s="310"/>
      <c r="D666" s="296"/>
      <c r="E666" s="296"/>
      <c r="F666" s="296"/>
      <c r="G666" s="296"/>
      <c r="H666" s="296"/>
      <c r="I666" s="296"/>
      <c r="J666" s="296"/>
      <c r="K666" s="296"/>
      <c r="L666" s="296"/>
      <c r="M666" s="296"/>
      <c r="N666" s="296"/>
      <c r="O666" s="296"/>
      <c r="P666" s="296"/>
      <c r="Q666" s="296"/>
      <c r="R666" s="296"/>
      <c r="S666" s="296"/>
      <c r="T666" s="296"/>
      <c r="U666" s="296"/>
      <c r="V666" s="296"/>
      <c r="W666" s="296"/>
      <c r="X666" s="296"/>
      <c r="Y666" s="296"/>
      <c r="Z666" s="296"/>
      <c r="AA666" s="296"/>
      <c r="AB666" s="296"/>
      <c r="AC666" s="296"/>
      <c r="AD666" s="296"/>
      <c r="AE666" s="296"/>
      <c r="AF666" s="296"/>
      <c r="AG666" s="296"/>
    </row>
    <row r="667" spans="1:33" ht="24.95" customHeight="1">
      <c r="A667" s="312"/>
      <c r="B667" s="310"/>
      <c r="C667" s="310"/>
      <c r="D667" s="296"/>
      <c r="E667" s="296"/>
      <c r="F667" s="296"/>
      <c r="G667" s="296"/>
      <c r="H667" s="296"/>
      <c r="I667" s="296"/>
      <c r="J667" s="296"/>
      <c r="K667" s="296"/>
      <c r="L667" s="296"/>
      <c r="M667" s="296"/>
      <c r="N667" s="296"/>
      <c r="O667" s="296"/>
      <c r="P667" s="296"/>
      <c r="Q667" s="296"/>
      <c r="R667" s="296"/>
      <c r="S667" s="296"/>
      <c r="T667" s="296"/>
      <c r="U667" s="296"/>
      <c r="V667" s="296"/>
      <c r="W667" s="296"/>
      <c r="X667" s="296"/>
      <c r="Y667" s="296"/>
      <c r="Z667" s="296"/>
      <c r="AA667" s="296"/>
      <c r="AB667" s="296"/>
      <c r="AC667" s="296"/>
      <c r="AD667" s="296"/>
      <c r="AE667" s="296"/>
      <c r="AF667" s="296"/>
      <c r="AG667" s="296"/>
    </row>
    <row r="668" spans="1:33" ht="24.95" customHeight="1">
      <c r="A668" s="312"/>
      <c r="B668" s="310"/>
      <c r="C668" s="310"/>
      <c r="D668" s="296"/>
      <c r="E668" s="296"/>
      <c r="F668" s="296"/>
      <c r="G668" s="296"/>
      <c r="H668" s="296"/>
      <c r="I668" s="296"/>
      <c r="J668" s="296"/>
      <c r="K668" s="296"/>
      <c r="L668" s="296"/>
      <c r="M668" s="296"/>
      <c r="N668" s="296"/>
      <c r="O668" s="296"/>
      <c r="P668" s="296"/>
      <c r="Q668" s="296"/>
      <c r="R668" s="296"/>
      <c r="S668" s="296"/>
      <c r="T668" s="296"/>
      <c r="U668" s="296"/>
      <c r="V668" s="296"/>
      <c r="W668" s="296"/>
      <c r="X668" s="296"/>
      <c r="Y668" s="296"/>
      <c r="Z668" s="296"/>
      <c r="AA668" s="296"/>
      <c r="AB668" s="296"/>
      <c r="AC668" s="296"/>
      <c r="AD668" s="296"/>
      <c r="AE668" s="296"/>
      <c r="AF668" s="296"/>
      <c r="AG668" s="296"/>
    </row>
    <row r="669" spans="1:33" ht="24.95" customHeight="1">
      <c r="A669" s="312"/>
      <c r="B669" s="310"/>
      <c r="C669" s="310"/>
      <c r="D669" s="296"/>
      <c r="E669" s="296"/>
      <c r="F669" s="296"/>
      <c r="G669" s="296"/>
      <c r="H669" s="296"/>
      <c r="I669" s="296"/>
      <c r="J669" s="296"/>
      <c r="K669" s="296"/>
      <c r="L669" s="296"/>
      <c r="M669" s="296"/>
      <c r="N669" s="296"/>
      <c r="O669" s="296"/>
      <c r="P669" s="296"/>
      <c r="Q669" s="296"/>
      <c r="R669" s="296"/>
      <c r="S669" s="296"/>
      <c r="T669" s="296"/>
      <c r="U669" s="296"/>
      <c r="V669" s="296"/>
      <c r="W669" s="296"/>
      <c r="X669" s="296"/>
      <c r="Y669" s="296"/>
      <c r="Z669" s="296"/>
      <c r="AA669" s="296"/>
      <c r="AB669" s="296"/>
      <c r="AC669" s="296"/>
      <c r="AD669" s="296"/>
      <c r="AE669" s="296"/>
      <c r="AF669" s="296"/>
      <c r="AG669" s="296"/>
    </row>
    <row r="670" spans="1:33" ht="24.95" customHeight="1">
      <c r="A670" s="312"/>
      <c r="B670" s="310"/>
      <c r="C670" s="310"/>
      <c r="D670" s="296"/>
      <c r="E670" s="296"/>
      <c r="F670" s="296"/>
      <c r="G670" s="296"/>
      <c r="H670" s="296"/>
      <c r="I670" s="296"/>
      <c r="J670" s="296"/>
      <c r="K670" s="296"/>
      <c r="L670" s="296"/>
      <c r="M670" s="296"/>
      <c r="N670" s="296"/>
      <c r="O670" s="296"/>
      <c r="P670" s="296"/>
      <c r="Q670" s="296"/>
      <c r="R670" s="296"/>
      <c r="S670" s="296"/>
      <c r="T670" s="296"/>
      <c r="U670" s="296"/>
      <c r="V670" s="296"/>
      <c r="W670" s="296"/>
      <c r="X670" s="296"/>
      <c r="Y670" s="296"/>
      <c r="Z670" s="296"/>
      <c r="AA670" s="296"/>
      <c r="AB670" s="296"/>
      <c r="AC670" s="296"/>
      <c r="AD670" s="296"/>
      <c r="AE670" s="296"/>
      <c r="AF670" s="296"/>
      <c r="AG670" s="296"/>
    </row>
    <row r="671" spans="1:33" ht="24.95" customHeight="1">
      <c r="A671" s="312"/>
      <c r="B671" s="310"/>
      <c r="C671" s="310"/>
      <c r="D671" s="296"/>
      <c r="E671" s="296"/>
      <c r="F671" s="296"/>
      <c r="G671" s="296"/>
      <c r="H671" s="296"/>
      <c r="I671" s="296"/>
      <c r="J671" s="296"/>
      <c r="K671" s="296"/>
      <c r="L671" s="296"/>
      <c r="M671" s="296"/>
      <c r="N671" s="296"/>
      <c r="O671" s="296"/>
      <c r="P671" s="296"/>
      <c r="Q671" s="296"/>
      <c r="R671" s="296"/>
      <c r="S671" s="296"/>
      <c r="T671" s="296"/>
      <c r="U671" s="296"/>
      <c r="V671" s="296"/>
      <c r="W671" s="296"/>
      <c r="X671" s="296"/>
      <c r="Y671" s="296"/>
      <c r="Z671" s="296"/>
      <c r="AA671" s="296"/>
      <c r="AB671" s="296"/>
      <c r="AC671" s="296"/>
      <c r="AD671" s="296"/>
      <c r="AE671" s="296"/>
      <c r="AF671" s="296"/>
      <c r="AG671" s="296"/>
    </row>
    <row r="672" spans="1:33" ht="24.95" customHeight="1">
      <c r="A672" s="312"/>
      <c r="B672" s="310"/>
      <c r="C672" s="310"/>
      <c r="D672" s="296"/>
      <c r="E672" s="296"/>
      <c r="F672" s="296"/>
      <c r="G672" s="296"/>
      <c r="H672" s="296"/>
      <c r="I672" s="296"/>
      <c r="J672" s="296"/>
      <c r="K672" s="296"/>
      <c r="L672" s="296"/>
      <c r="M672" s="296"/>
      <c r="N672" s="296"/>
      <c r="O672" s="296"/>
      <c r="P672" s="296"/>
      <c r="Q672" s="296"/>
      <c r="R672" s="296"/>
      <c r="S672" s="296"/>
      <c r="T672" s="296"/>
      <c r="U672" s="296"/>
      <c r="V672" s="296"/>
      <c r="W672" s="296"/>
      <c r="X672" s="296"/>
      <c r="Y672" s="296"/>
      <c r="Z672" s="296"/>
      <c r="AA672" s="296"/>
      <c r="AB672" s="296"/>
      <c r="AC672" s="296"/>
      <c r="AD672" s="296"/>
      <c r="AE672" s="296"/>
      <c r="AF672" s="296"/>
      <c r="AG672" s="296"/>
    </row>
    <row r="673" spans="1:33" ht="24.95" customHeight="1">
      <c r="A673" s="312"/>
      <c r="B673" s="310"/>
      <c r="C673" s="310"/>
      <c r="D673" s="296"/>
      <c r="E673" s="296"/>
      <c r="F673" s="296"/>
      <c r="G673" s="296"/>
      <c r="H673" s="296"/>
      <c r="I673" s="296"/>
      <c r="J673" s="296"/>
      <c r="K673" s="296"/>
      <c r="L673" s="296"/>
      <c r="M673" s="296"/>
      <c r="N673" s="296"/>
      <c r="O673" s="296"/>
      <c r="P673" s="296"/>
      <c r="Q673" s="296"/>
      <c r="R673" s="296"/>
      <c r="S673" s="296"/>
      <c r="T673" s="296"/>
      <c r="U673" s="296"/>
      <c r="V673" s="296"/>
      <c r="W673" s="296"/>
      <c r="X673" s="296"/>
      <c r="Y673" s="296"/>
      <c r="Z673" s="296"/>
      <c r="AA673" s="296"/>
      <c r="AB673" s="296"/>
      <c r="AC673" s="296"/>
      <c r="AD673" s="296"/>
      <c r="AE673" s="296"/>
      <c r="AF673" s="296"/>
      <c r="AG673" s="296"/>
    </row>
    <row r="674" spans="1:33" ht="24.95" customHeight="1">
      <c r="A674" s="312"/>
      <c r="B674" s="310"/>
      <c r="C674" s="310"/>
      <c r="D674" s="296"/>
      <c r="E674" s="296"/>
      <c r="F674" s="296"/>
      <c r="G674" s="296"/>
      <c r="H674" s="296"/>
      <c r="I674" s="296"/>
      <c r="J674" s="296"/>
      <c r="K674" s="296"/>
      <c r="L674" s="296"/>
      <c r="M674" s="296"/>
      <c r="N674" s="296"/>
      <c r="O674" s="296"/>
      <c r="P674" s="296"/>
      <c r="Q674" s="296"/>
      <c r="R674" s="296"/>
      <c r="S674" s="296"/>
      <c r="T674" s="296"/>
      <c r="U674" s="296"/>
      <c r="V674" s="296"/>
      <c r="W674" s="296"/>
      <c r="X674" s="296"/>
      <c r="Y674" s="296"/>
      <c r="Z674" s="296"/>
      <c r="AA674" s="296"/>
      <c r="AB674" s="296"/>
      <c r="AC674" s="296"/>
      <c r="AD674" s="296"/>
      <c r="AE674" s="296"/>
      <c r="AF674" s="296"/>
      <c r="AG674" s="296"/>
    </row>
    <row r="675" spans="1:33" ht="24.95" customHeight="1">
      <c r="A675" s="312"/>
      <c r="B675" s="310"/>
      <c r="C675" s="310"/>
      <c r="D675" s="296"/>
      <c r="E675" s="296"/>
      <c r="F675" s="296"/>
      <c r="G675" s="296"/>
      <c r="H675" s="296"/>
      <c r="I675" s="296"/>
      <c r="J675" s="296"/>
      <c r="K675" s="296"/>
      <c r="L675" s="296"/>
      <c r="M675" s="296"/>
      <c r="N675" s="296"/>
      <c r="O675" s="296"/>
      <c r="P675" s="296"/>
      <c r="Q675" s="296"/>
      <c r="R675" s="296"/>
      <c r="S675" s="296"/>
      <c r="T675" s="296"/>
      <c r="U675" s="296"/>
      <c r="V675" s="296"/>
      <c r="W675" s="296"/>
      <c r="X675" s="296"/>
      <c r="Y675" s="296"/>
      <c r="Z675" s="296"/>
      <c r="AA675" s="296"/>
      <c r="AB675" s="296"/>
      <c r="AC675" s="296"/>
      <c r="AD675" s="296"/>
      <c r="AE675" s="296"/>
      <c r="AF675" s="296"/>
      <c r="AG675" s="296"/>
    </row>
    <row r="676" spans="1:33" ht="24.95" customHeight="1">
      <c r="A676" s="312"/>
      <c r="B676" s="310"/>
      <c r="C676" s="310"/>
      <c r="D676" s="296"/>
      <c r="E676" s="296"/>
      <c r="F676" s="296"/>
      <c r="G676" s="296"/>
      <c r="H676" s="296"/>
      <c r="I676" s="296"/>
      <c r="J676" s="296"/>
      <c r="K676" s="296"/>
      <c r="L676" s="296"/>
      <c r="M676" s="296"/>
      <c r="N676" s="296"/>
      <c r="O676" s="296"/>
      <c r="P676" s="296"/>
      <c r="Q676" s="296"/>
      <c r="R676" s="296"/>
      <c r="S676" s="296"/>
      <c r="T676" s="296"/>
      <c r="U676" s="296"/>
      <c r="V676" s="296"/>
      <c r="W676" s="296"/>
      <c r="X676" s="296"/>
      <c r="Y676" s="296"/>
      <c r="Z676" s="296"/>
      <c r="AA676" s="296"/>
      <c r="AB676" s="296"/>
      <c r="AC676" s="296"/>
      <c r="AD676" s="296"/>
      <c r="AE676" s="296"/>
      <c r="AF676" s="296"/>
      <c r="AG676" s="296"/>
    </row>
    <row r="677" spans="1:33" ht="24.95" customHeight="1">
      <c r="A677" s="312"/>
      <c r="B677" s="310"/>
      <c r="C677" s="310"/>
      <c r="D677" s="296"/>
      <c r="E677" s="296"/>
      <c r="F677" s="296"/>
      <c r="G677" s="296"/>
      <c r="H677" s="296"/>
      <c r="I677" s="296"/>
      <c r="J677" s="296"/>
      <c r="K677" s="296"/>
      <c r="L677" s="296"/>
      <c r="M677" s="296"/>
      <c r="N677" s="296"/>
      <c r="O677" s="296"/>
      <c r="P677" s="296"/>
      <c r="Q677" s="296"/>
      <c r="R677" s="296"/>
      <c r="S677" s="296"/>
      <c r="T677" s="296"/>
      <c r="U677" s="296"/>
      <c r="V677" s="296"/>
      <c r="W677" s="296"/>
      <c r="X677" s="296"/>
      <c r="Y677" s="296"/>
      <c r="Z677" s="296"/>
      <c r="AA677" s="296"/>
      <c r="AB677" s="296"/>
      <c r="AC677" s="296"/>
      <c r="AD677" s="296"/>
      <c r="AE677" s="296"/>
      <c r="AF677" s="296"/>
      <c r="AG677" s="296"/>
    </row>
    <row r="678" spans="1:33" ht="24.95" customHeight="1">
      <c r="A678" s="312"/>
      <c r="B678" s="310"/>
      <c r="C678" s="310"/>
      <c r="D678" s="296"/>
      <c r="E678" s="296"/>
      <c r="F678" s="296"/>
      <c r="G678" s="296"/>
      <c r="H678" s="296"/>
      <c r="I678" s="296"/>
      <c r="J678" s="296"/>
      <c r="K678" s="296"/>
      <c r="L678" s="296"/>
      <c r="M678" s="296"/>
      <c r="N678" s="296"/>
      <c r="O678" s="296"/>
      <c r="P678" s="296"/>
      <c r="Q678" s="296"/>
      <c r="R678" s="296"/>
      <c r="S678" s="296"/>
      <c r="T678" s="296"/>
      <c r="U678" s="296"/>
      <c r="V678" s="296"/>
      <c r="W678" s="296"/>
      <c r="X678" s="296"/>
      <c r="Y678" s="296"/>
      <c r="Z678" s="296"/>
      <c r="AA678" s="296"/>
      <c r="AB678" s="296"/>
      <c r="AC678" s="296"/>
      <c r="AD678" s="296"/>
      <c r="AE678" s="296"/>
      <c r="AF678" s="296"/>
      <c r="AG678" s="296"/>
    </row>
    <row r="679" spans="1:33" ht="24.95" customHeight="1">
      <c r="A679" s="312"/>
      <c r="B679" s="310"/>
      <c r="C679" s="310"/>
      <c r="D679" s="296"/>
      <c r="E679" s="296"/>
      <c r="F679" s="296"/>
      <c r="G679" s="296"/>
      <c r="H679" s="296"/>
      <c r="I679" s="296"/>
      <c r="J679" s="296"/>
      <c r="K679" s="296"/>
      <c r="L679" s="296"/>
      <c r="M679" s="296"/>
      <c r="N679" s="296"/>
      <c r="O679" s="296"/>
      <c r="P679" s="296"/>
      <c r="Q679" s="296"/>
      <c r="R679" s="296"/>
      <c r="S679" s="296"/>
      <c r="T679" s="296"/>
      <c r="U679" s="296"/>
      <c r="V679" s="296"/>
      <c r="W679" s="296"/>
      <c r="X679" s="296"/>
      <c r="Y679" s="296"/>
      <c r="Z679" s="296"/>
      <c r="AA679" s="296"/>
      <c r="AB679" s="296"/>
      <c r="AC679" s="296"/>
      <c r="AD679" s="296"/>
      <c r="AE679" s="296"/>
      <c r="AF679" s="296"/>
      <c r="AG679" s="296"/>
    </row>
    <row r="680" spans="1:33" ht="24.95" customHeight="1">
      <c r="A680" s="312"/>
      <c r="B680" s="310"/>
      <c r="C680" s="310"/>
      <c r="D680" s="296"/>
      <c r="E680" s="296"/>
      <c r="F680" s="296"/>
      <c r="G680" s="296"/>
      <c r="H680" s="296"/>
      <c r="I680" s="296"/>
      <c r="J680" s="296"/>
      <c r="K680" s="296"/>
      <c r="L680" s="296"/>
      <c r="M680" s="296"/>
      <c r="N680" s="296"/>
      <c r="O680" s="296"/>
      <c r="P680" s="296"/>
      <c r="Q680" s="296"/>
      <c r="R680" s="296"/>
      <c r="S680" s="296"/>
      <c r="T680" s="296"/>
      <c r="U680" s="296"/>
      <c r="V680" s="296"/>
      <c r="W680" s="296"/>
      <c r="X680" s="296"/>
      <c r="Y680" s="296"/>
      <c r="Z680" s="296"/>
      <c r="AA680" s="296"/>
      <c r="AB680" s="296"/>
      <c r="AC680" s="296"/>
      <c r="AD680" s="296"/>
      <c r="AE680" s="296"/>
      <c r="AF680" s="296"/>
      <c r="AG680" s="296"/>
    </row>
    <row r="681" spans="1:33" ht="24.95" customHeight="1">
      <c r="A681" s="312"/>
      <c r="B681" s="310"/>
      <c r="C681" s="310"/>
      <c r="D681" s="296"/>
      <c r="E681" s="296"/>
      <c r="F681" s="296"/>
      <c r="G681" s="296"/>
      <c r="H681" s="296"/>
      <c r="I681" s="296"/>
      <c r="J681" s="296"/>
      <c r="K681" s="296"/>
      <c r="L681" s="296"/>
      <c r="M681" s="296"/>
      <c r="N681" s="296"/>
      <c r="O681" s="296"/>
      <c r="P681" s="296"/>
      <c r="Q681" s="296"/>
      <c r="R681" s="296"/>
      <c r="S681" s="296"/>
      <c r="T681" s="296"/>
      <c r="U681" s="296"/>
      <c r="V681" s="296"/>
      <c r="W681" s="296"/>
      <c r="X681" s="296"/>
      <c r="Y681" s="296"/>
      <c r="Z681" s="296"/>
      <c r="AA681" s="296"/>
      <c r="AB681" s="296"/>
      <c r="AC681" s="296"/>
      <c r="AD681" s="296"/>
      <c r="AE681" s="296"/>
      <c r="AF681" s="296"/>
      <c r="AG681" s="296"/>
    </row>
    <row r="682" spans="1:33" ht="24.95" customHeight="1">
      <c r="A682" s="312"/>
      <c r="B682" s="310"/>
      <c r="C682" s="310"/>
      <c r="D682" s="296"/>
      <c r="E682" s="296"/>
      <c r="F682" s="296"/>
      <c r="G682" s="296"/>
      <c r="H682" s="296"/>
      <c r="I682" s="296"/>
      <c r="J682" s="296"/>
      <c r="K682" s="296"/>
      <c r="L682" s="296"/>
      <c r="M682" s="296"/>
      <c r="N682" s="296"/>
      <c r="O682" s="296"/>
      <c r="P682" s="296"/>
      <c r="Q682" s="296"/>
      <c r="R682" s="296"/>
      <c r="S682" s="296"/>
      <c r="T682" s="296"/>
      <c r="U682" s="296"/>
      <c r="V682" s="296"/>
      <c r="W682" s="296"/>
      <c r="X682" s="296"/>
      <c r="Y682" s="296"/>
      <c r="Z682" s="296"/>
      <c r="AA682" s="296"/>
      <c r="AB682" s="296"/>
      <c r="AC682" s="296"/>
      <c r="AD682" s="296"/>
      <c r="AE682" s="296"/>
      <c r="AF682" s="296"/>
      <c r="AG682" s="296"/>
    </row>
    <row r="683" spans="1:33" ht="24.95" customHeight="1">
      <c r="A683" s="312"/>
      <c r="B683" s="310"/>
      <c r="C683" s="310"/>
      <c r="D683" s="296"/>
      <c r="E683" s="296"/>
      <c r="F683" s="296"/>
      <c r="G683" s="296"/>
      <c r="H683" s="296"/>
      <c r="I683" s="296"/>
      <c r="J683" s="296"/>
      <c r="K683" s="296"/>
      <c r="L683" s="296"/>
      <c r="M683" s="296"/>
      <c r="N683" s="296"/>
      <c r="O683" s="296"/>
      <c r="P683" s="296"/>
      <c r="Q683" s="296"/>
      <c r="R683" s="296"/>
      <c r="S683" s="296"/>
      <c r="T683" s="296"/>
      <c r="U683" s="296"/>
      <c r="V683" s="296"/>
      <c r="W683" s="296"/>
      <c r="X683" s="296"/>
      <c r="Y683" s="296"/>
      <c r="Z683" s="296"/>
      <c r="AA683" s="296"/>
      <c r="AB683" s="296"/>
      <c r="AC683" s="296"/>
      <c r="AD683" s="296"/>
      <c r="AE683" s="296"/>
      <c r="AF683" s="296"/>
      <c r="AG683" s="296"/>
    </row>
    <row r="684" spans="1:33" ht="24.95" customHeight="1">
      <c r="A684" s="312"/>
      <c r="B684" s="310"/>
      <c r="C684" s="310"/>
      <c r="D684" s="296"/>
      <c r="E684" s="296"/>
      <c r="F684" s="296"/>
      <c r="G684" s="296"/>
      <c r="H684" s="296"/>
      <c r="I684" s="296"/>
      <c r="J684" s="296"/>
      <c r="K684" s="296"/>
      <c r="L684" s="296"/>
      <c r="M684" s="296"/>
      <c r="N684" s="296"/>
      <c r="O684" s="296"/>
      <c r="P684" s="296"/>
      <c r="Q684" s="296"/>
      <c r="R684" s="296"/>
      <c r="S684" s="296"/>
      <c r="T684" s="296"/>
      <c r="U684" s="296"/>
      <c r="V684" s="296"/>
      <c r="W684" s="296"/>
      <c r="X684" s="296"/>
      <c r="Y684" s="296"/>
      <c r="Z684" s="296"/>
      <c r="AA684" s="296"/>
      <c r="AB684" s="296"/>
      <c r="AC684" s="296"/>
      <c r="AD684" s="296"/>
      <c r="AE684" s="296"/>
      <c r="AF684" s="296"/>
      <c r="AG684" s="296"/>
    </row>
    <row r="685" spans="1:33" ht="24.95" customHeight="1">
      <c r="A685" s="312"/>
      <c r="B685" s="310"/>
      <c r="C685" s="310"/>
      <c r="D685" s="296"/>
      <c r="E685" s="296"/>
      <c r="F685" s="296"/>
      <c r="G685" s="296"/>
      <c r="H685" s="296"/>
      <c r="I685" s="296"/>
      <c r="J685" s="296"/>
      <c r="K685" s="296"/>
      <c r="L685" s="296"/>
      <c r="M685" s="296"/>
      <c r="N685" s="296"/>
      <c r="O685" s="296"/>
      <c r="P685" s="296"/>
      <c r="Q685" s="296"/>
      <c r="R685" s="296"/>
      <c r="S685" s="296"/>
      <c r="T685" s="296"/>
      <c r="U685" s="296"/>
      <c r="V685" s="296"/>
      <c r="W685" s="296"/>
      <c r="X685" s="296"/>
      <c r="Y685" s="296"/>
      <c r="Z685" s="296"/>
      <c r="AA685" s="296"/>
      <c r="AB685" s="296"/>
      <c r="AC685" s="296"/>
      <c r="AD685" s="296"/>
      <c r="AE685" s="296"/>
      <c r="AF685" s="296"/>
      <c r="AG685" s="296"/>
    </row>
    <row r="686" spans="1:33" ht="24.95" customHeight="1">
      <c r="A686" s="312"/>
      <c r="B686" s="310"/>
      <c r="C686" s="310"/>
      <c r="D686" s="296"/>
      <c r="E686" s="296"/>
      <c r="F686" s="296"/>
      <c r="G686" s="296"/>
      <c r="H686" s="296"/>
      <c r="I686" s="296"/>
      <c r="J686" s="296"/>
      <c r="K686" s="296"/>
      <c r="L686" s="296"/>
      <c r="M686" s="296"/>
      <c r="N686" s="296"/>
      <c r="O686" s="296"/>
      <c r="P686" s="296"/>
      <c r="Q686" s="296"/>
      <c r="R686" s="296"/>
      <c r="S686" s="296"/>
      <c r="T686" s="296"/>
      <c r="U686" s="296"/>
      <c r="V686" s="296"/>
      <c r="W686" s="296"/>
      <c r="X686" s="296"/>
      <c r="Y686" s="296"/>
      <c r="Z686" s="296"/>
      <c r="AA686" s="296"/>
      <c r="AB686" s="296"/>
      <c r="AC686" s="296"/>
      <c r="AD686" s="296"/>
      <c r="AE686" s="296"/>
      <c r="AF686" s="296"/>
      <c r="AG686" s="296"/>
    </row>
    <row r="687" spans="1:33" ht="24.95" customHeight="1">
      <c r="A687" s="312"/>
      <c r="B687" s="310"/>
      <c r="C687" s="310"/>
      <c r="D687" s="296"/>
      <c r="E687" s="296"/>
      <c r="F687" s="296"/>
      <c r="G687" s="296"/>
      <c r="H687" s="296"/>
      <c r="I687" s="296"/>
      <c r="J687" s="296"/>
      <c r="K687" s="296"/>
      <c r="L687" s="296"/>
      <c r="M687" s="296"/>
      <c r="N687" s="296"/>
      <c r="O687" s="296"/>
      <c r="P687" s="296"/>
      <c r="Q687" s="296"/>
      <c r="R687" s="296"/>
      <c r="S687" s="296"/>
      <c r="T687" s="296"/>
      <c r="U687" s="296"/>
      <c r="V687" s="296"/>
      <c r="W687" s="296"/>
      <c r="X687" s="296"/>
      <c r="Y687" s="296"/>
      <c r="Z687" s="296"/>
      <c r="AA687" s="296"/>
      <c r="AB687" s="296"/>
      <c r="AC687" s="296"/>
      <c r="AD687" s="296"/>
      <c r="AE687" s="296"/>
      <c r="AF687" s="296"/>
      <c r="AG687" s="296"/>
    </row>
    <row r="688" spans="1:33" ht="24.95" customHeight="1">
      <c r="A688" s="312"/>
      <c r="B688" s="310"/>
      <c r="C688" s="310"/>
      <c r="D688" s="296"/>
      <c r="E688" s="296"/>
      <c r="F688" s="296"/>
      <c r="G688" s="296"/>
      <c r="H688" s="296"/>
      <c r="I688" s="296"/>
      <c r="J688" s="296"/>
      <c r="K688" s="296"/>
      <c r="L688" s="296"/>
      <c r="M688" s="296"/>
      <c r="N688" s="296"/>
      <c r="O688" s="296"/>
      <c r="P688" s="296"/>
      <c r="Q688" s="296"/>
      <c r="R688" s="296"/>
      <c r="S688" s="296"/>
      <c r="T688" s="296"/>
      <c r="U688" s="296"/>
      <c r="V688" s="296"/>
      <c r="W688" s="296"/>
      <c r="X688" s="296"/>
      <c r="Y688" s="296"/>
      <c r="Z688" s="296"/>
      <c r="AA688" s="296"/>
      <c r="AB688" s="296"/>
      <c r="AC688" s="296"/>
      <c r="AD688" s="296"/>
      <c r="AE688" s="296"/>
      <c r="AF688" s="296"/>
      <c r="AG688" s="296"/>
    </row>
    <row r="689" spans="1:33" ht="24.95" customHeight="1">
      <c r="A689" s="312"/>
      <c r="B689" s="310"/>
      <c r="C689" s="310"/>
      <c r="D689" s="296"/>
      <c r="E689" s="296"/>
      <c r="F689" s="296"/>
      <c r="G689" s="296"/>
      <c r="H689" s="296"/>
      <c r="I689" s="296"/>
      <c r="J689" s="296"/>
      <c r="K689" s="296"/>
      <c r="L689" s="296"/>
      <c r="M689" s="296"/>
      <c r="N689" s="296"/>
      <c r="O689" s="296"/>
      <c r="P689" s="296"/>
      <c r="Q689" s="296"/>
      <c r="R689" s="296"/>
      <c r="S689" s="296"/>
      <c r="T689" s="296"/>
      <c r="U689" s="296"/>
      <c r="V689" s="296"/>
      <c r="W689" s="296"/>
      <c r="X689" s="296"/>
      <c r="Y689" s="296"/>
      <c r="Z689" s="296"/>
      <c r="AA689" s="296"/>
      <c r="AB689" s="296"/>
      <c r="AC689" s="296"/>
      <c r="AD689" s="296"/>
      <c r="AE689" s="296"/>
      <c r="AF689" s="296"/>
      <c r="AG689" s="296"/>
    </row>
    <row r="690" spans="1:33" ht="24.95" customHeight="1">
      <c r="A690" s="312"/>
      <c r="B690" s="310"/>
      <c r="C690" s="310"/>
      <c r="D690" s="296"/>
      <c r="E690" s="296"/>
      <c r="F690" s="296"/>
      <c r="G690" s="296"/>
      <c r="H690" s="296"/>
      <c r="I690" s="296"/>
      <c r="J690" s="296"/>
      <c r="K690" s="296"/>
      <c r="L690" s="296"/>
      <c r="M690" s="296"/>
      <c r="N690" s="296"/>
      <c r="O690" s="296"/>
      <c r="P690" s="296"/>
      <c r="Q690" s="296"/>
      <c r="R690" s="296"/>
      <c r="S690" s="296"/>
      <c r="T690" s="296"/>
      <c r="U690" s="296"/>
      <c r="V690" s="296"/>
      <c r="W690" s="296"/>
      <c r="X690" s="296"/>
      <c r="Y690" s="296"/>
      <c r="Z690" s="296"/>
      <c r="AA690" s="296"/>
      <c r="AB690" s="296"/>
      <c r="AC690" s="296"/>
      <c r="AD690" s="296"/>
      <c r="AE690" s="296"/>
      <c r="AF690" s="296"/>
      <c r="AG690" s="296"/>
    </row>
    <row r="691" spans="1:33" ht="24.95" customHeight="1">
      <c r="A691" s="312"/>
      <c r="B691" s="310"/>
      <c r="C691" s="310"/>
      <c r="D691" s="296"/>
      <c r="E691" s="296"/>
      <c r="F691" s="296"/>
      <c r="G691" s="296"/>
      <c r="H691" s="296"/>
      <c r="I691" s="296"/>
      <c r="J691" s="296"/>
      <c r="K691" s="296"/>
      <c r="L691" s="296"/>
      <c r="M691" s="296"/>
      <c r="N691" s="296"/>
      <c r="O691" s="296"/>
      <c r="P691" s="296"/>
      <c r="Q691" s="296"/>
      <c r="R691" s="296"/>
      <c r="S691" s="296"/>
      <c r="T691" s="296"/>
      <c r="U691" s="296"/>
      <c r="V691" s="296"/>
      <c r="W691" s="296"/>
      <c r="X691" s="296"/>
      <c r="Y691" s="296"/>
      <c r="Z691" s="296"/>
      <c r="AA691" s="296"/>
      <c r="AB691" s="296"/>
      <c r="AC691" s="296"/>
      <c r="AD691" s="296"/>
      <c r="AE691" s="296"/>
      <c r="AF691" s="296"/>
      <c r="AG691" s="296"/>
    </row>
    <row r="692" spans="1:33" ht="24.95" customHeight="1">
      <c r="A692" s="312"/>
      <c r="B692" s="310"/>
      <c r="C692" s="310"/>
      <c r="D692" s="296"/>
      <c r="E692" s="296"/>
      <c r="F692" s="296"/>
      <c r="G692" s="296"/>
      <c r="H692" s="296"/>
      <c r="I692" s="296"/>
      <c r="J692" s="296"/>
      <c r="K692" s="296"/>
      <c r="L692" s="296"/>
      <c r="M692" s="296"/>
      <c r="N692" s="296"/>
      <c r="O692" s="296"/>
      <c r="P692" s="296"/>
      <c r="Q692" s="296"/>
      <c r="R692" s="296"/>
      <c r="S692" s="296"/>
      <c r="T692" s="296"/>
      <c r="U692" s="296"/>
      <c r="V692" s="296"/>
      <c r="W692" s="296"/>
      <c r="X692" s="296"/>
      <c r="Y692" s="296"/>
      <c r="Z692" s="296"/>
      <c r="AA692" s="296"/>
      <c r="AB692" s="296"/>
      <c r="AC692" s="296"/>
      <c r="AD692" s="296"/>
      <c r="AE692" s="296"/>
      <c r="AF692" s="296"/>
      <c r="AG692" s="296"/>
    </row>
    <row r="693" spans="1:33" ht="24.95" customHeight="1">
      <c r="A693" s="312"/>
      <c r="B693" s="310"/>
      <c r="C693" s="310"/>
      <c r="D693" s="296"/>
      <c r="E693" s="296"/>
      <c r="F693" s="296"/>
      <c r="G693" s="296"/>
      <c r="H693" s="296"/>
      <c r="I693" s="296"/>
      <c r="J693" s="296"/>
      <c r="K693" s="296"/>
      <c r="L693" s="296"/>
      <c r="M693" s="296"/>
      <c r="N693" s="296"/>
      <c r="O693" s="296"/>
      <c r="P693" s="296"/>
      <c r="Q693" s="296"/>
      <c r="R693" s="296"/>
      <c r="S693" s="296"/>
      <c r="T693" s="296"/>
      <c r="U693" s="296"/>
      <c r="V693" s="296"/>
      <c r="W693" s="296"/>
      <c r="X693" s="296"/>
      <c r="Y693" s="296"/>
      <c r="Z693" s="296"/>
      <c r="AA693" s="296"/>
      <c r="AB693" s="296"/>
      <c r="AC693" s="296"/>
      <c r="AD693" s="296"/>
      <c r="AE693" s="296"/>
      <c r="AF693" s="296"/>
      <c r="AG693" s="296"/>
    </row>
    <row r="694" spans="1:33" ht="24.95" customHeight="1">
      <c r="A694" s="312"/>
      <c r="B694" s="310"/>
      <c r="C694" s="310"/>
      <c r="D694" s="296"/>
      <c r="E694" s="296"/>
      <c r="F694" s="296"/>
      <c r="G694" s="296"/>
      <c r="H694" s="296"/>
      <c r="I694" s="296"/>
      <c r="J694" s="296"/>
      <c r="K694" s="296"/>
      <c r="L694" s="296"/>
      <c r="M694" s="296"/>
      <c r="N694" s="296"/>
      <c r="O694" s="296"/>
      <c r="P694" s="296"/>
      <c r="Q694" s="296"/>
      <c r="R694" s="296"/>
      <c r="S694" s="296"/>
      <c r="T694" s="296"/>
      <c r="U694" s="296"/>
      <c r="V694" s="296"/>
      <c r="W694" s="296"/>
      <c r="X694" s="296"/>
      <c r="Y694" s="296"/>
      <c r="Z694" s="296"/>
      <c r="AA694" s="296"/>
      <c r="AB694" s="296"/>
      <c r="AC694" s="296"/>
      <c r="AD694" s="296"/>
      <c r="AE694" s="296"/>
      <c r="AF694" s="296"/>
      <c r="AG694" s="296"/>
    </row>
    <row r="695" spans="1:33" ht="24.95" customHeight="1">
      <c r="A695" s="312"/>
      <c r="B695" s="310"/>
      <c r="C695" s="310"/>
      <c r="D695" s="296"/>
      <c r="E695" s="296"/>
      <c r="F695" s="296"/>
      <c r="G695" s="296"/>
      <c r="H695" s="296"/>
      <c r="I695" s="296"/>
      <c r="J695" s="296"/>
      <c r="K695" s="296"/>
      <c r="L695" s="296"/>
      <c r="M695" s="296"/>
      <c r="N695" s="296"/>
      <c r="O695" s="296"/>
      <c r="P695" s="296"/>
      <c r="Q695" s="296"/>
      <c r="R695" s="296"/>
      <c r="S695" s="296"/>
      <c r="T695" s="296"/>
      <c r="U695" s="296"/>
      <c r="V695" s="296"/>
      <c r="W695" s="296"/>
      <c r="X695" s="296"/>
      <c r="Y695" s="296"/>
      <c r="Z695" s="296"/>
      <c r="AA695" s="296"/>
      <c r="AB695" s="296"/>
      <c r="AC695" s="296"/>
      <c r="AD695" s="296"/>
      <c r="AE695" s="296"/>
      <c r="AF695" s="296"/>
      <c r="AG695" s="296"/>
    </row>
    <row r="696" spans="1:33" ht="24.95" customHeight="1">
      <c r="A696" s="312"/>
      <c r="B696" s="310"/>
      <c r="C696" s="310"/>
      <c r="D696" s="296"/>
      <c r="E696" s="296"/>
      <c r="F696" s="296"/>
      <c r="G696" s="296"/>
      <c r="H696" s="296"/>
      <c r="I696" s="296"/>
      <c r="J696" s="296"/>
      <c r="K696" s="296"/>
      <c r="L696" s="296"/>
      <c r="M696" s="296"/>
      <c r="N696" s="296"/>
      <c r="O696" s="296"/>
      <c r="P696" s="296"/>
      <c r="Q696" s="296"/>
      <c r="R696" s="296"/>
      <c r="S696" s="296"/>
      <c r="T696" s="296"/>
      <c r="U696" s="296"/>
      <c r="V696" s="296"/>
      <c r="W696" s="296"/>
      <c r="X696" s="296"/>
      <c r="Y696" s="296"/>
      <c r="Z696" s="296"/>
      <c r="AA696" s="296"/>
      <c r="AB696" s="296"/>
      <c r="AC696" s="296"/>
      <c r="AD696" s="296"/>
      <c r="AE696" s="296"/>
      <c r="AF696" s="296"/>
      <c r="AG696" s="296"/>
    </row>
    <row r="697" spans="1:33" ht="24.95" customHeight="1">
      <c r="A697" s="312"/>
      <c r="B697" s="310"/>
      <c r="C697" s="310"/>
      <c r="D697" s="296"/>
      <c r="E697" s="296"/>
      <c r="F697" s="296"/>
      <c r="G697" s="296"/>
      <c r="H697" s="296"/>
      <c r="I697" s="296"/>
      <c r="J697" s="296"/>
      <c r="K697" s="296"/>
      <c r="L697" s="296"/>
      <c r="M697" s="296"/>
      <c r="N697" s="296"/>
      <c r="O697" s="296"/>
      <c r="P697" s="296"/>
      <c r="Q697" s="296"/>
      <c r="R697" s="296"/>
      <c r="S697" s="296"/>
      <c r="T697" s="296"/>
      <c r="U697" s="296"/>
      <c r="V697" s="296"/>
      <c r="W697" s="296"/>
      <c r="X697" s="296"/>
      <c r="Y697" s="296"/>
      <c r="Z697" s="296"/>
      <c r="AA697" s="296"/>
      <c r="AB697" s="296"/>
      <c r="AC697" s="296"/>
      <c r="AD697" s="296"/>
      <c r="AE697" s="296"/>
      <c r="AF697" s="296"/>
      <c r="AG697" s="296"/>
    </row>
    <row r="698" spans="1:33" ht="24.95" customHeight="1">
      <c r="A698" s="312"/>
      <c r="B698" s="310"/>
      <c r="C698" s="310"/>
      <c r="D698" s="296"/>
      <c r="E698" s="296"/>
      <c r="F698" s="296"/>
      <c r="G698" s="296"/>
      <c r="H698" s="296"/>
      <c r="I698" s="296"/>
      <c r="J698" s="296"/>
      <c r="K698" s="296"/>
      <c r="L698" s="296"/>
      <c r="M698" s="296"/>
      <c r="N698" s="296"/>
      <c r="O698" s="296"/>
      <c r="P698" s="296"/>
      <c r="Q698" s="296"/>
      <c r="R698" s="296"/>
      <c r="S698" s="296"/>
      <c r="T698" s="296"/>
      <c r="U698" s="296"/>
      <c r="V698" s="296"/>
      <c r="W698" s="296"/>
      <c r="X698" s="296"/>
      <c r="Y698" s="296"/>
      <c r="Z698" s="296"/>
      <c r="AA698" s="296"/>
      <c r="AB698" s="296"/>
      <c r="AC698" s="296"/>
      <c r="AD698" s="296"/>
      <c r="AE698" s="296"/>
      <c r="AF698" s="296"/>
      <c r="AG698" s="296"/>
    </row>
    <row r="699" spans="1:33" ht="24.95" customHeight="1">
      <c r="A699" s="312"/>
      <c r="B699" s="310"/>
      <c r="C699" s="310"/>
      <c r="D699" s="296"/>
      <c r="E699" s="296"/>
      <c r="F699" s="296"/>
      <c r="G699" s="296"/>
      <c r="H699" s="296"/>
      <c r="I699" s="296"/>
      <c r="J699" s="296"/>
      <c r="K699" s="296"/>
      <c r="L699" s="296"/>
      <c r="M699" s="296"/>
      <c r="N699" s="296"/>
      <c r="O699" s="296"/>
      <c r="P699" s="296"/>
      <c r="Q699" s="296"/>
      <c r="R699" s="296"/>
      <c r="S699" s="296"/>
      <c r="T699" s="296"/>
      <c r="U699" s="296"/>
      <c r="V699" s="296"/>
      <c r="W699" s="296"/>
      <c r="X699" s="296"/>
      <c r="Y699" s="296"/>
      <c r="Z699" s="296"/>
      <c r="AA699" s="296"/>
      <c r="AB699" s="296"/>
      <c r="AC699" s="296"/>
      <c r="AD699" s="296"/>
      <c r="AE699" s="296"/>
      <c r="AF699" s="296"/>
      <c r="AG699" s="296"/>
    </row>
    <row r="700" spans="1:33" ht="24.95" customHeight="1">
      <c r="A700" s="312"/>
      <c r="B700" s="310"/>
      <c r="C700" s="310"/>
      <c r="D700" s="296"/>
      <c r="E700" s="296"/>
      <c r="F700" s="296"/>
      <c r="G700" s="296"/>
      <c r="H700" s="296"/>
      <c r="I700" s="296"/>
      <c r="J700" s="296"/>
      <c r="K700" s="296"/>
      <c r="L700" s="296"/>
      <c r="M700" s="296"/>
      <c r="N700" s="296"/>
      <c r="O700" s="296"/>
      <c r="P700" s="296"/>
      <c r="Q700" s="296"/>
      <c r="R700" s="296"/>
      <c r="S700" s="296"/>
      <c r="T700" s="296"/>
      <c r="U700" s="296"/>
      <c r="V700" s="296"/>
      <c r="W700" s="296"/>
      <c r="X700" s="296"/>
      <c r="Y700" s="296"/>
      <c r="Z700" s="296"/>
      <c r="AA700" s="296"/>
      <c r="AB700" s="296"/>
      <c r="AC700" s="296"/>
      <c r="AD700" s="296"/>
      <c r="AE700" s="296"/>
      <c r="AF700" s="296"/>
      <c r="AG700" s="296"/>
    </row>
    <row r="701" spans="1:33" ht="24.95" customHeight="1">
      <c r="A701" s="312"/>
      <c r="B701" s="310"/>
      <c r="C701" s="310"/>
      <c r="D701" s="296"/>
      <c r="E701" s="296"/>
      <c r="F701" s="296"/>
      <c r="G701" s="296"/>
      <c r="H701" s="296"/>
      <c r="I701" s="296"/>
      <c r="J701" s="296"/>
      <c r="K701" s="296"/>
      <c r="L701" s="296"/>
      <c r="M701" s="296"/>
      <c r="N701" s="296"/>
      <c r="O701" s="296"/>
      <c r="P701" s="296"/>
      <c r="Q701" s="296"/>
      <c r="R701" s="296"/>
      <c r="S701" s="296"/>
      <c r="T701" s="296"/>
      <c r="U701" s="296"/>
      <c r="V701" s="296"/>
      <c r="W701" s="296"/>
      <c r="X701" s="296"/>
      <c r="Y701" s="296"/>
      <c r="Z701" s="296"/>
      <c r="AA701" s="296"/>
      <c r="AB701" s="296"/>
      <c r="AC701" s="296"/>
      <c r="AD701" s="296"/>
      <c r="AE701" s="296"/>
      <c r="AF701" s="296"/>
      <c r="AG701" s="296"/>
    </row>
    <row r="702" spans="1:33" ht="24.95" customHeight="1">
      <c r="A702" s="312"/>
      <c r="B702" s="310"/>
      <c r="C702" s="310"/>
      <c r="D702" s="296"/>
      <c r="E702" s="296"/>
      <c r="F702" s="296"/>
      <c r="G702" s="296"/>
      <c r="H702" s="296"/>
      <c r="I702" s="296"/>
      <c r="J702" s="296"/>
      <c r="K702" s="296"/>
      <c r="L702" s="296"/>
      <c r="M702" s="296"/>
      <c r="N702" s="296"/>
      <c r="O702" s="296"/>
      <c r="P702" s="296"/>
      <c r="Q702" s="296"/>
      <c r="R702" s="296"/>
      <c r="S702" s="296"/>
      <c r="T702" s="296"/>
      <c r="U702" s="296"/>
      <c r="V702" s="296"/>
      <c r="W702" s="296"/>
      <c r="X702" s="296"/>
      <c r="Y702" s="296"/>
      <c r="Z702" s="296"/>
      <c r="AA702" s="296"/>
      <c r="AB702" s="296"/>
      <c r="AC702" s="296"/>
      <c r="AD702" s="296"/>
      <c r="AE702" s="296"/>
      <c r="AF702" s="296"/>
      <c r="AG702" s="296"/>
    </row>
    <row r="703" spans="1:33" ht="24.95" customHeight="1">
      <c r="A703" s="312"/>
      <c r="B703" s="310"/>
      <c r="C703" s="310"/>
      <c r="D703" s="296"/>
      <c r="E703" s="296"/>
      <c r="F703" s="296"/>
      <c r="G703" s="296"/>
      <c r="H703" s="296"/>
      <c r="I703" s="296"/>
      <c r="J703" s="296"/>
      <c r="K703" s="296"/>
      <c r="L703" s="296"/>
      <c r="M703" s="296"/>
      <c r="N703" s="296"/>
      <c r="O703" s="296"/>
      <c r="P703" s="296"/>
      <c r="Q703" s="296"/>
      <c r="R703" s="296"/>
      <c r="S703" s="296"/>
      <c r="T703" s="296"/>
      <c r="U703" s="296"/>
      <c r="V703" s="296"/>
      <c r="W703" s="296"/>
      <c r="X703" s="296"/>
      <c r="Y703" s="296"/>
      <c r="Z703" s="296"/>
      <c r="AA703" s="296"/>
      <c r="AB703" s="296"/>
      <c r="AC703" s="296"/>
      <c r="AD703" s="296"/>
      <c r="AE703" s="296"/>
      <c r="AF703" s="296"/>
      <c r="AG703" s="296"/>
    </row>
    <row r="704" spans="1:33" ht="24.95" customHeight="1">
      <c r="A704" s="312"/>
      <c r="B704" s="310"/>
      <c r="C704" s="310"/>
      <c r="D704" s="296"/>
      <c r="E704" s="296"/>
      <c r="F704" s="296"/>
      <c r="G704" s="296"/>
      <c r="H704" s="296"/>
      <c r="I704" s="296"/>
      <c r="J704" s="296"/>
      <c r="K704" s="296"/>
      <c r="L704" s="296"/>
      <c r="M704" s="296"/>
      <c r="N704" s="296"/>
      <c r="O704" s="296"/>
      <c r="P704" s="296"/>
      <c r="Q704" s="296"/>
      <c r="R704" s="296"/>
      <c r="S704" s="296"/>
      <c r="T704" s="296"/>
      <c r="U704" s="296"/>
      <c r="V704" s="296"/>
      <c r="W704" s="296"/>
      <c r="X704" s="296"/>
      <c r="Y704" s="296"/>
      <c r="Z704" s="296"/>
      <c r="AA704" s="296"/>
      <c r="AB704" s="296"/>
      <c r="AC704" s="296"/>
      <c r="AD704" s="296"/>
      <c r="AE704" s="296"/>
      <c r="AF704" s="296"/>
      <c r="AG704" s="296"/>
    </row>
    <row r="705" spans="1:33" ht="24.95" customHeight="1">
      <c r="A705" s="312"/>
      <c r="B705" s="310"/>
      <c r="C705" s="310"/>
      <c r="D705" s="296"/>
      <c r="E705" s="296"/>
      <c r="F705" s="296"/>
      <c r="G705" s="296"/>
      <c r="H705" s="296"/>
      <c r="I705" s="296"/>
      <c r="J705" s="296"/>
      <c r="K705" s="296"/>
      <c r="L705" s="296"/>
      <c r="M705" s="296"/>
      <c r="N705" s="296"/>
      <c r="O705" s="296"/>
      <c r="P705" s="296"/>
      <c r="Q705" s="296"/>
      <c r="R705" s="296"/>
      <c r="S705" s="296"/>
      <c r="T705" s="296"/>
      <c r="U705" s="296"/>
      <c r="V705" s="296"/>
      <c r="W705" s="296"/>
      <c r="X705" s="296"/>
      <c r="Y705" s="296"/>
      <c r="Z705" s="296"/>
      <c r="AA705" s="296"/>
      <c r="AB705" s="296"/>
      <c r="AC705" s="296"/>
      <c r="AD705" s="296"/>
      <c r="AE705" s="296"/>
      <c r="AF705" s="296"/>
      <c r="AG705" s="296"/>
    </row>
    <row r="706" spans="1:33" ht="24.95" customHeight="1">
      <c r="A706" s="312"/>
      <c r="B706" s="310"/>
      <c r="C706" s="310"/>
      <c r="D706" s="296"/>
      <c r="E706" s="296"/>
      <c r="F706" s="296"/>
      <c r="G706" s="296"/>
      <c r="H706" s="296"/>
      <c r="I706" s="296"/>
      <c r="J706" s="296"/>
      <c r="K706" s="296"/>
      <c r="L706" s="296"/>
      <c r="M706" s="296"/>
      <c r="N706" s="296"/>
      <c r="O706" s="296"/>
      <c r="P706" s="296"/>
      <c r="Q706" s="296"/>
      <c r="R706" s="296"/>
      <c r="S706" s="296"/>
      <c r="T706" s="296"/>
      <c r="U706" s="296"/>
      <c r="V706" s="296"/>
      <c r="W706" s="296"/>
      <c r="X706" s="296"/>
      <c r="Y706" s="296"/>
      <c r="Z706" s="296"/>
      <c r="AA706" s="296"/>
      <c r="AB706" s="296"/>
      <c r="AC706" s="296"/>
      <c r="AD706" s="296"/>
      <c r="AE706" s="296"/>
      <c r="AF706" s="296"/>
      <c r="AG706" s="296"/>
    </row>
    <row r="707" spans="1:33" ht="24.95" customHeight="1">
      <c r="A707" s="312"/>
      <c r="B707" s="310"/>
      <c r="C707" s="310"/>
      <c r="D707" s="296"/>
      <c r="E707" s="296"/>
      <c r="F707" s="296"/>
      <c r="G707" s="296"/>
      <c r="H707" s="296"/>
      <c r="I707" s="296"/>
      <c r="J707" s="296"/>
      <c r="K707" s="296"/>
      <c r="L707" s="296"/>
      <c r="M707" s="296"/>
      <c r="N707" s="296"/>
      <c r="O707" s="296"/>
      <c r="P707" s="296"/>
      <c r="Q707" s="296"/>
      <c r="R707" s="296"/>
      <c r="S707" s="296"/>
      <c r="T707" s="296"/>
      <c r="U707" s="296"/>
      <c r="V707" s="296"/>
      <c r="W707" s="296"/>
      <c r="X707" s="296"/>
      <c r="Y707" s="296"/>
      <c r="Z707" s="296"/>
      <c r="AA707" s="296"/>
      <c r="AB707" s="296"/>
      <c r="AC707" s="296"/>
      <c r="AD707" s="296"/>
      <c r="AE707" s="296"/>
      <c r="AF707" s="296"/>
      <c r="AG707" s="296"/>
    </row>
    <row r="708" spans="1:33" ht="24.95" customHeight="1">
      <c r="A708" s="312"/>
      <c r="B708" s="310"/>
      <c r="C708" s="310"/>
      <c r="D708" s="296"/>
      <c r="E708" s="296"/>
      <c r="F708" s="296"/>
      <c r="G708" s="296"/>
      <c r="H708" s="296"/>
      <c r="I708" s="296"/>
      <c r="J708" s="296"/>
      <c r="K708" s="296"/>
      <c r="L708" s="296"/>
      <c r="M708" s="296"/>
      <c r="N708" s="296"/>
      <c r="O708" s="296"/>
      <c r="P708" s="296"/>
      <c r="Q708" s="296"/>
      <c r="R708" s="296"/>
      <c r="S708" s="296"/>
      <c r="T708" s="296"/>
      <c r="U708" s="296"/>
      <c r="V708" s="296"/>
      <c r="W708" s="296"/>
      <c r="X708" s="296"/>
      <c r="Y708" s="296"/>
      <c r="Z708" s="296"/>
      <c r="AA708" s="296"/>
      <c r="AB708" s="296"/>
      <c r="AC708" s="296"/>
      <c r="AD708" s="296"/>
      <c r="AE708" s="296"/>
      <c r="AF708" s="296"/>
      <c r="AG708" s="296"/>
    </row>
    <row r="709" spans="1:33" ht="24.95" customHeight="1">
      <c r="A709" s="312"/>
      <c r="B709" s="310"/>
      <c r="C709" s="310"/>
      <c r="D709" s="296"/>
      <c r="E709" s="296"/>
      <c r="F709" s="296"/>
      <c r="G709" s="296"/>
      <c r="H709" s="296"/>
      <c r="I709" s="296"/>
      <c r="J709" s="296"/>
      <c r="K709" s="296"/>
      <c r="L709" s="296"/>
      <c r="M709" s="296"/>
      <c r="N709" s="296"/>
      <c r="O709" s="296"/>
      <c r="P709" s="296"/>
      <c r="Q709" s="296"/>
      <c r="R709" s="296"/>
      <c r="S709" s="296"/>
      <c r="T709" s="296"/>
      <c r="U709" s="296"/>
      <c r="V709" s="296"/>
      <c r="W709" s="296"/>
      <c r="X709" s="296"/>
      <c r="Y709" s="296"/>
      <c r="Z709" s="296"/>
      <c r="AA709" s="296"/>
      <c r="AB709" s="296"/>
      <c r="AC709" s="296"/>
      <c r="AD709" s="296"/>
      <c r="AE709" s="296"/>
      <c r="AF709" s="296"/>
      <c r="AG709" s="296"/>
    </row>
    <row r="710" spans="1:33" ht="24.95" customHeight="1">
      <c r="A710" s="312"/>
      <c r="B710" s="310"/>
      <c r="C710" s="310"/>
      <c r="D710" s="296"/>
      <c r="E710" s="296"/>
      <c r="F710" s="296"/>
      <c r="G710" s="296"/>
      <c r="H710" s="296"/>
      <c r="I710" s="296"/>
      <c r="J710" s="296"/>
      <c r="K710" s="296"/>
      <c r="L710" s="296"/>
      <c r="M710" s="296"/>
      <c r="N710" s="296"/>
      <c r="O710" s="296"/>
      <c r="P710" s="296"/>
      <c r="Q710" s="296"/>
      <c r="R710" s="296"/>
      <c r="S710" s="296"/>
      <c r="T710" s="296"/>
      <c r="U710" s="296"/>
      <c r="V710" s="296"/>
      <c r="W710" s="296"/>
      <c r="X710" s="296"/>
      <c r="Y710" s="296"/>
      <c r="Z710" s="296"/>
      <c r="AA710" s="296"/>
      <c r="AB710" s="296"/>
      <c r="AC710" s="296"/>
      <c r="AD710" s="296"/>
      <c r="AE710" s="296"/>
      <c r="AF710" s="296"/>
      <c r="AG710" s="296"/>
    </row>
    <row r="711" spans="1:33" ht="24.95" customHeight="1">
      <c r="A711" s="312"/>
      <c r="B711" s="310"/>
      <c r="C711" s="310"/>
      <c r="D711" s="296"/>
      <c r="E711" s="296"/>
      <c r="F711" s="296"/>
      <c r="G711" s="296"/>
      <c r="H711" s="296"/>
      <c r="I711" s="296"/>
      <c r="J711" s="296"/>
      <c r="K711" s="296"/>
      <c r="L711" s="296"/>
      <c r="M711" s="296"/>
      <c r="N711" s="296"/>
      <c r="O711" s="296"/>
      <c r="P711" s="296"/>
      <c r="Q711" s="296"/>
      <c r="R711" s="296"/>
      <c r="S711" s="296"/>
      <c r="T711" s="296"/>
      <c r="U711" s="296"/>
      <c r="V711" s="296"/>
      <c r="W711" s="296"/>
      <c r="X711" s="296"/>
      <c r="Y711" s="296"/>
      <c r="Z711" s="296"/>
      <c r="AA711" s="296"/>
      <c r="AB711" s="296"/>
      <c r="AC711" s="296"/>
      <c r="AD711" s="296"/>
      <c r="AE711" s="296"/>
      <c r="AF711" s="296"/>
      <c r="AG711" s="296"/>
    </row>
    <row r="712" spans="1:33" ht="24.95" customHeight="1">
      <c r="A712" s="312"/>
      <c r="B712" s="310"/>
      <c r="C712" s="310"/>
      <c r="D712" s="296"/>
      <c r="E712" s="296"/>
      <c r="F712" s="296"/>
      <c r="G712" s="296"/>
      <c r="H712" s="296"/>
      <c r="I712" s="296"/>
      <c r="J712" s="296"/>
      <c r="K712" s="296"/>
      <c r="L712" s="296"/>
      <c r="M712" s="296"/>
      <c r="N712" s="296"/>
      <c r="O712" s="296"/>
      <c r="P712" s="296"/>
      <c r="Q712" s="296"/>
      <c r="R712" s="296"/>
      <c r="S712" s="296"/>
      <c r="T712" s="296"/>
      <c r="U712" s="296"/>
      <c r="V712" s="296"/>
      <c r="W712" s="296"/>
      <c r="X712" s="296"/>
      <c r="Y712" s="296"/>
      <c r="Z712" s="296"/>
      <c r="AA712" s="296"/>
      <c r="AB712" s="296"/>
      <c r="AC712" s="296"/>
      <c r="AD712" s="296"/>
      <c r="AE712" s="296"/>
      <c r="AF712" s="296"/>
      <c r="AG712" s="296"/>
    </row>
    <row r="713" spans="1:33" ht="24.95" customHeight="1">
      <c r="A713" s="312"/>
      <c r="B713" s="310"/>
      <c r="C713" s="310"/>
      <c r="D713" s="296"/>
      <c r="E713" s="296"/>
      <c r="F713" s="296"/>
      <c r="G713" s="296"/>
      <c r="H713" s="296"/>
      <c r="I713" s="296"/>
      <c r="J713" s="296"/>
      <c r="K713" s="296"/>
      <c r="L713" s="296"/>
      <c r="M713" s="296"/>
      <c r="N713" s="296"/>
      <c r="O713" s="296"/>
      <c r="P713" s="296"/>
      <c r="Q713" s="296"/>
      <c r="R713" s="296"/>
      <c r="S713" s="296"/>
      <c r="T713" s="296"/>
      <c r="U713" s="296"/>
      <c r="V713" s="296"/>
      <c r="W713" s="296"/>
      <c r="X713" s="296"/>
      <c r="Y713" s="296"/>
      <c r="Z713" s="296"/>
      <c r="AA713" s="296"/>
      <c r="AB713" s="296"/>
      <c r="AC713" s="296"/>
      <c r="AD713" s="296"/>
      <c r="AE713" s="296"/>
      <c r="AF713" s="296"/>
      <c r="AG713" s="296"/>
    </row>
    <row r="714" spans="1:33" ht="24.95" customHeight="1">
      <c r="A714" s="312"/>
      <c r="B714" s="310"/>
      <c r="C714" s="310"/>
      <c r="D714" s="296"/>
      <c r="E714" s="296"/>
      <c r="F714" s="296"/>
      <c r="G714" s="296"/>
      <c r="H714" s="296"/>
      <c r="I714" s="296"/>
      <c r="J714" s="296"/>
      <c r="K714" s="296"/>
      <c r="L714" s="296"/>
      <c r="M714" s="296"/>
      <c r="N714" s="296"/>
      <c r="O714" s="296"/>
      <c r="P714" s="296"/>
      <c r="Q714" s="296"/>
      <c r="R714" s="296"/>
      <c r="S714" s="296"/>
      <c r="T714" s="296"/>
      <c r="U714" s="296"/>
      <c r="V714" s="296"/>
      <c r="W714" s="296"/>
      <c r="X714" s="296"/>
      <c r="Y714" s="296"/>
      <c r="Z714" s="296"/>
      <c r="AA714" s="296"/>
      <c r="AB714" s="296"/>
      <c r="AC714" s="296"/>
      <c r="AD714" s="296"/>
      <c r="AE714" s="296"/>
      <c r="AF714" s="296"/>
      <c r="AG714" s="296"/>
    </row>
    <row r="715" spans="1:33" ht="24.95" customHeight="1">
      <c r="A715" s="312"/>
      <c r="B715" s="310"/>
      <c r="C715" s="310"/>
      <c r="D715" s="296"/>
      <c r="E715" s="296"/>
      <c r="F715" s="296"/>
      <c r="G715" s="296"/>
      <c r="H715" s="296"/>
      <c r="I715" s="296"/>
      <c r="J715" s="296"/>
      <c r="K715" s="296"/>
      <c r="L715" s="296"/>
      <c r="M715" s="296"/>
      <c r="N715" s="296"/>
      <c r="O715" s="296"/>
      <c r="P715" s="296"/>
      <c r="Q715" s="296"/>
      <c r="R715" s="296"/>
      <c r="S715" s="296"/>
      <c r="T715" s="296"/>
      <c r="U715" s="296"/>
      <c r="V715" s="296"/>
      <c r="W715" s="296"/>
      <c r="X715" s="296"/>
      <c r="Y715" s="296"/>
      <c r="Z715" s="296"/>
      <c r="AA715" s="296"/>
      <c r="AB715" s="296"/>
      <c r="AC715" s="296"/>
      <c r="AD715" s="296"/>
      <c r="AE715" s="296"/>
      <c r="AF715" s="296"/>
      <c r="AG715" s="296"/>
    </row>
    <row r="716" spans="1:33" ht="24.95" customHeight="1">
      <c r="A716" s="312"/>
      <c r="B716" s="310"/>
      <c r="C716" s="310"/>
      <c r="D716" s="296"/>
      <c r="E716" s="296"/>
      <c r="F716" s="296"/>
      <c r="G716" s="296"/>
      <c r="H716" s="296"/>
      <c r="I716" s="296"/>
      <c r="J716" s="296"/>
      <c r="K716" s="296"/>
      <c r="L716" s="296"/>
      <c r="M716" s="296"/>
      <c r="N716" s="296"/>
      <c r="O716" s="296"/>
      <c r="P716" s="296"/>
      <c r="Q716" s="296"/>
      <c r="R716" s="296"/>
      <c r="S716" s="296"/>
      <c r="T716" s="296"/>
      <c r="U716" s="296"/>
      <c r="V716" s="296"/>
      <c r="W716" s="296"/>
      <c r="X716" s="296"/>
      <c r="Y716" s="296"/>
      <c r="Z716" s="296"/>
      <c r="AA716" s="296"/>
      <c r="AB716" s="296"/>
      <c r="AC716" s="296"/>
      <c r="AD716" s="296"/>
      <c r="AE716" s="296"/>
      <c r="AF716" s="296"/>
      <c r="AG716" s="296"/>
    </row>
    <row r="717" spans="1:33" ht="24.95" customHeight="1">
      <c r="A717" s="312"/>
      <c r="B717" s="310"/>
      <c r="C717" s="310"/>
      <c r="D717" s="296"/>
      <c r="E717" s="296"/>
      <c r="F717" s="296"/>
      <c r="G717" s="296"/>
      <c r="H717" s="296"/>
      <c r="I717" s="296"/>
      <c r="J717" s="296"/>
      <c r="K717" s="296"/>
      <c r="L717" s="296"/>
      <c r="M717" s="296"/>
      <c r="N717" s="296"/>
      <c r="O717" s="296"/>
      <c r="P717" s="296"/>
      <c r="Q717" s="296"/>
      <c r="R717" s="296"/>
      <c r="S717" s="296"/>
      <c r="T717" s="296"/>
      <c r="U717" s="296"/>
      <c r="V717" s="296"/>
      <c r="W717" s="296"/>
      <c r="X717" s="296"/>
      <c r="Y717" s="296"/>
      <c r="Z717" s="296"/>
      <c r="AA717" s="296"/>
      <c r="AB717" s="296"/>
      <c r="AC717" s="296"/>
      <c r="AD717" s="296"/>
      <c r="AE717" s="296"/>
      <c r="AF717" s="296"/>
      <c r="AG717" s="296"/>
    </row>
    <row r="718" spans="1:33" ht="24.95" customHeight="1">
      <c r="A718" s="312"/>
      <c r="B718" s="310"/>
      <c r="C718" s="310"/>
      <c r="D718" s="296"/>
      <c r="E718" s="296"/>
      <c r="F718" s="296"/>
      <c r="G718" s="296"/>
      <c r="H718" s="296"/>
      <c r="I718" s="296"/>
      <c r="J718" s="296"/>
      <c r="K718" s="296"/>
      <c r="L718" s="296"/>
      <c r="M718" s="296"/>
      <c r="N718" s="296"/>
      <c r="O718" s="296"/>
      <c r="P718" s="296"/>
      <c r="Q718" s="296"/>
      <c r="R718" s="296"/>
      <c r="S718" s="296"/>
      <c r="T718" s="296"/>
      <c r="U718" s="296"/>
      <c r="V718" s="296"/>
      <c r="W718" s="296"/>
      <c r="X718" s="296"/>
      <c r="Y718" s="296"/>
      <c r="Z718" s="296"/>
      <c r="AA718" s="296"/>
      <c r="AB718" s="296"/>
      <c r="AC718" s="296"/>
      <c r="AD718" s="296"/>
      <c r="AE718" s="296"/>
      <c r="AF718" s="296"/>
      <c r="AG718" s="296"/>
    </row>
    <row r="719" spans="1:33" ht="24.95" customHeight="1">
      <c r="A719" s="312"/>
      <c r="B719" s="310"/>
      <c r="C719" s="310"/>
      <c r="D719" s="296"/>
      <c r="E719" s="296"/>
      <c r="F719" s="296"/>
      <c r="G719" s="296"/>
      <c r="H719" s="296"/>
      <c r="I719" s="296"/>
      <c r="J719" s="296"/>
      <c r="K719" s="296"/>
      <c r="L719" s="296"/>
      <c r="M719" s="296"/>
      <c r="N719" s="296"/>
      <c r="O719" s="296"/>
      <c r="P719" s="296"/>
      <c r="Q719" s="296"/>
      <c r="R719" s="296"/>
      <c r="S719" s="296"/>
      <c r="T719" s="296"/>
      <c r="U719" s="296"/>
      <c r="V719" s="296"/>
      <c r="W719" s="296"/>
      <c r="X719" s="296"/>
      <c r="Y719" s="296"/>
      <c r="Z719" s="296"/>
      <c r="AA719" s="296"/>
      <c r="AB719" s="296"/>
      <c r="AC719" s="296"/>
      <c r="AD719" s="296"/>
      <c r="AE719" s="296"/>
      <c r="AF719" s="296"/>
      <c r="AG719" s="296"/>
    </row>
    <row r="720" spans="1:33" ht="24.95" customHeight="1">
      <c r="A720" s="312"/>
      <c r="B720" s="310"/>
      <c r="C720" s="310"/>
      <c r="D720" s="296"/>
      <c r="E720" s="296"/>
      <c r="F720" s="296"/>
      <c r="G720" s="296"/>
      <c r="H720" s="296"/>
      <c r="I720" s="296"/>
      <c r="J720" s="296"/>
      <c r="K720" s="296"/>
      <c r="L720" s="296"/>
      <c r="M720" s="296"/>
      <c r="N720" s="296"/>
      <c r="O720" s="296"/>
      <c r="P720" s="296"/>
      <c r="Q720" s="296"/>
      <c r="R720" s="296"/>
      <c r="S720" s="296"/>
      <c r="T720" s="296"/>
      <c r="U720" s="296"/>
      <c r="V720" s="296"/>
      <c r="W720" s="296"/>
      <c r="X720" s="296"/>
      <c r="Y720" s="296"/>
      <c r="Z720" s="296"/>
      <c r="AA720" s="296"/>
      <c r="AB720" s="296"/>
      <c r="AC720" s="296"/>
      <c r="AD720" s="296"/>
      <c r="AE720" s="296"/>
      <c r="AF720" s="296"/>
      <c r="AG720" s="296"/>
    </row>
    <row r="721" spans="1:33" ht="24.95" customHeight="1">
      <c r="A721" s="312"/>
      <c r="B721" s="310"/>
      <c r="C721" s="310"/>
      <c r="D721" s="296"/>
      <c r="E721" s="296"/>
      <c r="F721" s="296"/>
      <c r="G721" s="296"/>
      <c r="H721" s="296"/>
      <c r="I721" s="296"/>
      <c r="J721" s="296"/>
      <c r="K721" s="296"/>
      <c r="L721" s="296"/>
      <c r="M721" s="296"/>
      <c r="N721" s="296"/>
      <c r="O721" s="296"/>
      <c r="P721" s="296"/>
      <c r="Q721" s="296"/>
      <c r="R721" s="296"/>
      <c r="S721" s="296"/>
      <c r="T721" s="296"/>
      <c r="U721" s="296"/>
      <c r="V721" s="296"/>
      <c r="W721" s="296"/>
      <c r="X721" s="296"/>
      <c r="Y721" s="296"/>
      <c r="Z721" s="296"/>
      <c r="AA721" s="296"/>
      <c r="AB721" s="296"/>
      <c r="AC721" s="296"/>
      <c r="AD721" s="296"/>
      <c r="AE721" s="296"/>
      <c r="AF721" s="296"/>
      <c r="AG721" s="296"/>
    </row>
    <row r="722" spans="1:33" ht="24.95" customHeight="1">
      <c r="A722" s="312"/>
      <c r="B722" s="310"/>
      <c r="C722" s="310"/>
      <c r="D722" s="296"/>
      <c r="E722" s="296"/>
      <c r="F722" s="296"/>
      <c r="G722" s="296"/>
      <c r="H722" s="296"/>
      <c r="I722" s="296"/>
      <c r="J722" s="296"/>
      <c r="K722" s="296"/>
      <c r="L722" s="296"/>
      <c r="M722" s="296"/>
      <c r="N722" s="296"/>
      <c r="O722" s="296"/>
      <c r="P722" s="296"/>
      <c r="Q722" s="296"/>
      <c r="R722" s="296"/>
      <c r="S722" s="296"/>
      <c r="T722" s="296"/>
      <c r="U722" s="296"/>
      <c r="V722" s="296"/>
      <c r="W722" s="296"/>
      <c r="X722" s="296"/>
      <c r="Y722" s="296"/>
      <c r="Z722" s="296"/>
      <c r="AA722" s="296"/>
      <c r="AB722" s="296"/>
      <c r="AC722" s="296"/>
      <c r="AD722" s="296"/>
      <c r="AE722" s="296"/>
      <c r="AF722" s="296"/>
      <c r="AG722" s="296"/>
    </row>
    <row r="723" spans="1:33" ht="24.95" customHeight="1">
      <c r="A723" s="312"/>
      <c r="B723" s="310"/>
      <c r="C723" s="310"/>
      <c r="D723" s="296"/>
      <c r="E723" s="296"/>
      <c r="F723" s="296"/>
      <c r="G723" s="296"/>
      <c r="H723" s="296"/>
      <c r="I723" s="296"/>
      <c r="J723" s="296"/>
      <c r="K723" s="296"/>
      <c r="L723" s="296"/>
      <c r="M723" s="296"/>
      <c r="N723" s="296"/>
      <c r="O723" s="296"/>
      <c r="P723" s="296"/>
      <c r="Q723" s="296"/>
      <c r="R723" s="296"/>
      <c r="S723" s="296"/>
      <c r="T723" s="296"/>
      <c r="U723" s="296"/>
      <c r="V723" s="296"/>
      <c r="W723" s="296"/>
      <c r="X723" s="296"/>
      <c r="Y723" s="296"/>
      <c r="Z723" s="296"/>
      <c r="AA723" s="296"/>
      <c r="AB723" s="296"/>
      <c r="AC723" s="296"/>
      <c r="AD723" s="296"/>
      <c r="AE723" s="296"/>
      <c r="AF723" s="296"/>
      <c r="AG723" s="296"/>
    </row>
    <row r="724" spans="1:33" ht="24.95" customHeight="1">
      <c r="A724" s="312"/>
      <c r="B724" s="310"/>
      <c r="C724" s="310"/>
      <c r="D724" s="296"/>
      <c r="E724" s="296"/>
      <c r="F724" s="296"/>
      <c r="G724" s="296"/>
      <c r="H724" s="296"/>
      <c r="I724" s="296"/>
      <c r="J724" s="296"/>
      <c r="K724" s="296"/>
      <c r="L724" s="296"/>
      <c r="M724" s="296"/>
      <c r="N724" s="296"/>
      <c r="O724" s="296"/>
      <c r="P724" s="296"/>
      <c r="Q724" s="296"/>
      <c r="R724" s="296"/>
      <c r="S724" s="296"/>
      <c r="T724" s="296"/>
      <c r="U724" s="296"/>
      <c r="V724" s="296"/>
      <c r="W724" s="296"/>
      <c r="X724" s="296"/>
      <c r="Y724" s="296"/>
      <c r="Z724" s="296"/>
      <c r="AA724" s="296"/>
      <c r="AB724" s="296"/>
      <c r="AC724" s="296"/>
      <c r="AD724" s="296"/>
      <c r="AE724" s="296"/>
      <c r="AF724" s="296"/>
      <c r="AG724" s="296"/>
    </row>
    <row r="725" spans="1:33" ht="24.95" customHeight="1">
      <c r="A725" s="312"/>
      <c r="B725" s="310"/>
      <c r="C725" s="310"/>
      <c r="D725" s="296"/>
      <c r="E725" s="296"/>
      <c r="F725" s="296"/>
      <c r="G725" s="296"/>
      <c r="H725" s="296"/>
      <c r="I725" s="296"/>
      <c r="J725" s="296"/>
      <c r="K725" s="296"/>
      <c r="L725" s="296"/>
      <c r="M725" s="296"/>
      <c r="N725" s="296"/>
      <c r="O725" s="296"/>
      <c r="P725" s="296"/>
      <c r="Q725" s="296"/>
      <c r="R725" s="296"/>
      <c r="S725" s="296"/>
      <c r="T725" s="296"/>
      <c r="U725" s="296"/>
      <c r="V725" s="296"/>
      <c r="W725" s="296"/>
      <c r="X725" s="296"/>
      <c r="Y725" s="296"/>
      <c r="Z725" s="296"/>
      <c r="AA725" s="296"/>
      <c r="AB725" s="296"/>
      <c r="AC725" s="296"/>
      <c r="AD725" s="296"/>
      <c r="AE725" s="296"/>
      <c r="AF725" s="296"/>
      <c r="AG725" s="296"/>
    </row>
    <row r="726" spans="1:33" ht="24.95" customHeight="1">
      <c r="A726" s="312"/>
      <c r="B726" s="310"/>
      <c r="C726" s="310"/>
      <c r="D726" s="296"/>
      <c r="E726" s="296"/>
      <c r="F726" s="296"/>
      <c r="G726" s="296"/>
      <c r="H726" s="296"/>
      <c r="I726" s="296"/>
      <c r="J726" s="296"/>
      <c r="K726" s="296"/>
      <c r="L726" s="296"/>
      <c r="M726" s="296"/>
      <c r="N726" s="296"/>
      <c r="O726" s="296"/>
      <c r="P726" s="296"/>
      <c r="Q726" s="296"/>
      <c r="R726" s="296"/>
      <c r="S726" s="296"/>
      <c r="T726" s="296"/>
      <c r="U726" s="296"/>
      <c r="V726" s="296"/>
      <c r="W726" s="296"/>
      <c r="X726" s="296"/>
      <c r="Y726" s="296"/>
      <c r="Z726" s="296"/>
      <c r="AA726" s="296"/>
      <c r="AB726" s="296"/>
      <c r="AC726" s="296"/>
      <c r="AD726" s="296"/>
      <c r="AE726" s="296"/>
      <c r="AF726" s="296"/>
      <c r="AG726" s="296"/>
    </row>
    <row r="727" spans="1:33" ht="24.95" customHeight="1">
      <c r="A727" s="312"/>
      <c r="B727" s="310"/>
      <c r="C727" s="310"/>
      <c r="D727" s="296"/>
      <c r="E727" s="296"/>
      <c r="F727" s="296"/>
      <c r="G727" s="296"/>
      <c r="H727" s="296"/>
      <c r="I727" s="296"/>
      <c r="J727" s="296"/>
      <c r="K727" s="296"/>
      <c r="L727" s="296"/>
      <c r="M727" s="296"/>
      <c r="N727" s="296"/>
      <c r="O727" s="296"/>
      <c r="P727" s="296"/>
      <c r="Q727" s="296"/>
      <c r="R727" s="296"/>
      <c r="S727" s="296"/>
      <c r="T727" s="296"/>
      <c r="U727" s="296"/>
      <c r="V727" s="296"/>
      <c r="W727" s="296"/>
      <c r="X727" s="296"/>
      <c r="Y727" s="296"/>
      <c r="Z727" s="296"/>
      <c r="AA727" s="296"/>
      <c r="AB727" s="296"/>
      <c r="AC727" s="296"/>
      <c r="AD727" s="296"/>
      <c r="AE727" s="296"/>
      <c r="AF727" s="296"/>
      <c r="AG727" s="296"/>
    </row>
    <row r="728" spans="1:33" ht="24.95" customHeight="1">
      <c r="A728" s="312"/>
      <c r="B728" s="310"/>
      <c r="C728" s="310"/>
      <c r="D728" s="296"/>
      <c r="E728" s="296"/>
      <c r="F728" s="296"/>
      <c r="G728" s="296"/>
      <c r="H728" s="296"/>
      <c r="I728" s="296"/>
      <c r="J728" s="296"/>
      <c r="K728" s="296"/>
      <c r="L728" s="296"/>
      <c r="M728" s="296"/>
      <c r="N728" s="296"/>
      <c r="O728" s="296"/>
      <c r="P728" s="296"/>
      <c r="Q728" s="296"/>
      <c r="R728" s="296"/>
      <c r="S728" s="296"/>
      <c r="T728" s="296"/>
      <c r="U728" s="296"/>
      <c r="V728" s="296"/>
      <c r="W728" s="296"/>
      <c r="X728" s="296"/>
      <c r="Y728" s="296"/>
      <c r="Z728" s="296"/>
      <c r="AA728" s="296"/>
      <c r="AB728" s="296"/>
      <c r="AC728" s="296"/>
      <c r="AD728" s="296"/>
      <c r="AE728" s="296"/>
      <c r="AF728" s="296"/>
      <c r="AG728" s="296"/>
    </row>
    <row r="729" spans="1:33" ht="24.95" customHeight="1">
      <c r="A729" s="312"/>
      <c r="B729" s="310"/>
      <c r="C729" s="310"/>
      <c r="D729" s="296"/>
      <c r="E729" s="296"/>
      <c r="F729" s="296"/>
      <c r="G729" s="296"/>
      <c r="H729" s="296"/>
      <c r="I729" s="296"/>
      <c r="J729" s="296"/>
      <c r="K729" s="296"/>
      <c r="L729" s="296"/>
      <c r="M729" s="296"/>
      <c r="N729" s="296"/>
      <c r="O729" s="296"/>
      <c r="P729" s="296"/>
      <c r="Q729" s="296"/>
      <c r="R729" s="296"/>
      <c r="S729" s="296"/>
      <c r="T729" s="296"/>
      <c r="U729" s="296"/>
      <c r="V729" s="296"/>
      <c r="W729" s="296"/>
      <c r="X729" s="296"/>
      <c r="Y729" s="296"/>
      <c r="Z729" s="296"/>
      <c r="AA729" s="296"/>
      <c r="AB729" s="296"/>
      <c r="AC729" s="296"/>
      <c r="AD729" s="296"/>
      <c r="AE729" s="296"/>
      <c r="AF729" s="296"/>
      <c r="AG729" s="296"/>
    </row>
    <row r="730" spans="1:33" ht="24.95" customHeight="1">
      <c r="A730" s="312"/>
      <c r="B730" s="310"/>
      <c r="C730" s="310"/>
      <c r="D730" s="296"/>
      <c r="E730" s="296"/>
      <c r="F730" s="296"/>
      <c r="G730" s="296"/>
      <c r="H730" s="296"/>
      <c r="I730" s="296"/>
      <c r="J730" s="296"/>
      <c r="K730" s="296"/>
      <c r="L730" s="296"/>
      <c r="M730" s="296"/>
      <c r="N730" s="296"/>
      <c r="O730" s="296"/>
      <c r="P730" s="296"/>
      <c r="Q730" s="296"/>
      <c r="R730" s="296"/>
      <c r="S730" s="296"/>
      <c r="T730" s="296"/>
      <c r="U730" s="296"/>
      <c r="V730" s="296"/>
      <c r="W730" s="296"/>
      <c r="X730" s="296"/>
      <c r="Y730" s="296"/>
      <c r="Z730" s="296"/>
      <c r="AA730" s="296"/>
      <c r="AB730" s="296"/>
      <c r="AC730" s="296"/>
      <c r="AD730" s="296"/>
      <c r="AE730" s="296"/>
      <c r="AF730" s="296"/>
      <c r="AG730" s="296"/>
    </row>
    <row r="731" spans="1:33" ht="24.95" customHeight="1">
      <c r="A731" s="312"/>
      <c r="B731" s="310"/>
      <c r="C731" s="310"/>
      <c r="D731" s="296"/>
      <c r="E731" s="296"/>
      <c r="F731" s="296"/>
      <c r="G731" s="296"/>
      <c r="H731" s="296"/>
      <c r="I731" s="296"/>
      <c r="J731" s="296"/>
      <c r="K731" s="296"/>
      <c r="L731" s="296"/>
      <c r="M731" s="296"/>
      <c r="N731" s="296"/>
      <c r="O731" s="296"/>
      <c r="P731" s="296"/>
      <c r="Q731" s="296"/>
      <c r="R731" s="296"/>
      <c r="S731" s="296"/>
      <c r="T731" s="296"/>
      <c r="U731" s="296"/>
      <c r="V731" s="296"/>
      <c r="W731" s="296"/>
      <c r="X731" s="296"/>
      <c r="Y731" s="296"/>
      <c r="Z731" s="296"/>
      <c r="AA731" s="296"/>
      <c r="AB731" s="296"/>
      <c r="AC731" s="296"/>
      <c r="AD731" s="296"/>
      <c r="AE731" s="296"/>
      <c r="AF731" s="296"/>
      <c r="AG731" s="296"/>
    </row>
    <row r="732" spans="1:33" ht="24.95" customHeight="1">
      <c r="A732" s="312"/>
      <c r="B732" s="310"/>
      <c r="C732" s="310"/>
      <c r="D732" s="296"/>
      <c r="E732" s="296"/>
      <c r="F732" s="296"/>
      <c r="G732" s="296"/>
      <c r="H732" s="296"/>
      <c r="I732" s="296"/>
      <c r="J732" s="296"/>
      <c r="K732" s="296"/>
      <c r="L732" s="296"/>
      <c r="M732" s="296"/>
      <c r="N732" s="296"/>
      <c r="O732" s="296"/>
      <c r="P732" s="296"/>
      <c r="Q732" s="296"/>
      <c r="R732" s="296"/>
      <c r="S732" s="296"/>
      <c r="T732" s="296"/>
      <c r="U732" s="296"/>
      <c r="V732" s="296"/>
      <c r="W732" s="296"/>
      <c r="X732" s="296"/>
      <c r="Y732" s="296"/>
      <c r="Z732" s="296"/>
      <c r="AA732" s="296"/>
      <c r="AB732" s="296"/>
      <c r="AC732" s="296"/>
      <c r="AD732" s="296"/>
      <c r="AE732" s="296"/>
      <c r="AF732" s="296"/>
      <c r="AG732" s="296"/>
    </row>
    <row r="733" spans="1:33" ht="24.95" customHeight="1">
      <c r="A733" s="312"/>
      <c r="B733" s="310"/>
      <c r="C733" s="310"/>
      <c r="D733" s="296"/>
      <c r="E733" s="296"/>
      <c r="F733" s="296"/>
      <c r="G733" s="296"/>
      <c r="H733" s="296"/>
      <c r="I733" s="296"/>
      <c r="J733" s="296"/>
      <c r="K733" s="296"/>
      <c r="L733" s="296"/>
      <c r="M733" s="296"/>
      <c r="N733" s="296"/>
      <c r="O733" s="296"/>
      <c r="P733" s="296"/>
      <c r="Q733" s="296"/>
      <c r="R733" s="296"/>
      <c r="S733" s="296"/>
      <c r="T733" s="296"/>
      <c r="U733" s="296"/>
      <c r="V733" s="296"/>
      <c r="W733" s="296"/>
      <c r="X733" s="296"/>
      <c r="Y733" s="296"/>
      <c r="Z733" s="296"/>
      <c r="AA733" s="296"/>
      <c r="AB733" s="296"/>
      <c r="AC733" s="296"/>
      <c r="AD733" s="296"/>
      <c r="AE733" s="296"/>
      <c r="AF733" s="296"/>
      <c r="AG733" s="296"/>
    </row>
    <row r="734" spans="1:33" ht="24.95" customHeight="1">
      <c r="A734" s="312"/>
      <c r="B734" s="310"/>
      <c r="C734" s="310"/>
      <c r="D734" s="296"/>
      <c r="E734" s="296"/>
      <c r="F734" s="296"/>
      <c r="G734" s="296"/>
      <c r="H734" s="296"/>
      <c r="I734" s="296"/>
      <c r="J734" s="296"/>
      <c r="K734" s="296"/>
      <c r="L734" s="296"/>
      <c r="M734" s="296"/>
      <c r="N734" s="296"/>
      <c r="O734" s="296"/>
      <c r="P734" s="296"/>
      <c r="Q734" s="296"/>
      <c r="R734" s="296"/>
      <c r="S734" s="296"/>
      <c r="T734" s="296"/>
      <c r="U734" s="296"/>
      <c r="V734" s="296"/>
      <c r="W734" s="296"/>
      <c r="X734" s="296"/>
      <c r="Y734" s="296"/>
      <c r="Z734" s="296"/>
      <c r="AA734" s="296"/>
      <c r="AB734" s="296"/>
      <c r="AC734" s="296"/>
      <c r="AD734" s="296"/>
      <c r="AE734" s="296"/>
      <c r="AF734" s="296"/>
      <c r="AG734" s="296"/>
    </row>
    <row r="735" spans="1:33" ht="24.95" customHeight="1">
      <c r="A735" s="312"/>
      <c r="B735" s="310"/>
      <c r="C735" s="310"/>
      <c r="D735" s="296"/>
      <c r="E735" s="296"/>
      <c r="F735" s="296"/>
      <c r="G735" s="296"/>
      <c r="H735" s="296"/>
      <c r="I735" s="296"/>
      <c r="J735" s="296"/>
      <c r="K735" s="296"/>
      <c r="L735" s="296"/>
      <c r="M735" s="296"/>
      <c r="N735" s="296"/>
      <c r="O735" s="296"/>
      <c r="P735" s="296"/>
      <c r="Q735" s="296"/>
      <c r="R735" s="296"/>
      <c r="S735" s="296"/>
      <c r="T735" s="296"/>
      <c r="U735" s="296"/>
      <c r="V735" s="296"/>
      <c r="W735" s="296"/>
      <c r="X735" s="296"/>
      <c r="Y735" s="296"/>
      <c r="Z735" s="296"/>
      <c r="AA735" s="296"/>
      <c r="AB735" s="296"/>
      <c r="AC735" s="296"/>
      <c r="AD735" s="296"/>
      <c r="AE735" s="296"/>
      <c r="AF735" s="296"/>
      <c r="AG735" s="296"/>
    </row>
    <row r="736" spans="1:33" ht="24.95" customHeight="1">
      <c r="A736" s="312"/>
      <c r="B736" s="310"/>
      <c r="C736" s="310"/>
      <c r="D736" s="296"/>
      <c r="E736" s="296"/>
      <c r="F736" s="296"/>
      <c r="G736" s="296"/>
      <c r="H736" s="296"/>
      <c r="I736" s="296"/>
      <c r="J736" s="296"/>
      <c r="K736" s="296"/>
      <c r="L736" s="296"/>
      <c r="M736" s="296"/>
      <c r="N736" s="296"/>
      <c r="O736" s="296"/>
      <c r="P736" s="296"/>
      <c r="Q736" s="296"/>
      <c r="R736" s="296"/>
      <c r="S736" s="296"/>
      <c r="T736" s="296"/>
      <c r="U736" s="296"/>
      <c r="V736" s="296"/>
      <c r="W736" s="296"/>
      <c r="X736" s="296"/>
      <c r="Y736" s="296"/>
      <c r="Z736" s="296"/>
      <c r="AA736" s="296"/>
      <c r="AB736" s="296"/>
      <c r="AC736" s="296"/>
      <c r="AD736" s="296"/>
      <c r="AE736" s="296"/>
      <c r="AF736" s="296"/>
      <c r="AG736" s="296"/>
    </row>
    <row r="737" spans="1:33" ht="24.95" customHeight="1">
      <c r="A737" s="312"/>
      <c r="B737" s="310"/>
      <c r="C737" s="310"/>
      <c r="D737" s="296"/>
      <c r="E737" s="296"/>
      <c r="F737" s="296"/>
      <c r="G737" s="296"/>
      <c r="H737" s="296"/>
      <c r="I737" s="296"/>
      <c r="J737" s="296"/>
      <c r="K737" s="296"/>
      <c r="L737" s="296"/>
      <c r="M737" s="296"/>
      <c r="N737" s="296"/>
      <c r="O737" s="296"/>
      <c r="P737" s="296"/>
      <c r="Q737" s="296"/>
      <c r="R737" s="296"/>
      <c r="S737" s="296"/>
      <c r="T737" s="296"/>
      <c r="U737" s="296"/>
      <c r="V737" s="296"/>
      <c r="W737" s="296"/>
      <c r="X737" s="296"/>
      <c r="Y737" s="296"/>
      <c r="Z737" s="296"/>
      <c r="AA737" s="296"/>
      <c r="AB737" s="296"/>
      <c r="AC737" s="296"/>
      <c r="AD737" s="296"/>
      <c r="AE737" s="296"/>
      <c r="AF737" s="296"/>
      <c r="AG737" s="296"/>
    </row>
    <row r="738" spans="1:33" ht="24.95" customHeight="1">
      <c r="A738" s="312"/>
      <c r="B738" s="310"/>
      <c r="C738" s="310"/>
      <c r="D738" s="296"/>
      <c r="E738" s="296"/>
      <c r="F738" s="296"/>
      <c r="G738" s="296"/>
      <c r="H738" s="296"/>
      <c r="I738" s="296"/>
      <c r="J738" s="296"/>
      <c r="K738" s="296"/>
      <c r="L738" s="296"/>
      <c r="M738" s="296"/>
      <c r="N738" s="296"/>
      <c r="O738" s="296"/>
      <c r="P738" s="296"/>
      <c r="Q738" s="296"/>
      <c r="R738" s="296"/>
      <c r="S738" s="296"/>
      <c r="T738" s="296"/>
      <c r="U738" s="296"/>
      <c r="V738" s="296"/>
      <c r="W738" s="296"/>
      <c r="X738" s="296"/>
      <c r="Y738" s="296"/>
      <c r="Z738" s="296"/>
      <c r="AA738" s="296"/>
      <c r="AB738" s="296"/>
      <c r="AC738" s="296"/>
      <c r="AD738" s="296"/>
      <c r="AE738" s="296"/>
      <c r="AF738" s="296"/>
      <c r="AG738" s="296"/>
    </row>
    <row r="739" spans="1:33" ht="24.95" customHeight="1">
      <c r="A739" s="312"/>
      <c r="B739" s="310"/>
      <c r="C739" s="310"/>
      <c r="D739" s="296"/>
      <c r="E739" s="296"/>
      <c r="F739" s="296"/>
      <c r="G739" s="296"/>
      <c r="H739" s="296"/>
      <c r="I739" s="296"/>
      <c r="J739" s="296"/>
      <c r="K739" s="296"/>
      <c r="L739" s="296"/>
      <c r="M739" s="296"/>
      <c r="N739" s="296"/>
      <c r="O739" s="296"/>
      <c r="P739" s="296"/>
      <c r="Q739" s="296"/>
      <c r="R739" s="296"/>
      <c r="S739" s="296"/>
      <c r="T739" s="296"/>
      <c r="U739" s="296"/>
      <c r="V739" s="296"/>
      <c r="W739" s="296"/>
      <c r="X739" s="296"/>
      <c r="Y739" s="296"/>
      <c r="Z739" s="296"/>
      <c r="AA739" s="296"/>
      <c r="AB739" s="296"/>
      <c r="AC739" s="296"/>
      <c r="AD739" s="296"/>
      <c r="AE739" s="296"/>
      <c r="AF739" s="296"/>
      <c r="AG739" s="296"/>
    </row>
    <row r="740" spans="1:33" ht="24.95" customHeight="1">
      <c r="A740" s="312"/>
      <c r="B740" s="310"/>
      <c r="C740" s="310"/>
      <c r="D740" s="296"/>
      <c r="E740" s="296"/>
      <c r="F740" s="296"/>
      <c r="G740" s="296"/>
      <c r="H740" s="296"/>
      <c r="I740" s="296"/>
      <c r="J740" s="296"/>
      <c r="K740" s="296"/>
      <c r="L740" s="296"/>
      <c r="M740" s="296"/>
      <c r="N740" s="296"/>
      <c r="O740" s="296"/>
      <c r="P740" s="296"/>
      <c r="Q740" s="296"/>
      <c r="R740" s="296"/>
      <c r="S740" s="296"/>
      <c r="T740" s="296"/>
      <c r="U740" s="296"/>
      <c r="V740" s="296"/>
      <c r="W740" s="296"/>
      <c r="X740" s="296"/>
      <c r="Y740" s="296"/>
      <c r="Z740" s="296"/>
      <c r="AA740" s="296"/>
      <c r="AB740" s="296"/>
      <c r="AC740" s="296"/>
      <c r="AD740" s="296"/>
      <c r="AE740" s="296"/>
      <c r="AF740" s="296"/>
      <c r="AG740" s="296"/>
    </row>
    <row r="741" spans="1:33" ht="24.95" customHeight="1">
      <c r="A741" s="312"/>
      <c r="B741" s="310"/>
      <c r="C741" s="310"/>
      <c r="D741" s="296"/>
      <c r="E741" s="296"/>
      <c r="F741" s="296"/>
      <c r="G741" s="296"/>
      <c r="H741" s="296"/>
      <c r="I741" s="296"/>
      <c r="J741" s="296"/>
      <c r="K741" s="296"/>
      <c r="L741" s="296"/>
      <c r="M741" s="296"/>
      <c r="N741" s="296"/>
      <c r="O741" s="296"/>
      <c r="P741" s="296"/>
      <c r="Q741" s="296"/>
      <c r="R741" s="296"/>
      <c r="S741" s="296"/>
      <c r="T741" s="296"/>
      <c r="U741" s="296"/>
      <c r="V741" s="296"/>
      <c r="W741" s="296"/>
      <c r="X741" s="296"/>
      <c r="Y741" s="296"/>
      <c r="Z741" s="296"/>
      <c r="AA741" s="296"/>
      <c r="AB741" s="296"/>
      <c r="AC741" s="296"/>
      <c r="AD741" s="296"/>
      <c r="AE741" s="296"/>
      <c r="AF741" s="296"/>
      <c r="AG741" s="296"/>
    </row>
    <row r="742" spans="1:33" ht="24.95" customHeight="1">
      <c r="A742" s="312"/>
      <c r="B742" s="310"/>
      <c r="C742" s="310"/>
      <c r="D742" s="296"/>
      <c r="E742" s="296"/>
      <c r="F742" s="296"/>
      <c r="G742" s="296"/>
      <c r="H742" s="296"/>
      <c r="I742" s="296"/>
      <c r="J742" s="296"/>
      <c r="K742" s="296"/>
      <c r="L742" s="296"/>
      <c r="M742" s="296"/>
      <c r="N742" s="296"/>
      <c r="O742" s="296"/>
      <c r="P742" s="296"/>
      <c r="Q742" s="296"/>
      <c r="R742" s="296"/>
      <c r="S742" s="296"/>
      <c r="T742" s="296"/>
      <c r="U742" s="296"/>
      <c r="V742" s="296"/>
      <c r="W742" s="296"/>
      <c r="X742" s="296"/>
      <c r="Y742" s="296"/>
      <c r="Z742" s="296"/>
      <c r="AA742" s="296"/>
      <c r="AB742" s="296"/>
      <c r="AC742" s="296"/>
      <c r="AD742" s="296"/>
      <c r="AE742" s="296"/>
      <c r="AF742" s="296"/>
      <c r="AG742" s="296"/>
    </row>
    <row r="743" spans="1:33" ht="24.95" customHeight="1">
      <c r="A743" s="312"/>
      <c r="B743" s="313"/>
      <c r="C743" s="310"/>
      <c r="D743" s="296"/>
      <c r="E743" s="296"/>
      <c r="F743" s="296"/>
      <c r="G743" s="296"/>
      <c r="H743" s="296"/>
      <c r="I743" s="296"/>
      <c r="J743" s="296"/>
      <c r="K743" s="296"/>
      <c r="L743" s="296"/>
      <c r="M743" s="296"/>
      <c r="N743" s="296"/>
      <c r="O743" s="296"/>
      <c r="P743" s="296"/>
      <c r="Q743" s="296"/>
      <c r="R743" s="296"/>
      <c r="S743" s="296"/>
      <c r="T743" s="296"/>
      <c r="U743" s="296"/>
      <c r="V743" s="296"/>
      <c r="W743" s="296"/>
      <c r="X743" s="296"/>
      <c r="Y743" s="296"/>
      <c r="Z743" s="296"/>
      <c r="AA743" s="296"/>
      <c r="AB743" s="296"/>
      <c r="AC743" s="296"/>
      <c r="AD743" s="296"/>
      <c r="AE743" s="296"/>
      <c r="AF743" s="296"/>
      <c r="AG743" s="296"/>
    </row>
    <row r="744" spans="1:33" ht="24.95" customHeight="1">
      <c r="A744" s="312"/>
      <c r="B744" s="313"/>
      <c r="C744" s="310"/>
      <c r="D744" s="296"/>
      <c r="E744" s="296"/>
      <c r="F744" s="296"/>
      <c r="G744" s="296"/>
      <c r="H744" s="296"/>
      <c r="I744" s="296"/>
      <c r="J744" s="296"/>
      <c r="K744" s="296"/>
      <c r="L744" s="296"/>
      <c r="M744" s="296"/>
      <c r="N744" s="296"/>
      <c r="O744" s="296"/>
      <c r="P744" s="296"/>
      <c r="Q744" s="296"/>
      <c r="R744" s="296"/>
      <c r="S744" s="296"/>
      <c r="T744" s="296"/>
      <c r="U744" s="296"/>
      <c r="V744" s="296"/>
      <c r="W744" s="296"/>
      <c r="X744" s="296"/>
      <c r="Y744" s="296"/>
      <c r="Z744" s="296"/>
      <c r="AA744" s="296"/>
      <c r="AB744" s="296"/>
      <c r="AC744" s="296"/>
      <c r="AD744" s="296"/>
      <c r="AE744" s="296"/>
      <c r="AF744" s="296"/>
      <c r="AG744" s="296"/>
    </row>
    <row r="745" spans="1:33" ht="24.95" customHeight="1">
      <c r="A745" s="312"/>
      <c r="B745" s="313"/>
      <c r="C745" s="310"/>
      <c r="D745" s="296"/>
      <c r="E745" s="296"/>
      <c r="F745" s="296"/>
      <c r="G745" s="296"/>
      <c r="H745" s="296"/>
      <c r="I745" s="296"/>
      <c r="J745" s="296"/>
      <c r="K745" s="296"/>
      <c r="L745" s="296"/>
      <c r="M745" s="296"/>
      <c r="N745" s="296"/>
      <c r="O745" s="296"/>
      <c r="P745" s="296"/>
      <c r="Q745" s="296"/>
      <c r="R745" s="296"/>
      <c r="S745" s="296"/>
      <c r="T745" s="296"/>
      <c r="U745" s="296"/>
      <c r="V745" s="296"/>
      <c r="W745" s="296"/>
      <c r="X745" s="296"/>
      <c r="Y745" s="296"/>
      <c r="Z745" s="296"/>
      <c r="AA745" s="296"/>
      <c r="AB745" s="296"/>
      <c r="AC745" s="296"/>
      <c r="AD745" s="296"/>
      <c r="AE745" s="296"/>
      <c r="AF745" s="296"/>
      <c r="AG745" s="296"/>
    </row>
    <row r="746" spans="1:33" ht="24.95" customHeight="1">
      <c r="A746" s="312"/>
      <c r="B746" s="313"/>
      <c r="C746" s="310"/>
      <c r="D746" s="296"/>
      <c r="E746" s="296"/>
      <c r="F746" s="296"/>
      <c r="G746" s="296"/>
      <c r="H746" s="296"/>
      <c r="I746" s="296"/>
      <c r="J746" s="296"/>
      <c r="K746" s="296"/>
      <c r="L746" s="296"/>
      <c r="M746" s="296"/>
      <c r="N746" s="296"/>
      <c r="O746" s="296"/>
      <c r="P746" s="296"/>
      <c r="Q746" s="296"/>
      <c r="R746" s="296"/>
      <c r="S746" s="296"/>
      <c r="T746" s="296"/>
      <c r="U746" s="296"/>
      <c r="V746" s="296"/>
      <c r="W746" s="296"/>
      <c r="X746" s="296"/>
      <c r="Y746" s="296"/>
      <c r="Z746" s="296"/>
      <c r="AA746" s="296"/>
      <c r="AB746" s="296"/>
      <c r="AC746" s="296"/>
      <c r="AD746" s="296"/>
      <c r="AE746" s="296"/>
      <c r="AF746" s="296"/>
      <c r="AG746" s="296"/>
    </row>
    <row r="747" spans="1:33" ht="24.95" customHeight="1">
      <c r="A747" s="312"/>
      <c r="B747" s="313"/>
      <c r="C747" s="310"/>
      <c r="D747" s="296"/>
      <c r="E747" s="296"/>
      <c r="F747" s="296"/>
      <c r="G747" s="296"/>
      <c r="H747" s="296"/>
      <c r="I747" s="296"/>
      <c r="J747" s="296"/>
      <c r="K747" s="296"/>
      <c r="L747" s="296"/>
      <c r="M747" s="296"/>
      <c r="N747" s="296"/>
      <c r="O747" s="296"/>
      <c r="P747" s="296"/>
      <c r="Q747" s="296"/>
      <c r="R747" s="296"/>
      <c r="S747" s="296"/>
      <c r="T747" s="296"/>
      <c r="U747" s="296"/>
      <c r="V747" s="296"/>
      <c r="W747" s="296"/>
      <c r="X747" s="296"/>
      <c r="Y747" s="296"/>
      <c r="Z747" s="296"/>
      <c r="AA747" s="296"/>
      <c r="AB747" s="296"/>
      <c r="AC747" s="296"/>
      <c r="AD747" s="296"/>
      <c r="AE747" s="296"/>
      <c r="AF747" s="296"/>
      <c r="AG747" s="296"/>
    </row>
    <row r="748" spans="1:33" ht="24.95" customHeight="1">
      <c r="A748" s="312"/>
      <c r="B748" s="313"/>
      <c r="C748" s="310"/>
      <c r="D748" s="296"/>
      <c r="E748" s="296"/>
      <c r="F748" s="296"/>
      <c r="G748" s="296"/>
      <c r="H748" s="296"/>
      <c r="I748" s="296"/>
      <c r="J748" s="296"/>
      <c r="K748" s="296"/>
      <c r="L748" s="296"/>
      <c r="M748" s="296"/>
      <c r="N748" s="296"/>
      <c r="O748" s="296"/>
      <c r="P748" s="296"/>
      <c r="Q748" s="296"/>
      <c r="R748" s="296"/>
      <c r="S748" s="296"/>
      <c r="T748" s="296"/>
      <c r="U748" s="296"/>
      <c r="V748" s="296"/>
      <c r="W748" s="296"/>
      <c r="X748" s="296"/>
      <c r="Y748" s="296"/>
      <c r="Z748" s="296"/>
      <c r="AA748" s="296"/>
      <c r="AB748" s="296"/>
      <c r="AC748" s="296"/>
      <c r="AD748" s="296"/>
      <c r="AE748" s="296"/>
      <c r="AF748" s="296"/>
      <c r="AG748" s="296"/>
    </row>
    <row r="749" spans="1:33" ht="24.95" customHeight="1">
      <c r="A749" s="312"/>
      <c r="B749" s="313"/>
      <c r="C749" s="310"/>
      <c r="D749" s="296"/>
      <c r="E749" s="296"/>
      <c r="F749" s="296"/>
      <c r="G749" s="296"/>
      <c r="H749" s="296"/>
      <c r="I749" s="296"/>
      <c r="J749" s="296"/>
      <c r="K749" s="296"/>
      <c r="L749" s="296"/>
      <c r="M749" s="296"/>
      <c r="N749" s="296"/>
      <c r="O749" s="296"/>
      <c r="P749" s="296"/>
      <c r="Q749" s="296"/>
      <c r="R749" s="296"/>
      <c r="S749" s="296"/>
      <c r="T749" s="296"/>
      <c r="U749" s="296"/>
      <c r="V749" s="296"/>
      <c r="W749" s="296"/>
      <c r="X749" s="296"/>
      <c r="Y749" s="296"/>
      <c r="Z749" s="296"/>
      <c r="AA749" s="296"/>
      <c r="AB749" s="296"/>
      <c r="AC749" s="296"/>
      <c r="AD749" s="296"/>
      <c r="AE749" s="296"/>
      <c r="AF749" s="296"/>
      <c r="AG749" s="296"/>
    </row>
    <row r="750" spans="1:33" ht="24.95" customHeight="1">
      <c r="A750" s="312"/>
      <c r="B750" s="313"/>
      <c r="C750" s="310"/>
      <c r="D750" s="296"/>
      <c r="E750" s="296"/>
      <c r="F750" s="296"/>
      <c r="G750" s="296"/>
      <c r="H750" s="296"/>
      <c r="I750" s="296"/>
      <c r="J750" s="296"/>
      <c r="K750" s="296"/>
      <c r="L750" s="296"/>
      <c r="M750" s="296"/>
      <c r="N750" s="296"/>
      <c r="O750" s="296"/>
      <c r="P750" s="296"/>
      <c r="Q750" s="296"/>
      <c r="R750" s="296"/>
      <c r="S750" s="296"/>
      <c r="T750" s="296"/>
      <c r="U750" s="296"/>
      <c r="V750" s="296"/>
      <c r="W750" s="296"/>
      <c r="X750" s="296"/>
      <c r="Y750" s="296"/>
      <c r="Z750" s="296"/>
      <c r="AA750" s="296"/>
      <c r="AB750" s="296"/>
      <c r="AC750" s="296"/>
      <c r="AD750" s="296"/>
      <c r="AE750" s="296"/>
      <c r="AF750" s="296"/>
      <c r="AG750" s="296"/>
    </row>
    <row r="751" spans="1:33" ht="24.95" customHeight="1">
      <c r="A751" s="312"/>
      <c r="B751" s="313"/>
      <c r="C751" s="310"/>
      <c r="D751" s="296"/>
      <c r="E751" s="296"/>
      <c r="F751" s="296"/>
      <c r="G751" s="296"/>
      <c r="H751" s="296"/>
      <c r="I751" s="296"/>
      <c r="J751" s="296"/>
      <c r="K751" s="296"/>
      <c r="L751" s="296"/>
      <c r="M751" s="296"/>
      <c r="N751" s="296"/>
      <c r="O751" s="296"/>
      <c r="P751" s="296"/>
      <c r="Q751" s="296"/>
      <c r="R751" s="296"/>
      <c r="S751" s="296"/>
      <c r="T751" s="296"/>
      <c r="U751" s="296"/>
      <c r="V751" s="296"/>
      <c r="W751" s="296"/>
      <c r="X751" s="296"/>
      <c r="Y751" s="296"/>
      <c r="Z751" s="296"/>
      <c r="AA751" s="296"/>
      <c r="AB751" s="296"/>
      <c r="AC751" s="296"/>
      <c r="AD751" s="296"/>
      <c r="AE751" s="296"/>
      <c r="AF751" s="296"/>
      <c r="AG751" s="296"/>
    </row>
    <row r="752" spans="1:33" ht="24.95" customHeight="1">
      <c r="A752" s="312"/>
      <c r="B752" s="313"/>
      <c r="C752" s="310"/>
      <c r="D752" s="296"/>
      <c r="E752" s="296"/>
      <c r="F752" s="296"/>
      <c r="G752" s="296"/>
      <c r="H752" s="296"/>
      <c r="I752" s="296"/>
      <c r="J752" s="296"/>
      <c r="K752" s="296"/>
      <c r="L752" s="296"/>
      <c r="M752" s="296"/>
      <c r="N752" s="296"/>
      <c r="O752" s="296"/>
      <c r="P752" s="296"/>
      <c r="Q752" s="296"/>
      <c r="R752" s="296"/>
      <c r="S752" s="296"/>
      <c r="T752" s="296"/>
      <c r="U752" s="296"/>
      <c r="V752" s="296"/>
      <c r="W752" s="296"/>
      <c r="X752" s="296"/>
      <c r="Y752" s="296"/>
      <c r="Z752" s="296"/>
      <c r="AA752" s="296"/>
      <c r="AB752" s="296"/>
      <c r="AC752" s="296"/>
      <c r="AD752" s="296"/>
      <c r="AE752" s="296"/>
      <c r="AF752" s="296"/>
      <c r="AG752" s="296"/>
    </row>
    <row r="753" spans="1:33" ht="24.95" customHeight="1">
      <c r="A753" s="312"/>
      <c r="B753" s="313"/>
      <c r="C753" s="310"/>
      <c r="D753" s="296"/>
      <c r="E753" s="296"/>
      <c r="F753" s="296"/>
      <c r="G753" s="296"/>
      <c r="H753" s="296"/>
      <c r="I753" s="296"/>
      <c r="J753" s="296"/>
      <c r="K753" s="296"/>
      <c r="L753" s="296"/>
      <c r="M753" s="296"/>
      <c r="N753" s="296"/>
      <c r="O753" s="296"/>
      <c r="P753" s="296"/>
      <c r="Q753" s="296"/>
      <c r="R753" s="296"/>
      <c r="S753" s="296"/>
      <c r="T753" s="296"/>
      <c r="U753" s="296"/>
      <c r="V753" s="296"/>
      <c r="W753" s="296"/>
      <c r="X753" s="296"/>
      <c r="Y753" s="296"/>
      <c r="Z753" s="296"/>
      <c r="AA753" s="296"/>
      <c r="AB753" s="296"/>
      <c r="AC753" s="296"/>
      <c r="AD753" s="296"/>
      <c r="AE753" s="296"/>
      <c r="AF753" s="296"/>
      <c r="AG753" s="296"/>
    </row>
    <row r="754" spans="1:33" ht="24.95" customHeight="1">
      <c r="A754" s="312"/>
      <c r="B754" s="313"/>
      <c r="C754" s="310"/>
      <c r="D754" s="296"/>
      <c r="E754" s="296"/>
      <c r="F754" s="296"/>
      <c r="G754" s="296"/>
      <c r="H754" s="296"/>
      <c r="I754" s="296"/>
      <c r="J754" s="296"/>
      <c r="K754" s="296"/>
      <c r="L754" s="296"/>
      <c r="M754" s="296"/>
      <c r="N754" s="296"/>
      <c r="O754" s="296"/>
      <c r="P754" s="296"/>
      <c r="Q754" s="296"/>
      <c r="R754" s="296"/>
      <c r="S754" s="296"/>
      <c r="T754" s="296"/>
      <c r="U754" s="296"/>
      <c r="V754" s="296"/>
      <c r="W754" s="296"/>
      <c r="X754" s="296"/>
      <c r="Y754" s="296"/>
      <c r="Z754" s="296"/>
      <c r="AA754" s="296"/>
      <c r="AB754" s="296"/>
      <c r="AC754" s="296"/>
      <c r="AD754" s="296"/>
      <c r="AE754" s="296"/>
      <c r="AF754" s="296"/>
      <c r="AG754" s="296"/>
    </row>
    <row r="755" spans="1:33" ht="24.95" customHeight="1">
      <c r="A755" s="312"/>
      <c r="B755" s="313"/>
      <c r="C755" s="310"/>
      <c r="D755" s="296"/>
      <c r="E755" s="296"/>
      <c r="F755" s="296"/>
      <c r="G755" s="296"/>
      <c r="H755" s="296"/>
      <c r="I755" s="296"/>
      <c r="J755" s="296"/>
      <c r="K755" s="296"/>
      <c r="L755" s="296"/>
      <c r="M755" s="296"/>
      <c r="N755" s="296"/>
      <c r="O755" s="296"/>
      <c r="P755" s="296"/>
      <c r="Q755" s="296"/>
      <c r="R755" s="296"/>
      <c r="S755" s="296"/>
      <c r="T755" s="296"/>
      <c r="U755" s="296"/>
      <c r="V755" s="296"/>
      <c r="W755" s="296"/>
      <c r="X755" s="296"/>
      <c r="Y755" s="296"/>
      <c r="Z755" s="296"/>
      <c r="AA755" s="296"/>
      <c r="AB755" s="296"/>
      <c r="AC755" s="296"/>
      <c r="AD755" s="296"/>
      <c r="AE755" s="296"/>
      <c r="AF755" s="296"/>
      <c r="AG755" s="296"/>
    </row>
    <row r="756" spans="1:33" ht="24.95" customHeight="1">
      <c r="A756" s="312"/>
      <c r="B756" s="313"/>
      <c r="C756" s="310"/>
      <c r="D756" s="296"/>
      <c r="E756" s="296"/>
      <c r="F756" s="296"/>
      <c r="G756" s="296"/>
      <c r="H756" s="296"/>
      <c r="I756" s="296"/>
      <c r="J756" s="296"/>
      <c r="K756" s="296"/>
      <c r="L756" s="296"/>
      <c r="M756" s="296"/>
      <c r="N756" s="296"/>
      <c r="O756" s="296"/>
      <c r="P756" s="296"/>
      <c r="Q756" s="296"/>
      <c r="R756" s="296"/>
      <c r="S756" s="296"/>
      <c r="T756" s="296"/>
      <c r="U756" s="296"/>
      <c r="V756" s="296"/>
      <c r="W756" s="296"/>
      <c r="X756" s="296"/>
      <c r="Y756" s="296"/>
      <c r="Z756" s="296"/>
      <c r="AA756" s="296"/>
      <c r="AB756" s="296"/>
      <c r="AC756" s="296"/>
      <c r="AD756" s="296"/>
      <c r="AE756" s="296"/>
      <c r="AF756" s="296"/>
      <c r="AG756" s="296"/>
    </row>
    <row r="757" spans="1:33" ht="24.95" customHeight="1">
      <c r="A757" s="312"/>
      <c r="B757" s="313"/>
      <c r="C757" s="310"/>
      <c r="D757" s="296"/>
      <c r="E757" s="296"/>
      <c r="F757" s="296"/>
      <c r="G757" s="296"/>
      <c r="H757" s="296"/>
      <c r="I757" s="296"/>
      <c r="J757" s="296"/>
      <c r="K757" s="296"/>
      <c r="L757" s="296"/>
      <c r="M757" s="296"/>
      <c r="N757" s="296"/>
      <c r="O757" s="296"/>
      <c r="P757" s="296"/>
      <c r="Q757" s="296"/>
      <c r="R757" s="296"/>
      <c r="S757" s="296"/>
      <c r="T757" s="296"/>
      <c r="U757" s="296"/>
      <c r="V757" s="296"/>
      <c r="W757" s="296"/>
      <c r="X757" s="296"/>
      <c r="Y757" s="296"/>
      <c r="Z757" s="296"/>
      <c r="AA757" s="296"/>
      <c r="AB757" s="296"/>
      <c r="AC757" s="296"/>
      <c r="AD757" s="296"/>
      <c r="AE757" s="296"/>
      <c r="AF757" s="296"/>
      <c r="AG757" s="296"/>
    </row>
    <row r="758" spans="1:33" ht="24.95" customHeight="1">
      <c r="A758" s="312"/>
      <c r="B758" s="313"/>
      <c r="C758" s="310"/>
      <c r="D758" s="296"/>
      <c r="E758" s="296"/>
      <c r="F758" s="296"/>
      <c r="G758" s="296"/>
      <c r="H758" s="296"/>
      <c r="I758" s="296"/>
      <c r="J758" s="296"/>
      <c r="K758" s="296"/>
      <c r="L758" s="296"/>
      <c r="M758" s="296"/>
      <c r="N758" s="296"/>
      <c r="O758" s="296"/>
      <c r="P758" s="296"/>
      <c r="Q758" s="296"/>
      <c r="R758" s="296"/>
      <c r="S758" s="296"/>
      <c r="T758" s="296"/>
      <c r="U758" s="296"/>
      <c r="V758" s="296"/>
      <c r="W758" s="296"/>
      <c r="X758" s="296"/>
      <c r="Y758" s="296"/>
      <c r="Z758" s="296"/>
      <c r="AA758" s="296"/>
      <c r="AB758" s="296"/>
      <c r="AC758" s="296"/>
      <c r="AD758" s="296"/>
      <c r="AE758" s="296"/>
      <c r="AF758" s="296"/>
      <c r="AG758" s="296"/>
    </row>
    <row r="759" spans="1:33" ht="24.95" customHeight="1">
      <c r="A759" s="312"/>
      <c r="B759" s="313"/>
      <c r="C759" s="310"/>
      <c r="D759" s="296"/>
      <c r="E759" s="296"/>
      <c r="F759" s="296"/>
      <c r="G759" s="296"/>
      <c r="H759" s="296"/>
      <c r="I759" s="296"/>
      <c r="J759" s="296"/>
      <c r="K759" s="296"/>
      <c r="L759" s="296"/>
      <c r="M759" s="296"/>
      <c r="N759" s="296"/>
      <c r="O759" s="296"/>
      <c r="P759" s="296"/>
      <c r="Q759" s="296"/>
      <c r="R759" s="296"/>
      <c r="S759" s="296"/>
      <c r="T759" s="296"/>
      <c r="U759" s="296"/>
      <c r="V759" s="296"/>
      <c r="W759" s="296"/>
      <c r="X759" s="296"/>
      <c r="Y759" s="296"/>
      <c r="Z759" s="296"/>
      <c r="AA759" s="296"/>
      <c r="AB759" s="296"/>
      <c r="AC759" s="296"/>
      <c r="AD759" s="296"/>
      <c r="AE759" s="296"/>
      <c r="AF759" s="296"/>
      <c r="AG759" s="296"/>
    </row>
    <row r="760" spans="1:33" ht="24.95" customHeight="1">
      <c r="A760" s="312"/>
      <c r="B760" s="313"/>
      <c r="C760" s="310"/>
      <c r="D760" s="296"/>
      <c r="E760" s="296"/>
      <c r="F760" s="296"/>
      <c r="G760" s="296"/>
      <c r="H760" s="296"/>
      <c r="I760" s="296"/>
      <c r="J760" s="296"/>
      <c r="K760" s="296"/>
      <c r="L760" s="296"/>
      <c r="M760" s="296"/>
      <c r="N760" s="296"/>
      <c r="O760" s="296"/>
      <c r="P760" s="296"/>
      <c r="Q760" s="296"/>
      <c r="R760" s="296"/>
      <c r="S760" s="296"/>
      <c r="T760" s="296"/>
      <c r="U760" s="296"/>
      <c r="V760" s="296"/>
      <c r="W760" s="296"/>
      <c r="X760" s="296"/>
      <c r="Y760" s="296"/>
      <c r="Z760" s="296"/>
      <c r="AA760" s="296"/>
      <c r="AB760" s="296"/>
      <c r="AC760" s="296"/>
      <c r="AD760" s="296"/>
      <c r="AE760" s="296"/>
      <c r="AF760" s="296"/>
      <c r="AG760" s="296"/>
    </row>
    <row r="761" spans="1:33" ht="24.95" customHeight="1">
      <c r="A761" s="312"/>
      <c r="B761" s="313"/>
      <c r="C761" s="310"/>
      <c r="D761" s="296"/>
      <c r="E761" s="296"/>
      <c r="F761" s="296"/>
      <c r="G761" s="296"/>
      <c r="H761" s="296"/>
      <c r="I761" s="296"/>
      <c r="J761" s="296"/>
      <c r="K761" s="296"/>
      <c r="L761" s="296"/>
      <c r="M761" s="296"/>
      <c r="N761" s="296"/>
      <c r="O761" s="296"/>
      <c r="P761" s="296"/>
      <c r="Q761" s="296"/>
      <c r="R761" s="296"/>
      <c r="S761" s="296"/>
      <c r="T761" s="296"/>
      <c r="U761" s="296"/>
      <c r="V761" s="296"/>
      <c r="W761" s="296"/>
      <c r="X761" s="296"/>
      <c r="Y761" s="296"/>
      <c r="Z761" s="296"/>
      <c r="AA761" s="296"/>
      <c r="AB761" s="296"/>
      <c r="AC761" s="296"/>
      <c r="AD761" s="296"/>
      <c r="AE761" s="296"/>
      <c r="AF761" s="296"/>
      <c r="AG761" s="296"/>
    </row>
    <row r="762" spans="1:33" ht="24.95" customHeight="1">
      <c r="A762" s="312"/>
      <c r="B762" s="313"/>
      <c r="C762" s="310"/>
      <c r="D762" s="296"/>
      <c r="E762" s="296"/>
      <c r="F762" s="296"/>
      <c r="G762" s="296"/>
      <c r="H762" s="296"/>
      <c r="I762" s="296"/>
      <c r="J762" s="296"/>
      <c r="K762" s="296"/>
      <c r="L762" s="296"/>
      <c r="M762" s="296"/>
      <c r="N762" s="296"/>
      <c r="O762" s="296"/>
      <c r="P762" s="296"/>
      <c r="Q762" s="296"/>
      <c r="R762" s="296"/>
      <c r="S762" s="296"/>
      <c r="T762" s="296"/>
      <c r="U762" s="296"/>
      <c r="V762" s="296"/>
      <c r="W762" s="296"/>
      <c r="X762" s="296"/>
      <c r="Y762" s="296"/>
      <c r="Z762" s="296"/>
      <c r="AA762" s="296"/>
      <c r="AB762" s="296"/>
      <c r="AC762" s="296"/>
      <c r="AD762" s="296"/>
      <c r="AE762" s="296"/>
      <c r="AF762" s="296"/>
      <c r="AG762" s="296"/>
    </row>
    <row r="763" spans="1:33" ht="24.95" customHeight="1">
      <c r="A763" s="312"/>
      <c r="B763" s="313"/>
      <c r="C763" s="310"/>
      <c r="D763" s="296"/>
      <c r="E763" s="296"/>
      <c r="F763" s="296"/>
      <c r="G763" s="296"/>
      <c r="H763" s="296"/>
      <c r="I763" s="296"/>
      <c r="J763" s="296"/>
      <c r="K763" s="296"/>
      <c r="L763" s="296"/>
      <c r="M763" s="296"/>
      <c r="N763" s="296"/>
      <c r="O763" s="296"/>
      <c r="P763" s="296"/>
      <c r="Q763" s="296"/>
      <c r="R763" s="296"/>
      <c r="S763" s="296"/>
      <c r="T763" s="296"/>
      <c r="U763" s="296"/>
      <c r="V763" s="296"/>
      <c r="W763" s="296"/>
      <c r="X763" s="296"/>
      <c r="Y763" s="296"/>
      <c r="Z763" s="296"/>
      <c r="AA763" s="296"/>
      <c r="AB763" s="296"/>
      <c r="AC763" s="296"/>
      <c r="AD763" s="296"/>
      <c r="AE763" s="296"/>
      <c r="AF763" s="296"/>
      <c r="AG763" s="296"/>
    </row>
    <row r="764" spans="1:33" ht="24.95" customHeight="1">
      <c r="A764" s="312"/>
      <c r="B764" s="313"/>
      <c r="C764" s="310"/>
      <c r="D764" s="296"/>
      <c r="E764" s="296"/>
      <c r="F764" s="296"/>
      <c r="G764" s="296"/>
      <c r="H764" s="296"/>
      <c r="I764" s="296"/>
      <c r="J764" s="296"/>
      <c r="K764" s="296"/>
      <c r="L764" s="296"/>
      <c r="M764" s="296"/>
      <c r="N764" s="296"/>
      <c r="O764" s="296"/>
      <c r="P764" s="296"/>
      <c r="Q764" s="296"/>
      <c r="R764" s="296"/>
      <c r="S764" s="296"/>
      <c r="T764" s="296"/>
      <c r="U764" s="296"/>
      <c r="V764" s="296"/>
      <c r="W764" s="296"/>
      <c r="X764" s="296"/>
      <c r="Y764" s="296"/>
      <c r="Z764" s="296"/>
      <c r="AA764" s="296"/>
      <c r="AB764" s="296"/>
      <c r="AC764" s="296"/>
      <c r="AD764" s="296"/>
      <c r="AE764" s="296"/>
      <c r="AF764" s="296"/>
      <c r="AG764" s="296"/>
    </row>
    <row r="765" spans="1:33" ht="24.95" customHeight="1">
      <c r="A765" s="312"/>
      <c r="B765" s="313"/>
      <c r="C765" s="310"/>
      <c r="D765" s="296"/>
      <c r="E765" s="296"/>
      <c r="F765" s="296"/>
      <c r="G765" s="296"/>
      <c r="H765" s="296"/>
      <c r="I765" s="296"/>
      <c r="J765" s="296"/>
      <c r="K765" s="296"/>
      <c r="L765" s="296"/>
      <c r="M765" s="296"/>
      <c r="N765" s="296"/>
      <c r="O765" s="296"/>
      <c r="P765" s="296"/>
      <c r="Q765" s="296"/>
      <c r="R765" s="296"/>
      <c r="S765" s="296"/>
      <c r="T765" s="296"/>
      <c r="U765" s="296"/>
      <c r="V765" s="296"/>
      <c r="W765" s="296"/>
      <c r="X765" s="296"/>
      <c r="Y765" s="296"/>
      <c r="Z765" s="296"/>
      <c r="AA765" s="296"/>
      <c r="AB765" s="296"/>
      <c r="AC765" s="296"/>
      <c r="AD765" s="296"/>
      <c r="AE765" s="296"/>
      <c r="AF765" s="296"/>
      <c r="AG765" s="296"/>
    </row>
    <row r="766" spans="1:33" ht="24.95" customHeight="1">
      <c r="A766" s="312"/>
      <c r="B766" s="313"/>
      <c r="C766" s="310"/>
      <c r="D766" s="296"/>
      <c r="E766" s="296"/>
      <c r="F766" s="296"/>
      <c r="G766" s="296"/>
      <c r="H766" s="296"/>
      <c r="I766" s="296"/>
      <c r="J766" s="296"/>
      <c r="K766" s="296"/>
      <c r="L766" s="296"/>
      <c r="M766" s="296"/>
      <c r="N766" s="296"/>
      <c r="O766" s="296"/>
      <c r="P766" s="296"/>
      <c r="Q766" s="296"/>
      <c r="R766" s="296"/>
      <c r="S766" s="296"/>
      <c r="T766" s="296"/>
      <c r="U766" s="296"/>
      <c r="V766" s="296"/>
      <c r="W766" s="296"/>
      <c r="X766" s="296"/>
      <c r="Y766" s="296"/>
      <c r="Z766" s="296"/>
      <c r="AA766" s="296"/>
      <c r="AB766" s="296"/>
      <c r="AC766" s="296"/>
      <c r="AD766" s="296"/>
      <c r="AE766" s="296"/>
      <c r="AF766" s="296"/>
      <c r="AG766" s="296"/>
    </row>
    <row r="767" spans="1:33" ht="24.95" customHeight="1">
      <c r="A767" s="312"/>
      <c r="B767" s="313"/>
      <c r="C767" s="310"/>
      <c r="D767" s="296"/>
      <c r="E767" s="296"/>
      <c r="F767" s="296"/>
      <c r="G767" s="296"/>
      <c r="H767" s="296"/>
      <c r="I767" s="296"/>
      <c r="J767" s="296"/>
      <c r="K767" s="296"/>
      <c r="L767" s="296"/>
      <c r="M767" s="296"/>
      <c r="N767" s="296"/>
      <c r="O767" s="296"/>
      <c r="P767" s="296"/>
      <c r="Q767" s="296"/>
      <c r="R767" s="296"/>
      <c r="S767" s="296"/>
      <c r="T767" s="296"/>
      <c r="U767" s="296"/>
      <c r="V767" s="296"/>
      <c r="W767" s="296"/>
      <c r="X767" s="296"/>
      <c r="Y767" s="296"/>
      <c r="Z767" s="296"/>
      <c r="AA767" s="296"/>
      <c r="AB767" s="296"/>
      <c r="AC767" s="296"/>
      <c r="AD767" s="296"/>
      <c r="AE767" s="296"/>
      <c r="AF767" s="296"/>
      <c r="AG767" s="296"/>
    </row>
    <row r="768" spans="1:33" ht="24.95" customHeight="1">
      <c r="A768" s="312"/>
      <c r="B768" s="313"/>
      <c r="C768" s="310"/>
      <c r="D768" s="296"/>
      <c r="E768" s="296"/>
      <c r="F768" s="296"/>
      <c r="G768" s="296"/>
      <c r="H768" s="296"/>
      <c r="I768" s="296"/>
      <c r="J768" s="296"/>
      <c r="K768" s="296"/>
      <c r="L768" s="296"/>
      <c r="M768" s="296"/>
      <c r="N768" s="296"/>
      <c r="O768" s="296"/>
      <c r="P768" s="296"/>
      <c r="Q768" s="296"/>
      <c r="R768" s="296"/>
      <c r="S768" s="296"/>
      <c r="T768" s="296"/>
      <c r="U768" s="296"/>
      <c r="V768" s="296"/>
      <c r="W768" s="296"/>
      <c r="X768" s="296"/>
      <c r="Y768" s="296"/>
      <c r="Z768" s="296"/>
      <c r="AA768" s="296"/>
      <c r="AB768" s="296"/>
      <c r="AC768" s="296"/>
      <c r="AD768" s="296"/>
      <c r="AE768" s="296"/>
      <c r="AF768" s="296"/>
      <c r="AG768" s="296"/>
    </row>
    <row r="769" spans="1:33" ht="24.95" customHeight="1">
      <c r="A769" s="312"/>
      <c r="B769" s="313"/>
      <c r="C769" s="310"/>
      <c r="D769" s="296"/>
      <c r="E769" s="296"/>
      <c r="F769" s="296"/>
      <c r="G769" s="296"/>
      <c r="H769" s="296"/>
      <c r="I769" s="296"/>
      <c r="J769" s="296"/>
      <c r="K769" s="296"/>
      <c r="L769" s="296"/>
      <c r="M769" s="296"/>
      <c r="N769" s="296"/>
      <c r="O769" s="296"/>
      <c r="P769" s="296"/>
      <c r="Q769" s="296"/>
      <c r="R769" s="296"/>
      <c r="S769" s="296"/>
      <c r="T769" s="296"/>
      <c r="U769" s="296"/>
      <c r="V769" s="296"/>
      <c r="W769" s="296"/>
      <c r="X769" s="296"/>
      <c r="Y769" s="296"/>
      <c r="Z769" s="296"/>
      <c r="AA769" s="296"/>
      <c r="AB769" s="296"/>
      <c r="AC769" s="296"/>
      <c r="AD769" s="296"/>
      <c r="AE769" s="296"/>
      <c r="AF769" s="296"/>
      <c r="AG769" s="296"/>
    </row>
    <row r="770" spans="1:33" ht="24.95" customHeight="1">
      <c r="A770" s="312"/>
      <c r="B770" s="313"/>
      <c r="C770" s="310"/>
      <c r="D770" s="296"/>
      <c r="E770" s="296"/>
      <c r="F770" s="296"/>
      <c r="G770" s="296"/>
      <c r="H770" s="296"/>
      <c r="I770" s="296"/>
      <c r="J770" s="296"/>
      <c r="K770" s="296"/>
      <c r="L770" s="296"/>
      <c r="M770" s="296"/>
      <c r="N770" s="296"/>
      <c r="O770" s="296"/>
      <c r="P770" s="296"/>
      <c r="Q770" s="296"/>
      <c r="R770" s="296"/>
      <c r="S770" s="296"/>
      <c r="T770" s="296"/>
      <c r="U770" s="296"/>
      <c r="V770" s="296"/>
      <c r="W770" s="296"/>
      <c r="X770" s="296"/>
      <c r="Y770" s="296"/>
      <c r="Z770" s="296"/>
      <c r="AA770" s="296"/>
      <c r="AB770" s="296"/>
      <c r="AC770" s="296"/>
      <c r="AD770" s="296"/>
      <c r="AE770" s="296"/>
      <c r="AF770" s="296"/>
      <c r="AG770" s="296"/>
    </row>
    <row r="771" spans="1:33" ht="24.95" customHeight="1">
      <c r="A771" s="312"/>
      <c r="B771" s="313"/>
      <c r="C771" s="310"/>
      <c r="D771" s="296"/>
      <c r="E771" s="296"/>
      <c r="F771" s="296"/>
      <c r="G771" s="296"/>
      <c r="H771" s="296"/>
      <c r="I771" s="296"/>
      <c r="J771" s="296"/>
      <c r="K771" s="296"/>
      <c r="L771" s="296"/>
      <c r="M771" s="296"/>
      <c r="N771" s="296"/>
      <c r="O771" s="296"/>
      <c r="P771" s="296"/>
      <c r="Q771" s="296"/>
      <c r="R771" s="296"/>
      <c r="S771" s="296"/>
      <c r="T771" s="296"/>
      <c r="U771" s="296"/>
      <c r="V771" s="296"/>
      <c r="W771" s="296"/>
      <c r="X771" s="296"/>
      <c r="Y771" s="296"/>
      <c r="Z771" s="296"/>
      <c r="AA771" s="296"/>
      <c r="AB771" s="296"/>
      <c r="AC771" s="296"/>
      <c r="AD771" s="296"/>
      <c r="AE771" s="296"/>
      <c r="AF771" s="296"/>
      <c r="AG771" s="296"/>
    </row>
    <row r="772" spans="1:33" ht="24.95" customHeight="1">
      <c r="A772" s="312"/>
      <c r="B772" s="313"/>
      <c r="C772" s="310"/>
      <c r="D772" s="296"/>
      <c r="E772" s="296"/>
      <c r="F772" s="296"/>
      <c r="G772" s="296"/>
      <c r="H772" s="296"/>
      <c r="I772" s="296"/>
      <c r="J772" s="296"/>
      <c r="K772" s="296"/>
      <c r="L772" s="296"/>
      <c r="M772" s="296"/>
      <c r="N772" s="296"/>
      <c r="O772" s="296"/>
      <c r="P772" s="296"/>
      <c r="Q772" s="296"/>
      <c r="R772" s="296"/>
      <c r="S772" s="296"/>
      <c r="T772" s="296"/>
      <c r="U772" s="296"/>
      <c r="V772" s="296"/>
      <c r="W772" s="296"/>
      <c r="X772" s="296"/>
      <c r="Y772" s="296"/>
      <c r="Z772" s="296"/>
      <c r="AA772" s="296"/>
      <c r="AB772" s="296"/>
      <c r="AC772" s="296"/>
      <c r="AD772" s="296"/>
      <c r="AE772" s="296"/>
      <c r="AF772" s="296"/>
      <c r="AG772" s="296"/>
    </row>
    <row r="773" spans="1:33" ht="24.95" customHeight="1">
      <c r="A773" s="312"/>
      <c r="B773" s="313"/>
      <c r="C773" s="310"/>
      <c r="D773" s="296"/>
      <c r="E773" s="296"/>
      <c r="F773" s="296"/>
      <c r="G773" s="296"/>
      <c r="H773" s="296"/>
      <c r="I773" s="296"/>
      <c r="J773" s="296"/>
      <c r="K773" s="296"/>
      <c r="L773" s="296"/>
      <c r="M773" s="296"/>
      <c r="N773" s="296"/>
      <c r="O773" s="296"/>
      <c r="P773" s="296"/>
      <c r="Q773" s="296"/>
      <c r="R773" s="296"/>
      <c r="S773" s="296"/>
      <c r="T773" s="296"/>
      <c r="U773" s="296"/>
      <c r="V773" s="296"/>
      <c r="W773" s="296"/>
      <c r="X773" s="296"/>
      <c r="Y773" s="296"/>
      <c r="Z773" s="296"/>
      <c r="AA773" s="296"/>
      <c r="AB773" s="296"/>
      <c r="AC773" s="296"/>
      <c r="AD773" s="296"/>
      <c r="AE773" s="296"/>
      <c r="AF773" s="296"/>
      <c r="AG773" s="296"/>
    </row>
    <row r="774" spans="1:33" ht="24.95" customHeight="1">
      <c r="A774" s="312"/>
      <c r="B774" s="313"/>
      <c r="C774" s="310"/>
      <c r="D774" s="296"/>
      <c r="E774" s="296"/>
      <c r="F774" s="296"/>
      <c r="G774" s="296"/>
      <c r="H774" s="296"/>
      <c r="I774" s="296"/>
      <c r="J774" s="296"/>
      <c r="K774" s="296"/>
      <c r="L774" s="296"/>
      <c r="M774" s="296"/>
      <c r="N774" s="296"/>
      <c r="O774" s="296"/>
      <c r="P774" s="296"/>
      <c r="Q774" s="296"/>
      <c r="R774" s="296"/>
      <c r="S774" s="296"/>
      <c r="T774" s="296"/>
      <c r="U774" s="296"/>
      <c r="V774" s="296"/>
      <c r="W774" s="296"/>
      <c r="X774" s="296"/>
      <c r="Y774" s="296"/>
      <c r="Z774" s="296"/>
      <c r="AA774" s="296"/>
      <c r="AB774" s="296"/>
      <c r="AC774" s="296"/>
      <c r="AD774" s="296"/>
      <c r="AE774" s="296"/>
      <c r="AF774" s="296"/>
      <c r="AG774" s="296"/>
    </row>
    <row r="775" spans="1:33" ht="24.95" customHeight="1">
      <c r="A775" s="312"/>
      <c r="B775" s="313"/>
      <c r="C775" s="310"/>
      <c r="D775" s="296"/>
      <c r="E775" s="296"/>
      <c r="F775" s="296"/>
      <c r="G775" s="296"/>
      <c r="H775" s="296"/>
      <c r="I775" s="296"/>
      <c r="J775" s="296"/>
      <c r="K775" s="296"/>
      <c r="L775" s="296"/>
      <c r="M775" s="296"/>
      <c r="N775" s="296"/>
      <c r="O775" s="296"/>
      <c r="P775" s="296"/>
      <c r="Q775" s="296"/>
      <c r="R775" s="296"/>
      <c r="S775" s="296"/>
      <c r="T775" s="296"/>
      <c r="U775" s="296"/>
      <c r="V775" s="296"/>
      <c r="W775" s="296"/>
      <c r="X775" s="296"/>
      <c r="Y775" s="296"/>
      <c r="Z775" s="296"/>
      <c r="AA775" s="296"/>
      <c r="AB775" s="296"/>
      <c r="AC775" s="296"/>
      <c r="AD775" s="296"/>
      <c r="AE775" s="296"/>
      <c r="AF775" s="296"/>
      <c r="AG775" s="296"/>
    </row>
    <row r="776" spans="1:33" ht="24.95" customHeight="1">
      <c r="A776" s="312"/>
      <c r="B776" s="313"/>
      <c r="C776" s="310"/>
      <c r="D776" s="296"/>
      <c r="E776" s="296"/>
      <c r="F776" s="296"/>
      <c r="G776" s="296"/>
      <c r="H776" s="296"/>
      <c r="I776" s="296"/>
      <c r="J776" s="296"/>
      <c r="K776" s="296"/>
      <c r="L776" s="296"/>
      <c r="M776" s="296"/>
      <c r="N776" s="296"/>
      <c r="O776" s="296"/>
      <c r="P776" s="296"/>
      <c r="Q776" s="296"/>
      <c r="R776" s="296"/>
      <c r="S776" s="296"/>
      <c r="T776" s="296"/>
      <c r="U776" s="296"/>
      <c r="V776" s="296"/>
      <c r="W776" s="296"/>
      <c r="X776" s="296"/>
      <c r="Y776" s="296"/>
      <c r="Z776" s="296"/>
      <c r="AA776" s="296"/>
      <c r="AB776" s="296"/>
      <c r="AC776" s="296"/>
      <c r="AD776" s="296"/>
      <c r="AE776" s="296"/>
      <c r="AF776" s="296"/>
      <c r="AG776" s="296"/>
    </row>
    <row r="777" spans="1:33" ht="24.95" customHeight="1">
      <c r="A777" s="312"/>
      <c r="B777" s="313"/>
      <c r="C777" s="310"/>
      <c r="D777" s="296"/>
      <c r="E777" s="296"/>
      <c r="F777" s="296"/>
      <c r="G777" s="296"/>
      <c r="H777" s="296"/>
      <c r="I777" s="296"/>
      <c r="J777" s="296"/>
      <c r="K777" s="296"/>
      <c r="L777" s="296"/>
      <c r="M777" s="296"/>
      <c r="N777" s="296"/>
      <c r="O777" s="296"/>
      <c r="P777" s="296"/>
      <c r="Q777" s="296"/>
      <c r="R777" s="296"/>
      <c r="S777" s="296"/>
      <c r="T777" s="296"/>
      <c r="U777" s="296"/>
      <c r="V777" s="296"/>
      <c r="W777" s="296"/>
      <c r="X777" s="296"/>
      <c r="Y777" s="296"/>
      <c r="Z777" s="296"/>
      <c r="AA777" s="296"/>
      <c r="AB777" s="296"/>
      <c r="AC777" s="296"/>
      <c r="AD777" s="296"/>
      <c r="AE777" s="296"/>
      <c r="AF777" s="296"/>
      <c r="AG777" s="296"/>
    </row>
    <row r="778" spans="1:33" ht="24.95" customHeight="1">
      <c r="A778" s="312"/>
      <c r="B778" s="313"/>
      <c r="C778" s="310"/>
      <c r="D778" s="296"/>
      <c r="E778" s="296"/>
      <c r="F778" s="296"/>
      <c r="G778" s="296"/>
      <c r="H778" s="296"/>
      <c r="I778" s="296"/>
      <c r="J778" s="296"/>
      <c r="K778" s="296"/>
      <c r="L778" s="296"/>
      <c r="M778" s="296"/>
      <c r="N778" s="296"/>
      <c r="O778" s="296"/>
      <c r="P778" s="296"/>
      <c r="Q778" s="296"/>
      <c r="R778" s="296"/>
      <c r="S778" s="296"/>
      <c r="T778" s="296"/>
      <c r="U778" s="296"/>
      <c r="V778" s="296"/>
      <c r="W778" s="296"/>
      <c r="X778" s="296"/>
      <c r="Y778" s="296"/>
      <c r="Z778" s="296"/>
      <c r="AA778" s="296"/>
      <c r="AB778" s="296"/>
      <c r="AC778" s="296"/>
      <c r="AD778" s="296"/>
      <c r="AE778" s="296"/>
      <c r="AF778" s="296"/>
      <c r="AG778" s="296"/>
    </row>
    <row r="779" spans="1:33" ht="24.95" customHeight="1">
      <c r="A779" s="312"/>
      <c r="B779" s="313"/>
      <c r="C779" s="310"/>
      <c r="D779" s="296"/>
      <c r="E779" s="296"/>
      <c r="F779" s="296"/>
      <c r="G779" s="296"/>
      <c r="H779" s="296"/>
      <c r="I779" s="296"/>
      <c r="J779" s="296"/>
      <c r="K779" s="296"/>
      <c r="L779" s="296"/>
      <c r="M779" s="296"/>
      <c r="N779" s="296"/>
      <c r="O779" s="296"/>
      <c r="P779" s="296"/>
      <c r="Q779" s="296"/>
      <c r="R779" s="296"/>
      <c r="S779" s="296"/>
      <c r="T779" s="296"/>
      <c r="U779" s="296"/>
      <c r="V779" s="296"/>
      <c r="W779" s="296"/>
      <c r="X779" s="296"/>
      <c r="Y779" s="296"/>
      <c r="Z779" s="296"/>
      <c r="AA779" s="296"/>
      <c r="AB779" s="296"/>
      <c r="AC779" s="296"/>
      <c r="AD779" s="296"/>
      <c r="AE779" s="296"/>
      <c r="AF779" s="296"/>
      <c r="AG779" s="296"/>
    </row>
    <row r="780" spans="1:33" ht="24.95" customHeight="1">
      <c r="A780" s="312"/>
      <c r="B780" s="313"/>
      <c r="C780" s="310"/>
      <c r="D780" s="296"/>
      <c r="E780" s="296"/>
      <c r="F780" s="296"/>
      <c r="G780" s="296"/>
      <c r="H780" s="296"/>
      <c r="I780" s="296"/>
      <c r="J780" s="296"/>
      <c r="K780" s="296"/>
      <c r="L780" s="296"/>
      <c r="M780" s="296"/>
      <c r="N780" s="296"/>
      <c r="O780" s="296"/>
      <c r="P780" s="296"/>
      <c r="Q780" s="296"/>
      <c r="R780" s="296"/>
      <c r="S780" s="296"/>
      <c r="T780" s="296"/>
      <c r="U780" s="296"/>
      <c r="V780" s="296"/>
      <c r="W780" s="296"/>
      <c r="X780" s="296"/>
      <c r="Y780" s="296"/>
      <c r="Z780" s="296"/>
      <c r="AA780" s="296"/>
      <c r="AB780" s="296"/>
      <c r="AC780" s="296"/>
      <c r="AD780" s="296"/>
      <c r="AE780" s="296"/>
      <c r="AF780" s="296"/>
      <c r="AG780" s="296"/>
    </row>
    <row r="781" spans="1:33" ht="24.95" customHeight="1">
      <c r="A781" s="312"/>
      <c r="B781" s="313"/>
      <c r="C781" s="310"/>
      <c r="D781" s="296"/>
      <c r="E781" s="296"/>
      <c r="F781" s="296"/>
      <c r="G781" s="296"/>
      <c r="H781" s="296"/>
      <c r="I781" s="296"/>
      <c r="J781" s="296"/>
      <c r="K781" s="296"/>
      <c r="L781" s="296"/>
      <c r="M781" s="296"/>
      <c r="N781" s="296"/>
      <c r="O781" s="296"/>
      <c r="P781" s="296"/>
      <c r="Q781" s="296"/>
      <c r="R781" s="296"/>
      <c r="S781" s="296"/>
      <c r="T781" s="296"/>
      <c r="U781" s="296"/>
      <c r="V781" s="296"/>
      <c r="W781" s="296"/>
      <c r="X781" s="296"/>
      <c r="Y781" s="296"/>
      <c r="Z781" s="296"/>
      <c r="AA781" s="296"/>
      <c r="AB781" s="296"/>
      <c r="AC781" s="296"/>
      <c r="AD781" s="296"/>
      <c r="AE781" s="296"/>
      <c r="AF781" s="296"/>
      <c r="AG781" s="296"/>
    </row>
    <row r="782" spans="1:33" ht="24.95" customHeight="1">
      <c r="A782" s="312"/>
      <c r="B782" s="313"/>
      <c r="C782" s="310"/>
      <c r="D782" s="296"/>
      <c r="E782" s="296"/>
      <c r="F782" s="296"/>
      <c r="G782" s="296"/>
      <c r="H782" s="296"/>
      <c r="I782" s="296"/>
      <c r="J782" s="296"/>
      <c r="K782" s="296"/>
      <c r="L782" s="296"/>
      <c r="M782" s="296"/>
      <c r="N782" s="296"/>
      <c r="O782" s="296"/>
      <c r="P782" s="296"/>
      <c r="Q782" s="296"/>
      <c r="R782" s="296"/>
      <c r="S782" s="296"/>
      <c r="T782" s="296"/>
      <c r="U782" s="296"/>
      <c r="V782" s="296"/>
      <c r="W782" s="296"/>
      <c r="X782" s="296"/>
      <c r="Y782" s="296"/>
      <c r="Z782" s="296"/>
      <c r="AA782" s="296"/>
      <c r="AB782" s="296"/>
      <c r="AC782" s="296"/>
      <c r="AD782" s="296"/>
      <c r="AE782" s="296"/>
      <c r="AF782" s="296"/>
      <c r="AG782" s="296"/>
    </row>
    <row r="783" spans="1:33" ht="24.95" customHeight="1">
      <c r="A783" s="312"/>
      <c r="B783" s="313"/>
      <c r="C783" s="310"/>
      <c r="D783" s="296"/>
      <c r="E783" s="296"/>
      <c r="F783" s="296"/>
      <c r="G783" s="296"/>
      <c r="H783" s="296"/>
      <c r="I783" s="296"/>
      <c r="J783" s="296"/>
      <c r="K783" s="296"/>
      <c r="L783" s="296"/>
      <c r="M783" s="296"/>
      <c r="N783" s="296"/>
      <c r="O783" s="296"/>
      <c r="P783" s="296"/>
      <c r="Q783" s="296"/>
      <c r="R783" s="296"/>
      <c r="S783" s="296"/>
      <c r="T783" s="296"/>
      <c r="U783" s="296"/>
      <c r="V783" s="296"/>
      <c r="W783" s="296"/>
      <c r="X783" s="296"/>
      <c r="Y783" s="296"/>
      <c r="Z783" s="296"/>
      <c r="AA783" s="296"/>
      <c r="AB783" s="296"/>
      <c r="AC783" s="296"/>
      <c r="AD783" s="296"/>
      <c r="AE783" s="296"/>
      <c r="AF783" s="296"/>
      <c r="AG783" s="296"/>
    </row>
    <row r="784" spans="1:33" ht="24.95" customHeight="1">
      <c r="A784" s="312"/>
      <c r="B784" s="313"/>
      <c r="C784" s="310"/>
      <c r="D784" s="296"/>
      <c r="E784" s="296"/>
      <c r="F784" s="296"/>
      <c r="G784" s="296"/>
      <c r="H784" s="296"/>
      <c r="I784" s="296"/>
      <c r="J784" s="296"/>
      <c r="K784" s="296"/>
      <c r="L784" s="296"/>
      <c r="M784" s="296"/>
      <c r="N784" s="296"/>
      <c r="O784" s="296"/>
      <c r="P784" s="296"/>
      <c r="Q784" s="296"/>
      <c r="R784" s="296"/>
      <c r="S784" s="296"/>
      <c r="T784" s="296"/>
      <c r="U784" s="296"/>
      <c r="V784" s="296"/>
      <c r="W784" s="296"/>
      <c r="X784" s="296"/>
      <c r="Y784" s="296"/>
      <c r="Z784" s="296"/>
      <c r="AA784" s="296"/>
      <c r="AB784" s="296"/>
      <c r="AC784" s="296"/>
      <c r="AD784" s="296"/>
      <c r="AE784" s="296"/>
      <c r="AF784" s="296"/>
      <c r="AG784" s="296"/>
    </row>
    <row r="785" spans="1:33" ht="24.95" customHeight="1">
      <c r="A785" s="312"/>
      <c r="B785" s="313"/>
      <c r="C785" s="310"/>
      <c r="D785" s="296"/>
      <c r="E785" s="296"/>
      <c r="F785" s="296"/>
      <c r="G785" s="296"/>
      <c r="H785" s="296"/>
      <c r="I785" s="296"/>
      <c r="J785" s="296"/>
      <c r="K785" s="296"/>
      <c r="L785" s="296"/>
      <c r="M785" s="296"/>
      <c r="N785" s="296"/>
      <c r="O785" s="296"/>
      <c r="P785" s="296"/>
      <c r="Q785" s="296"/>
      <c r="R785" s="296"/>
      <c r="S785" s="296"/>
      <c r="T785" s="296"/>
      <c r="U785" s="296"/>
      <c r="V785" s="296"/>
      <c r="W785" s="296"/>
      <c r="X785" s="296"/>
      <c r="Y785" s="296"/>
      <c r="Z785" s="296"/>
      <c r="AA785" s="296"/>
      <c r="AB785" s="296"/>
      <c r="AC785" s="296"/>
      <c r="AD785" s="296"/>
      <c r="AE785" s="296"/>
      <c r="AF785" s="296"/>
      <c r="AG785" s="296"/>
    </row>
    <row r="786" spans="1:33" ht="24.95" customHeight="1">
      <c r="A786" s="312"/>
      <c r="B786" s="313"/>
      <c r="C786" s="310"/>
      <c r="D786" s="296"/>
      <c r="E786" s="296"/>
      <c r="F786" s="296"/>
      <c r="G786" s="296"/>
      <c r="H786" s="296"/>
      <c r="I786" s="296"/>
      <c r="J786" s="296"/>
      <c r="K786" s="296"/>
      <c r="L786" s="296"/>
      <c r="M786" s="296"/>
      <c r="N786" s="296"/>
      <c r="O786" s="296"/>
      <c r="P786" s="296"/>
      <c r="Q786" s="296"/>
      <c r="R786" s="296"/>
      <c r="S786" s="296"/>
      <c r="T786" s="296"/>
      <c r="U786" s="296"/>
      <c r="V786" s="296"/>
      <c r="W786" s="296"/>
      <c r="X786" s="296"/>
      <c r="Y786" s="296"/>
      <c r="Z786" s="296"/>
      <c r="AA786" s="296"/>
      <c r="AB786" s="296"/>
      <c r="AC786" s="296"/>
      <c r="AD786" s="296"/>
      <c r="AE786" s="296"/>
      <c r="AF786" s="296"/>
      <c r="AG786" s="296"/>
    </row>
    <row r="787" spans="1:33" ht="24.95" customHeight="1">
      <c r="A787" s="312"/>
      <c r="B787" s="313"/>
      <c r="C787" s="310"/>
      <c r="D787" s="296"/>
      <c r="E787" s="296"/>
      <c r="F787" s="296"/>
      <c r="G787" s="296"/>
      <c r="H787" s="296"/>
      <c r="I787" s="296"/>
      <c r="J787" s="296"/>
      <c r="K787" s="296"/>
      <c r="L787" s="296"/>
      <c r="M787" s="296"/>
      <c r="N787" s="296"/>
      <c r="O787" s="296"/>
      <c r="P787" s="296"/>
      <c r="Q787" s="296"/>
      <c r="R787" s="296"/>
      <c r="S787" s="296"/>
      <c r="T787" s="296"/>
      <c r="U787" s="296"/>
      <c r="V787" s="296"/>
      <c r="W787" s="296"/>
      <c r="X787" s="296"/>
      <c r="Y787" s="296"/>
      <c r="Z787" s="296"/>
      <c r="AA787" s="296"/>
      <c r="AB787" s="296"/>
      <c r="AC787" s="296"/>
      <c r="AD787" s="296"/>
      <c r="AE787" s="296"/>
      <c r="AF787" s="296"/>
      <c r="AG787" s="296"/>
    </row>
    <row r="788" spans="1:33" ht="24.95" customHeight="1">
      <c r="A788" s="312"/>
      <c r="B788" s="313"/>
      <c r="C788" s="310"/>
      <c r="D788" s="296"/>
      <c r="E788" s="296"/>
      <c r="F788" s="296"/>
      <c r="G788" s="296"/>
      <c r="H788" s="296"/>
      <c r="I788" s="296"/>
      <c r="J788" s="296"/>
      <c r="K788" s="296"/>
      <c r="L788" s="296"/>
      <c r="M788" s="296"/>
      <c r="N788" s="296"/>
      <c r="O788" s="296"/>
      <c r="P788" s="296"/>
      <c r="Q788" s="296"/>
      <c r="R788" s="296"/>
      <c r="S788" s="296"/>
      <c r="T788" s="296"/>
      <c r="U788" s="296"/>
      <c r="V788" s="296"/>
      <c r="W788" s="296"/>
      <c r="X788" s="296"/>
      <c r="Y788" s="296"/>
      <c r="Z788" s="296"/>
      <c r="AA788" s="296"/>
      <c r="AB788" s="296"/>
      <c r="AC788" s="296"/>
      <c r="AD788" s="296"/>
      <c r="AE788" s="296"/>
      <c r="AF788" s="296"/>
      <c r="AG788" s="296"/>
    </row>
    <row r="789" spans="1:33" ht="24.95" customHeight="1">
      <c r="A789" s="312"/>
      <c r="B789" s="313"/>
      <c r="C789" s="310"/>
      <c r="D789" s="296"/>
      <c r="E789" s="296"/>
      <c r="F789" s="296"/>
      <c r="G789" s="296"/>
      <c r="H789" s="296"/>
      <c r="I789" s="296"/>
      <c r="J789" s="296"/>
      <c r="K789" s="296"/>
      <c r="L789" s="296"/>
      <c r="M789" s="296"/>
      <c r="N789" s="296"/>
      <c r="O789" s="296"/>
      <c r="P789" s="296"/>
      <c r="Q789" s="296"/>
      <c r="R789" s="296"/>
      <c r="S789" s="296"/>
      <c r="T789" s="296"/>
      <c r="U789" s="296"/>
      <c r="V789" s="296"/>
      <c r="W789" s="296"/>
      <c r="X789" s="296"/>
      <c r="Y789" s="296"/>
      <c r="Z789" s="296"/>
      <c r="AA789" s="296"/>
      <c r="AB789" s="296"/>
      <c r="AC789" s="296"/>
      <c r="AD789" s="296"/>
      <c r="AE789" s="296"/>
      <c r="AF789" s="296"/>
      <c r="AG789" s="296"/>
    </row>
    <row r="790" spans="1:33" ht="24.95" customHeight="1">
      <c r="A790" s="312"/>
      <c r="B790" s="313"/>
      <c r="C790" s="310"/>
      <c r="D790" s="296"/>
      <c r="E790" s="296"/>
      <c r="F790" s="296"/>
      <c r="G790" s="296"/>
      <c r="H790" s="296"/>
      <c r="I790" s="296"/>
      <c r="J790" s="296"/>
      <c r="K790" s="296"/>
      <c r="L790" s="296"/>
      <c r="M790" s="296"/>
      <c r="N790" s="296"/>
      <c r="O790" s="296"/>
      <c r="P790" s="296"/>
      <c r="Q790" s="296"/>
      <c r="R790" s="296"/>
      <c r="S790" s="296"/>
      <c r="T790" s="296"/>
      <c r="U790" s="296"/>
      <c r="V790" s="296"/>
      <c r="W790" s="296"/>
      <c r="X790" s="296"/>
      <c r="Y790" s="296"/>
      <c r="Z790" s="296"/>
      <c r="AA790" s="296"/>
      <c r="AB790" s="296"/>
      <c r="AC790" s="296"/>
      <c r="AD790" s="296"/>
      <c r="AE790" s="296"/>
      <c r="AF790" s="296"/>
      <c r="AG790" s="296"/>
    </row>
    <row r="791" spans="1:33" ht="24.95" customHeight="1">
      <c r="A791" s="312"/>
      <c r="B791" s="313"/>
      <c r="C791" s="310"/>
      <c r="D791" s="296"/>
      <c r="E791" s="296"/>
      <c r="F791" s="296"/>
      <c r="G791" s="296"/>
      <c r="H791" s="296"/>
      <c r="I791" s="296"/>
      <c r="J791" s="296"/>
      <c r="K791" s="296"/>
      <c r="L791" s="296"/>
      <c r="M791" s="296"/>
      <c r="N791" s="296"/>
      <c r="O791" s="296"/>
      <c r="P791" s="296"/>
      <c r="Q791" s="296"/>
      <c r="R791" s="296"/>
      <c r="S791" s="296"/>
      <c r="T791" s="296"/>
      <c r="U791" s="296"/>
      <c r="V791" s="296"/>
      <c r="W791" s="296"/>
      <c r="X791" s="296"/>
      <c r="Y791" s="296"/>
      <c r="Z791" s="296"/>
      <c r="AA791" s="296"/>
      <c r="AB791" s="296"/>
      <c r="AC791" s="296"/>
      <c r="AD791" s="296"/>
      <c r="AE791" s="296"/>
      <c r="AF791" s="296"/>
      <c r="AG791" s="296"/>
    </row>
    <row r="792" spans="1:33" ht="24.95" customHeight="1">
      <c r="A792" s="312"/>
      <c r="B792" s="313"/>
      <c r="C792" s="310"/>
      <c r="D792" s="296"/>
      <c r="E792" s="296"/>
      <c r="F792" s="296"/>
      <c r="G792" s="296"/>
      <c r="H792" s="296"/>
      <c r="I792" s="296"/>
      <c r="J792" s="296"/>
      <c r="K792" s="296"/>
      <c r="L792" s="296"/>
      <c r="M792" s="296"/>
      <c r="N792" s="296"/>
      <c r="O792" s="296"/>
      <c r="P792" s="296"/>
      <c r="Q792" s="296"/>
      <c r="R792" s="296"/>
      <c r="S792" s="296"/>
      <c r="T792" s="296"/>
      <c r="U792" s="296"/>
      <c r="V792" s="296"/>
      <c r="W792" s="296"/>
      <c r="X792" s="296"/>
      <c r="Y792" s="296"/>
      <c r="Z792" s="296"/>
      <c r="AA792" s="296"/>
      <c r="AB792" s="296"/>
      <c r="AC792" s="296"/>
      <c r="AD792" s="296"/>
      <c r="AE792" s="296"/>
      <c r="AF792" s="296"/>
      <c r="AG792" s="296"/>
    </row>
    <row r="793" spans="1:33" ht="24.95" customHeight="1">
      <c r="A793" s="312"/>
      <c r="B793" s="313"/>
      <c r="C793" s="310"/>
      <c r="D793" s="296"/>
      <c r="E793" s="296"/>
      <c r="F793" s="296"/>
      <c r="G793" s="296"/>
      <c r="H793" s="296"/>
      <c r="I793" s="296"/>
      <c r="J793" s="296"/>
      <c r="K793" s="296"/>
      <c r="L793" s="296"/>
      <c r="M793" s="296"/>
      <c r="N793" s="296"/>
      <c r="O793" s="296"/>
      <c r="P793" s="296"/>
      <c r="Q793" s="296"/>
      <c r="R793" s="296"/>
      <c r="S793" s="296"/>
      <c r="T793" s="296"/>
      <c r="U793" s="296"/>
      <c r="V793" s="296"/>
      <c r="W793" s="296"/>
      <c r="X793" s="296"/>
      <c r="Y793" s="296"/>
      <c r="Z793" s="296"/>
      <c r="AA793" s="296"/>
      <c r="AB793" s="296"/>
      <c r="AC793" s="296"/>
      <c r="AD793" s="296"/>
      <c r="AE793" s="296"/>
      <c r="AF793" s="296"/>
      <c r="AG793" s="296"/>
    </row>
    <row r="794" spans="1:33" ht="24.95" customHeight="1">
      <c r="A794" s="312"/>
      <c r="B794" s="313"/>
      <c r="C794" s="310"/>
      <c r="D794" s="296"/>
      <c r="E794" s="296"/>
      <c r="F794" s="296"/>
      <c r="G794" s="296"/>
      <c r="H794" s="296"/>
      <c r="I794" s="296"/>
      <c r="J794" s="296"/>
      <c r="K794" s="296"/>
      <c r="L794" s="296"/>
      <c r="M794" s="296"/>
      <c r="N794" s="296"/>
      <c r="O794" s="296"/>
      <c r="P794" s="296"/>
      <c r="Q794" s="296"/>
      <c r="R794" s="296"/>
      <c r="S794" s="296"/>
      <c r="T794" s="296"/>
      <c r="U794" s="296"/>
      <c r="V794" s="296"/>
      <c r="W794" s="296"/>
      <c r="X794" s="296"/>
      <c r="Y794" s="296"/>
      <c r="Z794" s="296"/>
      <c r="AA794" s="296"/>
      <c r="AB794" s="296"/>
      <c r="AC794" s="296"/>
      <c r="AD794" s="296"/>
      <c r="AE794" s="296"/>
      <c r="AF794" s="296"/>
      <c r="AG794" s="296"/>
    </row>
    <row r="795" spans="1:33" ht="24.95" customHeight="1">
      <c r="A795" s="312"/>
      <c r="B795" s="313"/>
      <c r="C795" s="310"/>
      <c r="D795" s="296"/>
      <c r="E795" s="296"/>
      <c r="F795" s="296"/>
      <c r="G795" s="296"/>
      <c r="H795" s="296"/>
      <c r="I795" s="296"/>
      <c r="J795" s="296"/>
      <c r="K795" s="296"/>
      <c r="L795" s="296"/>
      <c r="M795" s="296"/>
      <c r="N795" s="296"/>
      <c r="O795" s="296"/>
      <c r="P795" s="296"/>
      <c r="Q795" s="296"/>
      <c r="R795" s="296"/>
      <c r="S795" s="296"/>
      <c r="T795" s="296"/>
      <c r="U795" s="296"/>
      <c r="V795" s="296"/>
      <c r="W795" s="296"/>
      <c r="X795" s="296"/>
      <c r="Y795" s="296"/>
      <c r="Z795" s="296"/>
      <c r="AA795" s="296"/>
      <c r="AB795" s="296"/>
      <c r="AC795" s="296"/>
      <c r="AD795" s="296"/>
      <c r="AE795" s="296"/>
      <c r="AF795" s="296"/>
      <c r="AG795" s="296"/>
    </row>
    <row r="796" spans="1:33" ht="24.95" customHeight="1">
      <c r="A796" s="312"/>
      <c r="B796" s="313"/>
      <c r="C796" s="310"/>
      <c r="D796" s="296"/>
      <c r="E796" s="296"/>
      <c r="F796" s="296"/>
      <c r="G796" s="296"/>
      <c r="H796" s="296"/>
      <c r="I796" s="296"/>
      <c r="J796" s="296"/>
      <c r="K796" s="296"/>
      <c r="L796" s="296"/>
      <c r="M796" s="296"/>
      <c r="N796" s="296"/>
      <c r="O796" s="296"/>
      <c r="P796" s="296"/>
      <c r="Q796" s="296"/>
      <c r="R796" s="296"/>
      <c r="S796" s="296"/>
      <c r="T796" s="296"/>
      <c r="U796" s="296"/>
      <c r="V796" s="296"/>
      <c r="W796" s="296"/>
      <c r="X796" s="296"/>
      <c r="Y796" s="296"/>
      <c r="Z796" s="296"/>
      <c r="AA796" s="296"/>
      <c r="AB796" s="296"/>
      <c r="AC796" s="296"/>
      <c r="AD796" s="296"/>
      <c r="AE796" s="296"/>
      <c r="AF796" s="296"/>
      <c r="AG796" s="296"/>
    </row>
    <row r="797" spans="1:33" ht="24.95" customHeight="1">
      <c r="A797" s="312"/>
      <c r="B797" s="313"/>
      <c r="C797" s="310"/>
      <c r="D797" s="296"/>
      <c r="E797" s="296"/>
      <c r="F797" s="296"/>
      <c r="G797" s="296"/>
      <c r="H797" s="296"/>
      <c r="I797" s="296"/>
      <c r="J797" s="296"/>
      <c r="K797" s="296"/>
      <c r="L797" s="296"/>
      <c r="M797" s="296"/>
      <c r="N797" s="296"/>
      <c r="O797" s="296"/>
      <c r="P797" s="296"/>
      <c r="Q797" s="296"/>
      <c r="R797" s="296"/>
      <c r="S797" s="296"/>
      <c r="T797" s="296"/>
      <c r="U797" s="296"/>
      <c r="V797" s="296"/>
      <c r="W797" s="296"/>
      <c r="X797" s="296"/>
      <c r="Y797" s="296"/>
      <c r="Z797" s="296"/>
      <c r="AA797" s="296"/>
      <c r="AB797" s="296"/>
      <c r="AC797" s="296"/>
      <c r="AD797" s="296"/>
      <c r="AE797" s="296"/>
      <c r="AF797" s="296"/>
      <c r="AG797" s="296"/>
    </row>
    <row r="798" spans="1:33" ht="24.95" customHeight="1">
      <c r="A798" s="312"/>
      <c r="B798" s="313"/>
      <c r="C798" s="310"/>
      <c r="D798" s="296"/>
      <c r="E798" s="296"/>
      <c r="F798" s="296"/>
      <c r="G798" s="296"/>
      <c r="H798" s="296"/>
      <c r="I798" s="296"/>
      <c r="J798" s="296"/>
      <c r="K798" s="296"/>
      <c r="L798" s="296"/>
      <c r="M798" s="296"/>
      <c r="N798" s="296"/>
      <c r="O798" s="296"/>
      <c r="P798" s="296"/>
      <c r="Q798" s="296"/>
      <c r="R798" s="296"/>
      <c r="S798" s="296"/>
      <c r="T798" s="296"/>
      <c r="U798" s="296"/>
      <c r="V798" s="296"/>
      <c r="W798" s="296"/>
      <c r="X798" s="296"/>
      <c r="Y798" s="296"/>
      <c r="Z798" s="296"/>
      <c r="AA798" s="296"/>
      <c r="AB798" s="296"/>
      <c r="AC798" s="296"/>
      <c r="AD798" s="296"/>
      <c r="AE798" s="296"/>
      <c r="AF798" s="296"/>
      <c r="AG798" s="296"/>
    </row>
    <row r="799" spans="1:33" ht="24.95" customHeight="1">
      <c r="A799" s="312"/>
      <c r="B799" s="313"/>
      <c r="C799" s="310"/>
      <c r="D799" s="296"/>
      <c r="E799" s="296"/>
      <c r="F799" s="296"/>
      <c r="G799" s="296"/>
      <c r="H799" s="296"/>
      <c r="I799" s="296"/>
      <c r="J799" s="296"/>
      <c r="K799" s="296"/>
      <c r="L799" s="296"/>
      <c r="M799" s="296"/>
      <c r="N799" s="296"/>
      <c r="O799" s="296"/>
      <c r="P799" s="296"/>
      <c r="Q799" s="296"/>
      <c r="R799" s="296"/>
      <c r="S799" s="296"/>
      <c r="T799" s="296"/>
      <c r="U799" s="296"/>
      <c r="V799" s="296"/>
      <c r="W799" s="296"/>
      <c r="X799" s="296"/>
      <c r="Y799" s="296"/>
      <c r="Z799" s="296"/>
      <c r="AA799" s="296"/>
      <c r="AB799" s="296"/>
      <c r="AC799" s="296"/>
      <c r="AD799" s="296"/>
      <c r="AE799" s="296"/>
      <c r="AF799" s="296"/>
      <c r="AG799" s="296"/>
    </row>
    <row r="800" spans="1:33" ht="24.95" customHeight="1">
      <c r="A800" s="312"/>
      <c r="B800" s="313"/>
      <c r="C800" s="310"/>
      <c r="D800" s="296"/>
      <c r="E800" s="296"/>
      <c r="F800" s="296"/>
      <c r="G800" s="296"/>
      <c r="H800" s="296"/>
      <c r="I800" s="296"/>
      <c r="J800" s="296"/>
      <c r="K800" s="296"/>
      <c r="L800" s="296"/>
      <c r="M800" s="296"/>
      <c r="N800" s="296"/>
      <c r="O800" s="296"/>
      <c r="P800" s="296"/>
      <c r="Q800" s="296"/>
      <c r="R800" s="296"/>
      <c r="S800" s="296"/>
      <c r="T800" s="296"/>
      <c r="U800" s="296"/>
      <c r="V800" s="296"/>
      <c r="W800" s="296"/>
      <c r="X800" s="296"/>
      <c r="Y800" s="296"/>
      <c r="Z800" s="296"/>
      <c r="AA800" s="296"/>
      <c r="AB800" s="296"/>
      <c r="AC800" s="296"/>
      <c r="AD800" s="296"/>
      <c r="AE800" s="296"/>
      <c r="AF800" s="296"/>
      <c r="AG800" s="296"/>
    </row>
    <row r="801" spans="1:33" ht="24.95" customHeight="1">
      <c r="A801" s="312"/>
      <c r="B801" s="313"/>
      <c r="C801" s="310"/>
      <c r="D801" s="296"/>
      <c r="E801" s="296"/>
      <c r="F801" s="296"/>
      <c r="G801" s="296"/>
      <c r="H801" s="296"/>
      <c r="I801" s="296"/>
      <c r="J801" s="296"/>
      <c r="K801" s="296"/>
      <c r="L801" s="296"/>
      <c r="M801" s="296"/>
      <c r="N801" s="296"/>
      <c r="O801" s="296"/>
      <c r="P801" s="296"/>
      <c r="Q801" s="296"/>
      <c r="R801" s="296"/>
      <c r="S801" s="296"/>
      <c r="T801" s="296"/>
      <c r="U801" s="296"/>
      <c r="V801" s="296"/>
      <c r="W801" s="296"/>
      <c r="X801" s="296"/>
      <c r="Y801" s="296"/>
      <c r="Z801" s="296"/>
      <c r="AA801" s="296"/>
      <c r="AB801" s="296"/>
      <c r="AC801" s="296"/>
      <c r="AD801" s="296"/>
      <c r="AE801" s="296"/>
      <c r="AF801" s="296"/>
      <c r="AG801" s="296"/>
    </row>
    <row r="802" spans="1:33" ht="24.95" customHeight="1">
      <c r="A802" s="312"/>
      <c r="B802" s="313"/>
      <c r="C802" s="310"/>
      <c r="D802" s="296"/>
      <c r="E802" s="296"/>
      <c r="F802" s="296"/>
      <c r="G802" s="296"/>
      <c r="H802" s="296"/>
      <c r="I802" s="296"/>
      <c r="J802" s="296"/>
      <c r="K802" s="296"/>
      <c r="L802" s="296"/>
      <c r="M802" s="296"/>
      <c r="N802" s="296"/>
      <c r="O802" s="296"/>
      <c r="P802" s="296"/>
      <c r="Q802" s="296"/>
      <c r="R802" s="296"/>
      <c r="S802" s="296"/>
      <c r="T802" s="296"/>
      <c r="U802" s="296"/>
      <c r="V802" s="296"/>
      <c r="W802" s="296"/>
      <c r="X802" s="296"/>
      <c r="Y802" s="296"/>
      <c r="Z802" s="296"/>
      <c r="AA802" s="296"/>
      <c r="AB802" s="296"/>
      <c r="AC802" s="296"/>
      <c r="AD802" s="296"/>
      <c r="AE802" s="296"/>
      <c r="AF802" s="296"/>
      <c r="AG802" s="296"/>
    </row>
    <row r="803" spans="1:33" ht="24.95" customHeight="1">
      <c r="A803" s="312"/>
      <c r="B803" s="313"/>
      <c r="C803" s="310"/>
      <c r="D803" s="296"/>
      <c r="E803" s="296"/>
      <c r="F803" s="296"/>
      <c r="G803" s="296"/>
      <c r="H803" s="296"/>
      <c r="I803" s="296"/>
      <c r="J803" s="296"/>
      <c r="K803" s="296"/>
      <c r="L803" s="296"/>
      <c r="M803" s="296"/>
      <c r="N803" s="296"/>
      <c r="O803" s="296"/>
      <c r="P803" s="296"/>
      <c r="Q803" s="296"/>
      <c r="R803" s="296"/>
      <c r="S803" s="296"/>
      <c r="T803" s="296"/>
      <c r="U803" s="296"/>
      <c r="V803" s="296"/>
      <c r="W803" s="296"/>
      <c r="X803" s="296"/>
      <c r="Y803" s="296"/>
      <c r="Z803" s="296"/>
      <c r="AA803" s="296"/>
      <c r="AB803" s="296"/>
      <c r="AC803" s="296"/>
      <c r="AD803" s="296"/>
      <c r="AE803" s="296"/>
      <c r="AF803" s="296"/>
      <c r="AG803" s="296"/>
    </row>
    <row r="804" spans="1:33" ht="24.95" customHeight="1">
      <c r="A804" s="312"/>
      <c r="B804" s="313"/>
      <c r="C804" s="310"/>
      <c r="D804" s="296"/>
      <c r="E804" s="296"/>
      <c r="F804" s="296"/>
      <c r="G804" s="296"/>
      <c r="H804" s="296"/>
      <c r="I804" s="296"/>
      <c r="J804" s="296"/>
      <c r="K804" s="296"/>
      <c r="L804" s="296"/>
      <c r="M804" s="296"/>
      <c r="N804" s="296"/>
      <c r="O804" s="296"/>
      <c r="P804" s="296"/>
      <c r="Q804" s="296"/>
      <c r="R804" s="296"/>
      <c r="S804" s="296"/>
      <c r="T804" s="296"/>
      <c r="U804" s="296"/>
      <c r="V804" s="296"/>
      <c r="W804" s="296"/>
      <c r="X804" s="296"/>
      <c r="Y804" s="296"/>
      <c r="Z804" s="296"/>
      <c r="AA804" s="296"/>
      <c r="AB804" s="296"/>
      <c r="AC804" s="296"/>
      <c r="AD804" s="296"/>
      <c r="AE804" s="296"/>
      <c r="AF804" s="296"/>
      <c r="AG804" s="296"/>
    </row>
    <row r="805" spans="1:33" ht="24.95" customHeight="1">
      <c r="A805" s="312"/>
      <c r="B805" s="313"/>
      <c r="C805" s="310"/>
      <c r="D805" s="296"/>
      <c r="E805" s="296"/>
      <c r="F805" s="296"/>
      <c r="G805" s="296"/>
      <c r="H805" s="296"/>
      <c r="I805" s="296"/>
      <c r="J805" s="296"/>
      <c r="K805" s="296"/>
      <c r="L805" s="296"/>
      <c r="M805" s="296"/>
      <c r="N805" s="296"/>
      <c r="O805" s="296"/>
      <c r="P805" s="296"/>
      <c r="Q805" s="296"/>
      <c r="R805" s="296"/>
      <c r="S805" s="296"/>
      <c r="T805" s="296"/>
      <c r="U805" s="296"/>
      <c r="V805" s="296"/>
      <c r="W805" s="296"/>
      <c r="X805" s="296"/>
      <c r="Y805" s="296"/>
      <c r="Z805" s="296"/>
      <c r="AA805" s="296"/>
      <c r="AB805" s="296"/>
      <c r="AC805" s="296"/>
      <c r="AD805" s="296"/>
      <c r="AE805" s="296"/>
      <c r="AF805" s="296"/>
      <c r="AG805" s="296"/>
    </row>
    <row r="806" spans="1:33" ht="24.95" customHeight="1">
      <c r="A806" s="312"/>
      <c r="B806" s="313"/>
      <c r="C806" s="310"/>
      <c r="D806" s="296"/>
      <c r="E806" s="296"/>
      <c r="F806" s="296"/>
      <c r="G806" s="296"/>
      <c r="H806" s="296"/>
      <c r="I806" s="296"/>
      <c r="J806" s="296"/>
      <c r="K806" s="296"/>
      <c r="L806" s="296"/>
      <c r="M806" s="296"/>
      <c r="N806" s="296"/>
      <c r="O806" s="296"/>
      <c r="P806" s="296"/>
      <c r="Q806" s="296"/>
      <c r="R806" s="296"/>
      <c r="S806" s="296"/>
      <c r="T806" s="296"/>
      <c r="U806" s="296"/>
      <c r="V806" s="296"/>
      <c r="W806" s="296"/>
      <c r="X806" s="296"/>
      <c r="Y806" s="296"/>
      <c r="Z806" s="296"/>
      <c r="AA806" s="296"/>
      <c r="AB806" s="296"/>
      <c r="AC806" s="296"/>
      <c r="AD806" s="296"/>
      <c r="AE806" s="296"/>
      <c r="AF806" s="296"/>
      <c r="AG806" s="296"/>
    </row>
    <row r="807" spans="1:33" ht="24.95" customHeight="1">
      <c r="A807" s="312"/>
      <c r="B807" s="313"/>
      <c r="C807" s="310"/>
      <c r="D807" s="296"/>
      <c r="E807" s="296"/>
      <c r="F807" s="296"/>
      <c r="G807" s="296"/>
      <c r="H807" s="296"/>
      <c r="I807" s="296"/>
      <c r="J807" s="296"/>
      <c r="K807" s="296"/>
      <c r="L807" s="296"/>
      <c r="M807" s="296"/>
      <c r="N807" s="296"/>
      <c r="O807" s="296"/>
      <c r="P807" s="296"/>
      <c r="Q807" s="296"/>
      <c r="R807" s="296"/>
      <c r="S807" s="296"/>
      <c r="T807" s="296"/>
      <c r="U807" s="296"/>
      <c r="V807" s="296"/>
      <c r="W807" s="296"/>
      <c r="X807" s="296"/>
      <c r="Y807" s="296"/>
      <c r="Z807" s="296"/>
      <c r="AA807" s="296"/>
      <c r="AB807" s="296"/>
      <c r="AC807" s="296"/>
      <c r="AD807" s="296"/>
      <c r="AE807" s="296"/>
      <c r="AF807" s="296"/>
      <c r="AG807" s="296"/>
    </row>
    <row r="808" spans="1:33" ht="24.95" customHeight="1">
      <c r="A808" s="312"/>
      <c r="B808" s="313"/>
      <c r="C808" s="310"/>
      <c r="D808" s="296"/>
      <c r="E808" s="296"/>
      <c r="F808" s="296"/>
      <c r="G808" s="296"/>
      <c r="H808" s="296"/>
      <c r="I808" s="296"/>
      <c r="J808" s="296"/>
      <c r="K808" s="296"/>
      <c r="L808" s="296"/>
      <c r="M808" s="296"/>
      <c r="N808" s="296"/>
      <c r="O808" s="296"/>
      <c r="P808" s="296"/>
      <c r="Q808" s="296"/>
      <c r="R808" s="296"/>
      <c r="S808" s="296"/>
      <c r="T808" s="296"/>
      <c r="U808" s="296"/>
      <c r="V808" s="296"/>
      <c r="W808" s="296"/>
      <c r="X808" s="296"/>
      <c r="Y808" s="296"/>
      <c r="Z808" s="296"/>
      <c r="AA808" s="296"/>
      <c r="AB808" s="296"/>
      <c r="AC808" s="296"/>
      <c r="AD808" s="296"/>
      <c r="AE808" s="296"/>
      <c r="AF808" s="296"/>
      <c r="AG808" s="296"/>
    </row>
    <row r="809" spans="1:33" ht="24.95" customHeight="1">
      <c r="A809" s="312"/>
      <c r="B809" s="313"/>
      <c r="C809" s="310"/>
      <c r="D809" s="296"/>
      <c r="E809" s="296"/>
      <c r="F809" s="296"/>
      <c r="G809" s="296"/>
      <c r="H809" s="296"/>
      <c r="I809" s="296"/>
      <c r="J809" s="296"/>
      <c r="K809" s="296"/>
      <c r="L809" s="296"/>
      <c r="M809" s="296"/>
      <c r="N809" s="296"/>
      <c r="O809" s="296"/>
      <c r="P809" s="296"/>
      <c r="Q809" s="296"/>
      <c r="R809" s="296"/>
      <c r="S809" s="296"/>
      <c r="T809" s="296"/>
      <c r="U809" s="296"/>
      <c r="V809" s="296"/>
      <c r="W809" s="296"/>
      <c r="X809" s="296"/>
      <c r="Y809" s="296"/>
      <c r="Z809" s="296"/>
      <c r="AA809" s="296"/>
      <c r="AB809" s="296"/>
      <c r="AC809" s="296"/>
      <c r="AD809" s="296"/>
      <c r="AE809" s="296"/>
      <c r="AF809" s="296"/>
      <c r="AG809" s="296"/>
    </row>
    <row r="810" spans="1:33" ht="24.95" customHeight="1">
      <c r="A810" s="312"/>
      <c r="B810" s="313"/>
      <c r="C810" s="310"/>
      <c r="D810" s="296"/>
      <c r="E810" s="296"/>
      <c r="F810" s="296"/>
      <c r="G810" s="296"/>
      <c r="H810" s="296"/>
      <c r="I810" s="296"/>
      <c r="J810" s="296"/>
      <c r="K810" s="296"/>
      <c r="L810" s="296"/>
      <c r="M810" s="296"/>
      <c r="N810" s="296"/>
      <c r="O810" s="296"/>
      <c r="P810" s="296"/>
      <c r="Q810" s="296"/>
      <c r="R810" s="296"/>
      <c r="S810" s="296"/>
      <c r="T810" s="296"/>
      <c r="U810" s="296"/>
      <c r="V810" s="296"/>
      <c r="W810" s="296"/>
      <c r="X810" s="296"/>
      <c r="Y810" s="296"/>
      <c r="Z810" s="296"/>
      <c r="AA810" s="296"/>
      <c r="AB810" s="296"/>
      <c r="AC810" s="296"/>
      <c r="AD810" s="296"/>
      <c r="AE810" s="296"/>
      <c r="AF810" s="296"/>
      <c r="AG810" s="296"/>
    </row>
    <row r="811" spans="1:33" ht="24.95" customHeight="1">
      <c r="A811" s="312"/>
      <c r="B811" s="313"/>
      <c r="C811" s="310"/>
      <c r="D811" s="296"/>
      <c r="E811" s="296"/>
      <c r="F811" s="296"/>
      <c r="G811" s="296"/>
      <c r="H811" s="296"/>
      <c r="I811" s="296"/>
      <c r="J811" s="296"/>
      <c r="K811" s="296"/>
      <c r="L811" s="296"/>
      <c r="M811" s="296"/>
      <c r="N811" s="296"/>
      <c r="O811" s="296"/>
      <c r="P811" s="296"/>
      <c r="Q811" s="296"/>
      <c r="R811" s="296"/>
      <c r="S811" s="296"/>
      <c r="T811" s="296"/>
      <c r="U811" s="296"/>
      <c r="V811" s="296"/>
      <c r="W811" s="296"/>
      <c r="X811" s="296"/>
      <c r="Y811" s="296"/>
      <c r="Z811" s="296"/>
      <c r="AA811" s="296"/>
      <c r="AB811" s="296"/>
      <c r="AC811" s="296"/>
      <c r="AD811" s="296"/>
      <c r="AE811" s="296"/>
      <c r="AF811" s="296"/>
      <c r="AG811" s="296"/>
    </row>
    <row r="812" spans="1:33" ht="24.95" customHeight="1">
      <c r="A812" s="312"/>
      <c r="B812" s="313"/>
      <c r="C812" s="310"/>
      <c r="D812" s="296"/>
      <c r="E812" s="296"/>
      <c r="F812" s="296"/>
      <c r="G812" s="296"/>
      <c r="H812" s="296"/>
      <c r="I812" s="296"/>
      <c r="J812" s="296"/>
      <c r="K812" s="296"/>
      <c r="L812" s="296"/>
      <c r="M812" s="296"/>
      <c r="N812" s="296"/>
      <c r="O812" s="296"/>
      <c r="P812" s="296"/>
      <c r="Q812" s="296"/>
      <c r="R812" s="296"/>
      <c r="S812" s="296"/>
      <c r="T812" s="296"/>
      <c r="U812" s="296"/>
      <c r="V812" s="296"/>
      <c r="W812" s="296"/>
      <c r="X812" s="296"/>
      <c r="Y812" s="296"/>
      <c r="Z812" s="296"/>
      <c r="AA812" s="296"/>
      <c r="AB812" s="296"/>
      <c r="AC812" s="296"/>
      <c r="AD812" s="296"/>
      <c r="AE812" s="296"/>
      <c r="AF812" s="296"/>
      <c r="AG812" s="296"/>
    </row>
    <row r="813" spans="1:33" ht="24.95" customHeight="1">
      <c r="A813" s="312"/>
      <c r="B813" s="313"/>
      <c r="C813" s="310"/>
      <c r="D813" s="296"/>
      <c r="E813" s="296"/>
      <c r="F813" s="296"/>
      <c r="G813" s="296"/>
      <c r="H813" s="296"/>
      <c r="I813" s="296"/>
      <c r="J813" s="296"/>
      <c r="K813" s="296"/>
      <c r="L813" s="296"/>
      <c r="M813" s="296"/>
      <c r="N813" s="296"/>
      <c r="O813" s="296"/>
      <c r="P813" s="296"/>
      <c r="Q813" s="296"/>
      <c r="R813" s="296"/>
      <c r="S813" s="296"/>
      <c r="T813" s="296"/>
      <c r="U813" s="296"/>
      <c r="V813" s="296"/>
      <c r="W813" s="296"/>
      <c r="X813" s="296"/>
      <c r="Y813" s="296"/>
      <c r="Z813" s="296"/>
      <c r="AA813" s="296"/>
      <c r="AB813" s="296"/>
      <c r="AC813" s="296"/>
      <c r="AD813" s="296"/>
      <c r="AE813" s="296"/>
      <c r="AF813" s="296"/>
      <c r="AG813" s="296"/>
    </row>
    <row r="814" spans="1:33" ht="24.95" customHeight="1">
      <c r="A814" s="312"/>
      <c r="B814" s="313"/>
      <c r="C814" s="310"/>
      <c r="D814" s="296"/>
      <c r="E814" s="296"/>
      <c r="F814" s="296"/>
      <c r="G814" s="296"/>
      <c r="H814" s="296"/>
      <c r="I814" s="296"/>
      <c r="J814" s="296"/>
      <c r="K814" s="296"/>
      <c r="L814" s="296"/>
      <c r="M814" s="296"/>
      <c r="N814" s="296"/>
      <c r="O814" s="296"/>
      <c r="P814" s="296"/>
      <c r="Q814" s="296"/>
      <c r="R814" s="296"/>
      <c r="S814" s="296"/>
      <c r="T814" s="296"/>
      <c r="U814" s="296"/>
      <c r="V814" s="296"/>
      <c r="W814" s="296"/>
      <c r="X814" s="296"/>
      <c r="Y814" s="296"/>
      <c r="Z814" s="296"/>
      <c r="AA814" s="296"/>
      <c r="AB814" s="296"/>
      <c r="AC814" s="296"/>
      <c r="AD814" s="296"/>
      <c r="AE814" s="296"/>
      <c r="AF814" s="296"/>
      <c r="AG814" s="296"/>
    </row>
    <row r="815" spans="1:33" ht="24.95" customHeight="1">
      <c r="A815" s="312"/>
      <c r="B815" s="313"/>
      <c r="C815" s="310"/>
      <c r="D815" s="296"/>
      <c r="E815" s="296"/>
      <c r="F815" s="296"/>
      <c r="G815" s="296"/>
      <c r="H815" s="296"/>
      <c r="I815" s="296"/>
      <c r="J815" s="296"/>
      <c r="K815" s="296"/>
      <c r="L815" s="296"/>
      <c r="M815" s="296"/>
      <c r="N815" s="296"/>
      <c r="O815" s="296"/>
      <c r="P815" s="296"/>
      <c r="Q815" s="296"/>
      <c r="R815" s="296"/>
      <c r="S815" s="296"/>
      <c r="T815" s="296"/>
      <c r="U815" s="296"/>
      <c r="V815" s="296"/>
      <c r="W815" s="296"/>
      <c r="X815" s="296"/>
      <c r="Y815" s="296"/>
      <c r="Z815" s="296"/>
      <c r="AA815" s="296"/>
      <c r="AB815" s="296"/>
      <c r="AC815" s="296"/>
      <c r="AD815" s="296"/>
      <c r="AE815" s="296"/>
      <c r="AF815" s="296"/>
      <c r="AG815" s="296"/>
    </row>
    <row r="816" spans="1:33" ht="24.95" customHeight="1">
      <c r="A816" s="312"/>
      <c r="B816" s="313"/>
      <c r="C816" s="310"/>
      <c r="D816" s="296"/>
      <c r="E816" s="296"/>
      <c r="F816" s="296"/>
      <c r="G816" s="296"/>
      <c r="H816" s="296"/>
      <c r="I816" s="296"/>
      <c r="J816" s="296"/>
      <c r="K816" s="296"/>
      <c r="L816" s="296"/>
      <c r="M816" s="296"/>
      <c r="N816" s="296"/>
      <c r="O816" s="296"/>
      <c r="P816" s="296"/>
      <c r="Q816" s="296"/>
      <c r="R816" s="296"/>
      <c r="S816" s="296"/>
      <c r="T816" s="296"/>
      <c r="U816" s="296"/>
      <c r="V816" s="296"/>
      <c r="W816" s="296"/>
      <c r="X816" s="296"/>
      <c r="Y816" s="296"/>
      <c r="Z816" s="296"/>
      <c r="AA816" s="296"/>
      <c r="AB816" s="296"/>
      <c r="AC816" s="296"/>
      <c r="AD816" s="296"/>
      <c r="AE816" s="296"/>
      <c r="AF816" s="296"/>
      <c r="AG816" s="296"/>
    </row>
    <row r="817" spans="1:33" ht="24.95" customHeight="1">
      <c r="A817" s="312"/>
      <c r="B817" s="313"/>
      <c r="C817" s="310"/>
      <c r="D817" s="296"/>
      <c r="E817" s="296"/>
      <c r="F817" s="296"/>
      <c r="G817" s="296"/>
      <c r="H817" s="296"/>
      <c r="I817" s="296"/>
      <c r="J817" s="296"/>
      <c r="K817" s="296"/>
      <c r="L817" s="296"/>
      <c r="M817" s="296"/>
      <c r="N817" s="296"/>
      <c r="O817" s="296"/>
      <c r="P817" s="296"/>
      <c r="Q817" s="296"/>
      <c r="R817" s="296"/>
      <c r="S817" s="296"/>
      <c r="T817" s="296"/>
      <c r="U817" s="296"/>
      <c r="V817" s="296"/>
      <c r="W817" s="296"/>
      <c r="X817" s="296"/>
      <c r="Y817" s="296"/>
      <c r="Z817" s="296"/>
      <c r="AA817" s="296"/>
      <c r="AB817" s="296"/>
      <c r="AC817" s="296"/>
      <c r="AD817" s="296"/>
      <c r="AE817" s="296"/>
      <c r="AF817" s="296"/>
      <c r="AG817" s="296"/>
    </row>
    <row r="818" spans="1:33" ht="24.95" customHeight="1">
      <c r="A818" s="312"/>
      <c r="B818" s="313"/>
      <c r="C818" s="310"/>
      <c r="D818" s="296"/>
      <c r="E818" s="296"/>
      <c r="F818" s="296"/>
      <c r="G818" s="296"/>
      <c r="H818" s="296"/>
      <c r="I818" s="296"/>
      <c r="J818" s="296"/>
      <c r="K818" s="296"/>
      <c r="L818" s="296"/>
      <c r="M818" s="296"/>
      <c r="N818" s="296"/>
      <c r="O818" s="296"/>
      <c r="P818" s="296"/>
      <c r="Q818" s="296"/>
      <c r="R818" s="296"/>
      <c r="S818" s="296"/>
      <c r="T818" s="296"/>
      <c r="U818" s="296"/>
      <c r="V818" s="296"/>
      <c r="W818" s="296"/>
      <c r="X818" s="296"/>
      <c r="Y818" s="296"/>
      <c r="Z818" s="296"/>
      <c r="AA818" s="296"/>
      <c r="AB818" s="296"/>
      <c r="AC818" s="296"/>
      <c r="AD818" s="296"/>
      <c r="AE818" s="296"/>
      <c r="AF818" s="296"/>
      <c r="AG818" s="296"/>
    </row>
    <row r="819" spans="1:33" ht="24.95" customHeight="1">
      <c r="A819" s="312"/>
      <c r="B819" s="313"/>
      <c r="C819" s="310"/>
      <c r="D819" s="296"/>
      <c r="E819" s="296"/>
      <c r="F819" s="296"/>
      <c r="G819" s="296"/>
      <c r="H819" s="296"/>
      <c r="I819" s="296"/>
      <c r="J819" s="296"/>
      <c r="K819" s="296"/>
      <c r="L819" s="296"/>
      <c r="M819" s="296"/>
      <c r="N819" s="296"/>
      <c r="O819" s="296"/>
      <c r="P819" s="296"/>
      <c r="Q819" s="296"/>
      <c r="R819" s="296"/>
      <c r="S819" s="296"/>
      <c r="T819" s="296"/>
      <c r="U819" s="296"/>
      <c r="V819" s="296"/>
      <c r="W819" s="296"/>
      <c r="X819" s="296"/>
      <c r="Y819" s="296"/>
      <c r="Z819" s="296"/>
      <c r="AA819" s="296"/>
      <c r="AB819" s="296"/>
      <c r="AC819" s="296"/>
      <c r="AD819" s="296"/>
      <c r="AE819" s="296"/>
      <c r="AF819" s="296"/>
      <c r="AG819" s="296"/>
    </row>
    <row r="820" spans="1:33" ht="24.95" customHeight="1">
      <c r="A820" s="312"/>
      <c r="B820" s="313"/>
      <c r="C820" s="310"/>
      <c r="D820" s="296"/>
      <c r="E820" s="296"/>
      <c r="F820" s="296"/>
      <c r="G820" s="296"/>
      <c r="H820" s="296"/>
      <c r="I820" s="296"/>
      <c r="J820" s="296"/>
      <c r="K820" s="296"/>
      <c r="L820" s="296"/>
      <c r="M820" s="296"/>
      <c r="N820" s="296"/>
      <c r="O820" s="296"/>
      <c r="P820" s="296"/>
      <c r="Q820" s="296"/>
      <c r="R820" s="296"/>
      <c r="S820" s="296"/>
      <c r="T820" s="296"/>
      <c r="U820" s="296"/>
      <c r="V820" s="296"/>
      <c r="W820" s="296"/>
      <c r="X820" s="296"/>
      <c r="Y820" s="296"/>
      <c r="Z820" s="296"/>
      <c r="AA820" s="296"/>
      <c r="AB820" s="296"/>
      <c r="AC820" s="296"/>
      <c r="AD820" s="296"/>
      <c r="AE820" s="296"/>
      <c r="AF820" s="296"/>
      <c r="AG820" s="296"/>
    </row>
    <row r="821" spans="1:33" ht="24.95" customHeight="1">
      <c r="A821" s="312"/>
      <c r="B821" s="313"/>
      <c r="C821" s="310"/>
      <c r="D821" s="296"/>
      <c r="E821" s="296"/>
      <c r="F821" s="296"/>
      <c r="G821" s="296"/>
      <c r="H821" s="296"/>
      <c r="I821" s="296"/>
      <c r="J821" s="296"/>
      <c r="K821" s="296"/>
      <c r="L821" s="296"/>
      <c r="M821" s="296"/>
      <c r="N821" s="296"/>
      <c r="O821" s="296"/>
      <c r="P821" s="296"/>
      <c r="Q821" s="296"/>
      <c r="R821" s="296"/>
      <c r="S821" s="296"/>
      <c r="T821" s="296"/>
      <c r="U821" s="296"/>
      <c r="V821" s="296"/>
      <c r="W821" s="296"/>
      <c r="X821" s="296"/>
      <c r="Y821" s="296"/>
      <c r="Z821" s="296"/>
      <c r="AA821" s="296"/>
      <c r="AB821" s="296"/>
      <c r="AC821" s="296"/>
      <c r="AD821" s="296"/>
      <c r="AE821" s="296"/>
      <c r="AF821" s="296"/>
      <c r="AG821" s="296"/>
    </row>
    <row r="822" spans="1:33" ht="24.95" customHeight="1">
      <c r="A822" s="312"/>
      <c r="B822" s="313"/>
      <c r="C822" s="310"/>
      <c r="D822" s="296"/>
      <c r="E822" s="296"/>
      <c r="F822" s="296"/>
      <c r="G822" s="296"/>
      <c r="H822" s="296"/>
      <c r="I822" s="296"/>
      <c r="J822" s="296"/>
      <c r="K822" s="296"/>
      <c r="L822" s="296"/>
      <c r="M822" s="296"/>
      <c r="N822" s="296"/>
      <c r="O822" s="296"/>
      <c r="P822" s="296"/>
      <c r="Q822" s="296"/>
      <c r="R822" s="296"/>
      <c r="S822" s="296"/>
      <c r="T822" s="296"/>
      <c r="U822" s="296"/>
      <c r="V822" s="296"/>
      <c r="W822" s="296"/>
      <c r="X822" s="296"/>
      <c r="Y822" s="296"/>
      <c r="Z822" s="296"/>
      <c r="AA822" s="296"/>
      <c r="AB822" s="296"/>
      <c r="AC822" s="296"/>
      <c r="AD822" s="296"/>
      <c r="AE822" s="296"/>
      <c r="AF822" s="296"/>
      <c r="AG822" s="296"/>
    </row>
    <row r="823" spans="1:33" ht="24.95" customHeight="1">
      <c r="A823" s="312"/>
      <c r="B823" s="313"/>
      <c r="C823" s="310"/>
      <c r="D823" s="296"/>
      <c r="E823" s="296"/>
      <c r="F823" s="296"/>
      <c r="G823" s="296"/>
      <c r="H823" s="296"/>
      <c r="I823" s="296"/>
      <c r="J823" s="296"/>
      <c r="K823" s="296"/>
      <c r="L823" s="296"/>
      <c r="M823" s="296"/>
      <c r="N823" s="296"/>
      <c r="O823" s="296"/>
      <c r="P823" s="296"/>
      <c r="Q823" s="296"/>
      <c r="R823" s="296"/>
      <c r="S823" s="296"/>
      <c r="T823" s="296"/>
      <c r="U823" s="296"/>
      <c r="V823" s="296"/>
      <c r="W823" s="296"/>
      <c r="X823" s="296"/>
      <c r="Y823" s="296"/>
      <c r="Z823" s="296"/>
      <c r="AA823" s="296"/>
      <c r="AB823" s="296"/>
      <c r="AC823" s="296"/>
      <c r="AD823" s="296"/>
      <c r="AE823" s="296"/>
      <c r="AF823" s="296"/>
      <c r="AG823" s="296"/>
    </row>
    <row r="824" spans="1:33" ht="24.95" customHeight="1">
      <c r="A824" s="312"/>
      <c r="B824" s="313"/>
      <c r="C824" s="310"/>
      <c r="D824" s="296"/>
      <c r="E824" s="296"/>
      <c r="F824" s="296"/>
      <c r="G824" s="296"/>
      <c r="H824" s="296"/>
      <c r="I824" s="296"/>
      <c r="J824" s="296"/>
      <c r="K824" s="296"/>
      <c r="L824" s="296"/>
      <c r="M824" s="296"/>
      <c r="N824" s="296"/>
      <c r="O824" s="296"/>
      <c r="P824" s="296"/>
      <c r="Q824" s="296"/>
      <c r="R824" s="296"/>
      <c r="S824" s="296"/>
      <c r="T824" s="296"/>
      <c r="U824" s="296"/>
      <c r="V824" s="296"/>
      <c r="W824" s="296"/>
      <c r="X824" s="296"/>
      <c r="Y824" s="296"/>
      <c r="Z824" s="296"/>
      <c r="AA824" s="296"/>
      <c r="AB824" s="296"/>
      <c r="AC824" s="296"/>
      <c r="AD824" s="296"/>
      <c r="AE824" s="296"/>
      <c r="AF824" s="296"/>
      <c r="AG824" s="296"/>
    </row>
    <row r="825" spans="1:33" ht="24.95" customHeight="1">
      <c r="A825" s="312"/>
      <c r="B825" s="313"/>
      <c r="C825" s="310"/>
      <c r="D825" s="296"/>
      <c r="E825" s="296"/>
      <c r="F825" s="296"/>
      <c r="G825" s="296"/>
      <c r="H825" s="296"/>
      <c r="I825" s="296"/>
      <c r="J825" s="296"/>
      <c r="K825" s="296"/>
      <c r="L825" s="296"/>
      <c r="M825" s="296"/>
      <c r="N825" s="296"/>
      <c r="O825" s="296"/>
      <c r="P825" s="296"/>
      <c r="Q825" s="296"/>
      <c r="R825" s="296"/>
      <c r="S825" s="296"/>
      <c r="T825" s="296"/>
      <c r="U825" s="296"/>
      <c r="V825" s="296"/>
      <c r="W825" s="296"/>
      <c r="X825" s="296"/>
      <c r="Y825" s="296"/>
      <c r="Z825" s="296"/>
      <c r="AA825" s="296"/>
      <c r="AB825" s="296"/>
      <c r="AC825" s="296"/>
      <c r="AD825" s="296"/>
      <c r="AE825" s="296"/>
      <c r="AF825" s="296"/>
      <c r="AG825" s="296"/>
    </row>
    <row r="826" spans="1:33" ht="24.95" customHeight="1">
      <c r="A826" s="312"/>
      <c r="B826" s="313"/>
      <c r="C826" s="310"/>
      <c r="D826" s="296"/>
      <c r="E826" s="296"/>
      <c r="F826" s="296"/>
      <c r="G826" s="296"/>
      <c r="H826" s="296"/>
      <c r="I826" s="296"/>
      <c r="J826" s="296"/>
      <c r="K826" s="296"/>
      <c r="L826" s="296"/>
      <c r="M826" s="296"/>
      <c r="N826" s="296"/>
      <c r="O826" s="296"/>
      <c r="P826" s="296"/>
      <c r="Q826" s="296"/>
      <c r="R826" s="296"/>
      <c r="S826" s="296"/>
      <c r="T826" s="296"/>
      <c r="U826" s="296"/>
      <c r="V826" s="296"/>
      <c r="W826" s="296"/>
      <c r="X826" s="296"/>
      <c r="Y826" s="296"/>
      <c r="Z826" s="296"/>
      <c r="AA826" s="296"/>
      <c r="AB826" s="296"/>
      <c r="AC826" s="296"/>
      <c r="AD826" s="296"/>
      <c r="AE826" s="296"/>
      <c r="AF826" s="296"/>
      <c r="AG826" s="296"/>
    </row>
    <row r="827" spans="1:33" ht="24.95" customHeight="1">
      <c r="A827" s="312"/>
      <c r="B827" s="313"/>
      <c r="C827" s="310"/>
      <c r="D827" s="296"/>
      <c r="E827" s="296"/>
      <c r="F827" s="296"/>
      <c r="G827" s="296"/>
      <c r="H827" s="296"/>
      <c r="I827" s="296"/>
      <c r="J827" s="296"/>
      <c r="K827" s="296"/>
      <c r="L827" s="296"/>
      <c r="M827" s="296"/>
      <c r="N827" s="296"/>
      <c r="O827" s="296"/>
      <c r="P827" s="296"/>
      <c r="Q827" s="296"/>
      <c r="R827" s="296"/>
      <c r="S827" s="296"/>
      <c r="T827" s="296"/>
      <c r="U827" s="296"/>
      <c r="V827" s="296"/>
      <c r="W827" s="296"/>
      <c r="X827" s="296"/>
      <c r="Y827" s="296"/>
      <c r="Z827" s="296"/>
      <c r="AA827" s="296"/>
      <c r="AB827" s="296"/>
      <c r="AC827" s="296"/>
      <c r="AD827" s="296"/>
      <c r="AE827" s="296"/>
      <c r="AF827" s="296"/>
      <c r="AG827" s="296"/>
    </row>
    <row r="828" spans="1:33" ht="24.95" customHeight="1">
      <c r="A828" s="312"/>
      <c r="B828" s="313"/>
      <c r="C828" s="310"/>
      <c r="D828" s="296"/>
      <c r="E828" s="296"/>
      <c r="F828" s="296"/>
      <c r="G828" s="296"/>
      <c r="H828" s="296"/>
      <c r="I828" s="296"/>
      <c r="J828" s="296"/>
      <c r="K828" s="296"/>
      <c r="L828" s="296"/>
      <c r="M828" s="296"/>
      <c r="N828" s="296"/>
      <c r="O828" s="296"/>
      <c r="P828" s="296"/>
      <c r="Q828" s="296"/>
      <c r="R828" s="296"/>
      <c r="S828" s="296"/>
      <c r="T828" s="296"/>
      <c r="U828" s="296"/>
      <c r="V828" s="296"/>
      <c r="W828" s="296"/>
      <c r="X828" s="296"/>
      <c r="Y828" s="296"/>
      <c r="Z828" s="296"/>
      <c r="AA828" s="296"/>
      <c r="AB828" s="296"/>
      <c r="AC828" s="296"/>
      <c r="AD828" s="296"/>
      <c r="AE828" s="296"/>
      <c r="AF828" s="296"/>
      <c r="AG828" s="296"/>
    </row>
    <row r="829" spans="1:33" ht="24.95" customHeight="1">
      <c r="A829" s="312"/>
      <c r="B829" s="313"/>
      <c r="C829" s="310"/>
      <c r="D829" s="296"/>
      <c r="E829" s="296"/>
      <c r="F829" s="296"/>
      <c r="G829" s="296"/>
      <c r="H829" s="296"/>
      <c r="I829" s="296"/>
      <c r="J829" s="296"/>
      <c r="K829" s="296"/>
      <c r="L829" s="296"/>
      <c r="M829" s="296"/>
      <c r="N829" s="296"/>
      <c r="O829" s="296"/>
      <c r="P829" s="296"/>
      <c r="Q829" s="296"/>
      <c r="R829" s="296"/>
      <c r="S829" s="296"/>
      <c r="T829" s="296"/>
      <c r="U829" s="296"/>
      <c r="V829" s="296"/>
      <c r="W829" s="296"/>
      <c r="X829" s="296"/>
      <c r="Y829" s="296"/>
      <c r="Z829" s="296"/>
      <c r="AA829" s="296"/>
      <c r="AB829" s="296"/>
      <c r="AC829" s="296"/>
      <c r="AD829" s="296"/>
      <c r="AE829" s="296"/>
      <c r="AF829" s="296"/>
      <c r="AG829" s="296"/>
    </row>
    <row r="830" spans="1:33" ht="24.95" customHeight="1">
      <c r="A830" s="312"/>
      <c r="B830" s="313"/>
      <c r="C830" s="310"/>
      <c r="D830" s="296"/>
      <c r="E830" s="296"/>
      <c r="F830" s="296"/>
      <c r="G830" s="296"/>
      <c r="H830" s="296"/>
      <c r="I830" s="296"/>
      <c r="J830" s="296"/>
      <c r="K830" s="296"/>
      <c r="L830" s="296"/>
      <c r="M830" s="296"/>
      <c r="N830" s="296"/>
      <c r="O830" s="296"/>
      <c r="P830" s="296"/>
      <c r="Q830" s="296"/>
      <c r="R830" s="296"/>
      <c r="S830" s="296"/>
      <c r="T830" s="296"/>
      <c r="U830" s="296"/>
      <c r="V830" s="296"/>
      <c r="W830" s="296"/>
      <c r="X830" s="296"/>
      <c r="Y830" s="296"/>
      <c r="Z830" s="296"/>
      <c r="AA830" s="296"/>
      <c r="AB830" s="296"/>
      <c r="AC830" s="296"/>
      <c r="AD830" s="296"/>
      <c r="AE830" s="296"/>
      <c r="AF830" s="296"/>
      <c r="AG830" s="296"/>
    </row>
    <row r="831" spans="1:33" ht="24.95" customHeight="1">
      <c r="A831" s="312"/>
      <c r="B831" s="313"/>
      <c r="C831" s="310"/>
      <c r="D831" s="296"/>
      <c r="E831" s="296"/>
      <c r="F831" s="296"/>
      <c r="G831" s="296"/>
      <c r="H831" s="296"/>
      <c r="I831" s="296"/>
      <c r="J831" s="296"/>
      <c r="K831" s="296"/>
      <c r="L831" s="296"/>
      <c r="M831" s="296"/>
      <c r="N831" s="296"/>
      <c r="O831" s="296"/>
      <c r="P831" s="296"/>
      <c r="Q831" s="296"/>
      <c r="R831" s="296"/>
      <c r="S831" s="296"/>
      <c r="T831" s="296"/>
      <c r="U831" s="296"/>
      <c r="V831" s="296"/>
      <c r="W831" s="296"/>
      <c r="X831" s="296"/>
      <c r="Y831" s="296"/>
      <c r="Z831" s="296"/>
      <c r="AA831" s="296"/>
      <c r="AB831" s="296"/>
      <c r="AC831" s="296"/>
      <c r="AD831" s="296"/>
      <c r="AE831" s="296"/>
      <c r="AF831" s="296"/>
      <c r="AG831" s="296"/>
    </row>
    <row r="832" spans="1:33" ht="24.95" customHeight="1">
      <c r="A832" s="312"/>
      <c r="B832" s="313"/>
      <c r="C832" s="310"/>
      <c r="D832" s="296"/>
      <c r="E832" s="296"/>
      <c r="F832" s="296"/>
      <c r="G832" s="296"/>
      <c r="H832" s="296"/>
      <c r="I832" s="296"/>
      <c r="J832" s="296"/>
      <c r="K832" s="296"/>
      <c r="L832" s="296"/>
      <c r="M832" s="296"/>
      <c r="N832" s="296"/>
      <c r="O832" s="296"/>
      <c r="P832" s="296"/>
      <c r="Q832" s="296"/>
      <c r="R832" s="296"/>
      <c r="S832" s="296"/>
      <c r="T832" s="296"/>
      <c r="U832" s="296"/>
      <c r="V832" s="296"/>
      <c r="W832" s="296"/>
      <c r="X832" s="296"/>
      <c r="Y832" s="296"/>
      <c r="Z832" s="296"/>
      <c r="AA832" s="296"/>
      <c r="AB832" s="296"/>
      <c r="AC832" s="296"/>
      <c r="AD832" s="296"/>
      <c r="AE832" s="296"/>
      <c r="AF832" s="296"/>
      <c r="AG832" s="296"/>
    </row>
    <row r="833" spans="1:33" ht="24.95" customHeight="1">
      <c r="A833" s="312"/>
      <c r="B833" s="313"/>
      <c r="C833" s="310"/>
      <c r="D833" s="296"/>
      <c r="E833" s="296"/>
      <c r="F833" s="296"/>
      <c r="G833" s="296"/>
      <c r="H833" s="296"/>
      <c r="I833" s="296"/>
      <c r="J833" s="296"/>
      <c r="K833" s="296"/>
      <c r="L833" s="296"/>
      <c r="M833" s="296"/>
      <c r="N833" s="296"/>
      <c r="O833" s="296"/>
      <c r="P833" s="296"/>
      <c r="Q833" s="296"/>
      <c r="R833" s="296"/>
      <c r="S833" s="296"/>
      <c r="T833" s="296"/>
      <c r="U833" s="296"/>
      <c r="V833" s="296"/>
      <c r="W833" s="296"/>
      <c r="X833" s="296"/>
      <c r="Y833" s="296"/>
      <c r="Z833" s="296"/>
      <c r="AA833" s="296"/>
      <c r="AB833" s="296"/>
      <c r="AC833" s="296"/>
      <c r="AD833" s="296"/>
      <c r="AE833" s="296"/>
      <c r="AF833" s="296"/>
      <c r="AG833" s="296"/>
    </row>
    <row r="834" spans="1:33" ht="24.95" customHeight="1">
      <c r="A834" s="312"/>
      <c r="B834" s="313"/>
      <c r="C834" s="310"/>
      <c r="D834" s="296"/>
      <c r="E834" s="296"/>
      <c r="F834" s="296"/>
      <c r="G834" s="296"/>
      <c r="H834" s="296"/>
      <c r="I834" s="296"/>
      <c r="J834" s="296"/>
      <c r="K834" s="296"/>
      <c r="L834" s="296"/>
      <c r="M834" s="296"/>
      <c r="N834" s="296"/>
      <c r="O834" s="296"/>
      <c r="P834" s="296"/>
      <c r="Q834" s="296"/>
      <c r="R834" s="296"/>
      <c r="S834" s="296"/>
      <c r="T834" s="296"/>
      <c r="U834" s="296"/>
      <c r="V834" s="296"/>
      <c r="W834" s="296"/>
      <c r="X834" s="296"/>
      <c r="Y834" s="296"/>
      <c r="Z834" s="296"/>
      <c r="AA834" s="296"/>
      <c r="AB834" s="296"/>
      <c r="AC834" s="296"/>
      <c r="AD834" s="296"/>
      <c r="AE834" s="296"/>
      <c r="AF834" s="296"/>
      <c r="AG834" s="296"/>
    </row>
    <row r="835" spans="1:33" ht="24.95" customHeight="1">
      <c r="A835" s="312"/>
      <c r="B835" s="313"/>
      <c r="C835" s="310"/>
      <c r="D835" s="296"/>
      <c r="E835" s="296"/>
      <c r="F835" s="296"/>
      <c r="G835" s="296"/>
      <c r="H835" s="296"/>
      <c r="I835" s="296"/>
      <c r="J835" s="296"/>
      <c r="K835" s="296"/>
      <c r="L835" s="296"/>
      <c r="M835" s="296"/>
      <c r="N835" s="296"/>
      <c r="O835" s="296"/>
      <c r="P835" s="296"/>
      <c r="Q835" s="296"/>
      <c r="R835" s="296"/>
      <c r="S835" s="296"/>
      <c r="T835" s="296"/>
      <c r="U835" s="296"/>
      <c r="V835" s="296"/>
      <c r="W835" s="296"/>
      <c r="X835" s="296"/>
      <c r="Y835" s="296"/>
      <c r="Z835" s="296"/>
      <c r="AA835" s="296"/>
      <c r="AB835" s="296"/>
      <c r="AC835" s="296"/>
      <c r="AD835" s="296"/>
      <c r="AE835" s="296"/>
      <c r="AF835" s="296"/>
      <c r="AG835" s="296"/>
    </row>
    <row r="836" spans="1:33" ht="24.95" customHeight="1">
      <c r="A836" s="312"/>
      <c r="B836" s="313"/>
      <c r="C836" s="310"/>
      <c r="D836" s="296"/>
      <c r="E836" s="296"/>
      <c r="F836" s="296"/>
      <c r="G836" s="296"/>
      <c r="H836" s="296"/>
      <c r="I836" s="296"/>
      <c r="J836" s="296"/>
      <c r="K836" s="296"/>
      <c r="L836" s="296"/>
      <c r="M836" s="296"/>
      <c r="N836" s="296"/>
      <c r="O836" s="296"/>
      <c r="P836" s="296"/>
      <c r="Q836" s="296"/>
      <c r="R836" s="296"/>
      <c r="S836" s="296"/>
      <c r="T836" s="296"/>
      <c r="U836" s="296"/>
      <c r="V836" s="296"/>
      <c r="W836" s="296"/>
      <c r="X836" s="296"/>
      <c r="Y836" s="296"/>
      <c r="Z836" s="296"/>
      <c r="AA836" s="296"/>
      <c r="AB836" s="296"/>
      <c r="AC836" s="296"/>
      <c r="AD836" s="296"/>
      <c r="AE836" s="296"/>
      <c r="AF836" s="296"/>
      <c r="AG836" s="296"/>
    </row>
    <row r="837" spans="1:33" ht="24.95" customHeight="1">
      <c r="A837" s="312"/>
      <c r="B837" s="313"/>
      <c r="C837" s="310"/>
      <c r="D837" s="296"/>
      <c r="E837" s="296"/>
      <c r="F837" s="296"/>
      <c r="G837" s="296"/>
      <c r="H837" s="296"/>
      <c r="I837" s="296"/>
      <c r="J837" s="296"/>
      <c r="K837" s="296"/>
      <c r="L837" s="296"/>
      <c r="M837" s="296"/>
      <c r="N837" s="296"/>
      <c r="O837" s="296"/>
      <c r="P837" s="296"/>
      <c r="Q837" s="296"/>
      <c r="R837" s="296"/>
      <c r="S837" s="296"/>
      <c r="T837" s="296"/>
      <c r="U837" s="296"/>
      <c r="V837" s="296"/>
      <c r="W837" s="296"/>
      <c r="X837" s="296"/>
      <c r="Y837" s="296"/>
      <c r="Z837" s="296"/>
      <c r="AA837" s="296"/>
      <c r="AB837" s="296"/>
      <c r="AC837" s="296"/>
      <c r="AD837" s="296"/>
      <c r="AE837" s="296"/>
      <c r="AF837" s="296"/>
      <c r="AG837" s="296"/>
    </row>
    <row r="838" spans="1:33" ht="24.95" customHeight="1">
      <c r="A838" s="312"/>
      <c r="B838" s="313"/>
      <c r="C838" s="310"/>
      <c r="D838" s="296"/>
      <c r="E838" s="296"/>
      <c r="F838" s="296"/>
      <c r="G838" s="296"/>
      <c r="H838" s="296"/>
      <c r="I838" s="296"/>
      <c r="J838" s="296"/>
      <c r="K838" s="296"/>
      <c r="L838" s="296"/>
      <c r="M838" s="296"/>
      <c r="N838" s="296"/>
      <c r="O838" s="296"/>
      <c r="P838" s="296"/>
      <c r="Q838" s="296"/>
      <c r="R838" s="296"/>
      <c r="S838" s="296"/>
      <c r="T838" s="296"/>
      <c r="U838" s="296"/>
      <c r="V838" s="296"/>
      <c r="W838" s="296"/>
      <c r="X838" s="296"/>
      <c r="Y838" s="296"/>
      <c r="Z838" s="296"/>
      <c r="AA838" s="296"/>
      <c r="AB838" s="296"/>
      <c r="AC838" s="296"/>
      <c r="AD838" s="296"/>
      <c r="AE838" s="296"/>
      <c r="AF838" s="296"/>
      <c r="AG838" s="296"/>
    </row>
    <row r="839" spans="1:33" ht="24.95" customHeight="1">
      <c r="A839" s="312"/>
      <c r="B839" s="313"/>
      <c r="C839" s="310"/>
      <c r="D839" s="296"/>
      <c r="E839" s="296"/>
      <c r="F839" s="296"/>
      <c r="G839" s="296"/>
      <c r="H839" s="296"/>
      <c r="I839" s="296"/>
      <c r="J839" s="296"/>
      <c r="K839" s="296"/>
      <c r="L839" s="296"/>
      <c r="M839" s="296"/>
      <c r="N839" s="296"/>
      <c r="O839" s="296"/>
      <c r="P839" s="296"/>
      <c r="Q839" s="296"/>
      <c r="R839" s="296"/>
      <c r="S839" s="296"/>
      <c r="T839" s="296"/>
      <c r="U839" s="296"/>
      <c r="V839" s="296"/>
      <c r="W839" s="296"/>
      <c r="X839" s="296"/>
      <c r="Y839" s="296"/>
      <c r="Z839" s="296"/>
      <c r="AA839" s="296"/>
      <c r="AB839" s="296"/>
      <c r="AC839" s="296"/>
      <c r="AD839" s="296"/>
      <c r="AE839" s="296"/>
      <c r="AF839" s="296"/>
      <c r="AG839" s="296"/>
    </row>
    <row r="840" spans="1:33" ht="24.95" customHeight="1">
      <c r="A840" s="312"/>
      <c r="B840" s="313"/>
      <c r="C840" s="310"/>
      <c r="D840" s="296"/>
      <c r="E840" s="296"/>
      <c r="F840" s="296"/>
      <c r="G840" s="296"/>
      <c r="H840" s="296"/>
      <c r="I840" s="296"/>
      <c r="J840" s="296"/>
      <c r="K840" s="296"/>
      <c r="L840" s="296"/>
      <c r="M840" s="296"/>
      <c r="N840" s="296"/>
      <c r="O840" s="296"/>
      <c r="P840" s="296"/>
      <c r="Q840" s="296"/>
      <c r="R840" s="296"/>
      <c r="S840" s="296"/>
      <c r="T840" s="296"/>
      <c r="U840" s="296"/>
      <c r="V840" s="296"/>
      <c r="W840" s="296"/>
      <c r="X840" s="296"/>
      <c r="Y840" s="296"/>
      <c r="Z840" s="296"/>
      <c r="AA840" s="296"/>
      <c r="AB840" s="296"/>
      <c r="AC840" s="296"/>
      <c r="AD840" s="296"/>
      <c r="AE840" s="296"/>
      <c r="AF840" s="296"/>
      <c r="AG840" s="296"/>
    </row>
    <row r="841" spans="1:33" ht="24.95" customHeight="1">
      <c r="A841" s="312"/>
      <c r="B841" s="313"/>
      <c r="C841" s="310"/>
      <c r="D841" s="296"/>
      <c r="E841" s="296"/>
      <c r="F841" s="296"/>
      <c r="G841" s="296"/>
      <c r="H841" s="296"/>
      <c r="I841" s="296"/>
      <c r="J841" s="296"/>
      <c r="K841" s="296"/>
      <c r="L841" s="296"/>
      <c r="M841" s="296"/>
      <c r="N841" s="296"/>
      <c r="O841" s="296"/>
      <c r="P841" s="296"/>
      <c r="Q841" s="296"/>
      <c r="R841" s="296"/>
      <c r="S841" s="296"/>
      <c r="T841" s="296"/>
      <c r="U841" s="296"/>
      <c r="V841" s="296"/>
      <c r="W841" s="296"/>
      <c r="X841" s="296"/>
      <c r="Y841" s="296"/>
      <c r="Z841" s="296"/>
      <c r="AA841" s="296"/>
      <c r="AB841" s="296"/>
      <c r="AC841" s="296"/>
      <c r="AD841" s="296"/>
      <c r="AE841" s="296"/>
      <c r="AF841" s="296"/>
      <c r="AG841" s="296"/>
    </row>
    <row r="842" spans="1:33" ht="24.95" customHeight="1">
      <c r="A842" s="312"/>
      <c r="B842" s="313"/>
      <c r="C842" s="310"/>
      <c r="D842" s="296"/>
      <c r="E842" s="296"/>
      <c r="F842" s="296"/>
      <c r="G842" s="296"/>
      <c r="H842" s="296"/>
      <c r="I842" s="296"/>
      <c r="J842" s="296"/>
      <c r="K842" s="296"/>
      <c r="L842" s="296"/>
      <c r="M842" s="296"/>
      <c r="N842" s="296"/>
      <c r="O842" s="296"/>
      <c r="P842" s="296"/>
      <c r="Q842" s="296"/>
      <c r="R842" s="296"/>
      <c r="S842" s="296"/>
      <c r="T842" s="296"/>
      <c r="U842" s="296"/>
      <c r="V842" s="296"/>
      <c r="W842" s="296"/>
      <c r="X842" s="296"/>
      <c r="Y842" s="296"/>
      <c r="Z842" s="296"/>
      <c r="AA842" s="296"/>
      <c r="AB842" s="296"/>
      <c r="AC842" s="296"/>
      <c r="AD842" s="296"/>
      <c r="AE842" s="296"/>
      <c r="AF842" s="296"/>
      <c r="AG842" s="296"/>
    </row>
    <row r="843" spans="1:33" ht="24.95" customHeight="1">
      <c r="A843" s="312"/>
      <c r="B843" s="313"/>
      <c r="C843" s="310"/>
      <c r="D843" s="296"/>
      <c r="E843" s="296"/>
      <c r="F843" s="296"/>
      <c r="G843" s="296"/>
      <c r="H843" s="296"/>
      <c r="I843" s="296"/>
      <c r="J843" s="296"/>
      <c r="K843" s="296"/>
      <c r="L843" s="296"/>
      <c r="M843" s="296"/>
      <c r="N843" s="296"/>
      <c r="O843" s="296"/>
      <c r="P843" s="296"/>
      <c r="Q843" s="296"/>
      <c r="R843" s="296"/>
      <c r="S843" s="296"/>
      <c r="T843" s="296"/>
      <c r="U843" s="296"/>
      <c r="V843" s="296"/>
      <c r="W843" s="296"/>
      <c r="X843" s="296"/>
      <c r="Y843" s="296"/>
      <c r="Z843" s="296"/>
      <c r="AA843" s="296"/>
      <c r="AB843" s="296"/>
      <c r="AC843" s="296"/>
      <c r="AD843" s="296"/>
      <c r="AE843" s="296"/>
      <c r="AF843" s="296"/>
      <c r="AG843" s="296"/>
    </row>
    <row r="844" spans="1:33" ht="24.95" customHeight="1">
      <c r="A844" s="312"/>
      <c r="B844" s="313"/>
      <c r="C844" s="310"/>
      <c r="D844" s="296"/>
      <c r="E844" s="296"/>
      <c r="F844" s="296"/>
      <c r="G844" s="296"/>
      <c r="H844" s="296"/>
      <c r="I844" s="296"/>
      <c r="J844" s="296"/>
      <c r="K844" s="296"/>
      <c r="L844" s="296"/>
      <c r="M844" s="296"/>
      <c r="N844" s="296"/>
      <c r="O844" s="296"/>
      <c r="P844" s="296"/>
      <c r="Q844" s="296"/>
      <c r="R844" s="296"/>
      <c r="S844" s="296"/>
      <c r="T844" s="296"/>
      <c r="U844" s="296"/>
      <c r="V844" s="296"/>
      <c r="W844" s="296"/>
      <c r="X844" s="296"/>
      <c r="Y844" s="296"/>
      <c r="Z844" s="296"/>
      <c r="AA844" s="296"/>
      <c r="AB844" s="296"/>
      <c r="AC844" s="296"/>
      <c r="AD844" s="296"/>
      <c r="AE844" s="296"/>
      <c r="AF844" s="296"/>
      <c r="AG844" s="296"/>
    </row>
    <row r="845" spans="1:33" ht="24.95" customHeight="1">
      <c r="A845" s="312"/>
      <c r="B845" s="313"/>
      <c r="C845" s="310"/>
      <c r="D845" s="296"/>
      <c r="E845" s="296"/>
      <c r="F845" s="296"/>
      <c r="G845" s="296"/>
      <c r="H845" s="296"/>
      <c r="I845" s="296"/>
      <c r="J845" s="296"/>
      <c r="K845" s="296"/>
      <c r="L845" s="296"/>
      <c r="M845" s="296"/>
      <c r="N845" s="296"/>
      <c r="O845" s="296"/>
      <c r="P845" s="296"/>
      <c r="Q845" s="296"/>
      <c r="R845" s="296"/>
      <c r="S845" s="296"/>
      <c r="T845" s="296"/>
      <c r="U845" s="296"/>
      <c r="V845" s="296"/>
      <c r="W845" s="296"/>
      <c r="X845" s="296"/>
      <c r="Y845" s="296"/>
      <c r="Z845" s="296"/>
      <c r="AA845" s="296"/>
      <c r="AB845" s="296"/>
      <c r="AC845" s="296"/>
      <c r="AD845" s="296"/>
      <c r="AE845" s="296"/>
      <c r="AF845" s="296"/>
      <c r="AG845" s="296"/>
    </row>
    <row r="846" spans="1:33" ht="24.95" customHeight="1">
      <c r="A846" s="312"/>
      <c r="B846" s="313"/>
      <c r="C846" s="310"/>
      <c r="D846" s="296"/>
      <c r="E846" s="296"/>
      <c r="F846" s="296"/>
      <c r="G846" s="296"/>
      <c r="H846" s="296"/>
      <c r="I846" s="296"/>
      <c r="J846" s="296"/>
      <c r="K846" s="296"/>
      <c r="L846" s="296"/>
      <c r="M846" s="296"/>
      <c r="N846" s="296"/>
      <c r="O846" s="296"/>
      <c r="P846" s="296"/>
      <c r="Q846" s="296"/>
      <c r="R846" s="296"/>
      <c r="S846" s="296"/>
      <c r="T846" s="296"/>
      <c r="U846" s="296"/>
      <c r="V846" s="296"/>
      <c r="W846" s="296"/>
      <c r="X846" s="296"/>
      <c r="Y846" s="296"/>
      <c r="Z846" s="296"/>
      <c r="AA846" s="296"/>
      <c r="AB846" s="296"/>
      <c r="AC846" s="296"/>
      <c r="AD846" s="296"/>
      <c r="AE846" s="296"/>
      <c r="AF846" s="296"/>
      <c r="AG846" s="296"/>
    </row>
    <row r="847" spans="1:33" ht="24.95" customHeight="1">
      <c r="A847" s="312"/>
      <c r="B847" s="313"/>
      <c r="C847" s="310"/>
      <c r="D847" s="296"/>
      <c r="E847" s="296"/>
      <c r="F847" s="296"/>
      <c r="G847" s="296"/>
      <c r="H847" s="296"/>
      <c r="I847" s="296"/>
      <c r="J847" s="296"/>
      <c r="K847" s="296"/>
      <c r="L847" s="296"/>
      <c r="M847" s="296"/>
      <c r="N847" s="296"/>
      <c r="O847" s="296"/>
      <c r="P847" s="296"/>
      <c r="Q847" s="296"/>
      <c r="R847" s="296"/>
      <c r="S847" s="296"/>
      <c r="T847" s="296"/>
      <c r="U847" s="296"/>
      <c r="V847" s="296"/>
      <c r="W847" s="296"/>
      <c r="X847" s="296"/>
      <c r="Y847" s="296"/>
      <c r="Z847" s="296"/>
      <c r="AA847" s="296"/>
      <c r="AB847" s="296"/>
      <c r="AC847" s="296"/>
      <c r="AD847" s="296"/>
      <c r="AE847" s="296"/>
      <c r="AF847" s="296"/>
      <c r="AG847" s="296"/>
    </row>
    <row r="848" spans="1:33" ht="24.95" customHeight="1">
      <c r="A848" s="312"/>
      <c r="B848" s="313"/>
      <c r="C848" s="310"/>
      <c r="D848" s="296"/>
      <c r="E848" s="296"/>
      <c r="F848" s="296"/>
      <c r="G848" s="296"/>
      <c r="H848" s="296"/>
      <c r="I848" s="296"/>
      <c r="J848" s="296"/>
      <c r="K848" s="296"/>
      <c r="L848" s="296"/>
      <c r="M848" s="296"/>
      <c r="N848" s="296"/>
      <c r="O848" s="296"/>
      <c r="P848" s="296"/>
      <c r="Q848" s="296"/>
      <c r="R848" s="296"/>
      <c r="S848" s="296"/>
      <c r="T848" s="296"/>
      <c r="U848" s="296"/>
      <c r="V848" s="296"/>
      <c r="W848" s="296"/>
      <c r="X848" s="296"/>
      <c r="Y848" s="296"/>
      <c r="Z848" s="296"/>
      <c r="AA848" s="296"/>
      <c r="AB848" s="296"/>
      <c r="AC848" s="296"/>
      <c r="AD848" s="296"/>
      <c r="AE848" s="296"/>
      <c r="AF848" s="296"/>
      <c r="AG848" s="296"/>
    </row>
    <row r="849" spans="1:33" ht="24.95" customHeight="1">
      <c r="A849" s="312"/>
      <c r="B849" s="313"/>
      <c r="C849" s="310"/>
      <c r="D849" s="296"/>
      <c r="E849" s="296"/>
      <c r="F849" s="296"/>
      <c r="G849" s="296"/>
      <c r="H849" s="296"/>
      <c r="I849" s="296"/>
      <c r="J849" s="296"/>
      <c r="K849" s="296"/>
      <c r="L849" s="296"/>
      <c r="M849" s="296"/>
      <c r="N849" s="296"/>
      <c r="O849" s="296"/>
      <c r="P849" s="296"/>
      <c r="Q849" s="296"/>
      <c r="R849" s="296"/>
      <c r="S849" s="296"/>
      <c r="T849" s="296"/>
      <c r="U849" s="296"/>
      <c r="V849" s="296"/>
      <c r="W849" s="296"/>
      <c r="X849" s="296"/>
      <c r="Y849" s="296"/>
      <c r="Z849" s="296"/>
      <c r="AA849" s="296"/>
      <c r="AB849" s="296"/>
      <c r="AC849" s="296"/>
      <c r="AD849" s="296"/>
      <c r="AE849" s="296"/>
      <c r="AF849" s="296"/>
      <c r="AG849" s="296"/>
    </row>
    <row r="850" spans="1:33" ht="24.95" customHeight="1">
      <c r="A850" s="312"/>
      <c r="B850" s="313"/>
      <c r="C850" s="310"/>
      <c r="D850" s="296"/>
      <c r="E850" s="296"/>
      <c r="F850" s="296"/>
      <c r="G850" s="296"/>
      <c r="H850" s="296"/>
      <c r="I850" s="296"/>
      <c r="J850" s="296"/>
      <c r="K850" s="296"/>
      <c r="L850" s="296"/>
      <c r="M850" s="296"/>
      <c r="N850" s="296"/>
      <c r="O850" s="296"/>
      <c r="P850" s="296"/>
      <c r="Q850" s="296"/>
      <c r="R850" s="296"/>
      <c r="S850" s="296"/>
      <c r="T850" s="296"/>
      <c r="U850" s="296"/>
      <c r="V850" s="296"/>
      <c r="W850" s="296"/>
      <c r="X850" s="296"/>
      <c r="Y850" s="296"/>
      <c r="Z850" s="296"/>
      <c r="AA850" s="296"/>
      <c r="AB850" s="296"/>
      <c r="AC850" s="296"/>
      <c r="AD850" s="296"/>
      <c r="AE850" s="296"/>
      <c r="AF850" s="296"/>
      <c r="AG850" s="296"/>
    </row>
    <row r="851" spans="1:33" ht="24.95" customHeight="1">
      <c r="A851" s="312"/>
      <c r="B851" s="313"/>
      <c r="C851" s="310"/>
      <c r="D851" s="296"/>
      <c r="E851" s="296"/>
      <c r="F851" s="296"/>
      <c r="G851" s="296"/>
      <c r="H851" s="296"/>
      <c r="I851" s="296"/>
      <c r="J851" s="296"/>
      <c r="K851" s="296"/>
      <c r="L851" s="296"/>
      <c r="M851" s="296"/>
      <c r="N851" s="296"/>
      <c r="O851" s="296"/>
      <c r="P851" s="296"/>
      <c r="Q851" s="296"/>
      <c r="R851" s="296"/>
      <c r="S851" s="296"/>
      <c r="T851" s="296"/>
      <c r="U851" s="296"/>
      <c r="V851" s="296"/>
      <c r="W851" s="296"/>
      <c r="X851" s="296"/>
      <c r="Y851" s="296"/>
      <c r="Z851" s="296"/>
      <c r="AA851" s="296"/>
      <c r="AB851" s="296"/>
      <c r="AC851" s="296"/>
      <c r="AD851" s="296"/>
      <c r="AE851" s="296"/>
      <c r="AF851" s="296"/>
      <c r="AG851" s="296"/>
    </row>
    <row r="852" spans="1:33" ht="24.95" customHeight="1">
      <c r="A852" s="312"/>
      <c r="B852" s="313"/>
      <c r="C852" s="310"/>
      <c r="D852" s="296"/>
      <c r="E852" s="296"/>
      <c r="F852" s="296"/>
      <c r="G852" s="296"/>
      <c r="H852" s="296"/>
      <c r="I852" s="296"/>
      <c r="J852" s="296"/>
      <c r="K852" s="296"/>
      <c r="L852" s="296"/>
      <c r="M852" s="296"/>
      <c r="N852" s="296"/>
      <c r="O852" s="296"/>
      <c r="P852" s="296"/>
      <c r="Q852" s="296"/>
      <c r="R852" s="296"/>
      <c r="S852" s="296"/>
      <c r="T852" s="296"/>
      <c r="U852" s="296"/>
      <c r="V852" s="296"/>
      <c r="W852" s="296"/>
      <c r="X852" s="296"/>
      <c r="Y852" s="296"/>
      <c r="Z852" s="296"/>
      <c r="AA852" s="296"/>
      <c r="AB852" s="296"/>
      <c r="AC852" s="296"/>
      <c r="AD852" s="296"/>
      <c r="AE852" s="296"/>
      <c r="AF852" s="296"/>
      <c r="AG852" s="296"/>
    </row>
    <row r="853" spans="1:33" ht="24.95" customHeight="1">
      <c r="A853" s="312"/>
      <c r="B853" s="313"/>
      <c r="C853" s="310"/>
      <c r="D853" s="296"/>
      <c r="E853" s="296"/>
      <c r="F853" s="296"/>
      <c r="G853" s="296"/>
      <c r="H853" s="296"/>
      <c r="I853" s="296"/>
      <c r="J853" s="296"/>
      <c r="K853" s="296"/>
      <c r="L853" s="296"/>
      <c r="M853" s="296"/>
      <c r="N853" s="296"/>
      <c r="O853" s="296"/>
      <c r="P853" s="296"/>
      <c r="Q853" s="296"/>
      <c r="R853" s="296"/>
      <c r="S853" s="296"/>
      <c r="T853" s="296"/>
      <c r="U853" s="296"/>
      <c r="V853" s="296"/>
      <c r="W853" s="296"/>
      <c r="X853" s="296"/>
      <c r="Y853" s="296"/>
      <c r="Z853" s="296"/>
      <c r="AA853" s="296"/>
      <c r="AB853" s="296"/>
      <c r="AC853" s="296"/>
      <c r="AD853" s="296"/>
      <c r="AE853" s="296"/>
      <c r="AF853" s="296"/>
      <c r="AG853" s="296"/>
    </row>
    <row r="854" spans="1:33" ht="24.95" customHeight="1">
      <c r="A854" s="312"/>
      <c r="B854" s="313"/>
      <c r="C854" s="310"/>
      <c r="D854" s="296"/>
      <c r="E854" s="296"/>
      <c r="F854" s="296"/>
      <c r="G854" s="296"/>
      <c r="H854" s="296"/>
      <c r="I854" s="296"/>
      <c r="J854" s="296"/>
      <c r="K854" s="296"/>
      <c r="L854" s="296"/>
      <c r="M854" s="296"/>
      <c r="N854" s="296"/>
      <c r="O854" s="296"/>
      <c r="P854" s="296"/>
      <c r="Q854" s="296"/>
      <c r="R854" s="296"/>
      <c r="S854" s="296"/>
      <c r="T854" s="296"/>
      <c r="U854" s="296"/>
      <c r="V854" s="296"/>
      <c r="W854" s="296"/>
      <c r="X854" s="296"/>
      <c r="Y854" s="296"/>
      <c r="Z854" s="296"/>
      <c r="AA854" s="296"/>
      <c r="AB854" s="296"/>
      <c r="AC854" s="296"/>
      <c r="AD854" s="296"/>
      <c r="AE854" s="296"/>
      <c r="AF854" s="296"/>
      <c r="AG854" s="296"/>
    </row>
    <row r="855" spans="1:33" ht="24.95" customHeight="1">
      <c r="A855" s="312"/>
      <c r="B855" s="313"/>
      <c r="C855" s="310"/>
      <c r="D855" s="296"/>
      <c r="E855" s="296"/>
      <c r="F855" s="296"/>
      <c r="G855" s="296"/>
      <c r="H855" s="296"/>
      <c r="I855" s="296"/>
      <c r="J855" s="296"/>
      <c r="K855" s="296"/>
      <c r="L855" s="296"/>
      <c r="M855" s="296"/>
      <c r="N855" s="296"/>
      <c r="O855" s="296"/>
      <c r="P855" s="296"/>
      <c r="Q855" s="296"/>
      <c r="R855" s="296"/>
      <c r="S855" s="296"/>
      <c r="T855" s="296"/>
      <c r="U855" s="296"/>
      <c r="V855" s="296"/>
      <c r="W855" s="296"/>
      <c r="X855" s="296"/>
      <c r="Y855" s="296"/>
      <c r="Z855" s="296"/>
      <c r="AA855" s="296"/>
      <c r="AB855" s="296"/>
      <c r="AC855" s="296"/>
      <c r="AD855" s="296"/>
      <c r="AE855" s="296"/>
      <c r="AF855" s="296"/>
      <c r="AG855" s="296"/>
    </row>
    <row r="856" spans="1:33" ht="24.95" customHeight="1">
      <c r="A856" s="312"/>
      <c r="B856" s="313"/>
      <c r="C856" s="310"/>
      <c r="D856" s="296"/>
      <c r="E856" s="296"/>
      <c r="F856" s="296"/>
      <c r="G856" s="296"/>
      <c r="H856" s="296"/>
      <c r="I856" s="296"/>
      <c r="J856" s="296"/>
      <c r="K856" s="296"/>
      <c r="L856" s="296"/>
      <c r="M856" s="296"/>
      <c r="N856" s="296"/>
      <c r="O856" s="296"/>
      <c r="P856" s="296"/>
      <c r="Q856" s="296"/>
      <c r="R856" s="296"/>
      <c r="S856" s="296"/>
      <c r="T856" s="296"/>
      <c r="U856" s="296"/>
      <c r="V856" s="296"/>
      <c r="W856" s="296"/>
      <c r="X856" s="296"/>
      <c r="Y856" s="296"/>
      <c r="Z856" s="296"/>
      <c r="AA856" s="296"/>
      <c r="AB856" s="296"/>
      <c r="AC856" s="296"/>
      <c r="AD856" s="296"/>
      <c r="AE856" s="296"/>
      <c r="AF856" s="296"/>
      <c r="AG856" s="296"/>
    </row>
    <row r="857" spans="1:33" ht="24.95" customHeight="1">
      <c r="A857" s="312"/>
      <c r="B857" s="313"/>
      <c r="C857" s="310"/>
      <c r="D857" s="296"/>
      <c r="E857" s="296"/>
      <c r="F857" s="296"/>
      <c r="G857" s="296"/>
      <c r="H857" s="296"/>
      <c r="I857" s="296"/>
      <c r="J857" s="296"/>
      <c r="K857" s="296"/>
      <c r="L857" s="296"/>
      <c r="M857" s="296"/>
      <c r="N857" s="296"/>
      <c r="O857" s="296"/>
      <c r="P857" s="296"/>
      <c r="Q857" s="296"/>
      <c r="R857" s="296"/>
      <c r="S857" s="296"/>
      <c r="T857" s="296"/>
      <c r="U857" s="296"/>
      <c r="V857" s="296"/>
      <c r="W857" s="296"/>
      <c r="X857" s="296"/>
      <c r="Y857" s="296"/>
      <c r="Z857" s="296"/>
      <c r="AA857" s="296"/>
      <c r="AB857" s="296"/>
      <c r="AC857" s="296"/>
      <c r="AD857" s="296"/>
      <c r="AE857" s="296"/>
      <c r="AF857" s="296"/>
      <c r="AG857" s="296"/>
    </row>
    <row r="858" spans="1:33" ht="24.95" customHeight="1">
      <c r="A858" s="312"/>
      <c r="B858" s="313"/>
      <c r="C858" s="310"/>
      <c r="D858" s="296"/>
      <c r="E858" s="296"/>
      <c r="F858" s="296"/>
      <c r="G858" s="296"/>
      <c r="H858" s="296"/>
      <c r="I858" s="296"/>
      <c r="J858" s="296"/>
      <c r="K858" s="296"/>
      <c r="L858" s="296"/>
      <c r="M858" s="296"/>
      <c r="N858" s="296"/>
      <c r="O858" s="296"/>
      <c r="P858" s="296"/>
      <c r="Q858" s="296"/>
      <c r="R858" s="296"/>
      <c r="S858" s="296"/>
      <c r="T858" s="296"/>
      <c r="U858" s="296"/>
      <c r="V858" s="296"/>
      <c r="W858" s="296"/>
      <c r="X858" s="296"/>
      <c r="Y858" s="296"/>
      <c r="Z858" s="296"/>
      <c r="AA858" s="296"/>
      <c r="AB858" s="296"/>
      <c r="AC858" s="296"/>
      <c r="AD858" s="296"/>
      <c r="AE858" s="296"/>
      <c r="AF858" s="296"/>
      <c r="AG858" s="296"/>
    </row>
    <row r="859" spans="1:33" ht="24.95" customHeight="1">
      <c r="A859" s="312"/>
      <c r="B859" s="313"/>
      <c r="C859" s="310"/>
      <c r="D859" s="296"/>
      <c r="E859" s="296"/>
      <c r="F859" s="296"/>
      <c r="G859" s="296"/>
      <c r="H859" s="296"/>
      <c r="I859" s="296"/>
      <c r="J859" s="296"/>
      <c r="K859" s="296"/>
      <c r="L859" s="296"/>
      <c r="M859" s="296"/>
      <c r="N859" s="296"/>
      <c r="O859" s="296"/>
      <c r="P859" s="296"/>
      <c r="Q859" s="296"/>
      <c r="R859" s="296"/>
      <c r="S859" s="296"/>
      <c r="T859" s="296"/>
      <c r="U859" s="296"/>
      <c r="V859" s="296"/>
      <c r="W859" s="296"/>
      <c r="X859" s="296"/>
      <c r="Y859" s="296"/>
      <c r="Z859" s="296"/>
      <c r="AA859" s="296"/>
      <c r="AB859" s="296"/>
      <c r="AC859" s="296"/>
      <c r="AD859" s="296"/>
      <c r="AE859" s="296"/>
      <c r="AF859" s="296"/>
      <c r="AG859" s="296"/>
    </row>
    <row r="860" spans="1:33" ht="24.95" customHeight="1">
      <c r="A860" s="312"/>
      <c r="B860" s="313"/>
      <c r="C860" s="310"/>
      <c r="D860" s="296"/>
      <c r="E860" s="296"/>
      <c r="F860" s="296"/>
      <c r="G860" s="296"/>
      <c r="H860" s="296"/>
      <c r="I860" s="296"/>
      <c r="J860" s="296"/>
      <c r="K860" s="296"/>
      <c r="L860" s="296"/>
      <c r="M860" s="296"/>
      <c r="N860" s="296"/>
      <c r="O860" s="296"/>
      <c r="P860" s="296"/>
      <c r="Q860" s="296"/>
      <c r="R860" s="296"/>
      <c r="S860" s="296"/>
      <c r="T860" s="296"/>
      <c r="U860" s="296"/>
      <c r="V860" s="296"/>
      <c r="W860" s="296"/>
      <c r="X860" s="296"/>
      <c r="Y860" s="296"/>
      <c r="Z860" s="296"/>
      <c r="AA860" s="296"/>
      <c r="AB860" s="296"/>
      <c r="AC860" s="296"/>
      <c r="AD860" s="296"/>
      <c r="AE860" s="296"/>
      <c r="AF860" s="296"/>
      <c r="AG860" s="296"/>
    </row>
    <row r="861" spans="1:33" ht="24.95" customHeight="1">
      <c r="A861" s="312"/>
      <c r="B861" s="313"/>
      <c r="C861" s="310"/>
      <c r="D861" s="296"/>
      <c r="E861" s="296"/>
      <c r="F861" s="296"/>
      <c r="G861" s="296"/>
      <c r="H861" s="296"/>
      <c r="I861" s="296"/>
      <c r="J861" s="296"/>
      <c r="K861" s="296"/>
      <c r="L861" s="296"/>
      <c r="M861" s="296"/>
      <c r="N861" s="296"/>
      <c r="O861" s="296"/>
      <c r="P861" s="296"/>
      <c r="Q861" s="296"/>
      <c r="R861" s="296"/>
      <c r="S861" s="296"/>
      <c r="T861" s="296"/>
      <c r="U861" s="296"/>
      <c r="V861" s="296"/>
      <c r="W861" s="296"/>
      <c r="X861" s="296"/>
      <c r="Y861" s="296"/>
      <c r="Z861" s="296"/>
      <c r="AA861" s="296"/>
      <c r="AB861" s="296"/>
      <c r="AC861" s="296"/>
      <c r="AD861" s="296"/>
      <c r="AE861" s="296"/>
      <c r="AF861" s="296"/>
      <c r="AG861" s="296"/>
    </row>
    <row r="862" spans="1:33" ht="24.95" customHeight="1">
      <c r="A862" s="312"/>
      <c r="B862" s="313"/>
      <c r="C862" s="310"/>
      <c r="D862" s="296"/>
      <c r="E862" s="296"/>
      <c r="F862" s="296"/>
      <c r="G862" s="296"/>
      <c r="H862" s="296"/>
      <c r="I862" s="296"/>
      <c r="J862" s="296"/>
      <c r="K862" s="296"/>
      <c r="L862" s="296"/>
      <c r="M862" s="296"/>
      <c r="N862" s="296"/>
      <c r="O862" s="296"/>
      <c r="P862" s="296"/>
      <c r="Q862" s="296"/>
      <c r="R862" s="296"/>
      <c r="S862" s="296"/>
      <c r="T862" s="296"/>
      <c r="U862" s="296"/>
      <c r="V862" s="296"/>
      <c r="W862" s="296"/>
      <c r="X862" s="296"/>
      <c r="Y862" s="296"/>
      <c r="Z862" s="296"/>
      <c r="AA862" s="296"/>
      <c r="AB862" s="296"/>
      <c r="AC862" s="296"/>
      <c r="AD862" s="296"/>
      <c r="AE862" s="296"/>
      <c r="AF862" s="296"/>
      <c r="AG862" s="296"/>
    </row>
    <row r="863" spans="1:33" ht="24.95" customHeight="1">
      <c r="C863" s="310"/>
      <c r="D863" s="296"/>
      <c r="E863" s="296"/>
      <c r="F863" s="296"/>
      <c r="G863" s="296"/>
      <c r="H863" s="296"/>
      <c r="I863" s="296"/>
      <c r="J863" s="296"/>
      <c r="K863" s="296"/>
      <c r="L863" s="296"/>
      <c r="M863" s="296"/>
      <c r="N863" s="296"/>
      <c r="O863" s="296"/>
      <c r="P863" s="296"/>
      <c r="Q863" s="296"/>
      <c r="R863" s="296"/>
      <c r="S863" s="296"/>
      <c r="T863" s="296"/>
      <c r="U863" s="296"/>
      <c r="V863" s="296"/>
      <c r="W863" s="296"/>
      <c r="X863" s="296"/>
      <c r="Y863" s="296"/>
      <c r="Z863" s="296"/>
      <c r="AA863" s="296"/>
      <c r="AB863" s="296"/>
      <c r="AC863" s="296"/>
      <c r="AD863" s="296"/>
      <c r="AE863" s="296"/>
      <c r="AF863" s="296"/>
      <c r="AG863" s="296"/>
    </row>
  </sheetData>
  <mergeCells count="1">
    <mergeCell ref="B4:C4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24"/>
  <sheetViews>
    <sheetView zoomScalePageLayoutView="90" workbookViewId="0">
      <selection sqref="A1:C1"/>
    </sheetView>
  </sheetViews>
  <sheetFormatPr defaultColWidth="10" defaultRowHeight="12.75"/>
  <cols>
    <col min="1" max="1" width="2.375" style="51" customWidth="1"/>
    <col min="2" max="2" width="38.75" style="51" customWidth="1"/>
    <col min="3" max="5" width="13.25" style="51" customWidth="1"/>
    <col min="6" max="16384" width="10" style="51"/>
  </cols>
  <sheetData>
    <row r="1" spans="1:8" ht="21" customHeight="1">
      <c r="A1" s="29" t="s">
        <v>53</v>
      </c>
      <c r="B1" s="30"/>
      <c r="C1" s="30"/>
      <c r="D1" s="30"/>
      <c r="E1" s="30"/>
      <c r="F1" s="31"/>
      <c r="G1" s="31"/>
      <c r="H1" s="31"/>
    </row>
    <row r="2" spans="1:8" ht="21" customHeight="1">
      <c r="A2" s="32"/>
      <c r="B2" s="32"/>
      <c r="C2" s="32"/>
      <c r="D2" s="32"/>
      <c r="E2" s="32"/>
      <c r="F2" s="31"/>
      <c r="G2" s="31"/>
      <c r="H2" s="31"/>
    </row>
    <row r="3" spans="1:8" ht="21" customHeight="1">
      <c r="A3" s="33"/>
      <c r="B3" s="33"/>
      <c r="C3" s="34"/>
      <c r="D3" s="33"/>
      <c r="E3" s="35" t="s">
        <v>510</v>
      </c>
    </row>
    <row r="4" spans="1:8" ht="18" customHeight="1">
      <c r="A4" s="36"/>
      <c r="B4" s="36"/>
      <c r="C4" s="37" t="s">
        <v>31</v>
      </c>
      <c r="D4" s="37" t="s">
        <v>32</v>
      </c>
      <c r="E4" s="37" t="s">
        <v>33</v>
      </c>
    </row>
    <row r="5" spans="1:8" ht="18" customHeight="1">
      <c r="A5" s="33"/>
      <c r="B5" s="33"/>
      <c r="C5" s="38" t="s">
        <v>34</v>
      </c>
      <c r="D5" s="38" t="s">
        <v>35</v>
      </c>
      <c r="E5" s="38" t="s">
        <v>36</v>
      </c>
    </row>
    <row r="6" spans="1:8" ht="18" customHeight="1">
      <c r="A6" s="33"/>
      <c r="B6" s="33"/>
      <c r="C6" s="39"/>
      <c r="D6" s="39"/>
      <c r="E6" s="39" t="s">
        <v>462</v>
      </c>
    </row>
    <row r="7" spans="1:8">
      <c r="A7" s="33"/>
      <c r="B7" s="33"/>
      <c r="C7" s="33"/>
      <c r="D7" s="33"/>
      <c r="E7" s="40"/>
    </row>
    <row r="8" spans="1:8" ht="21.75" customHeight="1">
      <c r="A8" s="41" t="s">
        <v>503</v>
      </c>
      <c r="B8" s="42"/>
      <c r="C8" s="43">
        <v>1676.5</v>
      </c>
      <c r="D8" s="43">
        <v>1806.9</v>
      </c>
      <c r="E8" s="45">
        <v>107.8</v>
      </c>
    </row>
    <row r="9" spans="1:8" ht="21.75" customHeight="1">
      <c r="A9" s="46"/>
      <c r="B9" s="47" t="s">
        <v>37</v>
      </c>
      <c r="C9" s="52">
        <v>1415.3</v>
      </c>
      <c r="D9" s="53">
        <v>1378</v>
      </c>
      <c r="E9" s="48">
        <v>97.4</v>
      </c>
    </row>
    <row r="10" spans="1:8" ht="21.75" customHeight="1">
      <c r="A10" s="41" t="s">
        <v>38</v>
      </c>
      <c r="B10" s="42"/>
      <c r="C10" s="44">
        <v>1655.4</v>
      </c>
      <c r="D10" s="44">
        <v>1621.6</v>
      </c>
      <c r="E10" s="45">
        <v>98</v>
      </c>
    </row>
    <row r="11" spans="1:8" ht="21.75" customHeight="1">
      <c r="A11" s="46"/>
      <c r="B11" s="49" t="s">
        <v>39</v>
      </c>
      <c r="C11" s="52">
        <v>1133.9000000000001</v>
      </c>
      <c r="D11" s="52">
        <v>1105.5999999999999</v>
      </c>
      <c r="E11" s="48">
        <v>97.5</v>
      </c>
    </row>
    <row r="12" spans="1:8" ht="21.75" customHeight="1">
      <c r="A12" s="46"/>
      <c r="B12" s="49" t="s">
        <v>40</v>
      </c>
      <c r="C12" s="53">
        <v>521.5</v>
      </c>
      <c r="D12" s="53">
        <v>516</v>
      </c>
      <c r="E12" s="48">
        <v>98.9</v>
      </c>
      <c r="H12" s="54"/>
    </row>
    <row r="13" spans="1:8" ht="21.75" customHeight="1">
      <c r="A13" s="41" t="s">
        <v>54</v>
      </c>
      <c r="B13" s="49"/>
      <c r="C13" s="53"/>
      <c r="D13" s="53"/>
      <c r="E13" s="48"/>
      <c r="H13" s="54"/>
    </row>
    <row r="14" spans="1:8" ht="21.75" customHeight="1">
      <c r="A14" s="46" t="s">
        <v>55</v>
      </c>
      <c r="B14" s="49"/>
      <c r="C14" s="53"/>
      <c r="D14" s="53"/>
      <c r="E14" s="48"/>
      <c r="H14" s="54"/>
    </row>
    <row r="15" spans="1:8" ht="21.75" customHeight="1">
      <c r="A15" s="41"/>
      <c r="B15" s="49" t="s">
        <v>56</v>
      </c>
      <c r="C15" s="52">
        <v>1063.2</v>
      </c>
      <c r="D15" s="52">
        <v>1025.7</v>
      </c>
      <c r="E15" s="48">
        <v>96.5</v>
      </c>
    </row>
    <row r="16" spans="1:8" ht="21.75" customHeight="1">
      <c r="A16" s="41"/>
      <c r="B16" s="49" t="s">
        <v>57</v>
      </c>
      <c r="C16" s="52">
        <v>112.1</v>
      </c>
      <c r="D16" s="52">
        <v>111.7</v>
      </c>
      <c r="E16" s="48">
        <v>99.6</v>
      </c>
    </row>
    <row r="17" spans="1:5" ht="21.75" customHeight="1">
      <c r="A17" s="41"/>
      <c r="B17" s="49" t="s">
        <v>42</v>
      </c>
      <c r="C17" s="53">
        <v>185</v>
      </c>
      <c r="D17" s="52">
        <v>181.3</v>
      </c>
      <c r="E17" s="48">
        <v>98</v>
      </c>
    </row>
    <row r="18" spans="1:5" ht="21.75" customHeight="1">
      <c r="A18" s="46"/>
      <c r="B18" s="49" t="s">
        <v>41</v>
      </c>
      <c r="C18" s="52">
        <v>67.3</v>
      </c>
      <c r="D18" s="53">
        <v>54</v>
      </c>
      <c r="E18" s="48">
        <v>80.2</v>
      </c>
    </row>
    <row r="19" spans="1:5" ht="20.100000000000001" customHeight="1">
      <c r="A19" s="41" t="s">
        <v>58</v>
      </c>
      <c r="B19" s="50"/>
      <c r="C19" s="44">
        <v>959.1</v>
      </c>
      <c r="D19" s="44">
        <v>1005.8</v>
      </c>
      <c r="E19" s="45">
        <v>104.9</v>
      </c>
    </row>
    <row r="20" spans="1:5" ht="20.100000000000001" customHeight="1"/>
    <row r="21" spans="1:5" ht="20.100000000000001" customHeight="1"/>
    <row r="22" spans="1:5" ht="20.100000000000001" customHeight="1"/>
    <row r="23" spans="1:5" ht="20.100000000000001" customHeight="1"/>
    <row r="24" spans="1:5" ht="20.100000000000001" customHeight="1"/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1:E48"/>
  <sheetViews>
    <sheetView topLeftCell="A19" workbookViewId="0">
      <selection activeCell="B4" sqref="B4:C4"/>
    </sheetView>
  </sheetViews>
  <sheetFormatPr defaultRowHeight="15"/>
  <cols>
    <col min="1" max="1" width="49.375" style="315" customWidth="1"/>
    <col min="2" max="3" width="9.625" style="315" customWidth="1"/>
    <col min="4" max="4" width="13.625" style="315" customWidth="1"/>
    <col min="5" max="240" width="9" style="315"/>
    <col min="241" max="241" width="36.25" style="315" customWidth="1"/>
    <col min="242" max="242" width="7.25" style="315" customWidth="1"/>
    <col min="243" max="243" width="10" style="315" customWidth="1"/>
    <col min="244" max="244" width="9.75" style="315" customWidth="1"/>
    <col min="245" max="245" width="10.625" style="315" customWidth="1"/>
    <col min="246" max="246" width="9" style="315"/>
    <col min="247" max="247" width="2.25" style="315" customWidth="1"/>
    <col min="248" max="16384" width="9" style="315"/>
  </cols>
  <sheetData>
    <row r="1" spans="1:5" ht="20.100000000000001" customHeight="1">
      <c r="A1" s="294" t="s">
        <v>612</v>
      </c>
      <c r="B1" s="295"/>
      <c r="C1" s="295"/>
    </row>
    <row r="2" spans="1:5" ht="15.95" customHeight="1">
      <c r="A2" s="297"/>
      <c r="B2" s="297"/>
      <c r="C2" s="297"/>
    </row>
    <row r="3" spans="1:5" ht="15.95" customHeight="1">
      <c r="A3" s="298"/>
      <c r="B3" s="299"/>
      <c r="D3" s="261" t="s">
        <v>144</v>
      </c>
    </row>
    <row r="4" spans="1:5" ht="15.95" customHeight="1">
      <c r="A4" s="284"/>
      <c r="B4" s="749" t="s">
        <v>160</v>
      </c>
      <c r="C4" s="749"/>
      <c r="D4" s="285" t="s">
        <v>287</v>
      </c>
    </row>
    <row r="5" spans="1:5" ht="15.95" customHeight="1">
      <c r="A5" s="286"/>
      <c r="B5" s="287" t="s">
        <v>97</v>
      </c>
      <c r="C5" s="287" t="s">
        <v>288</v>
      </c>
      <c r="D5" s="288" t="s">
        <v>102</v>
      </c>
    </row>
    <row r="6" spans="1:5" ht="15.95" customHeight="1">
      <c r="A6" s="286"/>
      <c r="B6" s="290" t="s">
        <v>68</v>
      </c>
      <c r="C6" s="290" t="s">
        <v>69</v>
      </c>
      <c r="D6" s="291" t="s">
        <v>465</v>
      </c>
    </row>
    <row r="7" spans="1:5" ht="15.95" customHeight="1">
      <c r="A7" s="286"/>
      <c r="B7" s="264"/>
      <c r="C7" s="264"/>
    </row>
    <row r="8" spans="1:5" s="317" customFormat="1" ht="18" customHeight="1">
      <c r="A8" s="293" t="s">
        <v>289</v>
      </c>
      <c r="B8" s="699">
        <v>101.64130343311521</v>
      </c>
      <c r="C8" s="699">
        <v>99.341055319704239</v>
      </c>
      <c r="D8" s="701">
        <v>101.01642141664021</v>
      </c>
      <c r="E8" s="316"/>
    </row>
    <row r="9" spans="1:5" s="317" customFormat="1" ht="18" customHeight="1">
      <c r="A9" s="293" t="s">
        <v>300</v>
      </c>
      <c r="B9" s="699">
        <v>99.194062645464541</v>
      </c>
      <c r="C9" s="699">
        <v>100.00230619137247</v>
      </c>
      <c r="D9" s="701">
        <v>99.527465512120457</v>
      </c>
      <c r="E9" s="316"/>
    </row>
    <row r="10" spans="1:5" s="317" customFormat="1" ht="18" customHeight="1">
      <c r="A10" s="318" t="s">
        <v>55</v>
      </c>
      <c r="B10" s="700"/>
      <c r="C10" s="700"/>
      <c r="D10" s="701"/>
      <c r="E10" s="316"/>
    </row>
    <row r="11" spans="1:5" ht="18" customHeight="1">
      <c r="A11" s="320" t="s">
        <v>301</v>
      </c>
      <c r="B11" s="700">
        <v>102.99359827270223</v>
      </c>
      <c r="C11" s="700">
        <v>101.759230432735</v>
      </c>
      <c r="D11" s="702">
        <v>103.79296244906314</v>
      </c>
      <c r="E11" s="316"/>
    </row>
    <row r="12" spans="1:5" ht="18" customHeight="1">
      <c r="A12" s="320" t="s">
        <v>302</v>
      </c>
      <c r="B12" s="700">
        <v>103.81037161796695</v>
      </c>
      <c r="C12" s="700">
        <v>102.16760047116553</v>
      </c>
      <c r="D12" s="702">
        <v>100.99810978259029</v>
      </c>
      <c r="E12" s="316"/>
    </row>
    <row r="13" spans="1:5" ht="18" customHeight="1">
      <c r="A13" s="320" t="s">
        <v>216</v>
      </c>
      <c r="B13" s="700">
        <v>96.470534631143963</v>
      </c>
      <c r="C13" s="700">
        <v>98.764412718254292</v>
      </c>
      <c r="D13" s="702">
        <v>99.714586643746188</v>
      </c>
      <c r="E13" s="316"/>
    </row>
    <row r="14" spans="1:5" ht="18" customHeight="1">
      <c r="A14" s="320" t="s">
        <v>217</v>
      </c>
      <c r="B14" s="700">
        <v>92.152134512204043</v>
      </c>
      <c r="C14" s="700">
        <v>95.884546660322286</v>
      </c>
      <c r="D14" s="702">
        <v>96.192645905809002</v>
      </c>
      <c r="E14" s="316"/>
    </row>
    <row r="15" spans="1:5" ht="18" customHeight="1">
      <c r="A15" s="320" t="s">
        <v>219</v>
      </c>
      <c r="B15" s="700">
        <v>76.410757297686189</v>
      </c>
      <c r="C15" s="700">
        <v>96.413828578519471</v>
      </c>
      <c r="D15" s="702">
        <v>74.679530895179425</v>
      </c>
      <c r="E15" s="316"/>
    </row>
    <row r="16" spans="1:5" ht="18" customHeight="1">
      <c r="A16" s="320" t="s">
        <v>220</v>
      </c>
      <c r="B16" s="700">
        <v>108.02569541162408</v>
      </c>
      <c r="C16" s="700">
        <v>100.78771935985615</v>
      </c>
      <c r="D16" s="702">
        <v>107.30093164264595</v>
      </c>
      <c r="E16" s="316"/>
    </row>
    <row r="17" spans="1:5" ht="18" customHeight="1">
      <c r="A17" s="320" t="s">
        <v>228</v>
      </c>
      <c r="B17" s="700">
        <v>93.877417326339838</v>
      </c>
      <c r="C17" s="700">
        <v>99.89883433068907</v>
      </c>
      <c r="D17" s="702">
        <v>91.674891887692809</v>
      </c>
      <c r="E17" s="316"/>
    </row>
    <row r="18" spans="1:5" s="317" customFormat="1" ht="18" customHeight="1">
      <c r="A18" s="293" t="s">
        <v>303</v>
      </c>
      <c r="B18" s="699">
        <v>129.5877347417576</v>
      </c>
      <c r="C18" s="699">
        <v>102.86796601015098</v>
      </c>
      <c r="D18" s="701">
        <v>121.72079081478351</v>
      </c>
      <c r="E18" s="316"/>
    </row>
    <row r="19" spans="1:5" s="317" customFormat="1" ht="18" customHeight="1">
      <c r="A19" s="320" t="s">
        <v>222</v>
      </c>
      <c r="B19" s="700">
        <v>104.71104148444923</v>
      </c>
      <c r="C19" s="700">
        <v>100.91975195066034</v>
      </c>
      <c r="D19" s="702">
        <v>105.78196563630384</v>
      </c>
      <c r="E19" s="316"/>
    </row>
    <row r="20" spans="1:5" ht="18" customHeight="1">
      <c r="A20" s="320" t="s">
        <v>304</v>
      </c>
      <c r="B20" s="700">
        <v>129.19535449561619</v>
      </c>
      <c r="C20" s="700">
        <v>102.37669698919211</v>
      </c>
      <c r="D20" s="702">
        <v>121.0836911566365</v>
      </c>
      <c r="E20" s="316"/>
    </row>
    <row r="21" spans="1:5" ht="18" customHeight="1">
      <c r="A21" s="320" t="s">
        <v>305</v>
      </c>
      <c r="B21" s="700">
        <v>138.79416824595836</v>
      </c>
      <c r="C21" s="700">
        <v>105.93409203032279</v>
      </c>
      <c r="D21" s="702">
        <v>129.49428219822263</v>
      </c>
      <c r="E21" s="316"/>
    </row>
    <row r="22" spans="1:5" ht="18" customHeight="1">
      <c r="A22" s="293" t="s">
        <v>306</v>
      </c>
      <c r="B22" s="699">
        <v>101.16820335657899</v>
      </c>
      <c r="C22" s="699">
        <v>99.116593669288605</v>
      </c>
      <c r="D22" s="701">
        <v>100.59435340838763</v>
      </c>
      <c r="E22" s="316"/>
    </row>
    <row r="23" spans="1:5" ht="18" customHeight="1">
      <c r="A23" s="318" t="s">
        <v>55</v>
      </c>
      <c r="B23" s="700"/>
      <c r="C23" s="700"/>
      <c r="D23" s="701"/>
      <c r="E23" s="316"/>
    </row>
    <row r="24" spans="1:5" ht="18" customHeight="1">
      <c r="A24" s="320" t="s">
        <v>307</v>
      </c>
      <c r="B24" s="700">
        <v>99.999947816286465</v>
      </c>
      <c r="C24" s="700">
        <v>99.99972652993884</v>
      </c>
      <c r="D24" s="702">
        <v>100.00149364838209</v>
      </c>
      <c r="E24" s="316"/>
    </row>
    <row r="25" spans="1:5" ht="18" customHeight="1">
      <c r="A25" s="320" t="s">
        <v>253</v>
      </c>
      <c r="B25" s="700">
        <v>101.28771131837915</v>
      </c>
      <c r="C25" s="700">
        <v>100.00245546609848</v>
      </c>
      <c r="D25" s="702">
        <v>101.18134640112697</v>
      </c>
      <c r="E25" s="316"/>
    </row>
    <row r="26" spans="1:5" s="317" customFormat="1" ht="18" customHeight="1">
      <c r="A26" s="320" t="s">
        <v>308</v>
      </c>
      <c r="B26" s="700">
        <v>100.27272153834544</v>
      </c>
      <c r="C26" s="700">
        <v>100.15911747211841</v>
      </c>
      <c r="D26" s="702">
        <v>100.64608790082657</v>
      </c>
      <c r="E26" s="316"/>
    </row>
    <row r="27" spans="1:5" s="317" customFormat="1" ht="18" customHeight="1">
      <c r="A27" s="320" t="s">
        <v>309</v>
      </c>
      <c r="B27" s="700">
        <v>103.56431009328229</v>
      </c>
      <c r="C27" s="700">
        <v>100.02346844909474</v>
      </c>
      <c r="D27" s="702">
        <v>103.29774134174049</v>
      </c>
      <c r="E27" s="316"/>
    </row>
    <row r="28" spans="1:5" ht="18" customHeight="1">
      <c r="A28" s="320" t="s">
        <v>310</v>
      </c>
      <c r="B28" s="700">
        <v>98.937467635695981</v>
      </c>
      <c r="C28" s="700">
        <v>101.10632699909685</v>
      </c>
      <c r="D28" s="702">
        <v>99.434771303980668</v>
      </c>
      <c r="E28" s="316"/>
    </row>
    <row r="29" spans="1:5" ht="18" customHeight="1">
      <c r="A29" s="320" t="s">
        <v>311</v>
      </c>
      <c r="B29" s="700">
        <v>110.94951977334493</v>
      </c>
      <c r="C29" s="700">
        <v>101.91264968430872</v>
      </c>
      <c r="D29" s="702">
        <v>112.13214981974039</v>
      </c>
      <c r="E29" s="316"/>
    </row>
    <row r="30" spans="1:5" ht="18" customHeight="1">
      <c r="A30" s="320" t="s">
        <v>312</v>
      </c>
      <c r="B30" s="700">
        <v>103.32731755660302</v>
      </c>
      <c r="C30" s="700">
        <v>100.03608813037457</v>
      </c>
      <c r="D30" s="702">
        <v>103.68016989487671</v>
      </c>
      <c r="E30" s="316"/>
    </row>
    <row r="31" spans="1:5" ht="18" customHeight="1">
      <c r="A31" s="320" t="s">
        <v>313</v>
      </c>
      <c r="B31" s="700">
        <v>99.069418435098285</v>
      </c>
      <c r="C31" s="700">
        <v>95.436770116473994</v>
      </c>
      <c r="D31" s="702">
        <v>96.849211928971812</v>
      </c>
      <c r="E31" s="316"/>
    </row>
    <row r="32" spans="1:5" ht="18" customHeight="1">
      <c r="A32" s="320" t="s">
        <v>314</v>
      </c>
      <c r="B32" s="700">
        <v>100.09115855898973</v>
      </c>
      <c r="C32" s="700">
        <v>100.09048059675004</v>
      </c>
      <c r="D32" s="702">
        <v>99.823378750097064</v>
      </c>
      <c r="E32" s="316"/>
    </row>
    <row r="33" spans="1:5" ht="15.95" customHeight="1">
      <c r="A33" s="321"/>
      <c r="B33" s="319"/>
      <c r="C33" s="319"/>
      <c r="D33" s="316"/>
      <c r="E33" s="316"/>
    </row>
    <row r="34" spans="1:5" ht="15.95" customHeight="1">
      <c r="A34" s="321"/>
      <c r="B34" s="319"/>
      <c r="C34" s="319"/>
      <c r="D34" s="316"/>
      <c r="E34" s="316"/>
    </row>
    <row r="35" spans="1:5" ht="15.95" customHeight="1">
      <c r="A35" s="321"/>
      <c r="B35" s="319"/>
      <c r="C35" s="319"/>
      <c r="D35" s="316"/>
      <c r="E35" s="316"/>
    </row>
    <row r="36" spans="1:5" ht="15.95" customHeight="1">
      <c r="A36" s="321"/>
      <c r="B36" s="319"/>
      <c r="C36" s="319"/>
      <c r="D36" s="316"/>
      <c r="E36" s="316"/>
    </row>
    <row r="37" spans="1:5" ht="15.95" customHeight="1">
      <c r="A37" s="321"/>
      <c r="B37" s="319"/>
      <c r="C37" s="319"/>
      <c r="D37" s="316"/>
      <c r="E37" s="316"/>
    </row>
    <row r="38" spans="1:5" ht="15.95" customHeight="1">
      <c r="A38" s="321"/>
      <c r="B38" s="319"/>
      <c r="C38" s="319"/>
      <c r="D38" s="316"/>
      <c r="E38" s="316"/>
    </row>
    <row r="39" spans="1:5" ht="15.95" customHeight="1">
      <c r="A39" s="321"/>
      <c r="B39" s="319"/>
      <c r="C39" s="319"/>
      <c r="D39" s="316"/>
      <c r="E39" s="316"/>
    </row>
    <row r="40" spans="1:5" ht="15.95" customHeight="1">
      <c r="A40" s="321"/>
      <c r="B40" s="319"/>
      <c r="C40" s="319"/>
      <c r="D40" s="316"/>
      <c r="E40" s="316"/>
    </row>
    <row r="41" spans="1:5" ht="15.95" customHeight="1">
      <c r="A41" s="321"/>
      <c r="B41" s="319"/>
      <c r="C41" s="319"/>
      <c r="D41" s="316"/>
      <c r="E41" s="316"/>
    </row>
    <row r="42" spans="1:5" ht="15.95" customHeight="1">
      <c r="A42" s="321"/>
      <c r="B42" s="319"/>
      <c r="C42" s="319"/>
      <c r="D42" s="316"/>
      <c r="E42" s="316"/>
    </row>
    <row r="43" spans="1:5" ht="15.95" customHeight="1">
      <c r="A43" s="321"/>
      <c r="B43" s="319"/>
      <c r="C43" s="319"/>
      <c r="D43" s="316"/>
      <c r="E43" s="316"/>
    </row>
    <row r="44" spans="1:5" ht="15.95" customHeight="1">
      <c r="A44" s="318"/>
      <c r="B44" s="319"/>
      <c r="C44" s="319"/>
      <c r="D44" s="316"/>
      <c r="E44" s="316"/>
    </row>
    <row r="45" spans="1:5" ht="15.95" customHeight="1">
      <c r="A45" s="321"/>
      <c r="B45" s="319"/>
      <c r="C45" s="319"/>
      <c r="D45" s="316"/>
      <c r="E45" s="316"/>
    </row>
    <row r="46" spans="1:5" ht="15.95" customHeight="1">
      <c r="A46" s="321"/>
      <c r="B46" s="319"/>
      <c r="C46" s="319"/>
      <c r="D46" s="316"/>
      <c r="E46" s="316"/>
    </row>
    <row r="47" spans="1:5" ht="15.95" customHeight="1">
      <c r="A47" s="321"/>
      <c r="B47" s="319"/>
      <c r="C47" s="319"/>
      <c r="D47" s="316"/>
      <c r="E47" s="316"/>
    </row>
    <row r="48" spans="1:5" ht="15.95" customHeight="1">
      <c r="A48" s="321"/>
      <c r="B48" s="319"/>
      <c r="C48" s="319"/>
      <c r="D48" s="316"/>
      <c r="E48" s="316"/>
    </row>
  </sheetData>
  <mergeCells count="1">
    <mergeCell ref="B4:C4"/>
  </mergeCells>
  <pageMargins left="0.86614173228346458" right="0.47244094488188981" top="0.74803149606299213" bottom="0.51181102362204722" header="0.43307086614173229" footer="0.31496062992125984"/>
  <pageSetup paperSize="9" firstPageNumber="25" orientation="portrait" r:id="rId1"/>
  <headerFooter alignWithMargins="0">
    <oddHeader>&amp;C&amp;P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>
  <dimension ref="A1:E54"/>
  <sheetViews>
    <sheetView workbookViewId="0">
      <selection activeCell="B4" sqref="B4:C4"/>
    </sheetView>
  </sheetViews>
  <sheetFormatPr defaultColWidth="13.625" defaultRowHeight="15"/>
  <cols>
    <col min="1" max="1" width="49.375" style="322" customWidth="1"/>
    <col min="2" max="3" width="9.625" style="322" customWidth="1"/>
    <col min="4" max="4" width="13.625" style="322" customWidth="1"/>
    <col min="5" max="249" width="8" style="322" customWidth="1"/>
    <col min="250" max="250" width="35.375" style="322" customWidth="1"/>
    <col min="251" max="251" width="7.25" style="322" customWidth="1"/>
    <col min="252" max="16384" width="13.625" style="322"/>
  </cols>
  <sheetData>
    <row r="1" spans="1:5" ht="18" customHeight="1">
      <c r="A1" s="294" t="s">
        <v>613</v>
      </c>
      <c r="B1" s="295"/>
      <c r="C1" s="295"/>
    </row>
    <row r="2" spans="1:5" ht="18" customHeight="1">
      <c r="A2" s="297"/>
      <c r="B2" s="297"/>
      <c r="C2" s="297"/>
    </row>
    <row r="3" spans="1:5" ht="18" customHeight="1">
      <c r="A3" s="298"/>
      <c r="B3" s="299"/>
      <c r="D3" s="261" t="s">
        <v>144</v>
      </c>
    </row>
    <row r="4" spans="1:5" ht="18" customHeight="1">
      <c r="A4" s="284"/>
      <c r="B4" s="749" t="s">
        <v>160</v>
      </c>
      <c r="C4" s="749"/>
      <c r="D4" s="285" t="s">
        <v>287</v>
      </c>
    </row>
    <row r="5" spans="1:5" ht="18" customHeight="1">
      <c r="A5" s="286"/>
      <c r="B5" s="287" t="s">
        <v>97</v>
      </c>
      <c r="C5" s="287" t="s">
        <v>288</v>
      </c>
      <c r="D5" s="288" t="s">
        <v>102</v>
      </c>
    </row>
    <row r="6" spans="1:5" ht="18" customHeight="1">
      <c r="A6" s="286"/>
      <c r="B6" s="290" t="s">
        <v>68</v>
      </c>
      <c r="C6" s="290" t="s">
        <v>69</v>
      </c>
      <c r="D6" s="291" t="s">
        <v>465</v>
      </c>
    </row>
    <row r="7" spans="1:5" ht="18" customHeight="1">
      <c r="A7" s="286"/>
      <c r="B7" s="264"/>
      <c r="C7" s="264"/>
    </row>
    <row r="8" spans="1:5" s="324" customFormat="1" ht="18" customHeight="1">
      <c r="A8" s="293" t="s">
        <v>315</v>
      </c>
      <c r="B8" s="705">
        <v>101.99130606139097</v>
      </c>
      <c r="C8" s="705">
        <v>100.39421091344556</v>
      </c>
      <c r="D8" s="703">
        <v>101.37956036708317</v>
      </c>
      <c r="E8" s="323"/>
    </row>
    <row r="9" spans="1:5" s="324" customFormat="1" ht="18" customHeight="1">
      <c r="A9" s="293" t="s">
        <v>300</v>
      </c>
      <c r="B9" s="705">
        <v>99.974331192714146</v>
      </c>
      <c r="C9" s="705">
        <v>100.02354275308947</v>
      </c>
      <c r="D9" s="703">
        <v>100.03373819752382</v>
      </c>
      <c r="E9" s="323"/>
    </row>
    <row r="10" spans="1:5" s="324" customFormat="1" ht="18" customHeight="1">
      <c r="A10" s="318" t="s">
        <v>55</v>
      </c>
      <c r="B10" s="706"/>
      <c r="C10" s="706"/>
      <c r="D10" s="704"/>
      <c r="E10" s="323"/>
    </row>
    <row r="11" spans="1:5" s="324" customFormat="1" ht="18" customHeight="1">
      <c r="A11" s="320" t="s">
        <v>301</v>
      </c>
      <c r="B11" s="706">
        <v>98.954019995426634</v>
      </c>
      <c r="C11" s="706">
        <v>102.37074865285183</v>
      </c>
      <c r="D11" s="704">
        <v>97.13266820558961</v>
      </c>
      <c r="E11" s="323"/>
    </row>
    <row r="12" spans="1:5" s="324" customFormat="1" ht="18" customHeight="1">
      <c r="A12" s="320" t="s">
        <v>302</v>
      </c>
      <c r="B12" s="706">
        <v>109.92870821461619</v>
      </c>
      <c r="C12" s="706">
        <v>101.5629838720857</v>
      </c>
      <c r="D12" s="704">
        <v>107.44475005103341</v>
      </c>
      <c r="E12" s="323"/>
    </row>
    <row r="13" spans="1:5" s="324" customFormat="1" ht="18" customHeight="1">
      <c r="A13" s="320" t="s">
        <v>316</v>
      </c>
      <c r="B13" s="706">
        <v>100.05966653817244</v>
      </c>
      <c r="C13" s="706">
        <v>100.00000000000004</v>
      </c>
      <c r="D13" s="704">
        <v>99.241869308579936</v>
      </c>
      <c r="E13" s="323"/>
    </row>
    <row r="14" spans="1:5" ht="18" customHeight="1">
      <c r="A14" s="320" t="s">
        <v>228</v>
      </c>
      <c r="B14" s="706">
        <v>91.224861185782657</v>
      </c>
      <c r="C14" s="706">
        <v>96.874882109683341</v>
      </c>
      <c r="D14" s="704">
        <v>97.287510187281754</v>
      </c>
    </row>
    <row r="15" spans="1:5" s="324" customFormat="1" ht="18" customHeight="1">
      <c r="A15" s="293" t="s">
        <v>303</v>
      </c>
      <c r="B15" s="705">
        <v>119.8593952861447</v>
      </c>
      <c r="C15" s="705">
        <v>105.43434018937037</v>
      </c>
      <c r="D15" s="703">
        <v>112.33985762282435</v>
      </c>
      <c r="E15" s="323"/>
    </row>
    <row r="16" spans="1:5" s="324" customFormat="1" ht="18" customHeight="1">
      <c r="A16" s="318" t="s">
        <v>55</v>
      </c>
      <c r="B16" s="706"/>
      <c r="C16" s="706"/>
      <c r="D16" s="704"/>
      <c r="E16" s="323"/>
    </row>
    <row r="17" spans="1:5" s="324" customFormat="1" ht="18" customHeight="1">
      <c r="A17" s="320" t="s">
        <v>305</v>
      </c>
      <c r="B17" s="706">
        <v>120.87528114038363</v>
      </c>
      <c r="C17" s="706">
        <v>105.58575724398986</v>
      </c>
      <c r="D17" s="704">
        <v>113.55095469483052</v>
      </c>
      <c r="E17" s="323"/>
    </row>
    <row r="18" spans="1:5" s="324" customFormat="1" ht="18" customHeight="1">
      <c r="A18" s="320" t="s">
        <v>246</v>
      </c>
      <c r="B18" s="706">
        <v>132.98758606406659</v>
      </c>
      <c r="C18" s="706">
        <v>115.36780538364918</v>
      </c>
      <c r="D18" s="704">
        <v>113.83959762549611</v>
      </c>
      <c r="E18" s="323"/>
    </row>
    <row r="19" spans="1:5" s="324" customFormat="1" ht="18" customHeight="1">
      <c r="A19" s="293" t="s">
        <v>306</v>
      </c>
      <c r="B19" s="705">
        <v>101.37823526454915</v>
      </c>
      <c r="C19" s="705">
        <v>100.1987078470566</v>
      </c>
      <c r="D19" s="703">
        <v>100.99500326525222</v>
      </c>
      <c r="E19" s="323"/>
    </row>
    <row r="20" spans="1:5" s="324" customFormat="1" ht="18" customHeight="1">
      <c r="A20" s="318" t="s">
        <v>55</v>
      </c>
      <c r="B20" s="706"/>
      <c r="C20" s="706"/>
      <c r="D20" s="704"/>
      <c r="E20" s="323"/>
    </row>
    <row r="21" spans="1:5" s="324" customFormat="1" ht="18" customHeight="1">
      <c r="A21" s="320" t="s">
        <v>317</v>
      </c>
      <c r="B21" s="706">
        <v>100.45213618578708</v>
      </c>
      <c r="C21" s="706">
        <v>101.67819457123113</v>
      </c>
      <c r="D21" s="704">
        <v>98.625069903320025</v>
      </c>
      <c r="E21" s="323"/>
    </row>
    <row r="22" spans="1:5" s="324" customFormat="1" ht="18" customHeight="1">
      <c r="A22" s="320" t="s">
        <v>307</v>
      </c>
      <c r="B22" s="706">
        <v>106.99342319295194</v>
      </c>
      <c r="C22" s="706">
        <v>102.4141263641953</v>
      </c>
      <c r="D22" s="704">
        <v>105.4500275299775</v>
      </c>
      <c r="E22" s="323"/>
    </row>
    <row r="23" spans="1:5" s="324" customFormat="1" ht="18" customHeight="1">
      <c r="A23" s="320" t="s">
        <v>318</v>
      </c>
      <c r="B23" s="706">
        <v>103.57302187435025</v>
      </c>
      <c r="C23" s="706">
        <v>102.22752599799905</v>
      </c>
      <c r="D23" s="704">
        <v>101.80401122122154</v>
      </c>
      <c r="E23" s="323"/>
    </row>
    <row r="24" spans="1:5" s="324" customFormat="1" ht="18" customHeight="1">
      <c r="A24" s="320" t="s">
        <v>319</v>
      </c>
      <c r="B24" s="706">
        <v>102.16969900011925</v>
      </c>
      <c r="C24" s="706">
        <v>100.16884109879359</v>
      </c>
      <c r="D24" s="704">
        <v>101.59651328442297</v>
      </c>
      <c r="E24" s="323"/>
    </row>
    <row r="25" spans="1:5" s="324" customFormat="1" ht="18" customHeight="1">
      <c r="A25" s="320" t="s">
        <v>320</v>
      </c>
      <c r="B25" s="706">
        <v>102.76917341545555</v>
      </c>
      <c r="C25" s="706">
        <v>100.32770998504404</v>
      </c>
      <c r="D25" s="704">
        <v>102.31607867235228</v>
      </c>
      <c r="E25" s="323"/>
    </row>
    <row r="26" spans="1:5" s="324" customFormat="1" ht="18" customHeight="1">
      <c r="A26" s="320" t="s">
        <v>308</v>
      </c>
      <c r="B26" s="706">
        <v>100.92127017723547</v>
      </c>
      <c r="C26" s="706">
        <v>100.18381518203232</v>
      </c>
      <c r="D26" s="704">
        <v>101.55337231306066</v>
      </c>
      <c r="E26" s="323"/>
    </row>
    <row r="27" spans="1:5" s="324" customFormat="1" ht="18" customHeight="1">
      <c r="A27" s="320" t="s">
        <v>321</v>
      </c>
      <c r="B27" s="706">
        <v>100.523602578103</v>
      </c>
      <c r="C27" s="706">
        <v>99.75136988238269</v>
      </c>
      <c r="D27" s="704">
        <v>100.4172222846349</v>
      </c>
      <c r="E27" s="323"/>
    </row>
    <row r="28" spans="1:5" s="324" customFormat="1" ht="18" customHeight="1">
      <c r="A28" s="320" t="s">
        <v>322</v>
      </c>
      <c r="B28" s="706">
        <v>100.36097174889056</v>
      </c>
      <c r="C28" s="706">
        <v>99.411654357686146</v>
      </c>
      <c r="D28" s="704">
        <v>100.83770348028634</v>
      </c>
      <c r="E28" s="323"/>
    </row>
    <row r="29" spans="1:5" s="324" customFormat="1" ht="18" customHeight="1">
      <c r="A29" s="320" t="s">
        <v>323</v>
      </c>
      <c r="B29" s="706">
        <v>99.983786526008984</v>
      </c>
      <c r="C29" s="706">
        <v>99.475083078261633</v>
      </c>
      <c r="D29" s="704">
        <v>100.32265733362641</v>
      </c>
      <c r="E29" s="323"/>
    </row>
    <row r="30" spans="1:5" s="324" customFormat="1" ht="18" customHeight="1">
      <c r="A30" s="320" t="s">
        <v>311</v>
      </c>
      <c r="B30" s="706">
        <v>108.04975925266606</v>
      </c>
      <c r="C30" s="706">
        <v>101.4550899609646</v>
      </c>
      <c r="D30" s="704">
        <v>107.31606190879575</v>
      </c>
      <c r="E30" s="323"/>
    </row>
    <row r="31" spans="1:5" s="324" customFormat="1" ht="18" customHeight="1">
      <c r="A31" s="320" t="s">
        <v>324</v>
      </c>
      <c r="B31" s="706">
        <v>102.57499213807655</v>
      </c>
      <c r="C31" s="706">
        <v>100.34483558809283</v>
      </c>
      <c r="D31" s="704">
        <v>102.58471263220842</v>
      </c>
      <c r="E31" s="323"/>
    </row>
    <row r="32" spans="1:5" s="315" customFormat="1" ht="18" customHeight="1">
      <c r="A32" s="320" t="s">
        <v>238</v>
      </c>
      <c r="B32" s="700">
        <v>99.353064596930267</v>
      </c>
      <c r="C32" s="700">
        <v>98.986534697795221</v>
      </c>
      <c r="D32" s="701">
        <v>95.510819250608876</v>
      </c>
      <c r="E32" s="316"/>
    </row>
    <row r="33" spans="1:5" s="324" customFormat="1" ht="18" customHeight="1">
      <c r="A33" s="320" t="s">
        <v>325</v>
      </c>
      <c r="B33" s="706">
        <v>100.3949345263534</v>
      </c>
      <c r="C33" s="706">
        <v>99.97844663456506</v>
      </c>
      <c r="D33" s="704">
        <v>100.94745784126866</v>
      </c>
      <c r="E33" s="323"/>
    </row>
    <row r="34" spans="1:5" s="324" customFormat="1" ht="18" customHeight="1">
      <c r="A34" s="326"/>
      <c r="B34" s="327"/>
      <c r="C34" s="327"/>
      <c r="D34" s="323"/>
      <c r="E34" s="323"/>
    </row>
    <row r="35" spans="1:5" s="324" customFormat="1" ht="18" customHeight="1">
      <c r="A35" s="326"/>
      <c r="B35" s="327"/>
      <c r="C35" s="327"/>
      <c r="D35" s="323"/>
      <c r="E35" s="323"/>
    </row>
    <row r="36" spans="1:5" s="324" customFormat="1" ht="18" customHeight="1">
      <c r="A36" s="326"/>
      <c r="B36" s="327"/>
      <c r="C36" s="327"/>
      <c r="D36" s="323"/>
      <c r="E36" s="323"/>
    </row>
    <row r="37" spans="1:5" s="324" customFormat="1" ht="18" customHeight="1">
      <c r="A37" s="326"/>
      <c r="B37" s="327"/>
      <c r="C37" s="327"/>
      <c r="D37" s="323"/>
      <c r="E37" s="323"/>
    </row>
    <row r="38" spans="1:5" s="324" customFormat="1" ht="18" customHeight="1">
      <c r="A38" s="326"/>
      <c r="B38" s="327"/>
      <c r="C38" s="327"/>
      <c r="D38" s="323"/>
      <c r="E38" s="323"/>
    </row>
    <row r="39" spans="1:5" s="324" customFormat="1" ht="18" customHeight="1">
      <c r="A39" s="326"/>
      <c r="B39" s="327"/>
      <c r="C39" s="327"/>
      <c r="D39" s="323"/>
      <c r="E39" s="323"/>
    </row>
    <row r="40" spans="1:5" s="324" customFormat="1" ht="18" customHeight="1">
      <c r="A40" s="326"/>
      <c r="B40" s="327"/>
      <c r="C40" s="327"/>
      <c r="D40" s="323"/>
      <c r="E40" s="323"/>
    </row>
    <row r="41" spans="1:5" s="324" customFormat="1" ht="18" customHeight="1">
      <c r="A41" s="326"/>
      <c r="B41" s="327"/>
      <c r="C41" s="327"/>
      <c r="D41" s="323"/>
      <c r="E41" s="323"/>
    </row>
    <row r="42" spans="1:5" s="324" customFormat="1" ht="14.1" customHeight="1">
      <c r="A42" s="326"/>
      <c r="B42" s="327"/>
      <c r="C42" s="327"/>
      <c r="D42" s="323"/>
      <c r="E42" s="323"/>
    </row>
    <row r="43" spans="1:5" s="324" customFormat="1" ht="14.1" customHeight="1">
      <c r="A43" s="326"/>
      <c r="B43" s="327"/>
      <c r="C43" s="327"/>
      <c r="D43" s="323"/>
      <c r="E43" s="323"/>
    </row>
    <row r="44" spans="1:5" s="324" customFormat="1" ht="14.1" customHeight="1">
      <c r="A44" s="326"/>
      <c r="B44" s="327"/>
      <c r="C44" s="327"/>
      <c r="D44" s="323"/>
      <c r="E44" s="323"/>
    </row>
    <row r="45" spans="1:5" s="324" customFormat="1" ht="14.1" customHeight="1">
      <c r="A45" s="326"/>
      <c r="B45" s="327"/>
      <c r="C45" s="327"/>
      <c r="D45" s="323"/>
      <c r="E45" s="323"/>
    </row>
    <row r="46" spans="1:5" s="324" customFormat="1" ht="14.1" customHeight="1">
      <c r="A46" s="326"/>
      <c r="B46" s="327"/>
      <c r="C46" s="327"/>
      <c r="D46" s="323"/>
      <c r="E46" s="323"/>
    </row>
    <row r="47" spans="1:5" s="324" customFormat="1" ht="14.1" customHeight="1">
      <c r="A47" s="326"/>
      <c r="B47" s="327"/>
      <c r="C47" s="327"/>
      <c r="D47" s="323"/>
      <c r="E47" s="323"/>
    </row>
    <row r="48" spans="1:5" s="324" customFormat="1" ht="14.1" customHeight="1">
      <c r="A48" s="326"/>
      <c r="B48" s="327"/>
      <c r="C48" s="327"/>
      <c r="D48" s="323"/>
      <c r="E48" s="323"/>
    </row>
    <row r="49" spans="1:5" s="324" customFormat="1" ht="14.1" customHeight="1">
      <c r="A49" s="326"/>
      <c r="B49" s="327"/>
      <c r="C49" s="327"/>
      <c r="D49" s="323"/>
      <c r="E49" s="323"/>
    </row>
    <row r="50" spans="1:5" s="324" customFormat="1" ht="14.1" customHeight="1">
      <c r="A50" s="326"/>
      <c r="B50" s="327"/>
      <c r="C50" s="327"/>
      <c r="D50" s="323"/>
      <c r="E50" s="323"/>
    </row>
    <row r="51" spans="1:5" s="324" customFormat="1" ht="14.1" customHeight="1">
      <c r="A51" s="326"/>
      <c r="B51" s="327"/>
      <c r="C51" s="327"/>
      <c r="D51" s="323"/>
      <c r="E51" s="323"/>
    </row>
    <row r="52" spans="1:5" s="324" customFormat="1" ht="14.1" customHeight="1">
      <c r="A52" s="326"/>
      <c r="B52" s="327"/>
      <c r="C52" s="327"/>
      <c r="D52" s="323"/>
      <c r="E52" s="323"/>
    </row>
    <row r="53" spans="1:5" s="324" customFormat="1" ht="14.1" customHeight="1">
      <c r="A53" s="326"/>
      <c r="B53" s="327"/>
      <c r="C53" s="327"/>
      <c r="D53" s="323"/>
      <c r="E53" s="323"/>
    </row>
    <row r="54" spans="1:5" s="324" customFormat="1" ht="14.1" customHeight="1">
      <c r="A54" s="326"/>
      <c r="B54" s="327"/>
      <c r="C54" s="327"/>
      <c r="D54" s="323"/>
      <c r="E54" s="323"/>
    </row>
  </sheetData>
  <mergeCells count="1">
    <mergeCell ref="B4:C4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>
  <dimension ref="A1:F105"/>
  <sheetViews>
    <sheetView workbookViewId="0">
      <selection activeCell="B4" sqref="B4:C4"/>
    </sheetView>
  </sheetViews>
  <sheetFormatPr defaultRowHeight="15"/>
  <cols>
    <col min="1" max="1" width="49.375" style="331" customWidth="1"/>
    <col min="2" max="3" width="9.625" style="331" customWidth="1"/>
    <col min="4" max="4" width="13.625" style="331" customWidth="1"/>
    <col min="5" max="16384" width="9" style="331"/>
  </cols>
  <sheetData>
    <row r="1" spans="1:6" ht="20.100000000000001" customHeight="1">
      <c r="A1" s="328" t="s">
        <v>614</v>
      </c>
      <c r="B1" s="329"/>
      <c r="C1" s="329"/>
      <c r="D1" s="330"/>
      <c r="E1" s="330"/>
      <c r="F1" s="330"/>
    </row>
    <row r="2" spans="1:6" ht="20.100000000000001" customHeight="1">
      <c r="A2" s="258"/>
      <c r="B2" s="259"/>
      <c r="C2" s="259"/>
    </row>
    <row r="3" spans="1:6" ht="20.100000000000001" customHeight="1">
      <c r="A3" s="259"/>
      <c r="B3" s="259"/>
      <c r="D3" s="261" t="s">
        <v>144</v>
      </c>
    </row>
    <row r="4" spans="1:6" ht="20.100000000000001" customHeight="1">
      <c r="A4" s="263"/>
      <c r="B4" s="749" t="s">
        <v>160</v>
      </c>
      <c r="C4" s="749"/>
      <c r="D4" s="285" t="s">
        <v>287</v>
      </c>
    </row>
    <row r="5" spans="1:6" ht="20.100000000000001" customHeight="1">
      <c r="A5" s="259"/>
      <c r="B5" s="287" t="s">
        <v>97</v>
      </c>
      <c r="C5" s="287" t="s">
        <v>288</v>
      </c>
      <c r="D5" s="288" t="s">
        <v>102</v>
      </c>
    </row>
    <row r="6" spans="1:6" ht="20.100000000000001" customHeight="1">
      <c r="A6" s="259"/>
      <c r="B6" s="290" t="s">
        <v>68</v>
      </c>
      <c r="C6" s="290" t="s">
        <v>69</v>
      </c>
      <c r="D6" s="291" t="s">
        <v>465</v>
      </c>
    </row>
    <row r="7" spans="1:6" ht="20.100000000000001" customHeight="1">
      <c r="A7" s="259"/>
      <c r="B7" s="264"/>
      <c r="C7" s="264"/>
    </row>
    <row r="8" spans="1:6" ht="20.100000000000001" customHeight="1">
      <c r="A8" s="332" t="s">
        <v>289</v>
      </c>
      <c r="B8" s="705">
        <v>99.656830918446047</v>
      </c>
      <c r="C8" s="705">
        <v>98.950979758534785</v>
      </c>
      <c r="D8" s="707">
        <v>99.641802598938014</v>
      </c>
      <c r="F8" s="333"/>
    </row>
    <row r="9" spans="1:6" ht="20.100000000000001" customHeight="1">
      <c r="A9" s="334" t="s">
        <v>55</v>
      </c>
      <c r="B9" s="706"/>
      <c r="C9" s="706"/>
      <c r="D9" s="708"/>
    </row>
    <row r="10" spans="1:6" s="330" customFormat="1" ht="20.100000000000001" customHeight="1">
      <c r="A10" s="335" t="s">
        <v>301</v>
      </c>
      <c r="B10" s="706">
        <v>104.08227808982626</v>
      </c>
      <c r="C10" s="706">
        <v>99.402643598719251</v>
      </c>
      <c r="D10" s="708">
        <v>106.85690444472959</v>
      </c>
      <c r="E10" s="336"/>
    </row>
    <row r="11" spans="1:6" s="330" customFormat="1" ht="20.100000000000001" customHeight="1">
      <c r="A11" s="335" t="s">
        <v>302</v>
      </c>
      <c r="B11" s="706">
        <v>94.434268630989209</v>
      </c>
      <c r="C11" s="706">
        <v>100.59531196901553</v>
      </c>
      <c r="D11" s="708">
        <v>94.000041634997402</v>
      </c>
      <c r="E11" s="336"/>
    </row>
    <row r="12" spans="1:6" ht="20.100000000000001" customHeight="1">
      <c r="A12" s="335" t="s">
        <v>305</v>
      </c>
      <c r="B12" s="706">
        <v>114.82427750034671</v>
      </c>
      <c r="C12" s="706">
        <v>100.3299069831246</v>
      </c>
      <c r="D12" s="708">
        <v>114.04068116048869</v>
      </c>
      <c r="E12" s="336"/>
    </row>
    <row r="13" spans="1:6" s="330" customFormat="1" ht="20.100000000000001" customHeight="1">
      <c r="A13" s="335" t="s">
        <v>307</v>
      </c>
      <c r="B13" s="706">
        <v>93.463639943500596</v>
      </c>
      <c r="C13" s="706">
        <v>97.642512883749461</v>
      </c>
      <c r="D13" s="708">
        <v>94.833065472603607</v>
      </c>
      <c r="E13" s="336"/>
    </row>
    <row r="14" spans="1:6" ht="20.100000000000001" customHeight="1">
      <c r="A14" s="335" t="s">
        <v>228</v>
      </c>
      <c r="B14" s="706">
        <v>102.90771189572452</v>
      </c>
      <c r="C14" s="706">
        <v>103.12150286550228</v>
      </c>
      <c r="D14" s="708">
        <v>94.230895323783642</v>
      </c>
      <c r="E14" s="336"/>
    </row>
    <row r="15" spans="1:6" ht="20.100000000000001" customHeight="1">
      <c r="A15" s="335" t="s">
        <v>308</v>
      </c>
      <c r="B15" s="706">
        <v>99.357371703951941</v>
      </c>
      <c r="C15" s="706">
        <v>99.97534760493096</v>
      </c>
      <c r="D15" s="708">
        <v>99.106593516720267</v>
      </c>
      <c r="E15" s="336"/>
    </row>
    <row r="16" spans="1:6" s="330" customFormat="1" ht="20.100000000000001" customHeight="1">
      <c r="A16" s="335" t="s">
        <v>311</v>
      </c>
      <c r="B16" s="706">
        <v>102.68372696129569</v>
      </c>
      <c r="C16" s="706">
        <v>100.45099730680853</v>
      </c>
      <c r="D16" s="708">
        <v>104.48776056937095</v>
      </c>
      <c r="E16" s="336"/>
    </row>
    <row r="17" spans="1:5" s="330" customFormat="1" ht="20.100000000000001" customHeight="1">
      <c r="A17" s="335" t="s">
        <v>312</v>
      </c>
      <c r="B17" s="706">
        <v>100.73343941134674</v>
      </c>
      <c r="C17" s="706">
        <v>99.692313554645054</v>
      </c>
      <c r="D17" s="708">
        <v>101.06785624734923</v>
      </c>
      <c r="E17" s="336"/>
    </row>
    <row r="18" spans="1:5" s="330" customFormat="1" ht="20.100000000000001" customHeight="1">
      <c r="A18" s="320"/>
      <c r="B18" s="325"/>
      <c r="C18" s="325"/>
    </row>
    <row r="19" spans="1:5" s="330" customFormat="1" ht="20.100000000000001" customHeight="1">
      <c r="A19" s="337"/>
      <c r="B19" s="338"/>
      <c r="C19" s="338"/>
    </row>
    <row r="20" spans="1:5" ht="20.100000000000001" customHeight="1">
      <c r="A20" s="339"/>
      <c r="B20" s="340"/>
      <c r="C20" s="340"/>
    </row>
    <row r="21" spans="1:5" ht="20.100000000000001" customHeight="1">
      <c r="A21" s="259"/>
      <c r="B21" s="341"/>
      <c r="C21" s="341"/>
    </row>
    <row r="22" spans="1:5" ht="20.100000000000001" customHeight="1">
      <c r="A22" s="259"/>
      <c r="B22" s="341"/>
      <c r="C22" s="341"/>
    </row>
    <row r="23" spans="1:5" ht="20.100000000000001" customHeight="1">
      <c r="A23" s="259"/>
      <c r="B23" s="341"/>
      <c r="C23" s="341"/>
    </row>
    <row r="24" spans="1:5" ht="20.100000000000001" customHeight="1">
      <c r="A24" s="259"/>
      <c r="B24" s="342"/>
      <c r="C24" s="342"/>
    </row>
    <row r="25" spans="1:5" ht="20.100000000000001" customHeight="1">
      <c r="A25" s="259"/>
      <c r="B25" s="342"/>
      <c r="C25" s="342"/>
    </row>
    <row r="26" spans="1:5" ht="20.100000000000001" customHeight="1">
      <c r="A26" s="259"/>
      <c r="B26" s="342"/>
      <c r="C26" s="342"/>
    </row>
    <row r="27" spans="1:5" ht="20.100000000000001" customHeight="1">
      <c r="A27" s="268"/>
      <c r="B27" s="343"/>
      <c r="C27" s="343"/>
    </row>
    <row r="28" spans="1:5" ht="20.100000000000001" customHeight="1">
      <c r="A28" s="268"/>
      <c r="B28" s="343"/>
      <c r="C28" s="343"/>
    </row>
    <row r="29" spans="1:5" ht="20.100000000000001" customHeight="1">
      <c r="A29" s="268"/>
      <c r="B29" s="343"/>
      <c r="C29" s="343"/>
    </row>
    <row r="30" spans="1:5" ht="20.100000000000001" customHeight="1">
      <c r="A30" s="268"/>
      <c r="B30" s="343"/>
      <c r="C30" s="343"/>
    </row>
    <row r="31" spans="1:5" ht="20.100000000000001" customHeight="1">
      <c r="A31" s="268"/>
      <c r="B31" s="343"/>
      <c r="C31" s="343"/>
    </row>
    <row r="32" spans="1:5" ht="20.100000000000001" customHeight="1">
      <c r="A32" s="268"/>
      <c r="B32" s="343"/>
      <c r="C32" s="343"/>
    </row>
    <row r="33" spans="1:3" ht="20.100000000000001" customHeight="1">
      <c r="A33" s="268"/>
    </row>
    <row r="34" spans="1:3" ht="20.100000000000001" customHeight="1">
      <c r="A34" s="266"/>
      <c r="B34" s="276"/>
      <c r="C34" s="276"/>
    </row>
    <row r="35" spans="1:3" ht="20.100000000000001" customHeight="1">
      <c r="A35" s="266"/>
      <c r="B35" s="276"/>
      <c r="C35" s="276"/>
    </row>
    <row r="36" spans="1:3" ht="20.100000000000001" customHeight="1">
      <c r="A36" s="344"/>
      <c r="B36" s="344"/>
      <c r="C36" s="344"/>
    </row>
    <row r="37" spans="1:3" ht="20.100000000000001" customHeight="1">
      <c r="A37" s="344"/>
      <c r="B37" s="344"/>
      <c r="C37" s="344"/>
    </row>
    <row r="38" spans="1:3" ht="20.100000000000001" customHeight="1">
      <c r="A38" s="344"/>
      <c r="B38" s="344"/>
      <c r="C38" s="344"/>
    </row>
    <row r="39" spans="1:3" ht="20.100000000000001" customHeight="1">
      <c r="A39" s="344"/>
      <c r="B39" s="344"/>
      <c r="C39" s="344"/>
    </row>
    <row r="40" spans="1:3" ht="20.100000000000001" customHeight="1">
      <c r="A40" s="344"/>
      <c r="B40" s="344"/>
      <c r="C40" s="344"/>
    </row>
    <row r="41" spans="1:3" ht="20.100000000000001" customHeight="1">
      <c r="A41" s="344"/>
      <c r="B41" s="344"/>
      <c r="C41" s="344"/>
    </row>
    <row r="42" spans="1:3">
      <c r="A42" s="344"/>
      <c r="B42" s="344"/>
      <c r="C42" s="344"/>
    </row>
    <row r="43" spans="1:3">
      <c r="A43" s="344"/>
      <c r="B43" s="344"/>
      <c r="C43" s="344"/>
    </row>
    <row r="44" spans="1:3">
      <c r="A44" s="344"/>
      <c r="B44" s="344"/>
      <c r="C44" s="344"/>
    </row>
    <row r="45" spans="1:3">
      <c r="A45" s="344"/>
      <c r="B45" s="344"/>
      <c r="C45" s="344"/>
    </row>
    <row r="46" spans="1:3">
      <c r="A46" s="344"/>
      <c r="B46" s="344"/>
      <c r="C46" s="344"/>
    </row>
    <row r="47" spans="1:3">
      <c r="A47" s="344"/>
      <c r="B47" s="344"/>
      <c r="C47" s="344"/>
    </row>
    <row r="48" spans="1:3">
      <c r="A48" s="344"/>
      <c r="B48" s="344"/>
      <c r="C48" s="344"/>
    </row>
    <row r="49" spans="1:3">
      <c r="A49" s="344"/>
      <c r="B49" s="344"/>
      <c r="C49" s="344"/>
    </row>
    <row r="50" spans="1:3">
      <c r="A50" s="344"/>
      <c r="B50" s="344"/>
      <c r="C50" s="344"/>
    </row>
    <row r="51" spans="1:3">
      <c r="A51" s="344"/>
      <c r="B51" s="344"/>
      <c r="C51" s="344"/>
    </row>
    <row r="52" spans="1:3">
      <c r="A52" s="344"/>
      <c r="B52" s="344"/>
      <c r="C52" s="344"/>
    </row>
    <row r="53" spans="1:3">
      <c r="A53" s="344"/>
      <c r="B53" s="344"/>
      <c r="C53" s="344"/>
    </row>
    <row r="54" spans="1:3">
      <c r="A54" s="344"/>
      <c r="B54" s="344"/>
      <c r="C54" s="344"/>
    </row>
    <row r="55" spans="1:3">
      <c r="A55" s="344"/>
      <c r="B55" s="344"/>
      <c r="C55" s="344"/>
    </row>
    <row r="56" spans="1:3">
      <c r="A56" s="344"/>
      <c r="B56" s="344"/>
      <c r="C56" s="344"/>
    </row>
    <row r="57" spans="1:3">
      <c r="A57" s="344"/>
      <c r="B57" s="344"/>
      <c r="C57" s="344"/>
    </row>
    <row r="58" spans="1:3">
      <c r="A58" s="344"/>
      <c r="B58" s="344"/>
      <c r="C58" s="344"/>
    </row>
    <row r="59" spans="1:3">
      <c r="A59" s="344"/>
      <c r="B59" s="344"/>
      <c r="C59" s="344"/>
    </row>
    <row r="60" spans="1:3">
      <c r="A60" s="344"/>
      <c r="B60" s="344"/>
      <c r="C60" s="344"/>
    </row>
    <row r="61" spans="1:3">
      <c r="A61" s="344"/>
      <c r="B61" s="344"/>
      <c r="C61" s="344"/>
    </row>
    <row r="62" spans="1:3">
      <c r="A62" s="344"/>
      <c r="B62" s="344"/>
      <c r="C62" s="344"/>
    </row>
    <row r="63" spans="1:3">
      <c r="A63" s="344"/>
      <c r="B63" s="344"/>
      <c r="C63" s="344"/>
    </row>
    <row r="64" spans="1:3">
      <c r="A64" s="344"/>
      <c r="B64" s="344"/>
      <c r="C64" s="344"/>
    </row>
    <row r="65" spans="1:3">
      <c r="A65" s="344"/>
      <c r="B65" s="344"/>
      <c r="C65" s="344"/>
    </row>
    <row r="66" spans="1:3">
      <c r="A66" s="344"/>
      <c r="B66" s="344"/>
      <c r="C66" s="344"/>
    </row>
    <row r="67" spans="1:3">
      <c r="A67" s="344"/>
      <c r="B67" s="344"/>
      <c r="C67" s="344"/>
    </row>
    <row r="68" spans="1:3">
      <c r="A68" s="344"/>
      <c r="B68" s="344"/>
      <c r="C68" s="344"/>
    </row>
    <row r="69" spans="1:3">
      <c r="A69" s="344"/>
      <c r="B69" s="344"/>
      <c r="C69" s="344"/>
    </row>
    <row r="70" spans="1:3">
      <c r="A70" s="344"/>
      <c r="B70" s="344"/>
      <c r="C70" s="344"/>
    </row>
    <row r="71" spans="1:3">
      <c r="A71" s="344"/>
      <c r="B71" s="344"/>
      <c r="C71" s="344"/>
    </row>
    <row r="72" spans="1:3">
      <c r="A72" s="344"/>
      <c r="B72" s="344"/>
      <c r="C72" s="344"/>
    </row>
    <row r="73" spans="1:3">
      <c r="A73" s="344"/>
      <c r="B73" s="344"/>
      <c r="C73" s="344"/>
    </row>
    <row r="74" spans="1:3">
      <c r="A74" s="344"/>
      <c r="B74" s="344"/>
      <c r="C74" s="344"/>
    </row>
    <row r="75" spans="1:3">
      <c r="A75" s="344"/>
      <c r="B75" s="344"/>
      <c r="C75" s="344"/>
    </row>
    <row r="76" spans="1:3">
      <c r="A76" s="344"/>
      <c r="B76" s="344"/>
      <c r="C76" s="344"/>
    </row>
    <row r="77" spans="1:3">
      <c r="A77" s="344"/>
      <c r="B77" s="344"/>
      <c r="C77" s="344"/>
    </row>
    <row r="78" spans="1:3">
      <c r="A78" s="344"/>
      <c r="B78" s="344"/>
      <c r="C78" s="344"/>
    </row>
    <row r="79" spans="1:3">
      <c r="A79" s="344"/>
      <c r="B79" s="344"/>
      <c r="C79" s="344"/>
    </row>
    <row r="80" spans="1:3">
      <c r="A80" s="344"/>
      <c r="B80" s="344"/>
      <c r="C80" s="344"/>
    </row>
    <row r="81" spans="1:3">
      <c r="A81" s="344"/>
      <c r="B81" s="344"/>
      <c r="C81" s="344"/>
    </row>
    <row r="82" spans="1:3">
      <c r="A82" s="344"/>
      <c r="B82" s="344"/>
      <c r="C82" s="344"/>
    </row>
    <row r="83" spans="1:3">
      <c r="A83" s="344"/>
      <c r="B83" s="344"/>
      <c r="C83" s="344"/>
    </row>
    <row r="84" spans="1:3">
      <c r="A84" s="344"/>
      <c r="B84" s="344"/>
      <c r="C84" s="344"/>
    </row>
    <row r="85" spans="1:3">
      <c r="A85" s="344"/>
      <c r="B85" s="344"/>
      <c r="C85" s="344"/>
    </row>
    <row r="86" spans="1:3">
      <c r="A86" s="344"/>
      <c r="B86" s="344"/>
      <c r="C86" s="344"/>
    </row>
    <row r="87" spans="1:3">
      <c r="A87" s="344"/>
      <c r="B87" s="344"/>
      <c r="C87" s="344"/>
    </row>
    <row r="88" spans="1:3">
      <c r="A88" s="344"/>
      <c r="B88" s="344"/>
      <c r="C88" s="344"/>
    </row>
    <row r="89" spans="1:3">
      <c r="A89" s="344"/>
      <c r="B89" s="344"/>
      <c r="C89" s="344"/>
    </row>
    <row r="90" spans="1:3">
      <c r="A90" s="344"/>
      <c r="B90" s="344"/>
      <c r="C90" s="344"/>
    </row>
    <row r="91" spans="1:3">
      <c r="A91" s="344"/>
      <c r="B91" s="344"/>
      <c r="C91" s="344"/>
    </row>
    <row r="92" spans="1:3">
      <c r="A92" s="344"/>
      <c r="B92" s="344"/>
      <c r="C92" s="344"/>
    </row>
    <row r="93" spans="1:3">
      <c r="A93" s="344"/>
      <c r="B93" s="344"/>
      <c r="C93" s="344"/>
    </row>
    <row r="94" spans="1:3">
      <c r="A94" s="344"/>
      <c r="B94" s="344"/>
      <c r="C94" s="344"/>
    </row>
    <row r="95" spans="1:3">
      <c r="A95" s="344"/>
      <c r="B95" s="344"/>
      <c r="C95" s="344"/>
    </row>
    <row r="96" spans="1:3">
      <c r="A96" s="344"/>
      <c r="B96" s="344"/>
      <c r="C96" s="344"/>
    </row>
    <row r="97" spans="1:3">
      <c r="A97" s="344"/>
      <c r="B97" s="344"/>
      <c r="C97" s="344"/>
    </row>
    <row r="98" spans="1:3">
      <c r="A98" s="344"/>
      <c r="B98" s="344"/>
      <c r="C98" s="344"/>
    </row>
    <row r="99" spans="1:3">
      <c r="A99" s="344"/>
      <c r="B99" s="344"/>
      <c r="C99" s="344"/>
    </row>
    <row r="100" spans="1:3">
      <c r="A100" s="344"/>
      <c r="B100" s="344"/>
      <c r="C100" s="344"/>
    </row>
    <row r="101" spans="1:3">
      <c r="A101" s="344"/>
      <c r="B101" s="344"/>
      <c r="C101" s="344"/>
    </row>
    <row r="102" spans="1:3">
      <c r="A102" s="344"/>
      <c r="B102" s="344"/>
      <c r="C102" s="344"/>
    </row>
    <row r="103" spans="1:3">
      <c r="A103" s="344"/>
      <c r="B103" s="344"/>
      <c r="C103" s="344"/>
    </row>
    <row r="104" spans="1:3">
      <c r="A104" s="344"/>
      <c r="B104" s="344"/>
      <c r="C104" s="344"/>
    </row>
    <row r="105" spans="1:3">
      <c r="A105" s="344"/>
      <c r="B105" s="344"/>
      <c r="C105" s="344"/>
    </row>
  </sheetData>
  <mergeCells count="1">
    <mergeCell ref="B4:C4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>
  <dimension ref="A1:G199"/>
  <sheetViews>
    <sheetView topLeftCell="A4" workbookViewId="0">
      <selection activeCell="C4" sqref="C4"/>
    </sheetView>
  </sheetViews>
  <sheetFormatPr defaultColWidth="7.875" defaultRowHeight="15"/>
  <cols>
    <col min="1" max="1" width="1.5" style="367" customWidth="1"/>
    <col min="2" max="2" width="30.875" style="367" customWidth="1"/>
    <col min="3" max="3" width="8.875" style="367" customWidth="1"/>
    <col min="4" max="4" width="9.125" style="367" customWidth="1"/>
    <col min="5" max="7" width="10.625" style="367" customWidth="1"/>
    <col min="8" max="16384" width="7.875" style="367"/>
  </cols>
  <sheetData>
    <row r="1" spans="1:7" ht="20.25" customHeight="1">
      <c r="A1" s="348" t="s">
        <v>615</v>
      </c>
      <c r="B1" s="366"/>
      <c r="C1" s="366"/>
      <c r="D1" s="366"/>
      <c r="E1" s="366"/>
      <c r="F1" s="366"/>
      <c r="G1" s="366"/>
    </row>
    <row r="2" spans="1:7" ht="12" customHeight="1">
      <c r="A2" s="368" t="s">
        <v>351</v>
      </c>
      <c r="B2" s="369"/>
      <c r="C2" s="369"/>
      <c r="D2" s="369"/>
      <c r="E2" s="369"/>
      <c r="F2" s="369"/>
      <c r="G2" s="369"/>
    </row>
    <row r="3" spans="1:7" ht="15" customHeight="1">
      <c r="A3" s="370"/>
      <c r="B3" s="371"/>
      <c r="C3" s="371"/>
      <c r="D3" s="371"/>
      <c r="E3" s="371"/>
      <c r="F3" s="371"/>
      <c r="G3" s="505"/>
    </row>
    <row r="4" spans="1:7" ht="14.45" customHeight="1">
      <c r="A4" s="372"/>
      <c r="B4" s="372"/>
      <c r="C4" s="503" t="s">
        <v>96</v>
      </c>
      <c r="D4" s="503" t="s">
        <v>98</v>
      </c>
      <c r="E4" s="503" t="s">
        <v>445</v>
      </c>
      <c r="F4" s="503" t="s">
        <v>445</v>
      </c>
      <c r="G4" s="503" t="s">
        <v>99</v>
      </c>
    </row>
    <row r="5" spans="1:7" ht="14.45" customHeight="1">
      <c r="A5" s="373"/>
      <c r="B5" s="373"/>
      <c r="C5" s="504" t="s">
        <v>101</v>
      </c>
      <c r="D5" s="504" t="s">
        <v>62</v>
      </c>
      <c r="E5" s="504" t="s">
        <v>102</v>
      </c>
      <c r="F5" s="504" t="s">
        <v>102</v>
      </c>
      <c r="G5" s="504" t="s">
        <v>102</v>
      </c>
    </row>
    <row r="6" spans="1:7" ht="14.45" customHeight="1">
      <c r="A6" s="373"/>
      <c r="B6" s="373"/>
      <c r="C6" s="518" t="s">
        <v>103</v>
      </c>
      <c r="D6" s="518" t="s">
        <v>103</v>
      </c>
      <c r="E6" s="518" t="s">
        <v>507</v>
      </c>
      <c r="F6" s="518" t="s">
        <v>181</v>
      </c>
      <c r="G6" s="518" t="s">
        <v>181</v>
      </c>
    </row>
    <row r="7" spans="1:7" ht="14.45" customHeight="1">
      <c r="A7" s="373"/>
      <c r="B7" s="373"/>
      <c r="C7" s="520">
        <v>2018</v>
      </c>
      <c r="D7" s="520">
        <v>2018</v>
      </c>
      <c r="E7" s="520" t="s">
        <v>434</v>
      </c>
      <c r="F7" s="520" t="s">
        <v>463</v>
      </c>
      <c r="G7" s="520" t="s">
        <v>463</v>
      </c>
    </row>
    <row r="8" spans="1:7" ht="15" customHeight="1">
      <c r="A8" s="373"/>
      <c r="B8" s="373"/>
      <c r="C8" s="374"/>
      <c r="D8" s="374"/>
      <c r="E8" s="375"/>
      <c r="F8" s="375"/>
      <c r="G8" s="376"/>
    </row>
    <row r="9" spans="1:7" ht="14.1" customHeight="1">
      <c r="A9" s="750" t="s">
        <v>340</v>
      </c>
      <c r="B9" s="750"/>
      <c r="C9" s="379"/>
      <c r="D9" s="379"/>
      <c r="E9" s="380"/>
      <c r="F9" s="380"/>
      <c r="G9" s="381"/>
    </row>
    <row r="10" spans="1:7" ht="14.1" customHeight="1">
      <c r="A10" s="516" t="s">
        <v>453</v>
      </c>
      <c r="B10" s="541"/>
      <c r="C10" s="384"/>
      <c r="D10" s="384"/>
      <c r="E10" s="385"/>
      <c r="F10" s="385"/>
      <c r="G10" s="386"/>
    </row>
    <row r="11" spans="1:7" ht="14.1" customHeight="1">
      <c r="A11" s="352" t="s">
        <v>48</v>
      </c>
      <c r="B11" s="353"/>
      <c r="C11" s="565">
        <v>397968.41405610408</v>
      </c>
      <c r="D11" s="565">
        <v>3446079.7378693917</v>
      </c>
      <c r="E11" s="709">
        <v>100.77096764672078</v>
      </c>
      <c r="F11" s="709">
        <v>112.03210830434899</v>
      </c>
      <c r="G11" s="709">
        <v>110.4866824024169</v>
      </c>
    </row>
    <row r="12" spans="1:7" ht="14.1" customHeight="1">
      <c r="A12" s="355" t="s">
        <v>341</v>
      </c>
      <c r="B12" s="353"/>
      <c r="C12" s="565"/>
      <c r="D12" s="565"/>
      <c r="E12" s="710"/>
      <c r="F12" s="710"/>
      <c r="G12" s="710"/>
    </row>
    <row r="13" spans="1:7" ht="14.1" customHeight="1">
      <c r="A13" s="353"/>
      <c r="B13" s="357" t="s">
        <v>342</v>
      </c>
      <c r="C13" s="566">
        <v>396525.82841598493</v>
      </c>
      <c r="D13" s="566">
        <v>3433758.7</v>
      </c>
      <c r="E13" s="710">
        <v>100.76833450057548</v>
      </c>
      <c r="F13" s="710">
        <v>112.05851263076833</v>
      </c>
      <c r="G13" s="710">
        <v>110.48520488724679</v>
      </c>
    </row>
    <row r="14" spans="1:7" ht="14.1" customHeight="1">
      <c r="A14" s="353"/>
      <c r="B14" s="357" t="s">
        <v>343</v>
      </c>
      <c r="C14" s="566">
        <v>1442.5856401191757</v>
      </c>
      <c r="D14" s="566">
        <v>12320.980013955044</v>
      </c>
      <c r="E14" s="710">
        <v>101.49999999999999</v>
      </c>
      <c r="F14" s="710">
        <v>105.21739395227576</v>
      </c>
      <c r="G14" s="710">
        <v>110.9</v>
      </c>
    </row>
    <row r="15" spans="1:7" ht="14.1" customHeight="1">
      <c r="A15" s="355" t="s">
        <v>344</v>
      </c>
      <c r="B15" s="353"/>
      <c r="C15" s="379"/>
      <c r="D15" s="395"/>
      <c r="E15" s="711"/>
      <c r="F15" s="711"/>
      <c r="G15" s="711"/>
    </row>
    <row r="16" spans="1:7" ht="14.1" customHeight="1">
      <c r="A16" s="358"/>
      <c r="B16" s="359" t="s">
        <v>345</v>
      </c>
      <c r="C16" s="566">
        <v>630.1</v>
      </c>
      <c r="D16" s="566">
        <v>6987.7</v>
      </c>
      <c r="E16" s="712">
        <v>75.5</v>
      </c>
      <c r="F16" s="712">
        <v>92.364116951511676</v>
      </c>
      <c r="G16" s="712">
        <v>90.8</v>
      </c>
    </row>
    <row r="17" spans="1:7" ht="14.1" customHeight="1">
      <c r="A17" s="358"/>
      <c r="B17" s="359" t="s">
        <v>346</v>
      </c>
      <c r="C17" s="566">
        <v>636.92458819971262</v>
      </c>
      <c r="D17" s="566">
        <v>5511.2815319057572</v>
      </c>
      <c r="E17" s="712">
        <v>102.1</v>
      </c>
      <c r="F17" s="712">
        <v>109.05313639653411</v>
      </c>
      <c r="G17" s="712">
        <v>106.69999999999999</v>
      </c>
    </row>
    <row r="18" spans="1:7" ht="14.1" customHeight="1">
      <c r="A18" s="358"/>
      <c r="B18" s="359" t="s">
        <v>347</v>
      </c>
      <c r="C18" s="566">
        <v>16763.52714418908</v>
      </c>
      <c r="D18" s="566">
        <v>144558.02660752164</v>
      </c>
      <c r="E18" s="712">
        <v>101.2</v>
      </c>
      <c r="F18" s="712">
        <v>108.04977031679424</v>
      </c>
      <c r="G18" s="712">
        <v>106.5</v>
      </c>
    </row>
    <row r="19" spans="1:7" ht="14.1" customHeight="1">
      <c r="A19" s="358"/>
      <c r="B19" s="359" t="s">
        <v>348</v>
      </c>
      <c r="C19" s="566">
        <v>375455.99810510402</v>
      </c>
      <c r="D19" s="566">
        <v>3251163.410039016</v>
      </c>
      <c r="E19" s="712">
        <v>100.8</v>
      </c>
      <c r="F19" s="712">
        <v>112.25619379888496</v>
      </c>
      <c r="G19" s="712">
        <v>110.7</v>
      </c>
    </row>
    <row r="20" spans="1:7" ht="14.1" customHeight="1">
      <c r="A20" s="358"/>
      <c r="B20" s="359" t="s">
        <v>349</v>
      </c>
      <c r="C20" s="566">
        <v>4481.8642186112847</v>
      </c>
      <c r="D20" s="566">
        <v>37859.319690948418</v>
      </c>
      <c r="E20" s="712">
        <v>101.29999999999998</v>
      </c>
      <c r="F20" s="712">
        <v>112.53259490165792</v>
      </c>
      <c r="G20" s="712">
        <v>113.04562721429315</v>
      </c>
    </row>
    <row r="21" spans="1:7" ht="14.1" customHeight="1">
      <c r="A21" s="516" t="s">
        <v>454</v>
      </c>
      <c r="B21" s="541"/>
      <c r="C21" s="389"/>
      <c r="D21" s="397"/>
      <c r="E21" s="712"/>
      <c r="F21" s="712"/>
      <c r="G21" s="712"/>
    </row>
    <row r="22" spans="1:7" ht="14.1" customHeight="1">
      <c r="A22" s="352" t="s">
        <v>48</v>
      </c>
      <c r="B22" s="353"/>
      <c r="C22" s="565">
        <v>18005.639965112961</v>
      </c>
      <c r="D22" s="565">
        <v>153529.61969371425</v>
      </c>
      <c r="E22" s="709">
        <v>101.37524575719972</v>
      </c>
      <c r="F22" s="709">
        <v>109.46006416578061</v>
      </c>
      <c r="G22" s="709">
        <v>110.55224383286499</v>
      </c>
    </row>
    <row r="23" spans="1:7" ht="14.1" customHeight="1">
      <c r="A23" s="355" t="s">
        <v>341</v>
      </c>
      <c r="B23" s="353"/>
      <c r="C23" s="567"/>
      <c r="D23" s="567"/>
      <c r="E23" s="713"/>
      <c r="F23" s="713"/>
      <c r="G23" s="713"/>
    </row>
    <row r="24" spans="1:7" ht="14.1" customHeight="1">
      <c r="A24" s="353"/>
      <c r="B24" s="357" t="s">
        <v>342</v>
      </c>
      <c r="C24" s="566">
        <v>13983.321135173775</v>
      </c>
      <c r="D24" s="566">
        <v>118514.16499175502</v>
      </c>
      <c r="E24" s="710">
        <v>101.45469830016469</v>
      </c>
      <c r="F24" s="710">
        <v>110.6586523121907</v>
      </c>
      <c r="G24" s="710">
        <v>110.53814198561258</v>
      </c>
    </row>
    <row r="25" spans="1:7" ht="14.1" customHeight="1">
      <c r="A25" s="353"/>
      <c r="B25" s="357" t="s">
        <v>343</v>
      </c>
      <c r="C25" s="566">
        <v>4022.3188299391859</v>
      </c>
      <c r="D25" s="566">
        <v>35015.4</v>
      </c>
      <c r="E25" s="710">
        <v>101.1</v>
      </c>
      <c r="F25" s="710">
        <v>105.48795377865927</v>
      </c>
      <c r="G25" s="710">
        <v>110.60000000000001</v>
      </c>
    </row>
    <row r="26" spans="1:7" ht="14.1" customHeight="1">
      <c r="A26" s="355" t="s">
        <v>344</v>
      </c>
      <c r="B26" s="353"/>
      <c r="C26" s="566"/>
      <c r="D26" s="566"/>
      <c r="E26" s="710"/>
      <c r="F26" s="710"/>
      <c r="G26" s="710"/>
    </row>
    <row r="27" spans="1:7" ht="14.1" customHeight="1">
      <c r="A27" s="358"/>
      <c r="B27" s="359" t="s">
        <v>345</v>
      </c>
      <c r="C27" s="566">
        <v>214.4</v>
      </c>
      <c r="D27" s="566">
        <v>2925.5</v>
      </c>
      <c r="E27" s="710">
        <v>62.4</v>
      </c>
      <c r="F27" s="710">
        <v>94.017329751086848</v>
      </c>
      <c r="G27" s="710">
        <v>96.8</v>
      </c>
    </row>
    <row r="28" spans="1:7" ht="14.1" customHeight="1">
      <c r="A28" s="358"/>
      <c r="B28" s="359" t="s">
        <v>346</v>
      </c>
      <c r="C28" s="566">
        <v>37.935026145247058</v>
      </c>
      <c r="D28" s="566">
        <v>328.1123396775177</v>
      </c>
      <c r="E28" s="710">
        <v>102.60000000000001</v>
      </c>
      <c r="F28" s="710">
        <v>108.65498067950621</v>
      </c>
      <c r="G28" s="710">
        <v>107.1</v>
      </c>
    </row>
    <row r="29" spans="1:7" ht="14.1" customHeight="1">
      <c r="A29" s="358"/>
      <c r="B29" s="359" t="s">
        <v>347</v>
      </c>
      <c r="C29" s="566">
        <v>317.35282666373172</v>
      </c>
      <c r="D29" s="566">
        <v>2737.4018316205988</v>
      </c>
      <c r="E29" s="710">
        <v>101.6</v>
      </c>
      <c r="F29" s="710">
        <v>108.35018756147647</v>
      </c>
      <c r="G29" s="710">
        <v>106.80000000000001</v>
      </c>
    </row>
    <row r="30" spans="1:7" ht="14.1" customHeight="1">
      <c r="A30" s="358"/>
      <c r="B30" s="359" t="s">
        <v>348</v>
      </c>
      <c r="C30" s="566">
        <v>12405.422672763078</v>
      </c>
      <c r="D30" s="566">
        <v>106289.60790022429</v>
      </c>
      <c r="E30" s="710">
        <v>101.49999999999999</v>
      </c>
      <c r="F30" s="710">
        <v>112.43735394619729</v>
      </c>
      <c r="G30" s="710">
        <v>110.9</v>
      </c>
    </row>
    <row r="31" spans="1:7" ht="14.1" customHeight="1">
      <c r="A31" s="358"/>
      <c r="B31" s="359" t="s">
        <v>349</v>
      </c>
      <c r="C31" s="566">
        <v>5030.5294395409046</v>
      </c>
      <c r="D31" s="566">
        <v>41248.99762219184</v>
      </c>
      <c r="E31" s="710">
        <v>103.8</v>
      </c>
      <c r="F31" s="710">
        <v>103.49886906315253</v>
      </c>
      <c r="G31" s="710">
        <v>111.06131601991858</v>
      </c>
    </row>
    <row r="32" spans="1:7" ht="14.1" customHeight="1">
      <c r="A32" s="358"/>
      <c r="B32" s="359"/>
      <c r="C32" s="389"/>
      <c r="D32" s="389"/>
      <c r="E32" s="714"/>
      <c r="F32" s="714"/>
      <c r="G32" s="714"/>
    </row>
    <row r="33" spans="1:7" ht="14.1" customHeight="1">
      <c r="A33" s="750" t="s">
        <v>350</v>
      </c>
      <c r="B33" s="750"/>
      <c r="C33" s="379"/>
      <c r="D33" s="379"/>
      <c r="E33" s="715"/>
      <c r="F33" s="715"/>
      <c r="G33" s="715"/>
    </row>
    <row r="34" spans="1:7" s="401" customFormat="1" ht="14.1" customHeight="1">
      <c r="A34" s="516" t="s">
        <v>455</v>
      </c>
      <c r="B34" s="541"/>
      <c r="C34" s="397"/>
      <c r="D34" s="397"/>
      <c r="E34" s="716"/>
      <c r="F34" s="716"/>
      <c r="G34" s="716"/>
    </row>
    <row r="35" spans="1:7" ht="14.1" customHeight="1">
      <c r="A35" s="352" t="s">
        <v>48</v>
      </c>
      <c r="B35" s="353"/>
      <c r="C35" s="565">
        <v>139699.60894889024</v>
      </c>
      <c r="D35" s="565">
        <v>1211202.8366528316</v>
      </c>
      <c r="E35" s="709">
        <v>101.30462311895808</v>
      </c>
      <c r="F35" s="709">
        <v>112.05788476504188</v>
      </c>
      <c r="G35" s="709">
        <v>109.88848567031636</v>
      </c>
    </row>
    <row r="36" spans="1:7" ht="14.1" customHeight="1">
      <c r="A36" s="352" t="s">
        <v>341</v>
      </c>
      <c r="B36" s="353"/>
      <c r="C36" s="565"/>
      <c r="D36" s="565"/>
      <c r="E36" s="709"/>
      <c r="F36" s="709"/>
      <c r="G36" s="709"/>
    </row>
    <row r="37" spans="1:7" ht="14.1" customHeight="1">
      <c r="A37" s="353"/>
      <c r="B37" s="357" t="s">
        <v>342</v>
      </c>
      <c r="C37" s="566">
        <v>136785.99267534478</v>
      </c>
      <c r="D37" s="566">
        <v>1185753.3383898919</v>
      </c>
      <c r="E37" s="710">
        <v>101.31327711352573</v>
      </c>
      <c r="F37" s="710">
        <v>112.18600107653704</v>
      </c>
      <c r="G37" s="710">
        <v>110.04271505266937</v>
      </c>
    </row>
    <row r="38" spans="1:7" ht="14.1" customHeight="1">
      <c r="A38" s="353"/>
      <c r="B38" s="357" t="s">
        <v>343</v>
      </c>
      <c r="C38" s="566">
        <v>2913.6162735454564</v>
      </c>
      <c r="D38" s="566">
        <v>25449.498262939724</v>
      </c>
      <c r="E38" s="710">
        <v>100.89999999999999</v>
      </c>
      <c r="F38" s="710">
        <v>106.35576833529683</v>
      </c>
      <c r="G38" s="710">
        <v>103.15250644882394</v>
      </c>
    </row>
    <row r="39" spans="1:7" ht="14.1" customHeight="1">
      <c r="A39" s="352" t="s">
        <v>344</v>
      </c>
      <c r="B39" s="353"/>
      <c r="C39" s="566"/>
      <c r="D39" s="566"/>
      <c r="E39" s="710"/>
      <c r="F39" s="710"/>
      <c r="G39" s="710"/>
    </row>
    <row r="40" spans="1:7" ht="14.1" customHeight="1">
      <c r="A40" s="358"/>
      <c r="B40" s="359" t="s">
        <v>345</v>
      </c>
      <c r="C40" s="566">
        <v>392.3</v>
      </c>
      <c r="D40" s="566">
        <v>4155</v>
      </c>
      <c r="E40" s="710">
        <v>87.4</v>
      </c>
      <c r="F40" s="710">
        <v>93.005814062882365</v>
      </c>
      <c r="G40" s="710">
        <v>100.8</v>
      </c>
    </row>
    <row r="41" spans="1:7" ht="14.1" customHeight="1">
      <c r="A41" s="358"/>
      <c r="B41" s="359" t="s">
        <v>346</v>
      </c>
      <c r="C41" s="566">
        <v>6668.3208665680104</v>
      </c>
      <c r="D41" s="566">
        <v>57729.63243403261</v>
      </c>
      <c r="E41" s="710">
        <v>101.6</v>
      </c>
      <c r="F41" s="710">
        <v>107.55533785570329</v>
      </c>
      <c r="G41" s="710">
        <v>105.2</v>
      </c>
    </row>
    <row r="42" spans="1:7" ht="14.1" customHeight="1">
      <c r="A42" s="358"/>
      <c r="B42" s="359" t="s">
        <v>347</v>
      </c>
      <c r="C42" s="566">
        <v>24770.524636430655</v>
      </c>
      <c r="D42" s="566">
        <v>214316.24700838156</v>
      </c>
      <c r="E42" s="710">
        <v>101.49999999999999</v>
      </c>
      <c r="F42" s="710">
        <v>109.05545136399064</v>
      </c>
      <c r="G42" s="710">
        <v>107.5</v>
      </c>
    </row>
    <row r="43" spans="1:7" ht="14.1" customHeight="1">
      <c r="A43" s="358"/>
      <c r="B43" s="359" t="s">
        <v>348</v>
      </c>
      <c r="C43" s="566">
        <v>107838.09560871078</v>
      </c>
      <c r="D43" s="566">
        <v>934736.14244683646</v>
      </c>
      <c r="E43" s="710">
        <v>101.29999999999998</v>
      </c>
      <c r="F43" s="710">
        <v>113.15567333689931</v>
      </c>
      <c r="G43" s="710">
        <v>110.80000000000001</v>
      </c>
    </row>
    <row r="44" spans="1:7" ht="14.1" customHeight="1">
      <c r="A44" s="358"/>
      <c r="B44" s="359" t="s">
        <v>349</v>
      </c>
      <c r="C44" s="566">
        <v>30.367837180799999</v>
      </c>
      <c r="D44" s="566">
        <v>265.81476358079999</v>
      </c>
      <c r="E44" s="710">
        <v>102.2</v>
      </c>
      <c r="F44" s="710">
        <v>96.981643286654446</v>
      </c>
      <c r="G44" s="710">
        <v>118.59096223805923</v>
      </c>
    </row>
    <row r="45" spans="1:7" ht="14.1" customHeight="1">
      <c r="A45" s="516" t="s">
        <v>548</v>
      </c>
      <c r="B45" s="541"/>
      <c r="C45" s="566"/>
      <c r="D45" s="566"/>
      <c r="E45" s="710"/>
      <c r="F45" s="710"/>
      <c r="G45" s="710"/>
    </row>
    <row r="46" spans="1:7" ht="14.1" customHeight="1">
      <c r="A46" s="352" t="s">
        <v>48</v>
      </c>
      <c r="B46" s="353"/>
      <c r="C46" s="565">
        <v>26377.794882168608</v>
      </c>
      <c r="D46" s="565">
        <v>225897.0838224593</v>
      </c>
      <c r="E46" s="709">
        <v>101.63711246447909</v>
      </c>
      <c r="F46" s="709">
        <v>109.38071243598493</v>
      </c>
      <c r="G46" s="709">
        <v>107.48187905878119</v>
      </c>
    </row>
    <row r="47" spans="1:7" ht="14.1" customHeight="1">
      <c r="A47" s="352" t="s">
        <v>341</v>
      </c>
      <c r="B47" s="353"/>
      <c r="C47" s="566"/>
      <c r="D47" s="566"/>
      <c r="E47" s="710"/>
      <c r="F47" s="710"/>
      <c r="G47" s="710"/>
    </row>
    <row r="48" spans="1:7" ht="14.1" customHeight="1">
      <c r="A48" s="353"/>
      <c r="B48" s="357" t="s">
        <v>342</v>
      </c>
      <c r="C48" s="566">
        <v>14656.511686287144</v>
      </c>
      <c r="D48" s="566">
        <v>122702.12721161518</v>
      </c>
      <c r="E48" s="710">
        <v>102.31665106837589</v>
      </c>
      <c r="F48" s="710">
        <v>111.80170213406828</v>
      </c>
      <c r="G48" s="710">
        <v>110.25768109590153</v>
      </c>
    </row>
    <row r="49" spans="1:7" ht="14.1" customHeight="1">
      <c r="A49" s="353"/>
      <c r="B49" s="357" t="s">
        <v>343</v>
      </c>
      <c r="C49" s="566">
        <v>11721.283195881464</v>
      </c>
      <c r="D49" s="566">
        <v>103194.95661084412</v>
      </c>
      <c r="E49" s="710">
        <v>100.8</v>
      </c>
      <c r="F49" s="710">
        <v>106.49709432757415</v>
      </c>
      <c r="G49" s="710">
        <v>104.35796654313998</v>
      </c>
    </row>
    <row r="50" spans="1:7" ht="14.1" customHeight="1">
      <c r="A50" s="352" t="s">
        <v>344</v>
      </c>
      <c r="B50" s="353"/>
      <c r="C50" s="566"/>
      <c r="D50" s="566"/>
      <c r="E50" s="710"/>
      <c r="F50" s="710"/>
      <c r="G50" s="710"/>
    </row>
    <row r="51" spans="1:7" ht="14.1" customHeight="1">
      <c r="A51" s="358"/>
      <c r="B51" s="359" t="s">
        <v>345</v>
      </c>
      <c r="C51" s="566">
        <v>297.8</v>
      </c>
      <c r="D51" s="566">
        <v>2909.5</v>
      </c>
      <c r="E51" s="710">
        <v>91</v>
      </c>
      <c r="F51" s="710">
        <v>101.81685691295681</v>
      </c>
      <c r="G51" s="710">
        <v>111.80000000000001</v>
      </c>
    </row>
    <row r="52" spans="1:7" ht="14.1" customHeight="1">
      <c r="A52" s="358"/>
      <c r="B52" s="359" t="s">
        <v>346</v>
      </c>
      <c r="C52" s="566">
        <v>13593.93539806907</v>
      </c>
      <c r="D52" s="566">
        <v>115404.17187211309</v>
      </c>
      <c r="E52" s="710">
        <v>101.89999999999999</v>
      </c>
      <c r="F52" s="710">
        <v>106.57035931013709</v>
      </c>
      <c r="G52" s="710">
        <v>104.89999999999999</v>
      </c>
    </row>
    <row r="53" spans="1:7" ht="14.1" customHeight="1">
      <c r="A53" s="358"/>
      <c r="B53" s="359" t="s">
        <v>347</v>
      </c>
      <c r="C53" s="566">
        <v>5250.4184116044562</v>
      </c>
      <c r="D53" s="566">
        <v>45218.277223516205</v>
      </c>
      <c r="E53" s="710">
        <v>101.8</v>
      </c>
      <c r="F53" s="710">
        <v>110.94544544030025</v>
      </c>
      <c r="G53" s="710">
        <v>107.80000000000001</v>
      </c>
    </row>
    <row r="54" spans="1:7" ht="14.1" customHeight="1">
      <c r="A54" s="358"/>
      <c r="B54" s="359" t="s">
        <v>348</v>
      </c>
      <c r="C54" s="566">
        <v>7153.9377472558854</v>
      </c>
      <c r="D54" s="566">
        <v>61662.667868048462</v>
      </c>
      <c r="E54" s="710">
        <v>101.49999999999999</v>
      </c>
      <c r="F54" s="710">
        <v>114.43979291869304</v>
      </c>
      <c r="G54" s="710">
        <v>112.1</v>
      </c>
    </row>
    <row r="55" spans="1:7" ht="14.1" customHeight="1">
      <c r="A55" s="358"/>
      <c r="B55" s="359" t="s">
        <v>349</v>
      </c>
      <c r="C55" s="566">
        <v>81.703325239199984</v>
      </c>
      <c r="D55" s="566">
        <v>702.4668587815587</v>
      </c>
      <c r="E55" s="710">
        <v>102.89999999999999</v>
      </c>
      <c r="F55" s="710">
        <v>97.77346017405759</v>
      </c>
      <c r="G55" s="710">
        <v>116.48928630614121</v>
      </c>
    </row>
    <row r="56" spans="1:7" ht="18" customHeight="1">
      <c r="A56" s="402"/>
      <c r="B56" s="402"/>
    </row>
    <row r="57" spans="1:7" ht="18" customHeight="1">
      <c r="A57" s="402"/>
      <c r="B57" s="402"/>
      <c r="C57" s="402"/>
      <c r="D57" s="404"/>
      <c r="E57" s="404"/>
      <c r="F57" s="404"/>
      <c r="G57" s="402"/>
    </row>
    <row r="58" spans="1:7" ht="18" customHeight="1">
      <c r="A58" s="402"/>
      <c r="B58" s="402"/>
      <c r="C58" s="402"/>
      <c r="D58" s="404"/>
      <c r="E58" s="404"/>
      <c r="F58" s="404"/>
      <c r="G58" s="402"/>
    </row>
    <row r="59" spans="1:7" ht="18" customHeight="1">
      <c r="A59" s="402"/>
      <c r="B59" s="402"/>
      <c r="C59" s="402"/>
      <c r="D59" s="404"/>
      <c r="E59" s="404"/>
      <c r="F59" s="404"/>
      <c r="G59" s="402"/>
    </row>
    <row r="60" spans="1:7" ht="18" customHeight="1">
      <c r="A60" s="402"/>
      <c r="B60" s="402"/>
      <c r="C60" s="402"/>
      <c r="D60" s="404"/>
      <c r="E60" s="404"/>
      <c r="F60" s="404"/>
      <c r="G60" s="402"/>
    </row>
    <row r="61" spans="1:7">
      <c r="A61" s="402"/>
      <c r="B61" s="402"/>
      <c r="C61" s="402"/>
      <c r="D61" s="404"/>
      <c r="E61" s="404"/>
      <c r="F61" s="404"/>
      <c r="G61" s="402"/>
    </row>
    <row r="62" spans="1:7">
      <c r="A62" s="402"/>
      <c r="B62" s="402"/>
      <c r="C62" s="402"/>
      <c r="D62" s="404"/>
      <c r="E62" s="404"/>
      <c r="F62" s="404"/>
      <c r="G62" s="402"/>
    </row>
    <row r="63" spans="1:7">
      <c r="A63" s="402"/>
      <c r="B63" s="402"/>
      <c r="C63" s="402"/>
      <c r="D63" s="404"/>
      <c r="E63" s="404"/>
      <c r="F63" s="404"/>
      <c r="G63" s="402"/>
    </row>
    <row r="64" spans="1:7">
      <c r="A64" s="402"/>
      <c r="B64" s="402"/>
      <c r="C64" s="402"/>
      <c r="D64" s="404"/>
      <c r="E64" s="404"/>
      <c r="F64" s="404"/>
      <c r="G64" s="402"/>
    </row>
    <row r="65" spans="1:7">
      <c r="A65" s="402"/>
      <c r="B65" s="402"/>
      <c r="C65" s="402"/>
      <c r="D65" s="404"/>
      <c r="E65" s="404"/>
      <c r="F65" s="404"/>
      <c r="G65" s="402"/>
    </row>
    <row r="66" spans="1:7">
      <c r="A66" s="402"/>
      <c r="B66" s="402"/>
      <c r="C66" s="402"/>
      <c r="D66" s="404"/>
      <c r="E66" s="404"/>
      <c r="F66" s="404"/>
      <c r="G66" s="402"/>
    </row>
    <row r="67" spans="1:7">
      <c r="A67" s="402"/>
      <c r="B67" s="402"/>
      <c r="C67" s="402"/>
      <c r="D67" s="404"/>
      <c r="E67" s="404"/>
      <c r="F67" s="404"/>
      <c r="G67" s="402"/>
    </row>
    <row r="68" spans="1:7">
      <c r="A68" s="402"/>
      <c r="B68" s="402"/>
      <c r="C68" s="402"/>
      <c r="D68" s="404"/>
      <c r="E68" s="404"/>
      <c r="F68" s="404"/>
      <c r="G68" s="402"/>
    </row>
    <row r="69" spans="1:7">
      <c r="A69" s="402"/>
      <c r="B69" s="402"/>
      <c r="C69" s="402"/>
      <c r="D69" s="404"/>
      <c r="E69" s="404"/>
      <c r="F69" s="404"/>
      <c r="G69" s="402"/>
    </row>
    <row r="70" spans="1:7">
      <c r="A70" s="402"/>
      <c r="B70" s="402"/>
      <c r="C70" s="402"/>
      <c r="D70" s="404"/>
      <c r="E70" s="404"/>
      <c r="F70" s="404"/>
      <c r="G70" s="402"/>
    </row>
    <row r="71" spans="1:7">
      <c r="A71" s="402"/>
      <c r="B71" s="402"/>
      <c r="C71" s="402"/>
      <c r="D71" s="404"/>
      <c r="E71" s="404"/>
      <c r="F71" s="404"/>
      <c r="G71" s="402"/>
    </row>
    <row r="72" spans="1:7">
      <c r="A72" s="402"/>
      <c r="B72" s="402"/>
      <c r="C72" s="402"/>
      <c r="D72" s="404"/>
      <c r="E72" s="404"/>
      <c r="F72" s="404"/>
      <c r="G72" s="402"/>
    </row>
    <row r="73" spans="1:7">
      <c r="A73" s="402"/>
      <c r="B73" s="402"/>
      <c r="C73" s="402"/>
      <c r="D73" s="404"/>
      <c r="E73" s="404"/>
      <c r="F73" s="404"/>
      <c r="G73" s="402"/>
    </row>
    <row r="74" spans="1:7">
      <c r="A74" s="402"/>
      <c r="B74" s="402"/>
      <c r="C74" s="402"/>
      <c r="D74" s="404"/>
      <c r="E74" s="404"/>
      <c r="F74" s="404"/>
      <c r="G74" s="402"/>
    </row>
    <row r="75" spans="1:7">
      <c r="A75" s="402"/>
      <c r="B75" s="402"/>
      <c r="C75" s="402"/>
      <c r="D75" s="404"/>
      <c r="E75" s="404"/>
      <c r="F75" s="404"/>
      <c r="G75" s="402"/>
    </row>
    <row r="76" spans="1:7">
      <c r="A76" s="402"/>
      <c r="B76" s="402"/>
      <c r="C76" s="402"/>
      <c r="D76" s="404"/>
      <c r="E76" s="404"/>
      <c r="F76" s="404"/>
      <c r="G76" s="402"/>
    </row>
    <row r="77" spans="1:7">
      <c r="A77" s="402"/>
      <c r="B77" s="402"/>
      <c r="C77" s="402"/>
      <c r="D77" s="404"/>
      <c r="E77" s="404"/>
      <c r="F77" s="404"/>
      <c r="G77" s="402"/>
    </row>
    <row r="78" spans="1:7">
      <c r="A78" s="402"/>
      <c r="B78" s="402"/>
      <c r="C78" s="402"/>
      <c r="D78" s="404"/>
      <c r="E78" s="404"/>
      <c r="F78" s="404"/>
      <c r="G78" s="402"/>
    </row>
    <row r="79" spans="1:7">
      <c r="A79" s="402"/>
      <c r="B79" s="402"/>
      <c r="C79" s="402"/>
      <c r="D79" s="404"/>
      <c r="E79" s="404"/>
      <c r="F79" s="404"/>
      <c r="G79" s="402"/>
    </row>
    <row r="80" spans="1:7">
      <c r="A80" s="402"/>
      <c r="B80" s="402"/>
      <c r="C80" s="402"/>
      <c r="D80" s="404"/>
      <c r="E80" s="404"/>
      <c r="F80" s="404"/>
      <c r="G80" s="402"/>
    </row>
    <row r="81" spans="1:7">
      <c r="A81" s="402"/>
      <c r="B81" s="402"/>
      <c r="C81" s="402"/>
      <c r="D81" s="404"/>
      <c r="E81" s="404"/>
      <c r="F81" s="404"/>
      <c r="G81" s="402"/>
    </row>
    <row r="82" spans="1:7">
      <c r="A82" s="402"/>
      <c r="B82" s="402"/>
      <c r="C82" s="402"/>
      <c r="D82" s="404"/>
      <c r="E82" s="404"/>
      <c r="F82" s="404"/>
      <c r="G82" s="402"/>
    </row>
    <row r="83" spans="1:7">
      <c r="A83" s="402"/>
      <c r="B83" s="402"/>
      <c r="C83" s="402"/>
      <c r="D83" s="404"/>
      <c r="E83" s="404"/>
      <c r="F83" s="404"/>
      <c r="G83" s="402"/>
    </row>
    <row r="84" spans="1:7">
      <c r="A84" s="402"/>
      <c r="B84" s="402"/>
      <c r="C84" s="402"/>
      <c r="D84" s="404"/>
      <c r="E84" s="404"/>
      <c r="F84" s="404"/>
      <c r="G84" s="402"/>
    </row>
    <row r="85" spans="1:7">
      <c r="A85" s="402"/>
      <c r="B85" s="402"/>
      <c r="C85" s="402"/>
      <c r="D85" s="404"/>
      <c r="E85" s="404"/>
      <c r="F85" s="404"/>
      <c r="G85" s="402"/>
    </row>
    <row r="86" spans="1:7">
      <c r="A86" s="402"/>
      <c r="B86" s="402"/>
      <c r="C86" s="402"/>
      <c r="D86" s="404"/>
      <c r="E86" s="404"/>
      <c r="F86" s="404"/>
      <c r="G86" s="402"/>
    </row>
    <row r="87" spans="1:7">
      <c r="A87" s="402"/>
      <c r="B87" s="402"/>
      <c r="C87" s="402"/>
      <c r="D87" s="404"/>
      <c r="E87" s="404"/>
      <c r="F87" s="404"/>
      <c r="G87" s="402"/>
    </row>
    <row r="88" spans="1:7">
      <c r="A88" s="402"/>
      <c r="B88" s="402"/>
      <c r="C88" s="402"/>
      <c r="D88" s="404"/>
      <c r="E88" s="404"/>
      <c r="F88" s="404"/>
      <c r="G88" s="402"/>
    </row>
    <row r="89" spans="1:7">
      <c r="A89" s="402"/>
      <c r="B89" s="402"/>
      <c r="C89" s="402"/>
      <c r="D89" s="404"/>
      <c r="E89" s="404"/>
      <c r="F89" s="404"/>
      <c r="G89" s="402"/>
    </row>
    <row r="90" spans="1:7">
      <c r="A90" s="402"/>
      <c r="B90" s="402"/>
      <c r="C90" s="402"/>
      <c r="D90" s="404"/>
      <c r="E90" s="404"/>
      <c r="F90" s="404"/>
      <c r="G90" s="402"/>
    </row>
    <row r="91" spans="1:7">
      <c r="A91" s="402"/>
      <c r="B91" s="402"/>
      <c r="C91" s="402"/>
      <c r="D91" s="404"/>
      <c r="E91" s="404"/>
      <c r="F91" s="404"/>
      <c r="G91" s="402"/>
    </row>
    <row r="92" spans="1:7">
      <c r="A92" s="402"/>
      <c r="B92" s="402"/>
      <c r="C92" s="402"/>
      <c r="D92" s="404"/>
      <c r="E92" s="404"/>
      <c r="F92" s="404"/>
      <c r="G92" s="402"/>
    </row>
    <row r="93" spans="1:7">
      <c r="A93" s="402"/>
      <c r="B93" s="402"/>
      <c r="C93" s="402"/>
      <c r="D93" s="404"/>
      <c r="E93" s="404"/>
      <c r="F93" s="404"/>
      <c r="G93" s="402"/>
    </row>
    <row r="94" spans="1:7">
      <c r="A94" s="402"/>
      <c r="B94" s="402"/>
      <c r="C94" s="402"/>
      <c r="D94" s="404"/>
      <c r="E94" s="404"/>
      <c r="F94" s="404"/>
      <c r="G94" s="402"/>
    </row>
    <row r="95" spans="1:7">
      <c r="A95" s="402"/>
      <c r="B95" s="402"/>
      <c r="C95" s="402"/>
      <c r="D95" s="404"/>
      <c r="E95" s="404"/>
      <c r="F95" s="404"/>
      <c r="G95" s="402"/>
    </row>
    <row r="96" spans="1:7">
      <c r="A96" s="402"/>
      <c r="B96" s="402"/>
      <c r="C96" s="402"/>
      <c r="D96" s="404"/>
      <c r="E96" s="404"/>
      <c r="F96" s="404"/>
      <c r="G96" s="402"/>
    </row>
    <row r="97" spans="1:7">
      <c r="A97" s="402"/>
      <c r="B97" s="402"/>
      <c r="C97" s="402"/>
      <c r="D97" s="404"/>
      <c r="E97" s="404"/>
      <c r="F97" s="404"/>
      <c r="G97" s="402"/>
    </row>
    <row r="98" spans="1:7">
      <c r="A98" s="402"/>
      <c r="B98" s="402"/>
      <c r="C98" s="402"/>
      <c r="D98" s="404"/>
      <c r="E98" s="404"/>
      <c r="F98" s="404"/>
      <c r="G98" s="402"/>
    </row>
    <row r="99" spans="1:7">
      <c r="A99" s="402"/>
      <c r="B99" s="402"/>
      <c r="C99" s="402"/>
      <c r="D99" s="404"/>
      <c r="E99" s="404"/>
      <c r="F99" s="404"/>
      <c r="G99" s="402"/>
    </row>
    <row r="100" spans="1:7">
      <c r="A100" s="402"/>
      <c r="B100" s="402"/>
      <c r="C100" s="402"/>
      <c r="D100" s="404"/>
      <c r="E100" s="404"/>
      <c r="F100" s="404"/>
      <c r="G100" s="402"/>
    </row>
    <row r="101" spans="1:7">
      <c r="A101" s="402"/>
      <c r="B101" s="402"/>
      <c r="C101" s="402"/>
      <c r="D101" s="404"/>
      <c r="E101" s="404"/>
      <c r="F101" s="404"/>
      <c r="G101" s="402"/>
    </row>
    <row r="102" spans="1:7">
      <c r="A102" s="402"/>
      <c r="B102" s="402"/>
      <c r="C102" s="402"/>
      <c r="D102" s="404"/>
      <c r="E102" s="404"/>
      <c r="F102" s="404"/>
      <c r="G102" s="402"/>
    </row>
    <row r="103" spans="1:7">
      <c r="A103" s="402"/>
      <c r="B103" s="402"/>
      <c r="C103" s="402"/>
      <c r="D103" s="404"/>
      <c r="E103" s="404"/>
      <c r="F103" s="404"/>
      <c r="G103" s="402"/>
    </row>
    <row r="104" spans="1:7">
      <c r="A104" s="402"/>
      <c r="B104" s="402"/>
      <c r="C104" s="402"/>
      <c r="D104" s="404"/>
      <c r="E104" s="404"/>
      <c r="F104" s="404"/>
      <c r="G104" s="402"/>
    </row>
    <row r="105" spans="1:7">
      <c r="A105" s="402"/>
      <c r="B105" s="402"/>
      <c r="C105" s="402"/>
      <c r="D105" s="404"/>
      <c r="E105" s="404"/>
      <c r="F105" s="404"/>
      <c r="G105" s="402"/>
    </row>
    <row r="106" spans="1:7">
      <c r="A106" s="402"/>
      <c r="B106" s="402"/>
      <c r="C106" s="402"/>
      <c r="D106" s="404"/>
      <c r="E106" s="404"/>
      <c r="F106" s="404"/>
      <c r="G106" s="402"/>
    </row>
    <row r="107" spans="1:7">
      <c r="A107" s="402"/>
      <c r="B107" s="402"/>
      <c r="C107" s="402"/>
      <c r="D107" s="404"/>
      <c r="E107" s="404"/>
      <c r="F107" s="404"/>
      <c r="G107" s="402"/>
    </row>
    <row r="108" spans="1:7">
      <c r="A108" s="402"/>
      <c r="B108" s="402"/>
      <c r="C108" s="402"/>
      <c r="D108" s="404"/>
      <c r="E108" s="404"/>
      <c r="F108" s="404"/>
      <c r="G108" s="402"/>
    </row>
    <row r="109" spans="1:7">
      <c r="A109" s="402"/>
      <c r="B109" s="402"/>
      <c r="C109" s="402"/>
      <c r="D109" s="404"/>
      <c r="E109" s="404"/>
      <c r="F109" s="404"/>
      <c r="G109" s="402"/>
    </row>
    <row r="110" spans="1:7">
      <c r="A110" s="402"/>
      <c r="B110" s="402"/>
      <c r="C110" s="402"/>
      <c r="D110" s="404"/>
      <c r="E110" s="404"/>
      <c r="F110" s="404"/>
      <c r="G110" s="402"/>
    </row>
    <row r="111" spans="1:7">
      <c r="A111" s="402"/>
      <c r="B111" s="402"/>
      <c r="C111" s="402"/>
      <c r="D111" s="404"/>
      <c r="E111" s="404"/>
      <c r="F111" s="404"/>
      <c r="G111" s="402"/>
    </row>
    <row r="112" spans="1:7">
      <c r="A112" s="402"/>
      <c r="B112" s="402"/>
      <c r="C112" s="402"/>
      <c r="D112" s="404"/>
      <c r="E112" s="404"/>
      <c r="F112" s="404"/>
      <c r="G112" s="402"/>
    </row>
    <row r="113" spans="1:7">
      <c r="A113" s="402"/>
      <c r="B113" s="402"/>
      <c r="C113" s="402"/>
      <c r="D113" s="404"/>
      <c r="E113" s="404"/>
      <c r="F113" s="404"/>
      <c r="G113" s="402"/>
    </row>
    <row r="114" spans="1:7">
      <c r="A114" s="402"/>
      <c r="B114" s="402"/>
      <c r="C114" s="402"/>
      <c r="D114" s="404"/>
      <c r="E114" s="404"/>
      <c r="F114" s="404"/>
      <c r="G114" s="402"/>
    </row>
    <row r="115" spans="1:7">
      <c r="A115" s="402"/>
      <c r="B115" s="402"/>
      <c r="C115" s="402"/>
      <c r="D115" s="404"/>
      <c r="E115" s="404"/>
      <c r="F115" s="404"/>
      <c r="G115" s="402"/>
    </row>
    <row r="116" spans="1:7">
      <c r="A116" s="402"/>
      <c r="B116" s="402"/>
      <c r="C116" s="402"/>
      <c r="D116" s="404"/>
      <c r="E116" s="404"/>
      <c r="F116" s="404"/>
      <c r="G116" s="402"/>
    </row>
    <row r="117" spans="1:7">
      <c r="A117" s="402"/>
      <c r="B117" s="402"/>
      <c r="C117" s="402"/>
      <c r="D117" s="404"/>
      <c r="E117" s="404"/>
      <c r="F117" s="404"/>
      <c r="G117" s="402"/>
    </row>
    <row r="118" spans="1:7">
      <c r="A118" s="402"/>
      <c r="B118" s="402"/>
      <c r="C118" s="402"/>
      <c r="D118" s="404"/>
      <c r="E118" s="404"/>
      <c r="F118" s="404"/>
      <c r="G118" s="402"/>
    </row>
    <row r="119" spans="1:7">
      <c r="A119" s="402"/>
      <c r="B119" s="402"/>
      <c r="C119" s="402"/>
      <c r="D119" s="404"/>
      <c r="E119" s="404"/>
      <c r="F119" s="404"/>
      <c r="G119" s="402"/>
    </row>
    <row r="120" spans="1:7">
      <c r="A120" s="402"/>
      <c r="B120" s="402"/>
      <c r="C120" s="402"/>
      <c r="D120" s="404"/>
      <c r="E120" s="404"/>
      <c r="F120" s="404"/>
      <c r="G120" s="402"/>
    </row>
    <row r="121" spans="1:7">
      <c r="A121" s="402"/>
      <c r="B121" s="402"/>
      <c r="C121" s="402"/>
      <c r="D121" s="404"/>
      <c r="E121" s="404"/>
      <c r="F121" s="404"/>
      <c r="G121" s="402"/>
    </row>
    <row r="122" spans="1:7">
      <c r="A122" s="402"/>
      <c r="B122" s="402"/>
      <c r="C122" s="402"/>
      <c r="D122" s="404"/>
      <c r="E122" s="404"/>
      <c r="F122" s="404"/>
      <c r="G122" s="402"/>
    </row>
    <row r="123" spans="1:7">
      <c r="A123" s="402"/>
      <c r="B123" s="402"/>
      <c r="C123" s="402"/>
      <c r="D123" s="404"/>
      <c r="E123" s="404"/>
      <c r="F123" s="404"/>
      <c r="G123" s="402"/>
    </row>
    <row r="124" spans="1:7">
      <c r="A124" s="402"/>
      <c r="B124" s="402"/>
      <c r="C124" s="402"/>
      <c r="D124" s="404"/>
      <c r="E124" s="404"/>
      <c r="F124" s="404"/>
      <c r="G124" s="402"/>
    </row>
    <row r="125" spans="1:7">
      <c r="A125" s="402"/>
      <c r="B125" s="402"/>
      <c r="C125" s="402"/>
      <c r="D125" s="404"/>
      <c r="E125" s="404"/>
      <c r="F125" s="404"/>
      <c r="G125" s="402"/>
    </row>
    <row r="126" spans="1:7">
      <c r="A126" s="402"/>
      <c r="B126" s="402"/>
      <c r="C126" s="402"/>
      <c r="D126" s="404"/>
      <c r="E126" s="404"/>
      <c r="F126" s="404"/>
      <c r="G126" s="402"/>
    </row>
    <row r="127" spans="1:7">
      <c r="A127" s="402"/>
      <c r="B127" s="402"/>
      <c r="C127" s="402"/>
      <c r="D127" s="404"/>
      <c r="E127" s="404"/>
      <c r="F127" s="404"/>
      <c r="G127" s="402"/>
    </row>
    <row r="128" spans="1:7">
      <c r="A128" s="402"/>
      <c r="B128" s="402"/>
      <c r="C128" s="402"/>
      <c r="D128" s="404"/>
      <c r="E128" s="404"/>
      <c r="F128" s="404"/>
      <c r="G128" s="402"/>
    </row>
    <row r="129" spans="1:7">
      <c r="A129" s="402"/>
      <c r="B129" s="402"/>
      <c r="C129" s="402"/>
      <c r="D129" s="404"/>
      <c r="E129" s="404"/>
      <c r="F129" s="404"/>
      <c r="G129" s="402"/>
    </row>
    <row r="130" spans="1:7">
      <c r="A130" s="402"/>
      <c r="B130" s="402"/>
      <c r="C130" s="402"/>
      <c r="D130" s="404"/>
      <c r="E130" s="404"/>
      <c r="F130" s="404"/>
      <c r="G130" s="402"/>
    </row>
    <row r="131" spans="1:7">
      <c r="A131" s="402"/>
      <c r="B131" s="402"/>
      <c r="C131" s="402"/>
      <c r="D131" s="404"/>
      <c r="E131" s="404"/>
      <c r="F131" s="404"/>
      <c r="G131" s="402"/>
    </row>
    <row r="132" spans="1:7">
      <c r="A132" s="402"/>
      <c r="B132" s="402"/>
      <c r="C132" s="402"/>
      <c r="D132" s="404"/>
      <c r="E132" s="404"/>
      <c r="F132" s="404"/>
      <c r="G132" s="402"/>
    </row>
    <row r="133" spans="1:7">
      <c r="A133" s="402"/>
      <c r="B133" s="402"/>
      <c r="C133" s="402"/>
      <c r="D133" s="404"/>
      <c r="E133" s="404"/>
      <c r="F133" s="404"/>
      <c r="G133" s="402"/>
    </row>
    <row r="134" spans="1:7">
      <c r="A134" s="402"/>
      <c r="B134" s="402"/>
      <c r="C134" s="402"/>
      <c r="D134" s="404"/>
      <c r="E134" s="404"/>
      <c r="F134" s="404"/>
      <c r="G134" s="402"/>
    </row>
    <row r="135" spans="1:7">
      <c r="A135" s="402"/>
      <c r="B135" s="402"/>
      <c r="C135" s="402"/>
      <c r="D135" s="404"/>
      <c r="E135" s="404"/>
      <c r="F135" s="404"/>
      <c r="G135" s="402"/>
    </row>
    <row r="136" spans="1:7">
      <c r="A136" s="402"/>
      <c r="B136" s="402"/>
      <c r="C136" s="402"/>
      <c r="D136" s="404"/>
      <c r="E136" s="404"/>
      <c r="F136" s="404"/>
      <c r="G136" s="402"/>
    </row>
    <row r="137" spans="1:7">
      <c r="A137" s="402"/>
      <c r="B137" s="402"/>
      <c r="C137" s="402"/>
      <c r="D137" s="404"/>
      <c r="E137" s="404"/>
      <c r="F137" s="404"/>
      <c r="G137" s="402"/>
    </row>
    <row r="138" spans="1:7">
      <c r="A138" s="402"/>
      <c r="B138" s="402"/>
      <c r="C138" s="402"/>
      <c r="D138" s="404"/>
      <c r="E138" s="404"/>
      <c r="F138" s="404"/>
      <c r="G138" s="402"/>
    </row>
    <row r="139" spans="1:7">
      <c r="A139" s="402"/>
      <c r="B139" s="402"/>
      <c r="C139" s="402"/>
      <c r="D139" s="404"/>
      <c r="E139" s="404"/>
      <c r="F139" s="404"/>
      <c r="G139" s="402"/>
    </row>
    <row r="140" spans="1:7">
      <c r="A140" s="402"/>
      <c r="B140" s="402"/>
      <c r="C140" s="402"/>
      <c r="D140" s="404"/>
      <c r="E140" s="404"/>
      <c r="F140" s="404"/>
      <c r="G140" s="402"/>
    </row>
    <row r="141" spans="1:7">
      <c r="A141" s="402"/>
      <c r="B141" s="402"/>
      <c r="C141" s="402"/>
      <c r="D141" s="404"/>
      <c r="E141" s="404"/>
      <c r="F141" s="404"/>
      <c r="G141" s="402"/>
    </row>
    <row r="142" spans="1:7">
      <c r="A142" s="402"/>
      <c r="B142" s="402"/>
      <c r="C142" s="402"/>
      <c r="D142" s="404"/>
      <c r="E142" s="404"/>
      <c r="F142" s="404"/>
      <c r="G142" s="402"/>
    </row>
    <row r="143" spans="1:7">
      <c r="A143" s="402"/>
      <c r="B143" s="402"/>
      <c r="C143" s="402"/>
      <c r="D143" s="404"/>
      <c r="E143" s="404"/>
      <c r="F143" s="404"/>
      <c r="G143" s="402"/>
    </row>
    <row r="144" spans="1:7">
      <c r="A144" s="402"/>
      <c r="B144" s="402"/>
      <c r="C144" s="402"/>
      <c r="D144" s="404"/>
      <c r="E144" s="404"/>
      <c r="F144" s="404"/>
      <c r="G144" s="402"/>
    </row>
    <row r="145" spans="1:7">
      <c r="A145" s="402"/>
      <c r="B145" s="402"/>
      <c r="C145" s="402"/>
      <c r="D145" s="404"/>
      <c r="E145" s="404"/>
      <c r="F145" s="404"/>
      <c r="G145" s="402"/>
    </row>
    <row r="146" spans="1:7">
      <c r="A146" s="402"/>
      <c r="B146" s="402"/>
      <c r="C146" s="402"/>
      <c r="D146" s="404"/>
      <c r="E146" s="404"/>
      <c r="F146" s="404"/>
      <c r="G146" s="402"/>
    </row>
    <row r="147" spans="1:7">
      <c r="A147" s="402"/>
      <c r="B147" s="402"/>
      <c r="C147" s="402"/>
      <c r="D147" s="404"/>
      <c r="E147" s="404"/>
      <c r="F147" s="404"/>
      <c r="G147" s="402"/>
    </row>
    <row r="148" spans="1:7">
      <c r="A148" s="402"/>
      <c r="B148" s="402"/>
      <c r="C148" s="402"/>
      <c r="D148" s="404"/>
      <c r="E148" s="404"/>
      <c r="F148" s="404"/>
      <c r="G148" s="402"/>
    </row>
    <row r="149" spans="1:7">
      <c r="A149" s="402"/>
      <c r="B149" s="402"/>
      <c r="C149" s="402"/>
      <c r="D149" s="404"/>
      <c r="E149" s="404"/>
      <c r="F149" s="404"/>
      <c r="G149" s="402"/>
    </row>
    <row r="150" spans="1:7">
      <c r="A150" s="402"/>
      <c r="B150" s="402"/>
      <c r="C150" s="402"/>
      <c r="D150" s="404"/>
      <c r="E150" s="404"/>
      <c r="F150" s="404"/>
      <c r="G150" s="402"/>
    </row>
    <row r="151" spans="1:7" ht="18.75">
      <c r="A151" s="402"/>
      <c r="B151" s="402"/>
      <c r="C151" s="402"/>
      <c r="D151" s="404"/>
      <c r="E151" s="404"/>
      <c r="F151" s="404"/>
      <c r="G151" s="406"/>
    </row>
    <row r="152" spans="1:7" ht="18.75">
      <c r="A152" s="406"/>
      <c r="B152" s="406"/>
      <c r="C152" s="406"/>
      <c r="D152" s="405"/>
      <c r="E152" s="405"/>
      <c r="F152" s="405"/>
      <c r="G152" s="406"/>
    </row>
    <row r="153" spans="1:7" ht="18.75">
      <c r="A153" s="406"/>
      <c r="B153" s="406"/>
      <c r="C153" s="406"/>
      <c r="D153" s="405"/>
      <c r="E153" s="405"/>
      <c r="F153" s="405"/>
      <c r="G153" s="406"/>
    </row>
    <row r="154" spans="1:7">
      <c r="D154" s="405"/>
      <c r="E154" s="405"/>
      <c r="F154" s="405"/>
    </row>
    <row r="155" spans="1:7">
      <c r="D155" s="405"/>
      <c r="E155" s="405"/>
      <c r="F155" s="405"/>
    </row>
    <row r="156" spans="1:7">
      <c r="D156" s="405"/>
      <c r="E156" s="405"/>
      <c r="F156" s="405"/>
    </row>
    <row r="157" spans="1:7">
      <c r="D157" s="405"/>
      <c r="E157" s="405"/>
      <c r="F157" s="405"/>
    </row>
    <row r="158" spans="1:7">
      <c r="D158" s="405"/>
      <c r="E158" s="405"/>
      <c r="F158" s="405"/>
    </row>
    <row r="159" spans="1:7">
      <c r="D159" s="405"/>
      <c r="E159" s="405"/>
      <c r="F159" s="405"/>
    </row>
    <row r="160" spans="1:7">
      <c r="D160" s="405"/>
      <c r="E160" s="405"/>
      <c r="F160" s="405"/>
    </row>
    <row r="161" spans="4:6">
      <c r="D161" s="405"/>
      <c r="E161" s="405"/>
      <c r="F161" s="405"/>
    </row>
    <row r="162" spans="4:6">
      <c r="D162" s="405"/>
      <c r="E162" s="405"/>
      <c r="F162" s="405"/>
    </row>
    <row r="163" spans="4:6">
      <c r="D163" s="405"/>
      <c r="E163" s="405"/>
      <c r="F163" s="405"/>
    </row>
    <row r="164" spans="4:6">
      <c r="D164" s="405"/>
      <c r="E164" s="405"/>
      <c r="F164" s="405"/>
    </row>
    <row r="165" spans="4:6">
      <c r="D165" s="405"/>
      <c r="E165" s="405"/>
      <c r="F165" s="405"/>
    </row>
    <row r="166" spans="4:6">
      <c r="D166" s="405"/>
      <c r="E166" s="405"/>
      <c r="F166" s="405"/>
    </row>
    <row r="167" spans="4:6">
      <c r="D167" s="405"/>
      <c r="E167" s="405"/>
      <c r="F167" s="405"/>
    </row>
    <row r="168" spans="4:6">
      <c r="D168" s="405"/>
      <c r="E168" s="405"/>
      <c r="F168" s="405"/>
    </row>
    <row r="169" spans="4:6">
      <c r="D169" s="405"/>
      <c r="E169" s="405"/>
      <c r="F169" s="405"/>
    </row>
    <row r="170" spans="4:6">
      <c r="D170" s="405"/>
      <c r="E170" s="405"/>
      <c r="F170" s="405"/>
    </row>
    <row r="171" spans="4:6">
      <c r="D171" s="405"/>
      <c r="E171" s="405"/>
      <c r="F171" s="405"/>
    </row>
    <row r="172" spans="4:6">
      <c r="D172" s="405"/>
      <c r="E172" s="405"/>
      <c r="F172" s="405"/>
    </row>
    <row r="173" spans="4:6">
      <c r="D173" s="405"/>
      <c r="E173" s="405"/>
      <c r="F173" s="405"/>
    </row>
    <row r="174" spans="4:6">
      <c r="D174" s="405"/>
      <c r="E174" s="405"/>
      <c r="F174" s="405"/>
    </row>
    <row r="175" spans="4:6">
      <c r="D175" s="405"/>
      <c r="E175" s="405"/>
      <c r="F175" s="405"/>
    </row>
    <row r="176" spans="4:6">
      <c r="D176" s="405"/>
      <c r="E176" s="405"/>
      <c r="F176" s="405"/>
    </row>
    <row r="177" spans="4:6">
      <c r="D177" s="405"/>
      <c r="E177" s="405"/>
      <c r="F177" s="405"/>
    </row>
    <row r="178" spans="4:6">
      <c r="D178" s="405"/>
      <c r="E178" s="405"/>
      <c r="F178" s="405"/>
    </row>
    <row r="179" spans="4:6">
      <c r="D179" s="405"/>
      <c r="E179" s="405"/>
      <c r="F179" s="405"/>
    </row>
    <row r="180" spans="4:6">
      <c r="D180" s="405"/>
      <c r="E180" s="405"/>
      <c r="F180" s="405"/>
    </row>
    <row r="181" spans="4:6">
      <c r="D181" s="405"/>
      <c r="E181" s="405"/>
      <c r="F181" s="405"/>
    </row>
    <row r="182" spans="4:6">
      <c r="D182" s="405"/>
      <c r="E182" s="405"/>
      <c r="F182" s="405"/>
    </row>
    <row r="183" spans="4:6">
      <c r="D183" s="405"/>
      <c r="E183" s="405"/>
      <c r="F183" s="405"/>
    </row>
    <row r="184" spans="4:6">
      <c r="D184" s="405"/>
      <c r="E184" s="405"/>
      <c r="F184" s="405"/>
    </row>
    <row r="185" spans="4:6">
      <c r="D185" s="405"/>
      <c r="E185" s="405"/>
      <c r="F185" s="405"/>
    </row>
    <row r="186" spans="4:6">
      <c r="D186" s="405"/>
      <c r="E186" s="405"/>
      <c r="F186" s="405"/>
    </row>
    <row r="187" spans="4:6">
      <c r="D187" s="405"/>
      <c r="E187" s="405"/>
      <c r="F187" s="405"/>
    </row>
    <row r="188" spans="4:6">
      <c r="D188" s="405"/>
      <c r="E188" s="405"/>
      <c r="F188" s="405"/>
    </row>
    <row r="189" spans="4:6">
      <c r="D189" s="405"/>
      <c r="E189" s="405"/>
      <c r="F189" s="405"/>
    </row>
    <row r="190" spans="4:6">
      <c r="D190" s="405"/>
      <c r="E190" s="405"/>
      <c r="F190" s="405"/>
    </row>
    <row r="191" spans="4:6">
      <c r="D191" s="405"/>
      <c r="E191" s="405"/>
      <c r="F191" s="405"/>
    </row>
    <row r="192" spans="4:6">
      <c r="D192" s="405"/>
      <c r="E192" s="405"/>
      <c r="F192" s="405"/>
    </row>
    <row r="193" spans="4:6">
      <c r="D193" s="405"/>
      <c r="E193" s="405"/>
      <c r="F193" s="405"/>
    </row>
    <row r="194" spans="4:6">
      <c r="D194" s="405"/>
      <c r="E194" s="405"/>
      <c r="F194" s="405"/>
    </row>
    <row r="195" spans="4:6">
      <c r="D195" s="405"/>
      <c r="E195" s="405"/>
      <c r="F195" s="405"/>
    </row>
    <row r="196" spans="4:6">
      <c r="D196" s="405"/>
      <c r="E196" s="405"/>
      <c r="F196" s="405"/>
    </row>
    <row r="197" spans="4:6">
      <c r="D197" s="405"/>
      <c r="E197" s="405"/>
      <c r="F197" s="405"/>
    </row>
    <row r="198" spans="4:6">
      <c r="D198" s="405"/>
      <c r="E198" s="405"/>
      <c r="F198" s="405"/>
    </row>
    <row r="199" spans="4:6">
      <c r="D199" s="405"/>
      <c r="E199" s="405"/>
      <c r="F199" s="405"/>
    </row>
  </sheetData>
  <mergeCells count="2">
    <mergeCell ref="A9:B9"/>
    <mergeCell ref="A33:B33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>
  <dimension ref="A1:H111"/>
  <sheetViews>
    <sheetView topLeftCell="A25" workbookViewId="0">
      <selection activeCell="C4" sqref="C4"/>
    </sheetView>
  </sheetViews>
  <sheetFormatPr defaultColWidth="9" defaultRowHeight="15"/>
  <cols>
    <col min="1" max="1" width="2.75" style="350" customWidth="1"/>
    <col min="2" max="2" width="27.875" style="350" customWidth="1"/>
    <col min="3" max="4" width="9" style="350" customWidth="1"/>
    <col min="5" max="7" width="8.625" style="350" customWidth="1"/>
    <col min="8" max="8" width="7.875" style="350" customWidth="1"/>
    <col min="9" max="16384" width="9" style="350"/>
  </cols>
  <sheetData>
    <row r="1" spans="1:8" ht="21" customHeight="1">
      <c r="A1" s="348" t="s">
        <v>616</v>
      </c>
      <c r="B1" s="349"/>
      <c r="C1" s="349"/>
      <c r="D1" s="349"/>
      <c r="E1" s="349"/>
      <c r="F1" s="349"/>
      <c r="G1" s="349"/>
      <c r="H1" s="349"/>
    </row>
    <row r="2" spans="1:8" ht="21" customHeight="1">
      <c r="A2" s="348"/>
      <c r="B2" s="349"/>
      <c r="C2" s="349"/>
      <c r="D2" s="349"/>
      <c r="E2" s="349"/>
      <c r="F2" s="349"/>
      <c r="G2" s="349"/>
      <c r="H2" s="349"/>
    </row>
    <row r="3" spans="1:8" ht="15" customHeight="1">
      <c r="A3" s="121"/>
      <c r="B3" s="121"/>
      <c r="C3" s="122" t="s">
        <v>32</v>
      </c>
      <c r="D3" s="122" t="s">
        <v>32</v>
      </c>
      <c r="E3" s="122" t="s">
        <v>96</v>
      </c>
      <c r="F3" s="738" t="s">
        <v>440</v>
      </c>
      <c r="G3" s="738"/>
      <c r="H3" s="738"/>
    </row>
    <row r="4" spans="1:8" ht="15" customHeight="1">
      <c r="A4" s="123"/>
      <c r="B4" s="123"/>
      <c r="C4" s="124" t="s">
        <v>444</v>
      </c>
      <c r="D4" s="124" t="s">
        <v>169</v>
      </c>
      <c r="E4" s="124" t="s">
        <v>170</v>
      </c>
      <c r="F4" s="124" t="s">
        <v>437</v>
      </c>
      <c r="G4" s="124" t="s">
        <v>288</v>
      </c>
      <c r="H4" s="124" t="s">
        <v>97</v>
      </c>
    </row>
    <row r="5" spans="1:8" ht="15" customHeight="1">
      <c r="A5" s="123"/>
      <c r="B5" s="123"/>
      <c r="C5" s="518" t="s">
        <v>103</v>
      </c>
      <c r="D5" s="518" t="s">
        <v>103</v>
      </c>
      <c r="E5" s="518" t="s">
        <v>103</v>
      </c>
      <c r="F5" s="518" t="s">
        <v>103</v>
      </c>
      <c r="G5" s="518" t="s">
        <v>103</v>
      </c>
      <c r="H5" s="518" t="s">
        <v>103</v>
      </c>
    </row>
    <row r="6" spans="1:8" ht="15" customHeight="1">
      <c r="A6" s="123"/>
      <c r="B6" s="123"/>
      <c r="C6" s="520">
        <v>2018</v>
      </c>
      <c r="D6" s="520">
        <v>2018</v>
      </c>
      <c r="E6" s="520">
        <v>2018</v>
      </c>
      <c r="F6" s="520">
        <v>2018</v>
      </c>
      <c r="G6" s="520">
        <v>2018</v>
      </c>
      <c r="H6" s="520">
        <v>2018</v>
      </c>
    </row>
    <row r="7" spans="1:8" ht="15" customHeight="1">
      <c r="A7" s="123"/>
      <c r="B7" s="123"/>
      <c r="C7" s="502"/>
      <c r="D7" s="502"/>
      <c r="E7" s="502"/>
      <c r="F7" s="502"/>
      <c r="G7" s="351"/>
      <c r="H7" s="351"/>
    </row>
    <row r="8" spans="1:8" ht="15" customHeight="1">
      <c r="A8" s="750" t="s">
        <v>340</v>
      </c>
      <c r="B8" s="750"/>
      <c r="C8" s="353"/>
      <c r="D8" s="353"/>
      <c r="E8" s="353"/>
      <c r="F8" s="353"/>
      <c r="G8" s="354"/>
      <c r="H8" s="354"/>
    </row>
    <row r="9" spans="1:8" ht="14.1" customHeight="1">
      <c r="A9" s="516" t="s">
        <v>453</v>
      </c>
      <c r="B9" s="541"/>
      <c r="C9" s="384"/>
      <c r="D9" s="384"/>
      <c r="E9" s="385"/>
      <c r="F9" s="385"/>
      <c r="G9" s="384"/>
      <c r="H9" s="384"/>
    </row>
    <row r="10" spans="1:8" ht="14.1" customHeight="1">
      <c r="A10" s="352" t="s">
        <v>48</v>
      </c>
      <c r="B10" s="353"/>
      <c r="C10" s="565">
        <v>1116066.0958070199</v>
      </c>
      <c r="D10" s="565">
        <v>1146342.7733929905</v>
      </c>
      <c r="E10" s="565">
        <v>1183670.8686693814</v>
      </c>
      <c r="F10" s="381">
        <v>109.55438690705206</v>
      </c>
      <c r="G10" s="381">
        <v>110.26336613933702</v>
      </c>
      <c r="H10" s="381">
        <v>111.60104998237203</v>
      </c>
    </row>
    <row r="11" spans="1:8" ht="14.1" customHeight="1">
      <c r="A11" s="355" t="s">
        <v>341</v>
      </c>
      <c r="B11" s="353"/>
      <c r="C11" s="568"/>
      <c r="D11" s="568"/>
      <c r="E11" s="568"/>
    </row>
    <row r="12" spans="1:8" ht="14.1" customHeight="1">
      <c r="A12" s="353"/>
      <c r="B12" s="357" t="s">
        <v>342</v>
      </c>
      <c r="C12" s="566">
        <v>1112137.0458070198</v>
      </c>
      <c r="D12" s="566">
        <v>1142219.1093360609</v>
      </c>
      <c r="E12" s="566">
        <v>1179402.602712356</v>
      </c>
      <c r="F12" s="390">
        <v>109.54831691973159</v>
      </c>
      <c r="G12" s="390">
        <v>110.2555297286393</v>
      </c>
      <c r="H12" s="390">
        <v>111.61045651390839</v>
      </c>
    </row>
    <row r="13" spans="1:8" ht="14.1" customHeight="1">
      <c r="A13" s="353"/>
      <c r="B13" s="357" t="s">
        <v>343</v>
      </c>
      <c r="C13" s="566">
        <v>3929.0499999999997</v>
      </c>
      <c r="D13" s="566">
        <v>4123.6640569295996</v>
      </c>
      <c r="E13" s="566">
        <v>4268.2659570254445</v>
      </c>
      <c r="F13" s="390">
        <v>111.3</v>
      </c>
      <c r="G13" s="390">
        <v>112.4777326573227</v>
      </c>
      <c r="H13" s="390">
        <v>109.0612145909876</v>
      </c>
    </row>
    <row r="14" spans="1:8" ht="14.1" customHeight="1">
      <c r="A14" s="355" t="s">
        <v>344</v>
      </c>
      <c r="B14" s="353"/>
      <c r="C14" s="566"/>
      <c r="D14" s="566"/>
      <c r="E14" s="566"/>
      <c r="F14" s="390"/>
      <c r="G14" s="390"/>
      <c r="H14" s="390"/>
    </row>
    <row r="15" spans="1:8" ht="14.1" customHeight="1">
      <c r="A15" s="358"/>
      <c r="B15" s="359" t="s">
        <v>345</v>
      </c>
      <c r="C15" s="566">
        <v>2163.1</v>
      </c>
      <c r="D15" s="566">
        <v>2368.2999999999997</v>
      </c>
      <c r="E15" s="566">
        <v>2456.3000000000002</v>
      </c>
      <c r="F15" s="390">
        <v>91.3</v>
      </c>
      <c r="G15" s="390">
        <v>87.732434556218948</v>
      </c>
      <c r="H15" s="390">
        <v>93.501212505966009</v>
      </c>
    </row>
    <row r="16" spans="1:8" ht="14.1" customHeight="1">
      <c r="A16" s="358"/>
      <c r="B16" s="359" t="s">
        <v>346</v>
      </c>
      <c r="C16" s="566">
        <v>1803.6504332327429</v>
      </c>
      <c r="D16" s="566">
        <v>1828.0089401009011</v>
      </c>
      <c r="E16" s="566">
        <v>1879.6221585721132</v>
      </c>
      <c r="F16" s="390">
        <v>106</v>
      </c>
      <c r="G16" s="390">
        <v>106.29695539062605</v>
      </c>
      <c r="H16" s="390">
        <v>107.78043704891043</v>
      </c>
    </row>
    <row r="17" spans="1:8" ht="14.1" customHeight="1">
      <c r="A17" s="358"/>
      <c r="B17" s="359" t="s">
        <v>347</v>
      </c>
      <c r="C17" s="566">
        <v>46943.716457553688</v>
      </c>
      <c r="D17" s="566">
        <v>47933.860955620054</v>
      </c>
      <c r="E17" s="566">
        <v>49680.449194347893</v>
      </c>
      <c r="F17" s="390">
        <v>105.2</v>
      </c>
      <c r="G17" s="390">
        <v>106.59462862834879</v>
      </c>
      <c r="H17" s="390">
        <v>107.66495114066488</v>
      </c>
    </row>
    <row r="18" spans="1:8" ht="14.1" customHeight="1">
      <c r="A18" s="358"/>
      <c r="B18" s="359" t="s">
        <v>348</v>
      </c>
      <c r="C18" s="566">
        <v>1053354.1863545475</v>
      </c>
      <c r="D18" s="566">
        <v>1081453.5072141553</v>
      </c>
      <c r="E18" s="566">
        <v>1116355.7164703133</v>
      </c>
      <c r="F18" s="390">
        <v>109.80000000000001</v>
      </c>
      <c r="G18" s="390">
        <v>110.39378533428901</v>
      </c>
      <c r="H18" s="390">
        <v>111.86578202065299</v>
      </c>
    </row>
    <row r="19" spans="1:8" ht="14.1" customHeight="1">
      <c r="A19" s="358"/>
      <c r="B19" s="359" t="s">
        <v>349</v>
      </c>
      <c r="C19" s="566">
        <v>11801.442561685824</v>
      </c>
      <c r="D19" s="566">
        <v>12759.096283114177</v>
      </c>
      <c r="E19" s="566">
        <v>13298.780846148416</v>
      </c>
      <c r="F19" s="390">
        <v>110.3</v>
      </c>
      <c r="G19" s="390">
        <v>120.13640023670821</v>
      </c>
      <c r="H19" s="390">
        <v>109.27162762260087</v>
      </c>
    </row>
    <row r="20" spans="1:8" ht="14.1" customHeight="1">
      <c r="A20" s="516" t="s">
        <v>454</v>
      </c>
      <c r="B20" s="541"/>
      <c r="C20" s="566"/>
      <c r="D20" s="566"/>
      <c r="E20" s="566"/>
      <c r="F20" s="390"/>
      <c r="G20" s="390"/>
      <c r="H20" s="390"/>
    </row>
    <row r="21" spans="1:8" ht="14.1" customHeight="1">
      <c r="A21" s="352" t="s">
        <v>48</v>
      </c>
      <c r="B21" s="353"/>
      <c r="C21" s="565">
        <v>49055.017830307508</v>
      </c>
      <c r="D21" s="565">
        <v>51107.278137103916</v>
      </c>
      <c r="E21" s="565">
        <v>53367.323726302828</v>
      </c>
      <c r="F21" s="381">
        <v>109.9954349793874</v>
      </c>
      <c r="G21" s="381">
        <v>111.18302562308435</v>
      </c>
      <c r="H21" s="381">
        <v>110.46607646055513</v>
      </c>
    </row>
    <row r="22" spans="1:8" ht="14.1" customHeight="1">
      <c r="A22" s="355" t="s">
        <v>341</v>
      </c>
      <c r="B22" s="353"/>
      <c r="C22" s="568"/>
      <c r="D22" s="568"/>
      <c r="E22" s="568"/>
    </row>
    <row r="23" spans="1:8" ht="14.1" customHeight="1">
      <c r="A23" s="353"/>
      <c r="B23" s="357" t="s">
        <v>342</v>
      </c>
      <c r="C23" s="566">
        <v>37645.43094044266</v>
      </c>
      <c r="D23" s="566">
        <v>39449.262779638535</v>
      </c>
      <c r="E23" s="566">
        <v>41419.471271673829</v>
      </c>
      <c r="F23" s="390">
        <v>109.48904080941901</v>
      </c>
      <c r="G23" s="390">
        <v>111.03116454742235</v>
      </c>
      <c r="H23" s="390">
        <v>111.03553027090589</v>
      </c>
    </row>
    <row r="24" spans="1:8" ht="14.1" customHeight="1">
      <c r="A24" s="353"/>
      <c r="B24" s="357" t="s">
        <v>343</v>
      </c>
      <c r="C24" s="566">
        <v>11409.586889864848</v>
      </c>
      <c r="D24" s="566">
        <v>11658.015357465385</v>
      </c>
      <c r="E24" s="566">
        <v>11947.8</v>
      </c>
      <c r="F24" s="390">
        <v>111.7</v>
      </c>
      <c r="G24" s="390">
        <v>111.7</v>
      </c>
      <c r="H24" s="390">
        <v>108.53639063268976</v>
      </c>
    </row>
    <row r="25" spans="1:8" ht="14.1" customHeight="1">
      <c r="A25" s="355" t="s">
        <v>344</v>
      </c>
      <c r="B25" s="353"/>
      <c r="C25" s="566"/>
      <c r="D25" s="566"/>
      <c r="E25" s="566"/>
      <c r="F25" s="390"/>
      <c r="G25" s="390"/>
      <c r="H25" s="390"/>
    </row>
    <row r="26" spans="1:8" ht="14.1" customHeight="1">
      <c r="A26" s="358"/>
      <c r="B26" s="359" t="s">
        <v>345</v>
      </c>
      <c r="C26" s="566">
        <v>948.69999999999993</v>
      </c>
      <c r="D26" s="566">
        <v>969.9</v>
      </c>
      <c r="E26" s="566">
        <v>1006.9000000000001</v>
      </c>
      <c r="F26" s="390">
        <v>97.6</v>
      </c>
      <c r="G26" s="390">
        <v>93.531527085492428</v>
      </c>
      <c r="H26" s="390">
        <v>99.377667398318508</v>
      </c>
    </row>
    <row r="27" spans="1:8" ht="14.1" customHeight="1">
      <c r="A27" s="358"/>
      <c r="B27" s="359" t="s">
        <v>346</v>
      </c>
      <c r="C27" s="566">
        <v>106.3984222845792</v>
      </c>
      <c r="D27" s="566">
        <v>109.90527168099189</v>
      </c>
      <c r="E27" s="566">
        <v>111.80864571194661</v>
      </c>
      <c r="F27" s="390">
        <v>107</v>
      </c>
      <c r="G27" s="390">
        <v>106.40950636759395</v>
      </c>
      <c r="H27" s="390">
        <v>107.88409219493684</v>
      </c>
    </row>
    <row r="28" spans="1:8" ht="14.1" customHeight="1">
      <c r="A28" s="358"/>
      <c r="B28" s="359" t="s">
        <v>347</v>
      </c>
      <c r="C28" s="566">
        <v>886.15911434646318</v>
      </c>
      <c r="D28" s="566">
        <v>911.65861098444543</v>
      </c>
      <c r="E28" s="566">
        <v>939.58410628969023</v>
      </c>
      <c r="F28" s="390">
        <v>106</v>
      </c>
      <c r="G28" s="390">
        <v>106</v>
      </c>
      <c r="H28" s="390">
        <v>108.3648859676577</v>
      </c>
    </row>
    <row r="29" spans="1:8" ht="14.1" customHeight="1">
      <c r="A29" s="358"/>
      <c r="B29" s="359" t="s">
        <v>348</v>
      </c>
      <c r="C29" s="566">
        <v>34272.21230562486</v>
      </c>
      <c r="D29" s="566">
        <v>35276.807978170698</v>
      </c>
      <c r="E29" s="566">
        <v>36740.587616428733</v>
      </c>
      <c r="F29" s="390">
        <v>110.2</v>
      </c>
      <c r="G29" s="390">
        <v>110.79302517867036</v>
      </c>
      <c r="H29" s="390">
        <v>111.6651743091863</v>
      </c>
    </row>
    <row r="30" spans="1:8" ht="14.1" customHeight="1">
      <c r="A30" s="358"/>
      <c r="B30" s="359" t="s">
        <v>349</v>
      </c>
      <c r="C30" s="566">
        <v>12841.54798805161</v>
      </c>
      <c r="D30" s="566">
        <v>13839.006276267788</v>
      </c>
      <c r="E30" s="566">
        <v>14568.443357872442</v>
      </c>
      <c r="F30" s="390">
        <v>110.80000000000001</v>
      </c>
      <c r="G30" s="390">
        <v>114.12480665235503</v>
      </c>
      <c r="H30" s="390">
        <v>108.51973872329619</v>
      </c>
    </row>
    <row r="31" spans="1:8" ht="14.1" customHeight="1">
      <c r="A31" s="358"/>
      <c r="B31" s="359"/>
      <c r="C31" s="569"/>
      <c r="D31" s="569"/>
      <c r="E31" s="569"/>
      <c r="F31" s="502"/>
      <c r="G31" s="360"/>
      <c r="H31" s="360"/>
    </row>
    <row r="32" spans="1:8" ht="15" customHeight="1">
      <c r="A32" s="750" t="s">
        <v>350</v>
      </c>
      <c r="B32" s="750"/>
      <c r="C32" s="353"/>
      <c r="D32" s="353"/>
      <c r="E32" s="353"/>
      <c r="F32" s="353"/>
      <c r="G32" s="354"/>
      <c r="H32" s="354"/>
    </row>
    <row r="33" spans="1:8" ht="15" customHeight="1">
      <c r="A33" s="516" t="s">
        <v>455</v>
      </c>
      <c r="B33" s="541"/>
      <c r="C33" s="353"/>
      <c r="D33" s="353"/>
      <c r="E33" s="353"/>
      <c r="F33" s="353"/>
      <c r="G33" s="356"/>
      <c r="H33" s="356"/>
    </row>
    <row r="34" spans="1:8" ht="14.1" customHeight="1">
      <c r="A34" s="352" t="s">
        <v>48</v>
      </c>
      <c r="B34" s="353"/>
      <c r="C34" s="565">
        <v>391535.30306219956</v>
      </c>
      <c r="D34" s="565">
        <v>404699.13343405753</v>
      </c>
      <c r="E34" s="565">
        <v>414968.40015657456</v>
      </c>
      <c r="F34" s="381">
        <v>108.82990589523733</v>
      </c>
      <c r="G34" s="381">
        <v>109.77467431370027</v>
      </c>
      <c r="H34" s="381">
        <v>111.01963811643016</v>
      </c>
    </row>
    <row r="35" spans="1:8" ht="14.1" customHeight="1">
      <c r="A35" s="352" t="s">
        <v>341</v>
      </c>
      <c r="B35" s="353"/>
      <c r="C35" s="568"/>
      <c r="D35" s="568"/>
      <c r="E35" s="568"/>
    </row>
    <row r="36" spans="1:8" ht="14.1" customHeight="1">
      <c r="A36" s="353"/>
      <c r="B36" s="357" t="s">
        <v>342</v>
      </c>
      <c r="C36" s="566">
        <v>383227.18268395384</v>
      </c>
      <c r="D36" s="566">
        <v>396226.5</v>
      </c>
      <c r="E36" s="566">
        <v>406299.60151637881</v>
      </c>
      <c r="F36" s="390">
        <v>109.01195323126112</v>
      </c>
      <c r="G36" s="390">
        <v>109.9166569248528</v>
      </c>
      <c r="H36" s="390">
        <v>111.15840823051451</v>
      </c>
    </row>
    <row r="37" spans="1:8" ht="14.1" customHeight="1">
      <c r="A37" s="353"/>
      <c r="B37" s="357" t="s">
        <v>343</v>
      </c>
      <c r="C37" s="566">
        <v>8308.1203782457287</v>
      </c>
      <c r="D37" s="566">
        <v>8472.5792444983108</v>
      </c>
      <c r="E37" s="566">
        <v>8668.7986401956841</v>
      </c>
      <c r="F37" s="390">
        <v>101.04624491744039</v>
      </c>
      <c r="G37" s="390">
        <v>103.52109797755742</v>
      </c>
      <c r="H37" s="390">
        <v>104.88279047998384</v>
      </c>
    </row>
    <row r="38" spans="1:8" ht="14.1" customHeight="1">
      <c r="A38" s="352" t="s">
        <v>344</v>
      </c>
      <c r="B38" s="353"/>
      <c r="C38" s="566"/>
      <c r="D38" s="566"/>
      <c r="E38" s="566"/>
      <c r="F38" s="390"/>
      <c r="G38" s="390"/>
      <c r="H38" s="390"/>
    </row>
    <row r="39" spans="1:8" ht="14.1" customHeight="1">
      <c r="A39" s="358"/>
      <c r="B39" s="359" t="s">
        <v>345</v>
      </c>
      <c r="C39" s="566">
        <v>1343.6000000000001</v>
      </c>
      <c r="D39" s="566">
        <v>1539.8999999999999</v>
      </c>
      <c r="E39" s="566">
        <v>1271.5</v>
      </c>
      <c r="F39" s="390">
        <v>104.60000000000001</v>
      </c>
      <c r="G39" s="390">
        <v>103.66762661601254</v>
      </c>
      <c r="H39" s="390">
        <v>94.039524748958129</v>
      </c>
    </row>
    <row r="40" spans="1:8" ht="14.1" customHeight="1">
      <c r="A40" s="358"/>
      <c r="B40" s="359" t="s">
        <v>346</v>
      </c>
      <c r="C40" s="566">
        <v>18715.901950223517</v>
      </c>
      <c r="D40" s="566">
        <v>19251.447011501223</v>
      </c>
      <c r="E40" s="566">
        <v>19762.28347230787</v>
      </c>
      <c r="F40" s="390">
        <v>103.89999999999999</v>
      </c>
      <c r="G40" s="390">
        <v>104.89072584391188</v>
      </c>
      <c r="H40" s="390">
        <v>106.77188051137469</v>
      </c>
    </row>
    <row r="41" spans="1:8" ht="14.1" customHeight="1">
      <c r="A41" s="358"/>
      <c r="B41" s="359" t="s">
        <v>347</v>
      </c>
      <c r="C41" s="566">
        <v>69029.586754096672</v>
      </c>
      <c r="D41" s="566">
        <v>71658.313349091623</v>
      </c>
      <c r="E41" s="566">
        <v>73628.346905193263</v>
      </c>
      <c r="F41" s="390">
        <v>107</v>
      </c>
      <c r="G41" s="390">
        <v>107.7881646505484</v>
      </c>
      <c r="H41" s="390">
        <v>107.69159723373858</v>
      </c>
    </row>
    <row r="42" spans="1:8" ht="14.1" customHeight="1">
      <c r="A42" s="358"/>
      <c r="B42" s="359" t="s">
        <v>348</v>
      </c>
      <c r="C42" s="566">
        <v>302377.17417506536</v>
      </c>
      <c r="D42" s="566">
        <v>312142.11325627868</v>
      </c>
      <c r="E42" s="566">
        <v>320216.85501549242</v>
      </c>
      <c r="F42" s="390">
        <v>109.60000000000001</v>
      </c>
      <c r="G42" s="390">
        <v>110.58872769437065</v>
      </c>
      <c r="H42" s="390">
        <v>112.16858983989142</v>
      </c>
    </row>
    <row r="43" spans="1:8" ht="14.1" customHeight="1">
      <c r="A43" s="358"/>
      <c r="B43" s="359" t="s">
        <v>349</v>
      </c>
      <c r="C43" s="566">
        <v>69.040182813975406</v>
      </c>
      <c r="D43" s="566">
        <v>107.3598171860246</v>
      </c>
      <c r="E43" s="566">
        <v>89.414763580799985</v>
      </c>
      <c r="F43" s="390">
        <v>106.19999999999993</v>
      </c>
      <c r="G43" s="390">
        <v>121.10670155423588</v>
      </c>
      <c r="H43" s="390">
        <v>126.85524864086875</v>
      </c>
    </row>
    <row r="44" spans="1:8" ht="14.1" customHeight="1">
      <c r="A44" s="516" t="s">
        <v>548</v>
      </c>
      <c r="B44" s="541"/>
      <c r="C44" s="568"/>
      <c r="D44" s="568"/>
      <c r="E44" s="568"/>
    </row>
    <row r="45" spans="1:8" ht="14.1" customHeight="1">
      <c r="A45" s="352" t="s">
        <v>48</v>
      </c>
      <c r="B45" s="353"/>
      <c r="C45" s="565">
        <v>72656.273549551639</v>
      </c>
      <c r="D45" s="565">
        <v>75262.064412116481</v>
      </c>
      <c r="E45" s="565">
        <v>77978.745860791183</v>
      </c>
      <c r="F45" s="381">
        <v>105.77426915666443</v>
      </c>
      <c r="G45" s="381">
        <v>107.39175498740062</v>
      </c>
      <c r="H45" s="381">
        <v>109.21312205747155</v>
      </c>
    </row>
    <row r="46" spans="1:8" ht="14.1" customHeight="1">
      <c r="A46" s="352" t="s">
        <v>341</v>
      </c>
      <c r="B46" s="353"/>
      <c r="C46" s="566"/>
      <c r="D46" s="566"/>
      <c r="E46" s="566"/>
      <c r="F46" s="390"/>
      <c r="G46" s="390"/>
      <c r="H46" s="390"/>
    </row>
    <row r="47" spans="1:8" ht="14.1" customHeight="1">
      <c r="A47" s="353"/>
      <c r="B47" s="357" t="s">
        <v>342</v>
      </c>
      <c r="C47" s="566">
        <v>38794.353855997935</v>
      </c>
      <c r="D47" s="566">
        <v>40848.972942684093</v>
      </c>
      <c r="E47" s="566">
        <v>43058.800412933153</v>
      </c>
      <c r="F47" s="390">
        <v>108.84023429207808</v>
      </c>
      <c r="G47" s="390">
        <v>110.49110805033095</v>
      </c>
      <c r="H47" s="390">
        <v>111.34093847617596</v>
      </c>
    </row>
    <row r="48" spans="1:8" ht="14.1" customHeight="1">
      <c r="A48" s="353"/>
      <c r="B48" s="357" t="s">
        <v>343</v>
      </c>
      <c r="C48" s="566">
        <v>33861.919693553704</v>
      </c>
      <c r="D48" s="566">
        <v>34413.091469432387</v>
      </c>
      <c r="E48" s="566">
        <v>34919.94544785803</v>
      </c>
      <c r="F48" s="390">
        <v>102.46737494613024</v>
      </c>
      <c r="G48" s="390">
        <v>103.93118949002141</v>
      </c>
      <c r="H48" s="390">
        <v>106.6987644914955</v>
      </c>
    </row>
    <row r="49" spans="1:8" ht="14.1" customHeight="1">
      <c r="A49" s="352" t="s">
        <v>344</v>
      </c>
      <c r="B49" s="353"/>
      <c r="C49" s="566"/>
      <c r="D49" s="566"/>
      <c r="E49" s="566"/>
      <c r="F49" s="390"/>
      <c r="G49" s="390"/>
      <c r="H49" s="390"/>
    </row>
    <row r="50" spans="1:8" ht="14.1" customHeight="1">
      <c r="A50" s="358"/>
      <c r="B50" s="359" t="s">
        <v>345</v>
      </c>
      <c r="C50" s="566">
        <v>925.09999999999991</v>
      </c>
      <c r="D50" s="566">
        <v>1019.1000000000001</v>
      </c>
      <c r="E50" s="566">
        <v>965.3</v>
      </c>
      <c r="F50" s="390">
        <v>116.9</v>
      </c>
      <c r="G50" s="390">
        <v>110.58045837796178</v>
      </c>
      <c r="H50" s="390">
        <v>108.52609649490034</v>
      </c>
    </row>
    <row r="51" spans="1:8" ht="14.1" customHeight="1">
      <c r="A51" s="358"/>
      <c r="B51" s="359" t="s">
        <v>346</v>
      </c>
      <c r="C51" s="566">
        <v>36924.767782579656</v>
      </c>
      <c r="D51" s="566">
        <v>38427.53260599167</v>
      </c>
      <c r="E51" s="566">
        <v>40051.871483541763</v>
      </c>
      <c r="F51" s="390">
        <v>103.4</v>
      </c>
      <c r="G51" s="390">
        <v>105.17968892773027</v>
      </c>
      <c r="H51" s="390">
        <v>106.04773610811426</v>
      </c>
    </row>
    <row r="52" spans="1:8" ht="14.1" customHeight="1">
      <c r="A52" s="358"/>
      <c r="B52" s="359" t="s">
        <v>347</v>
      </c>
      <c r="C52" s="566">
        <v>14659.970922862238</v>
      </c>
      <c r="D52" s="566">
        <v>15023.484941627419</v>
      </c>
      <c r="E52" s="566">
        <v>15534.821359026548</v>
      </c>
      <c r="F52" s="390">
        <v>106.60000000000001</v>
      </c>
      <c r="G52" s="390">
        <v>107.39322588402868</v>
      </c>
      <c r="H52" s="390">
        <v>109.36236426901922</v>
      </c>
    </row>
    <row r="53" spans="1:8" ht="14.1" customHeight="1">
      <c r="A53" s="358"/>
      <c r="B53" s="359" t="s">
        <v>348</v>
      </c>
      <c r="C53" s="566">
        <v>19964.993650743007</v>
      </c>
      <c r="D53" s="566">
        <v>20510.175529121789</v>
      </c>
      <c r="E53" s="566">
        <v>21187.498688183667</v>
      </c>
      <c r="F53" s="390">
        <v>109.3</v>
      </c>
      <c r="G53" s="390">
        <v>111.49223717126395</v>
      </c>
      <c r="H53" s="390">
        <v>115.49751572090179</v>
      </c>
    </row>
    <row r="54" spans="1:8" ht="14.1" customHeight="1">
      <c r="A54" s="358"/>
      <c r="B54" s="359" t="s">
        <v>349</v>
      </c>
      <c r="C54" s="566">
        <v>181.44119336674447</v>
      </c>
      <c r="D54" s="566">
        <v>281.77133537561423</v>
      </c>
      <c r="E54" s="566">
        <v>239.2543300392</v>
      </c>
      <c r="F54" s="390">
        <v>107.1</v>
      </c>
      <c r="G54" s="390">
        <v>117.50976309925491</v>
      </c>
      <c r="H54" s="390">
        <v>123.43325785838348</v>
      </c>
    </row>
    <row r="55" spans="1:8" ht="15.75">
      <c r="A55" s="362"/>
      <c r="B55" s="362"/>
      <c r="C55" s="363"/>
      <c r="D55" s="363"/>
      <c r="E55" s="363"/>
      <c r="F55" s="363"/>
      <c r="G55" s="364"/>
      <c r="H55" s="361"/>
    </row>
    <row r="56" spans="1:8" ht="15.75">
      <c r="A56" s="362"/>
      <c r="B56" s="362"/>
      <c r="C56" s="363"/>
      <c r="D56" s="363"/>
      <c r="E56" s="363"/>
      <c r="F56" s="363"/>
      <c r="G56" s="364"/>
      <c r="H56" s="361"/>
    </row>
    <row r="57" spans="1:8" ht="15.75">
      <c r="A57" s="361"/>
      <c r="B57" s="363"/>
      <c r="C57" s="363"/>
      <c r="D57" s="363"/>
      <c r="E57" s="363"/>
      <c r="F57" s="363"/>
      <c r="G57" s="364"/>
      <c r="H57" s="361"/>
    </row>
    <row r="58" spans="1:8" ht="15.75">
      <c r="A58" s="361"/>
      <c r="B58" s="363"/>
      <c r="C58" s="363"/>
      <c r="D58" s="363"/>
      <c r="E58" s="363"/>
      <c r="F58" s="363"/>
      <c r="G58" s="364"/>
      <c r="H58" s="361"/>
    </row>
    <row r="59" spans="1:8" ht="15.75">
      <c r="A59" s="361"/>
      <c r="B59" s="363"/>
      <c r="C59" s="363"/>
      <c r="D59" s="363"/>
      <c r="E59" s="363"/>
      <c r="F59" s="363"/>
      <c r="G59" s="364"/>
      <c r="H59" s="361"/>
    </row>
    <row r="60" spans="1:8" ht="15.75">
      <c r="A60" s="361"/>
      <c r="B60" s="363"/>
      <c r="C60" s="363"/>
      <c r="D60" s="363"/>
      <c r="E60" s="363"/>
      <c r="F60" s="363"/>
      <c r="G60" s="364"/>
      <c r="H60" s="361"/>
    </row>
    <row r="61" spans="1:8" ht="15.75">
      <c r="A61" s="361"/>
      <c r="B61" s="363"/>
      <c r="C61" s="363"/>
      <c r="D61" s="363"/>
      <c r="E61" s="363"/>
      <c r="F61" s="363"/>
      <c r="G61" s="364"/>
      <c r="H61" s="361"/>
    </row>
    <row r="62" spans="1:8" ht="15.75">
      <c r="A62" s="361"/>
      <c r="B62" s="363"/>
      <c r="C62" s="363"/>
      <c r="D62" s="363"/>
      <c r="E62" s="363"/>
      <c r="F62" s="363"/>
      <c r="G62" s="364"/>
      <c r="H62" s="361"/>
    </row>
    <row r="63" spans="1:8" ht="15.75">
      <c r="A63" s="361"/>
      <c r="B63" s="363"/>
      <c r="C63" s="363"/>
      <c r="D63" s="363"/>
      <c r="E63" s="363"/>
      <c r="F63" s="363"/>
      <c r="G63" s="364"/>
      <c r="H63" s="361"/>
    </row>
    <row r="64" spans="1:8" ht="15.75">
      <c r="A64" s="361"/>
      <c r="B64" s="363"/>
      <c r="C64" s="363"/>
      <c r="D64" s="363"/>
      <c r="E64" s="363"/>
      <c r="F64" s="363"/>
      <c r="G64" s="364"/>
      <c r="H64" s="361"/>
    </row>
    <row r="65" spans="1:8" ht="15.75">
      <c r="A65" s="361"/>
      <c r="B65" s="363"/>
      <c r="C65" s="363"/>
      <c r="D65" s="363"/>
      <c r="E65" s="363"/>
      <c r="F65" s="363"/>
      <c r="G65" s="364"/>
      <c r="H65" s="361"/>
    </row>
    <row r="66" spans="1:8" ht="15.75">
      <c r="A66" s="361"/>
      <c r="B66" s="363"/>
      <c r="C66" s="363"/>
      <c r="D66" s="363"/>
      <c r="E66" s="363"/>
      <c r="F66" s="363"/>
      <c r="G66" s="364"/>
      <c r="H66" s="361"/>
    </row>
    <row r="67" spans="1:8" ht="15.75">
      <c r="A67" s="361"/>
      <c r="B67" s="363"/>
      <c r="C67" s="363"/>
      <c r="D67" s="363"/>
      <c r="E67" s="363"/>
      <c r="F67" s="363"/>
      <c r="G67" s="364"/>
      <c r="H67" s="361"/>
    </row>
    <row r="68" spans="1:8" ht="15.75">
      <c r="A68" s="361"/>
      <c r="B68" s="363"/>
      <c r="C68" s="363"/>
      <c r="D68" s="363"/>
      <c r="E68" s="363"/>
      <c r="F68" s="363"/>
      <c r="G68" s="364"/>
      <c r="H68" s="361"/>
    </row>
    <row r="69" spans="1:8" ht="15.75">
      <c r="A69" s="361"/>
      <c r="B69" s="363"/>
      <c r="C69" s="363"/>
      <c r="D69" s="363"/>
      <c r="E69" s="363"/>
      <c r="F69" s="363"/>
      <c r="G69" s="364"/>
      <c r="H69" s="361"/>
    </row>
    <row r="70" spans="1:8" ht="15.75">
      <c r="A70" s="361"/>
      <c r="B70" s="363"/>
      <c r="C70" s="363"/>
      <c r="D70" s="363"/>
      <c r="E70" s="363"/>
      <c r="F70" s="363"/>
      <c r="G70" s="364"/>
      <c r="H70" s="361"/>
    </row>
    <row r="71" spans="1:8" ht="15.75">
      <c r="A71" s="361"/>
      <c r="B71" s="363"/>
      <c r="C71" s="363"/>
      <c r="D71" s="363"/>
      <c r="E71" s="363"/>
      <c r="F71" s="363"/>
      <c r="G71" s="364"/>
      <c r="H71" s="361"/>
    </row>
    <row r="72" spans="1:8" ht="15.75">
      <c r="A72" s="361"/>
      <c r="B72" s="363"/>
      <c r="C72" s="363"/>
      <c r="D72" s="363"/>
      <c r="E72" s="363"/>
      <c r="F72" s="363"/>
      <c r="G72" s="364"/>
      <c r="H72" s="361"/>
    </row>
    <row r="73" spans="1:8" ht="15.75">
      <c r="A73" s="361"/>
      <c r="B73" s="363"/>
      <c r="C73" s="363"/>
      <c r="D73" s="363"/>
      <c r="E73" s="363"/>
      <c r="F73" s="363"/>
      <c r="G73" s="364"/>
      <c r="H73" s="361"/>
    </row>
    <row r="74" spans="1:8" ht="15.75">
      <c r="A74" s="361"/>
      <c r="B74" s="363"/>
      <c r="C74" s="363"/>
      <c r="D74" s="363"/>
      <c r="E74" s="363"/>
      <c r="F74" s="363"/>
      <c r="G74" s="364"/>
      <c r="H74" s="361"/>
    </row>
    <row r="75" spans="1:8" ht="15.75">
      <c r="A75" s="361"/>
      <c r="B75" s="363"/>
      <c r="C75" s="363"/>
      <c r="D75" s="363"/>
      <c r="E75" s="363"/>
      <c r="F75" s="363"/>
      <c r="G75" s="364"/>
      <c r="H75" s="361"/>
    </row>
    <row r="76" spans="1:8" ht="15.75">
      <c r="A76" s="361"/>
      <c r="B76" s="363"/>
      <c r="C76" s="363"/>
      <c r="D76" s="363"/>
      <c r="E76" s="363"/>
      <c r="F76" s="363"/>
      <c r="G76" s="364"/>
      <c r="H76" s="361"/>
    </row>
    <row r="77" spans="1:8" ht="15.75">
      <c r="A77" s="361"/>
      <c r="B77" s="363"/>
      <c r="C77" s="363"/>
      <c r="D77" s="363"/>
      <c r="E77" s="363"/>
      <c r="F77" s="363"/>
      <c r="G77" s="364"/>
      <c r="H77" s="361"/>
    </row>
    <row r="78" spans="1:8" ht="15.75">
      <c r="A78" s="361"/>
      <c r="B78" s="363"/>
      <c r="C78" s="363"/>
      <c r="D78" s="363"/>
      <c r="E78" s="363"/>
      <c r="F78" s="363"/>
      <c r="G78" s="364"/>
      <c r="H78" s="361"/>
    </row>
    <row r="79" spans="1:8" ht="15.75">
      <c r="A79" s="361"/>
      <c r="B79" s="363"/>
      <c r="C79" s="363"/>
      <c r="D79" s="363"/>
      <c r="E79" s="363"/>
      <c r="F79" s="363"/>
      <c r="G79" s="364"/>
      <c r="H79" s="361"/>
    </row>
    <row r="80" spans="1:8" ht="15.75">
      <c r="A80" s="361"/>
      <c r="B80" s="363"/>
      <c r="C80" s="363"/>
      <c r="D80" s="363"/>
      <c r="E80" s="363"/>
      <c r="F80" s="363"/>
      <c r="G80" s="364"/>
      <c r="H80" s="361"/>
    </row>
    <row r="81" spans="1:8" ht="15.75">
      <c r="A81" s="361"/>
      <c r="B81" s="363"/>
      <c r="C81" s="363"/>
      <c r="D81" s="363"/>
      <c r="E81" s="363"/>
      <c r="F81" s="363"/>
      <c r="G81" s="364"/>
      <c r="H81" s="361"/>
    </row>
    <row r="82" spans="1:8" ht="15.75">
      <c r="A82" s="361"/>
      <c r="B82" s="363"/>
      <c r="C82" s="363"/>
      <c r="D82" s="363"/>
      <c r="E82" s="363"/>
      <c r="F82" s="363"/>
      <c r="G82" s="364"/>
      <c r="H82" s="361"/>
    </row>
    <row r="83" spans="1:8" ht="15.75">
      <c r="A83" s="361"/>
      <c r="B83" s="363"/>
      <c r="C83" s="363"/>
      <c r="D83" s="363"/>
      <c r="E83" s="363"/>
      <c r="F83" s="363"/>
      <c r="G83" s="364"/>
      <c r="H83" s="361"/>
    </row>
    <row r="84" spans="1:8" ht="15.75">
      <c r="A84" s="361"/>
      <c r="B84" s="363"/>
      <c r="C84" s="363"/>
      <c r="D84" s="363"/>
      <c r="E84" s="363"/>
      <c r="F84" s="363"/>
      <c r="G84" s="364"/>
      <c r="H84" s="361"/>
    </row>
    <row r="85" spans="1:8" ht="15.75">
      <c r="A85" s="361"/>
      <c r="B85" s="363"/>
      <c r="C85" s="363"/>
      <c r="D85" s="363"/>
      <c r="E85" s="363"/>
      <c r="F85" s="363"/>
      <c r="G85" s="364"/>
      <c r="H85" s="361"/>
    </row>
    <row r="86" spans="1:8" ht="15.75">
      <c r="A86" s="361"/>
      <c r="B86" s="363"/>
      <c r="C86" s="363"/>
      <c r="D86" s="363"/>
      <c r="E86" s="363"/>
      <c r="F86" s="363"/>
      <c r="G86" s="364"/>
      <c r="H86" s="361"/>
    </row>
    <row r="87" spans="1:8" ht="15.75">
      <c r="A87" s="361"/>
      <c r="B87" s="363"/>
      <c r="C87" s="363"/>
      <c r="D87" s="363"/>
      <c r="E87" s="363"/>
      <c r="F87" s="363"/>
      <c r="G87" s="364"/>
      <c r="H87" s="361"/>
    </row>
    <row r="88" spans="1:8" ht="15.75">
      <c r="A88" s="361"/>
      <c r="B88" s="363"/>
      <c r="C88" s="363"/>
      <c r="D88" s="363"/>
      <c r="E88" s="363"/>
      <c r="F88" s="363"/>
      <c r="G88" s="364"/>
      <c r="H88" s="361"/>
    </row>
    <row r="89" spans="1:8" ht="15.75">
      <c r="A89" s="361"/>
      <c r="B89" s="363"/>
      <c r="C89" s="363"/>
      <c r="D89" s="363"/>
      <c r="E89" s="363"/>
      <c r="F89" s="363"/>
      <c r="G89" s="364"/>
      <c r="H89" s="361"/>
    </row>
    <row r="90" spans="1:8" ht="15.75">
      <c r="A90" s="361"/>
      <c r="B90" s="363"/>
      <c r="C90" s="363"/>
      <c r="D90" s="363"/>
      <c r="E90" s="363"/>
      <c r="F90" s="363"/>
      <c r="G90" s="364"/>
      <c r="H90" s="361"/>
    </row>
    <row r="91" spans="1:8" ht="15.75">
      <c r="A91" s="361"/>
      <c r="B91" s="363"/>
      <c r="C91" s="363"/>
      <c r="D91" s="363"/>
      <c r="E91" s="363"/>
      <c r="F91" s="363"/>
      <c r="G91" s="363"/>
      <c r="H91" s="361"/>
    </row>
    <row r="92" spans="1:8" ht="15.75">
      <c r="A92" s="361"/>
      <c r="B92" s="363"/>
      <c r="C92" s="363"/>
      <c r="D92" s="363"/>
      <c r="E92" s="363"/>
      <c r="F92" s="363"/>
      <c r="G92" s="364"/>
      <c r="H92" s="361"/>
    </row>
    <row r="93" spans="1:8" ht="15.75">
      <c r="A93" s="361"/>
      <c r="B93" s="363"/>
      <c r="C93" s="363"/>
      <c r="D93" s="363"/>
      <c r="E93" s="363"/>
      <c r="F93" s="363"/>
      <c r="G93" s="364"/>
      <c r="H93" s="361"/>
    </row>
    <row r="94" spans="1:8" ht="15.75">
      <c r="A94" s="361"/>
      <c r="B94" s="363"/>
      <c r="C94" s="363"/>
      <c r="D94" s="363"/>
      <c r="E94" s="363"/>
      <c r="F94" s="363"/>
      <c r="G94" s="364"/>
      <c r="H94" s="361"/>
    </row>
    <row r="95" spans="1:8" ht="15.75">
      <c r="A95" s="361"/>
      <c r="B95" s="363"/>
      <c r="C95" s="363"/>
      <c r="D95" s="363"/>
      <c r="E95" s="363"/>
      <c r="F95" s="363"/>
      <c r="G95" s="364"/>
      <c r="H95" s="361"/>
    </row>
    <row r="96" spans="1:8" ht="15.75">
      <c r="A96" s="361"/>
      <c r="B96" s="363"/>
      <c r="C96" s="363"/>
      <c r="D96" s="363"/>
      <c r="E96" s="363"/>
      <c r="F96" s="363"/>
      <c r="G96" s="364"/>
      <c r="H96" s="361"/>
    </row>
    <row r="97" spans="1:8" ht="15.75">
      <c r="A97" s="361"/>
      <c r="B97" s="363"/>
      <c r="C97" s="363"/>
      <c r="D97" s="363"/>
      <c r="E97" s="363"/>
      <c r="F97" s="363"/>
      <c r="G97" s="364"/>
      <c r="H97" s="361"/>
    </row>
    <row r="98" spans="1:8" ht="15.75">
      <c r="A98" s="361"/>
      <c r="B98" s="363"/>
      <c r="C98" s="363"/>
      <c r="D98" s="363"/>
      <c r="E98" s="363"/>
      <c r="F98" s="363"/>
      <c r="G98" s="364"/>
      <c r="H98" s="361"/>
    </row>
    <row r="99" spans="1:8" ht="15.75">
      <c r="A99" s="361"/>
      <c r="B99" s="363"/>
      <c r="C99" s="363"/>
      <c r="D99" s="363"/>
      <c r="E99" s="363"/>
      <c r="F99" s="363"/>
      <c r="G99" s="364"/>
      <c r="H99" s="361"/>
    </row>
    <row r="100" spans="1:8" ht="15.75">
      <c r="A100" s="361"/>
      <c r="B100" s="363"/>
      <c r="C100" s="363"/>
      <c r="D100" s="363"/>
      <c r="E100" s="363"/>
      <c r="F100" s="363"/>
      <c r="G100" s="364"/>
      <c r="H100" s="361"/>
    </row>
    <row r="101" spans="1:8" ht="15.75">
      <c r="A101" s="361"/>
      <c r="B101" s="363"/>
      <c r="C101" s="363"/>
      <c r="D101" s="363"/>
      <c r="E101" s="363"/>
      <c r="F101" s="363"/>
      <c r="G101" s="364"/>
      <c r="H101" s="361"/>
    </row>
    <row r="102" spans="1:8" ht="15.75">
      <c r="A102" s="361"/>
      <c r="B102" s="363"/>
      <c r="C102" s="363"/>
      <c r="D102" s="363"/>
      <c r="E102" s="363"/>
      <c r="F102" s="363"/>
      <c r="G102" s="364"/>
      <c r="H102" s="361"/>
    </row>
    <row r="103" spans="1:8" ht="15.75">
      <c r="A103" s="361"/>
      <c r="B103" s="363"/>
      <c r="C103" s="363"/>
      <c r="D103" s="363"/>
      <c r="E103" s="363"/>
      <c r="F103" s="363"/>
      <c r="G103" s="364"/>
      <c r="H103" s="361"/>
    </row>
    <row r="104" spans="1:8" ht="15.75">
      <c r="A104" s="361"/>
      <c r="B104" s="363"/>
      <c r="C104" s="363"/>
      <c r="D104" s="363"/>
      <c r="E104" s="363"/>
      <c r="F104" s="363"/>
      <c r="G104" s="364"/>
      <c r="H104" s="361"/>
    </row>
    <row r="105" spans="1:8" ht="15.75">
      <c r="A105" s="361"/>
      <c r="B105" s="363"/>
      <c r="C105" s="363"/>
      <c r="D105" s="363"/>
      <c r="E105" s="363"/>
      <c r="F105" s="363"/>
      <c r="G105" s="364"/>
      <c r="H105" s="361"/>
    </row>
    <row r="106" spans="1:8" ht="15.75">
      <c r="A106" s="361"/>
      <c r="B106" s="363"/>
      <c r="C106" s="363"/>
      <c r="D106" s="363"/>
      <c r="E106" s="363"/>
      <c r="F106" s="363"/>
      <c r="G106" s="364"/>
      <c r="H106" s="361"/>
    </row>
    <row r="107" spans="1:8" ht="15.75">
      <c r="A107" s="361"/>
      <c r="B107" s="363"/>
      <c r="C107" s="363"/>
      <c r="D107" s="363"/>
      <c r="E107" s="363"/>
      <c r="F107" s="363"/>
      <c r="G107" s="364"/>
      <c r="H107" s="361"/>
    </row>
    <row r="108" spans="1:8" ht="15.75">
      <c r="A108" s="361"/>
      <c r="B108" s="363"/>
      <c r="C108" s="363"/>
      <c r="D108" s="363"/>
      <c r="E108" s="363"/>
      <c r="F108" s="363"/>
      <c r="G108" s="364"/>
      <c r="H108" s="361"/>
    </row>
    <row r="109" spans="1:8" ht="15.75">
      <c r="A109" s="361"/>
      <c r="B109" s="363"/>
      <c r="C109" s="363"/>
      <c r="D109" s="363"/>
      <c r="E109" s="363"/>
      <c r="F109" s="363"/>
      <c r="G109" s="364"/>
      <c r="H109" s="361"/>
    </row>
    <row r="110" spans="1:8" ht="15.75">
      <c r="A110" s="361"/>
      <c r="B110" s="363"/>
    </row>
    <row r="111" spans="1:8" ht="15.75">
      <c r="A111" s="361"/>
      <c r="B111" s="363"/>
    </row>
  </sheetData>
  <mergeCells count="3">
    <mergeCell ref="F3:H3"/>
    <mergeCell ref="A8:B8"/>
    <mergeCell ref="A32:B32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>
  <dimension ref="A1:G199"/>
  <sheetViews>
    <sheetView topLeftCell="A37" workbookViewId="0">
      <selection activeCell="C4" sqref="C4"/>
    </sheetView>
  </sheetViews>
  <sheetFormatPr defaultColWidth="7.875" defaultRowHeight="15"/>
  <cols>
    <col min="1" max="1" width="1.5" style="367" customWidth="1"/>
    <col min="2" max="2" width="33.625" style="367" customWidth="1"/>
    <col min="3" max="5" width="8.625" style="367" customWidth="1"/>
    <col min="6" max="7" width="10.625" style="367" customWidth="1"/>
    <col min="8" max="16384" width="7.875" style="367"/>
  </cols>
  <sheetData>
    <row r="1" spans="1:7" ht="20.25" customHeight="1">
      <c r="A1" s="365" t="s">
        <v>617</v>
      </c>
      <c r="B1" s="366"/>
      <c r="C1" s="366"/>
      <c r="D1" s="366"/>
      <c r="E1" s="366"/>
      <c r="F1" s="366"/>
      <c r="G1" s="366"/>
    </row>
    <row r="2" spans="1:7" ht="12" customHeight="1">
      <c r="A2" s="368" t="s">
        <v>351</v>
      </c>
      <c r="B2" s="369"/>
      <c r="C2" s="369"/>
      <c r="D2" s="369"/>
      <c r="E2" s="369"/>
      <c r="F2" s="369"/>
      <c r="G2" s="369"/>
    </row>
    <row r="3" spans="1:7" ht="15" customHeight="1">
      <c r="A3" s="370"/>
      <c r="B3" s="371"/>
      <c r="C3" s="371"/>
      <c r="D3" s="371"/>
      <c r="E3" s="371"/>
      <c r="F3" s="371"/>
      <c r="G3" s="505" t="s">
        <v>521</v>
      </c>
    </row>
    <row r="4" spans="1:7" ht="14.45" customHeight="1">
      <c r="A4" s="372"/>
      <c r="B4" s="372"/>
      <c r="C4" s="503" t="s">
        <v>32</v>
      </c>
      <c r="D4" s="503" t="s">
        <v>96</v>
      </c>
      <c r="E4" s="503" t="s">
        <v>98</v>
      </c>
      <c r="F4" s="751" t="s">
        <v>509</v>
      </c>
      <c r="G4" s="751"/>
    </row>
    <row r="5" spans="1:7" ht="14.45" customHeight="1">
      <c r="A5" s="373"/>
      <c r="B5" s="373"/>
      <c r="C5" s="504" t="s">
        <v>66</v>
      </c>
      <c r="D5" s="504" t="s">
        <v>101</v>
      </c>
      <c r="E5" s="504" t="s">
        <v>62</v>
      </c>
      <c r="F5" s="504" t="s">
        <v>159</v>
      </c>
      <c r="G5" s="504" t="s">
        <v>62</v>
      </c>
    </row>
    <row r="6" spans="1:7" ht="14.45" customHeight="1">
      <c r="A6" s="373"/>
      <c r="B6" s="373"/>
      <c r="C6" s="518" t="s">
        <v>103</v>
      </c>
      <c r="D6" s="518" t="s">
        <v>103</v>
      </c>
      <c r="E6" s="518" t="s">
        <v>103</v>
      </c>
      <c r="F6" s="518" t="s">
        <v>103</v>
      </c>
      <c r="G6" s="518" t="s">
        <v>103</v>
      </c>
    </row>
    <row r="7" spans="1:7" ht="14.45" customHeight="1">
      <c r="A7" s="373"/>
      <c r="B7" s="373"/>
      <c r="C7" s="520">
        <v>2018</v>
      </c>
      <c r="D7" s="520">
        <v>2018</v>
      </c>
      <c r="E7" s="520">
        <v>2018</v>
      </c>
      <c r="F7" s="520">
        <v>2018</v>
      </c>
      <c r="G7" s="520">
        <v>2018</v>
      </c>
    </row>
    <row r="8" spans="1:7" ht="15" customHeight="1">
      <c r="A8" s="373"/>
      <c r="B8" s="373"/>
      <c r="C8" s="374"/>
      <c r="D8" s="374"/>
      <c r="E8" s="374"/>
      <c r="F8" s="375"/>
      <c r="G8" s="376"/>
    </row>
    <row r="9" spans="1:7" ht="15" customHeight="1">
      <c r="A9" s="377" t="s">
        <v>29</v>
      </c>
      <c r="B9" s="378"/>
      <c r="C9" s="379">
        <v>1323.546</v>
      </c>
      <c r="D9" s="379">
        <v>1212.597</v>
      </c>
      <c r="E9" s="379">
        <v>11616.49</v>
      </c>
      <c r="F9" s="715">
        <v>124.24760643966097</v>
      </c>
      <c r="G9" s="709">
        <v>122.94753433172482</v>
      </c>
    </row>
    <row r="10" spans="1:7" ht="15" customHeight="1">
      <c r="A10" s="382" t="s">
        <v>352</v>
      </c>
      <c r="B10" s="383"/>
      <c r="C10" s="384"/>
      <c r="D10" s="384"/>
      <c r="E10" s="384"/>
      <c r="F10" s="717"/>
      <c r="G10" s="718"/>
    </row>
    <row r="11" spans="1:7" ht="15" customHeight="1">
      <c r="A11" s="387"/>
      <c r="B11" s="388" t="s">
        <v>353</v>
      </c>
      <c r="C11" s="389">
        <v>1064.3979999999999</v>
      </c>
      <c r="D11" s="389">
        <v>985.07500000000005</v>
      </c>
      <c r="E11" s="389">
        <v>9407.3909999999996</v>
      </c>
      <c r="F11" s="710">
        <v>118.52080453256426</v>
      </c>
      <c r="G11" s="710">
        <v>117.39283787150832</v>
      </c>
    </row>
    <row r="12" spans="1:7" ht="15" customHeight="1">
      <c r="A12" s="387"/>
      <c r="B12" s="388" t="s">
        <v>346</v>
      </c>
      <c r="C12" s="389">
        <v>4.9480000000000004</v>
      </c>
      <c r="D12" s="389">
        <v>8.09</v>
      </c>
      <c r="E12" s="389">
        <v>190.80500000000001</v>
      </c>
      <c r="F12" s="710">
        <v>81.078372419322505</v>
      </c>
      <c r="G12" s="710">
        <v>100.47815394661316</v>
      </c>
    </row>
    <row r="13" spans="1:7" ht="15" customHeight="1">
      <c r="A13" s="387"/>
      <c r="B13" s="388" t="s">
        <v>348</v>
      </c>
      <c r="C13" s="389">
        <v>254.2</v>
      </c>
      <c r="D13" s="389">
        <v>219.43199999999999</v>
      </c>
      <c r="E13" s="389">
        <v>2018.2940000000001</v>
      </c>
      <c r="F13" s="710">
        <v>162.74354201122873</v>
      </c>
      <c r="G13" s="710">
        <v>162.13342417909053</v>
      </c>
    </row>
    <row r="14" spans="1:7" ht="15" customHeight="1">
      <c r="A14" s="391" t="s">
        <v>354</v>
      </c>
      <c r="B14" s="378"/>
      <c r="C14" s="389"/>
      <c r="D14" s="389"/>
      <c r="E14" s="392"/>
      <c r="F14" s="719"/>
      <c r="G14" s="710"/>
    </row>
    <row r="15" spans="1:7" ht="15" customHeight="1">
      <c r="A15" s="387"/>
      <c r="B15" s="394" t="s">
        <v>355</v>
      </c>
      <c r="C15" s="379">
        <v>1046.2760000000001</v>
      </c>
      <c r="D15" s="379">
        <v>994.45100000000002</v>
      </c>
      <c r="E15" s="395">
        <v>9029.3349999999991</v>
      </c>
      <c r="F15" s="711">
        <v>128.44602998900825</v>
      </c>
      <c r="G15" s="711">
        <v>127.18786636993886</v>
      </c>
    </row>
    <row r="16" spans="1:7" ht="15" customHeight="1">
      <c r="A16" s="387"/>
      <c r="B16" s="506" t="s">
        <v>356</v>
      </c>
      <c r="C16" s="389">
        <v>428.95800000000003</v>
      </c>
      <c r="D16" s="389">
        <v>407.08699999999999</v>
      </c>
      <c r="E16" s="397">
        <v>3809.395</v>
      </c>
      <c r="F16" s="712">
        <v>143.73373631378809</v>
      </c>
      <c r="G16" s="712">
        <v>129.73890411453439</v>
      </c>
    </row>
    <row r="17" spans="1:7" ht="15" customHeight="1">
      <c r="A17" s="387"/>
      <c r="B17" s="506" t="s">
        <v>357</v>
      </c>
      <c r="C17" s="389">
        <v>320.714</v>
      </c>
      <c r="D17" s="389">
        <v>277.24900000000002</v>
      </c>
      <c r="E17" s="397">
        <v>2563.9630000000002</v>
      </c>
      <c r="F17" s="712">
        <v>129.83590742631287</v>
      </c>
      <c r="G17" s="712">
        <v>149.55898711405905</v>
      </c>
    </row>
    <row r="18" spans="1:7" ht="15" customHeight="1">
      <c r="A18" s="387"/>
      <c r="B18" s="506" t="s">
        <v>358</v>
      </c>
      <c r="C18" s="389">
        <v>81.341999999999999</v>
      </c>
      <c r="D18" s="389">
        <v>77.98</v>
      </c>
      <c r="E18" s="397">
        <v>623.70100000000002</v>
      </c>
      <c r="F18" s="712">
        <v>97.105997210599725</v>
      </c>
      <c r="G18" s="712">
        <v>104.23995373805847</v>
      </c>
    </row>
    <row r="19" spans="1:7" ht="15" customHeight="1">
      <c r="A19" s="387"/>
      <c r="B19" s="506" t="s">
        <v>359</v>
      </c>
      <c r="C19" s="389">
        <v>64.093999999999994</v>
      </c>
      <c r="D19" s="389">
        <v>58.399000000000001</v>
      </c>
      <c r="E19" s="397">
        <v>527.69899999999996</v>
      </c>
      <c r="F19" s="712">
        <v>125.52446049350871</v>
      </c>
      <c r="G19" s="712">
        <v>115.13616945143849</v>
      </c>
    </row>
    <row r="20" spans="1:7" ht="15" customHeight="1">
      <c r="A20" s="387"/>
      <c r="B20" s="506" t="s">
        <v>360</v>
      </c>
      <c r="C20" s="389">
        <v>37.847999999999999</v>
      </c>
      <c r="D20" s="389">
        <v>47.811999999999998</v>
      </c>
      <c r="E20" s="397">
        <v>381.84800000000001</v>
      </c>
      <c r="F20" s="712">
        <v>121.65593750795145</v>
      </c>
      <c r="G20" s="712">
        <v>114.04643716884995</v>
      </c>
    </row>
    <row r="21" spans="1:7" ht="15" customHeight="1">
      <c r="A21" s="387"/>
      <c r="B21" s="506" t="s">
        <v>361</v>
      </c>
      <c r="C21" s="389">
        <v>25.42</v>
      </c>
      <c r="D21" s="389">
        <v>23.991</v>
      </c>
      <c r="E21" s="397">
        <v>236.58699999999999</v>
      </c>
      <c r="F21" s="712">
        <v>122.89212170884132</v>
      </c>
      <c r="G21" s="712">
        <v>111.99755731550869</v>
      </c>
    </row>
    <row r="22" spans="1:7" ht="15" customHeight="1">
      <c r="A22" s="387"/>
      <c r="B22" s="506" t="s">
        <v>362</v>
      </c>
      <c r="C22" s="389">
        <v>21.271999999999998</v>
      </c>
      <c r="D22" s="389">
        <v>22.69</v>
      </c>
      <c r="E22" s="397">
        <v>202.78100000000001</v>
      </c>
      <c r="F22" s="712">
        <v>102.01879411896948</v>
      </c>
      <c r="G22" s="712">
        <v>104.98464947476872</v>
      </c>
    </row>
    <row r="23" spans="1:7" ht="15" customHeight="1">
      <c r="A23" s="387"/>
      <c r="B23" s="506" t="s">
        <v>363</v>
      </c>
      <c r="C23" s="389">
        <v>7.5940000000000003</v>
      </c>
      <c r="D23" s="389">
        <v>16.838999999999999</v>
      </c>
      <c r="E23" s="397">
        <v>156.126</v>
      </c>
      <c r="F23" s="712">
        <v>102.58925307664188</v>
      </c>
      <c r="G23" s="712">
        <v>91.896123465219489</v>
      </c>
    </row>
    <row r="24" spans="1:7" ht="15" customHeight="1">
      <c r="A24" s="387"/>
      <c r="B24" s="506" t="s">
        <v>365</v>
      </c>
      <c r="C24" s="389">
        <v>12.662000000000001</v>
      </c>
      <c r="D24" s="389">
        <v>13.227</v>
      </c>
      <c r="E24" s="397">
        <v>110.12</v>
      </c>
      <c r="F24" s="712">
        <v>121.18185982592762</v>
      </c>
      <c r="G24" s="712">
        <v>113.0607090421873</v>
      </c>
    </row>
    <row r="25" spans="1:7" ht="15" customHeight="1">
      <c r="A25" s="387"/>
      <c r="B25" s="506" t="s">
        <v>364</v>
      </c>
      <c r="C25" s="389">
        <v>9.9969999999999999</v>
      </c>
      <c r="D25" s="389">
        <v>10.288</v>
      </c>
      <c r="E25" s="389">
        <v>96.295000000000002</v>
      </c>
      <c r="F25" s="710">
        <v>86.650383222437469</v>
      </c>
      <c r="G25" s="710">
        <v>83.331891031188349</v>
      </c>
    </row>
    <row r="26" spans="1:7" ht="15" customHeight="1">
      <c r="A26" s="387"/>
      <c r="B26" s="506" t="s">
        <v>366</v>
      </c>
      <c r="C26" s="389">
        <v>7.0810000000000004</v>
      </c>
      <c r="D26" s="389">
        <v>8.02</v>
      </c>
      <c r="E26" s="389">
        <v>66.820999999999998</v>
      </c>
      <c r="F26" s="710">
        <v>131.11002125224783</v>
      </c>
      <c r="G26" s="710">
        <v>109.77296622420818</v>
      </c>
    </row>
    <row r="27" spans="1:7" ht="15" customHeight="1">
      <c r="A27" s="387"/>
      <c r="B27" s="506" t="s">
        <v>367</v>
      </c>
      <c r="C27" s="389">
        <v>6.39</v>
      </c>
      <c r="D27" s="389">
        <v>6.4240000000000004</v>
      </c>
      <c r="E27" s="389">
        <v>45.209000000000003</v>
      </c>
      <c r="F27" s="710">
        <v>126.13390928725703</v>
      </c>
      <c r="G27" s="710">
        <v>129.39779037151527</v>
      </c>
    </row>
    <row r="28" spans="1:7" ht="15" customHeight="1">
      <c r="A28" s="387"/>
      <c r="B28" s="506" t="s">
        <v>368</v>
      </c>
      <c r="C28" s="389">
        <v>22.904</v>
      </c>
      <c r="D28" s="389">
        <v>24.445</v>
      </c>
      <c r="E28" s="389">
        <v>208.79</v>
      </c>
      <c r="F28" s="710">
        <v>127.63680033416875</v>
      </c>
      <c r="G28" s="710">
        <v>119.90466892551541</v>
      </c>
    </row>
    <row r="29" spans="1:7" ht="15" customHeight="1">
      <c r="A29" s="387"/>
      <c r="B29" s="394" t="s">
        <v>369</v>
      </c>
      <c r="C29" s="395">
        <v>65.578999999999994</v>
      </c>
      <c r="D29" s="395">
        <v>54.5</v>
      </c>
      <c r="E29" s="379">
        <v>690.90099999999995</v>
      </c>
      <c r="F29" s="715">
        <v>110.82416576855034</v>
      </c>
      <c r="G29" s="715">
        <v>112.461218922236</v>
      </c>
    </row>
    <row r="30" spans="1:7" ht="15" customHeight="1">
      <c r="A30" s="387"/>
      <c r="B30" s="506" t="s">
        <v>370</v>
      </c>
      <c r="C30" s="389">
        <v>52.459000000000003</v>
      </c>
      <c r="D30" s="389">
        <v>42.683</v>
      </c>
      <c r="E30" s="389">
        <v>528.63400000000001</v>
      </c>
      <c r="F30" s="714">
        <v>109.87463639405874</v>
      </c>
      <c r="G30" s="714">
        <v>114.07602421208229</v>
      </c>
    </row>
    <row r="31" spans="1:7" ht="15" customHeight="1">
      <c r="A31" s="387"/>
      <c r="B31" s="506" t="s">
        <v>371</v>
      </c>
      <c r="C31" s="389">
        <v>9.1430000000000007</v>
      </c>
      <c r="D31" s="389">
        <v>7.718</v>
      </c>
      <c r="E31" s="389">
        <v>111.77500000000001</v>
      </c>
      <c r="F31" s="714">
        <v>115.81632653061224</v>
      </c>
      <c r="G31" s="714">
        <v>108.85019525353745</v>
      </c>
    </row>
    <row r="32" spans="1:7" ht="15" customHeight="1">
      <c r="A32" s="387"/>
      <c r="B32" s="506" t="s">
        <v>372</v>
      </c>
      <c r="C32" s="389">
        <v>3.9769999999999999</v>
      </c>
      <c r="D32" s="389">
        <v>4.0990000000000002</v>
      </c>
      <c r="E32" s="389">
        <v>50.491999999999997</v>
      </c>
      <c r="F32" s="714">
        <v>111.81123840698308</v>
      </c>
      <c r="G32" s="714">
        <v>104.63795747502797</v>
      </c>
    </row>
    <row r="33" spans="1:7" ht="15" customHeight="1">
      <c r="A33" s="387"/>
      <c r="B33" s="394" t="s">
        <v>373</v>
      </c>
      <c r="C33" s="379">
        <v>173.852</v>
      </c>
      <c r="D33" s="379">
        <v>127.2</v>
      </c>
      <c r="E33" s="379">
        <v>1531.201</v>
      </c>
      <c r="F33" s="715">
        <v>110.00224847363231</v>
      </c>
      <c r="G33" s="715">
        <v>109.7926331715222</v>
      </c>
    </row>
    <row r="34" spans="1:7" s="401" customFormat="1" ht="15" customHeight="1">
      <c r="A34" s="400"/>
      <c r="B34" s="507" t="s">
        <v>374</v>
      </c>
      <c r="C34" s="397">
        <v>40.210999999999999</v>
      </c>
      <c r="D34" s="397">
        <v>41.615000000000002</v>
      </c>
      <c r="E34" s="397">
        <v>454.98599999999999</v>
      </c>
      <c r="F34" s="716">
        <v>114.97126754337496</v>
      </c>
      <c r="G34" s="716">
        <v>108.16646261010139</v>
      </c>
    </row>
    <row r="35" spans="1:7" ht="15" customHeight="1">
      <c r="A35" s="387"/>
      <c r="B35" s="506" t="s">
        <v>375</v>
      </c>
      <c r="C35" s="389">
        <v>27.515999999999998</v>
      </c>
      <c r="D35" s="389">
        <v>18.594000000000001</v>
      </c>
      <c r="E35" s="389">
        <v>226.03700000000001</v>
      </c>
      <c r="F35" s="714">
        <v>99.395948040840338</v>
      </c>
      <c r="G35" s="714">
        <v>106.08380187165022</v>
      </c>
    </row>
    <row r="36" spans="1:7" ht="15" customHeight="1">
      <c r="A36" s="387"/>
      <c r="B36" s="506" t="s">
        <v>376</v>
      </c>
      <c r="C36" s="389">
        <v>26.222999999999999</v>
      </c>
      <c r="D36" s="389">
        <v>14.324</v>
      </c>
      <c r="E36" s="389">
        <v>213.49100000000001</v>
      </c>
      <c r="F36" s="714">
        <v>108.40018162554865</v>
      </c>
      <c r="G36" s="714">
        <v>110.49572490321513</v>
      </c>
    </row>
    <row r="37" spans="1:7" ht="15" customHeight="1">
      <c r="A37" s="387"/>
      <c r="B37" s="506" t="s">
        <v>377</v>
      </c>
      <c r="C37" s="389">
        <v>16.155999999999999</v>
      </c>
      <c r="D37" s="389">
        <v>13.429</v>
      </c>
      <c r="E37" s="389">
        <v>155.12200000000001</v>
      </c>
      <c r="F37" s="714">
        <v>109.02817244458878</v>
      </c>
      <c r="G37" s="714">
        <v>107.95376253540535</v>
      </c>
    </row>
    <row r="38" spans="1:7" ht="15" customHeight="1">
      <c r="A38" s="387"/>
      <c r="B38" s="506" t="s">
        <v>378</v>
      </c>
      <c r="C38" s="389">
        <v>11.198</v>
      </c>
      <c r="D38" s="389">
        <v>4.6630000000000003</v>
      </c>
      <c r="E38" s="389">
        <v>59.555999999999997</v>
      </c>
      <c r="F38" s="714">
        <v>107.96480666821024</v>
      </c>
      <c r="G38" s="714">
        <v>108.41175935196141</v>
      </c>
    </row>
    <row r="39" spans="1:7" ht="15" customHeight="1">
      <c r="A39" s="387"/>
      <c r="B39" s="506" t="s">
        <v>379</v>
      </c>
      <c r="C39" s="389">
        <v>16.106000000000002</v>
      </c>
      <c r="D39" s="389">
        <v>9.4789999999999992</v>
      </c>
      <c r="E39" s="389">
        <v>57.475999999999999</v>
      </c>
      <c r="F39" s="714">
        <v>117.69307176558232</v>
      </c>
      <c r="G39" s="714">
        <v>111.95823674932311</v>
      </c>
    </row>
    <row r="40" spans="1:7" ht="15" customHeight="1">
      <c r="A40" s="387"/>
      <c r="B40" s="507" t="s">
        <v>380</v>
      </c>
      <c r="C40" s="389">
        <v>9.0429999999999993</v>
      </c>
      <c r="D40" s="389">
        <v>3.9980000000000002</v>
      </c>
      <c r="E40" s="389">
        <v>49.636000000000003</v>
      </c>
      <c r="F40" s="714">
        <v>105.71126388154414</v>
      </c>
      <c r="G40" s="714">
        <v>114.44249746380153</v>
      </c>
    </row>
    <row r="41" spans="1:7" ht="15" customHeight="1">
      <c r="A41" s="387"/>
      <c r="B41" s="506" t="s">
        <v>381</v>
      </c>
      <c r="C41" s="389">
        <v>1.623</v>
      </c>
      <c r="D41" s="389">
        <v>1.391</v>
      </c>
      <c r="E41" s="389">
        <v>38.383000000000003</v>
      </c>
      <c r="F41" s="714">
        <v>114.10992616899098</v>
      </c>
      <c r="G41" s="714">
        <v>114.23851900354178</v>
      </c>
    </row>
    <row r="42" spans="1:7" ht="15" customHeight="1">
      <c r="A42" s="387"/>
      <c r="B42" s="506" t="s">
        <v>382</v>
      </c>
      <c r="C42" s="389">
        <v>2.6120000000000001</v>
      </c>
      <c r="D42" s="389">
        <v>1.5629999999999999</v>
      </c>
      <c r="E42" s="389">
        <v>31.658999999999999</v>
      </c>
      <c r="F42" s="714">
        <v>102.49180327868852</v>
      </c>
      <c r="G42" s="714">
        <v>116.44475503898779</v>
      </c>
    </row>
    <row r="43" spans="1:7" ht="15" customHeight="1">
      <c r="A43" s="387"/>
      <c r="B43" s="506" t="s">
        <v>383</v>
      </c>
      <c r="C43" s="389">
        <v>2.375</v>
      </c>
      <c r="D43" s="389">
        <v>1.5409999999999999</v>
      </c>
      <c r="E43" s="389">
        <v>24.957999999999998</v>
      </c>
      <c r="F43" s="714">
        <v>109.29078014184397</v>
      </c>
      <c r="G43" s="714">
        <v>104.00466725007294</v>
      </c>
    </row>
    <row r="44" spans="1:7" ht="15" customHeight="1">
      <c r="A44" s="387"/>
      <c r="B44" s="506" t="s">
        <v>384</v>
      </c>
      <c r="C44" s="389">
        <v>3.0670000000000002</v>
      </c>
      <c r="D44" s="389">
        <v>2.3540000000000001</v>
      </c>
      <c r="E44" s="389">
        <v>23.945</v>
      </c>
      <c r="F44" s="714">
        <v>108.22988505747126</v>
      </c>
      <c r="G44" s="714">
        <v>110.12233259749816</v>
      </c>
    </row>
    <row r="45" spans="1:7" ht="15" customHeight="1">
      <c r="A45" s="387"/>
      <c r="B45" s="506" t="s">
        <v>385</v>
      </c>
      <c r="C45" s="389">
        <v>1.5449999999999999</v>
      </c>
      <c r="D45" s="389">
        <v>0.97499999999999998</v>
      </c>
      <c r="E45" s="389">
        <v>20.704000000000001</v>
      </c>
      <c r="F45" s="714">
        <v>108.45383759733036</v>
      </c>
      <c r="G45" s="714">
        <v>108.11488250652741</v>
      </c>
    </row>
    <row r="46" spans="1:7" ht="15" customHeight="1">
      <c r="A46" s="387"/>
      <c r="B46" s="506" t="s">
        <v>386</v>
      </c>
      <c r="C46" s="389">
        <v>0.498</v>
      </c>
      <c r="D46" s="389">
        <v>0.63200000000000001</v>
      </c>
      <c r="E46" s="389">
        <v>17.994</v>
      </c>
      <c r="F46" s="714">
        <v>119.6969696969697</v>
      </c>
      <c r="G46" s="714">
        <v>133.75455288783172</v>
      </c>
    </row>
    <row r="47" spans="1:7" ht="15" customHeight="1">
      <c r="A47" s="387"/>
      <c r="B47" s="506" t="s">
        <v>387</v>
      </c>
      <c r="C47" s="389">
        <v>15.679</v>
      </c>
      <c r="D47" s="389">
        <v>12.641999999999999</v>
      </c>
      <c r="E47" s="389">
        <v>157.25399999999999</v>
      </c>
      <c r="F47" s="714">
        <v>111.98511825671007</v>
      </c>
      <c r="G47" s="714">
        <v>116.2768687010596</v>
      </c>
    </row>
    <row r="48" spans="1:7" ht="15" customHeight="1">
      <c r="A48" s="402"/>
      <c r="B48" s="394" t="s">
        <v>388</v>
      </c>
      <c r="C48" s="395">
        <v>34.18</v>
      </c>
      <c r="D48" s="395">
        <v>33.292999999999999</v>
      </c>
      <c r="E48" s="379">
        <v>333.97</v>
      </c>
      <c r="F48" s="715">
        <v>97.64488503050211</v>
      </c>
      <c r="G48" s="715">
        <v>106.31754874651811</v>
      </c>
    </row>
    <row r="49" spans="1:7" ht="15" customHeight="1">
      <c r="A49" s="402"/>
      <c r="B49" s="506" t="s">
        <v>389</v>
      </c>
      <c r="C49" s="389">
        <v>28.704999999999998</v>
      </c>
      <c r="D49" s="389">
        <v>28.361000000000001</v>
      </c>
      <c r="E49" s="389">
        <v>294.86</v>
      </c>
      <c r="F49" s="714">
        <v>96.924233621544033</v>
      </c>
      <c r="G49" s="714">
        <v>106.93988575573488</v>
      </c>
    </row>
    <row r="50" spans="1:7" ht="15" customHeight="1">
      <c r="A50" s="402"/>
      <c r="B50" s="506" t="s">
        <v>390</v>
      </c>
      <c r="C50" s="389">
        <v>5.4089999999999998</v>
      </c>
      <c r="D50" s="389">
        <v>4.899</v>
      </c>
      <c r="E50" s="389">
        <v>38.323</v>
      </c>
      <c r="F50" s="714">
        <v>104.50085324232082</v>
      </c>
      <c r="G50" s="714">
        <v>102.31198440878875</v>
      </c>
    </row>
    <row r="51" spans="1:7" ht="15" customHeight="1">
      <c r="A51" s="402"/>
      <c r="B51" s="506" t="s">
        <v>391</v>
      </c>
      <c r="C51" s="389">
        <v>6.6000000000000003E-2</v>
      </c>
      <c r="D51" s="389">
        <v>3.3000000000000002E-2</v>
      </c>
      <c r="E51" s="389">
        <v>0.78700000000000003</v>
      </c>
      <c r="F51" s="714">
        <v>22.448979591836736</v>
      </c>
      <c r="G51" s="714">
        <v>83.457051961823964</v>
      </c>
    </row>
    <row r="52" spans="1:7" ht="15" customHeight="1">
      <c r="A52" s="402"/>
      <c r="B52" s="394" t="s">
        <v>392</v>
      </c>
      <c r="C52" s="379">
        <v>3.6589999999999998</v>
      </c>
      <c r="D52" s="379">
        <v>3.153</v>
      </c>
      <c r="E52" s="395">
        <v>31.082999999999998</v>
      </c>
      <c r="F52" s="720">
        <v>111.49222065063648</v>
      </c>
      <c r="G52" s="720">
        <v>119.46270033437104</v>
      </c>
    </row>
    <row r="53" spans="1:7" ht="18" customHeight="1">
      <c r="A53" s="402"/>
    </row>
    <row r="54" spans="1:7" ht="18" customHeight="1">
      <c r="A54" s="402"/>
      <c r="B54" s="402"/>
      <c r="C54" s="402"/>
      <c r="D54" s="402"/>
      <c r="E54" s="404"/>
      <c r="F54" s="404"/>
      <c r="G54" s="402"/>
    </row>
    <row r="55" spans="1:7" ht="18" customHeight="1">
      <c r="A55" s="402"/>
    </row>
    <row r="56" spans="1:7" ht="18" customHeight="1">
      <c r="A56" s="402"/>
      <c r="B56" s="402"/>
      <c r="C56" s="402"/>
      <c r="D56" s="402"/>
      <c r="E56" s="404"/>
      <c r="F56" s="404"/>
      <c r="G56" s="402"/>
    </row>
    <row r="57" spans="1:7" ht="18" customHeight="1">
      <c r="A57" s="402"/>
      <c r="B57" s="402"/>
      <c r="C57" s="402"/>
      <c r="D57" s="402"/>
      <c r="E57" s="404"/>
      <c r="F57" s="404"/>
      <c r="G57" s="402"/>
    </row>
    <row r="58" spans="1:7" ht="18" customHeight="1">
      <c r="A58" s="402"/>
      <c r="B58" s="402"/>
      <c r="C58" s="402"/>
      <c r="D58" s="402"/>
      <c r="E58" s="404"/>
      <c r="F58" s="404"/>
      <c r="G58" s="402"/>
    </row>
    <row r="59" spans="1:7" ht="18" customHeight="1">
      <c r="A59" s="402"/>
      <c r="B59" s="402"/>
      <c r="C59" s="402"/>
      <c r="D59" s="402"/>
      <c r="E59" s="404"/>
      <c r="F59" s="404"/>
      <c r="G59" s="402"/>
    </row>
    <row r="60" spans="1:7" ht="18" customHeight="1">
      <c r="A60" s="402"/>
      <c r="B60" s="402"/>
      <c r="C60" s="402"/>
      <c r="D60" s="402"/>
      <c r="E60" s="404"/>
      <c r="F60" s="404"/>
      <c r="G60" s="402"/>
    </row>
    <row r="61" spans="1:7">
      <c r="A61" s="402"/>
      <c r="B61" s="402"/>
      <c r="C61" s="402"/>
      <c r="D61" s="402"/>
      <c r="E61" s="404"/>
      <c r="F61" s="404"/>
      <c r="G61" s="402"/>
    </row>
    <row r="62" spans="1:7">
      <c r="A62" s="402"/>
      <c r="B62" s="402"/>
      <c r="C62" s="402"/>
      <c r="D62" s="402"/>
      <c r="E62" s="404"/>
      <c r="F62" s="404"/>
      <c r="G62" s="402"/>
    </row>
    <row r="63" spans="1:7">
      <c r="A63" s="402"/>
      <c r="B63" s="402"/>
      <c r="C63" s="402"/>
      <c r="D63" s="402"/>
      <c r="E63" s="404"/>
      <c r="F63" s="404"/>
      <c r="G63" s="402"/>
    </row>
    <row r="64" spans="1:7">
      <c r="A64" s="402"/>
      <c r="B64" s="402"/>
      <c r="C64" s="402"/>
      <c r="D64" s="402"/>
      <c r="E64" s="404"/>
      <c r="F64" s="404"/>
      <c r="G64" s="402"/>
    </row>
    <row r="65" spans="1:7">
      <c r="A65" s="402"/>
      <c r="B65" s="402"/>
      <c r="C65" s="402"/>
      <c r="D65" s="402"/>
      <c r="E65" s="404"/>
      <c r="F65" s="404"/>
      <c r="G65" s="402"/>
    </row>
    <row r="66" spans="1:7">
      <c r="A66" s="402"/>
      <c r="B66" s="402"/>
      <c r="C66" s="402"/>
      <c r="D66" s="402"/>
      <c r="E66" s="404"/>
      <c r="F66" s="404"/>
      <c r="G66" s="402"/>
    </row>
    <row r="67" spans="1:7">
      <c r="A67" s="402"/>
      <c r="B67" s="402"/>
      <c r="C67" s="402"/>
      <c r="D67" s="402"/>
      <c r="E67" s="404"/>
      <c r="F67" s="404"/>
      <c r="G67" s="402"/>
    </row>
    <row r="68" spans="1:7">
      <c r="A68" s="402"/>
      <c r="B68" s="402"/>
      <c r="C68" s="402"/>
      <c r="D68" s="402"/>
      <c r="E68" s="404"/>
      <c r="F68" s="404"/>
      <c r="G68" s="402"/>
    </row>
    <row r="69" spans="1:7">
      <c r="A69" s="402"/>
      <c r="B69" s="402"/>
      <c r="C69" s="402"/>
      <c r="D69" s="402"/>
      <c r="E69" s="404"/>
      <c r="F69" s="404"/>
      <c r="G69" s="402"/>
    </row>
    <row r="70" spans="1:7">
      <c r="A70" s="402"/>
      <c r="B70" s="402"/>
      <c r="C70" s="402"/>
      <c r="D70" s="402"/>
      <c r="E70" s="404"/>
      <c r="F70" s="404"/>
      <c r="G70" s="402"/>
    </row>
    <row r="71" spans="1:7">
      <c r="A71" s="402"/>
      <c r="B71" s="402"/>
      <c r="C71" s="402"/>
      <c r="D71" s="402"/>
      <c r="E71" s="404"/>
      <c r="F71" s="404"/>
      <c r="G71" s="402"/>
    </row>
    <row r="72" spans="1:7">
      <c r="A72" s="402"/>
      <c r="B72" s="402"/>
      <c r="C72" s="402"/>
      <c r="D72" s="402"/>
      <c r="E72" s="404"/>
      <c r="F72" s="404"/>
      <c r="G72" s="402"/>
    </row>
    <row r="73" spans="1:7">
      <c r="A73" s="402"/>
      <c r="B73" s="402"/>
      <c r="C73" s="402"/>
      <c r="D73" s="402"/>
      <c r="E73" s="404"/>
      <c r="F73" s="404"/>
      <c r="G73" s="402"/>
    </row>
    <row r="74" spans="1:7">
      <c r="A74" s="402"/>
      <c r="B74" s="402"/>
      <c r="C74" s="402"/>
      <c r="D74" s="402"/>
      <c r="E74" s="404"/>
      <c r="F74" s="404"/>
      <c r="G74" s="402"/>
    </row>
    <row r="75" spans="1:7">
      <c r="A75" s="402"/>
      <c r="B75" s="402"/>
      <c r="C75" s="402"/>
      <c r="D75" s="402"/>
      <c r="E75" s="404"/>
      <c r="F75" s="404"/>
      <c r="G75" s="402"/>
    </row>
    <row r="76" spans="1:7">
      <c r="A76" s="402"/>
      <c r="B76" s="402"/>
      <c r="C76" s="402"/>
      <c r="D76" s="402"/>
      <c r="E76" s="404"/>
      <c r="F76" s="404"/>
      <c r="G76" s="402"/>
    </row>
    <row r="77" spans="1:7">
      <c r="A77" s="402"/>
      <c r="B77" s="402"/>
      <c r="C77" s="402"/>
      <c r="D77" s="402"/>
      <c r="E77" s="404"/>
      <c r="F77" s="404"/>
      <c r="G77" s="402"/>
    </row>
    <row r="78" spans="1:7">
      <c r="A78" s="402"/>
      <c r="B78" s="402"/>
      <c r="C78" s="402"/>
      <c r="D78" s="402"/>
      <c r="E78" s="404"/>
      <c r="F78" s="404"/>
      <c r="G78" s="402"/>
    </row>
    <row r="79" spans="1:7">
      <c r="A79" s="402"/>
      <c r="B79" s="402"/>
      <c r="C79" s="402"/>
      <c r="D79" s="402"/>
      <c r="E79" s="404"/>
      <c r="F79" s="404"/>
      <c r="G79" s="402"/>
    </row>
    <row r="80" spans="1:7">
      <c r="A80" s="402"/>
      <c r="B80" s="402"/>
      <c r="C80" s="402"/>
      <c r="D80" s="402"/>
      <c r="E80" s="404"/>
      <c r="F80" s="404"/>
      <c r="G80" s="402"/>
    </row>
    <row r="81" spans="1:7">
      <c r="A81" s="402"/>
      <c r="B81" s="402"/>
      <c r="C81" s="402"/>
      <c r="D81" s="402"/>
      <c r="E81" s="404"/>
      <c r="F81" s="404"/>
      <c r="G81" s="402"/>
    </row>
    <row r="82" spans="1:7">
      <c r="A82" s="402"/>
      <c r="B82" s="402"/>
      <c r="C82" s="402"/>
      <c r="D82" s="402"/>
      <c r="E82" s="404"/>
      <c r="F82" s="404"/>
      <c r="G82" s="402"/>
    </row>
    <row r="83" spans="1:7">
      <c r="A83" s="402"/>
      <c r="B83" s="402"/>
      <c r="C83" s="402"/>
      <c r="D83" s="402"/>
      <c r="E83" s="404"/>
      <c r="F83" s="404"/>
      <c r="G83" s="402"/>
    </row>
    <row r="84" spans="1:7">
      <c r="A84" s="402"/>
      <c r="B84" s="402"/>
      <c r="C84" s="402"/>
      <c r="D84" s="402"/>
      <c r="E84" s="404"/>
      <c r="F84" s="404"/>
      <c r="G84" s="402"/>
    </row>
    <row r="85" spans="1:7">
      <c r="A85" s="402"/>
      <c r="B85" s="402"/>
      <c r="C85" s="402"/>
      <c r="D85" s="402"/>
      <c r="E85" s="404"/>
      <c r="F85" s="404"/>
      <c r="G85" s="402"/>
    </row>
    <row r="86" spans="1:7">
      <c r="A86" s="402"/>
      <c r="B86" s="402"/>
      <c r="C86" s="402"/>
      <c r="D86" s="402"/>
      <c r="E86" s="404"/>
      <c r="F86" s="404"/>
      <c r="G86" s="402"/>
    </row>
    <row r="87" spans="1:7">
      <c r="A87" s="402"/>
      <c r="B87" s="402"/>
      <c r="C87" s="402"/>
      <c r="D87" s="402"/>
      <c r="E87" s="404"/>
      <c r="F87" s="404"/>
      <c r="G87" s="402"/>
    </row>
    <row r="88" spans="1:7">
      <c r="A88" s="402"/>
      <c r="B88" s="402"/>
      <c r="C88" s="402"/>
      <c r="D88" s="402"/>
      <c r="E88" s="404"/>
      <c r="F88" s="404"/>
      <c r="G88" s="402"/>
    </row>
    <row r="89" spans="1:7">
      <c r="A89" s="402"/>
      <c r="B89" s="402"/>
      <c r="C89" s="402"/>
      <c r="D89" s="402"/>
      <c r="E89" s="404"/>
      <c r="F89" s="404"/>
      <c r="G89" s="402"/>
    </row>
    <row r="90" spans="1:7">
      <c r="A90" s="402"/>
      <c r="B90" s="402"/>
      <c r="C90" s="402"/>
      <c r="D90" s="402"/>
      <c r="E90" s="404"/>
      <c r="F90" s="404"/>
      <c r="G90" s="402"/>
    </row>
    <row r="91" spans="1:7">
      <c r="A91" s="402"/>
      <c r="B91" s="402"/>
      <c r="C91" s="402"/>
      <c r="D91" s="402"/>
      <c r="E91" s="404"/>
      <c r="F91" s="404"/>
      <c r="G91" s="402"/>
    </row>
    <row r="92" spans="1:7">
      <c r="A92" s="402"/>
      <c r="B92" s="402"/>
      <c r="C92" s="402"/>
      <c r="D92" s="402"/>
      <c r="E92" s="404"/>
      <c r="F92" s="404"/>
      <c r="G92" s="402"/>
    </row>
    <row r="93" spans="1:7">
      <c r="A93" s="402"/>
      <c r="B93" s="402"/>
      <c r="C93" s="402"/>
      <c r="D93" s="402"/>
      <c r="E93" s="404"/>
      <c r="F93" s="404"/>
      <c r="G93" s="402"/>
    </row>
    <row r="94" spans="1:7">
      <c r="A94" s="402"/>
      <c r="B94" s="402"/>
      <c r="C94" s="402"/>
      <c r="D94" s="402"/>
      <c r="E94" s="404"/>
      <c r="F94" s="404"/>
      <c r="G94" s="402"/>
    </row>
    <row r="95" spans="1:7">
      <c r="A95" s="402"/>
      <c r="B95" s="402"/>
      <c r="C95" s="402"/>
      <c r="D95" s="402"/>
      <c r="E95" s="404"/>
      <c r="F95" s="404"/>
      <c r="G95" s="402"/>
    </row>
    <row r="96" spans="1:7">
      <c r="A96" s="402"/>
      <c r="B96" s="402"/>
      <c r="C96" s="402"/>
      <c r="D96" s="402"/>
      <c r="E96" s="404"/>
      <c r="F96" s="404"/>
      <c r="G96" s="402"/>
    </row>
    <row r="97" spans="1:7">
      <c r="A97" s="402"/>
      <c r="B97" s="402"/>
      <c r="C97" s="402"/>
      <c r="D97" s="402"/>
      <c r="E97" s="404"/>
      <c r="F97" s="404"/>
      <c r="G97" s="402"/>
    </row>
    <row r="98" spans="1:7">
      <c r="A98" s="402"/>
      <c r="B98" s="402"/>
      <c r="C98" s="402"/>
      <c r="D98" s="402"/>
      <c r="E98" s="404"/>
      <c r="F98" s="404"/>
      <c r="G98" s="402"/>
    </row>
    <row r="99" spans="1:7">
      <c r="A99" s="402"/>
      <c r="B99" s="402"/>
      <c r="C99" s="402"/>
      <c r="D99" s="402"/>
      <c r="E99" s="404"/>
      <c r="F99" s="404"/>
      <c r="G99" s="402"/>
    </row>
    <row r="100" spans="1:7">
      <c r="A100" s="402"/>
      <c r="B100" s="402"/>
      <c r="C100" s="402"/>
      <c r="D100" s="402"/>
      <c r="E100" s="404"/>
      <c r="F100" s="404"/>
      <c r="G100" s="402"/>
    </row>
    <row r="101" spans="1:7">
      <c r="A101" s="402"/>
      <c r="B101" s="402"/>
      <c r="C101" s="402"/>
      <c r="D101" s="402"/>
      <c r="E101" s="404"/>
      <c r="F101" s="404"/>
      <c r="G101" s="402"/>
    </row>
    <row r="102" spans="1:7">
      <c r="A102" s="402"/>
      <c r="B102" s="402"/>
      <c r="C102" s="402"/>
      <c r="D102" s="402"/>
      <c r="E102" s="404"/>
      <c r="F102" s="404"/>
      <c r="G102" s="402"/>
    </row>
    <row r="103" spans="1:7">
      <c r="A103" s="402"/>
      <c r="B103" s="402"/>
      <c r="C103" s="402"/>
      <c r="D103" s="402"/>
      <c r="E103" s="404"/>
      <c r="F103" s="404"/>
      <c r="G103" s="402"/>
    </row>
    <row r="104" spans="1:7">
      <c r="A104" s="402"/>
      <c r="B104" s="402"/>
      <c r="C104" s="402"/>
      <c r="D104" s="402"/>
      <c r="E104" s="404"/>
      <c r="F104" s="404"/>
      <c r="G104" s="402"/>
    </row>
    <row r="105" spans="1:7">
      <c r="A105" s="402"/>
      <c r="B105" s="402"/>
      <c r="C105" s="402"/>
      <c r="D105" s="402"/>
      <c r="E105" s="404"/>
      <c r="F105" s="404"/>
      <c r="G105" s="402"/>
    </row>
    <row r="106" spans="1:7">
      <c r="A106" s="402"/>
      <c r="B106" s="402"/>
      <c r="C106" s="402"/>
      <c r="D106" s="402"/>
      <c r="E106" s="404"/>
      <c r="F106" s="404"/>
      <c r="G106" s="402"/>
    </row>
    <row r="107" spans="1:7">
      <c r="A107" s="402"/>
      <c r="B107" s="402"/>
      <c r="C107" s="402"/>
      <c r="D107" s="402"/>
      <c r="E107" s="404"/>
      <c r="F107" s="404"/>
      <c r="G107" s="402"/>
    </row>
    <row r="108" spans="1:7">
      <c r="A108" s="402"/>
      <c r="B108" s="402"/>
      <c r="C108" s="402"/>
      <c r="D108" s="402"/>
      <c r="E108" s="404"/>
      <c r="F108" s="404"/>
      <c r="G108" s="402"/>
    </row>
    <row r="109" spans="1:7">
      <c r="A109" s="402"/>
      <c r="B109" s="402"/>
      <c r="C109" s="402"/>
      <c r="D109" s="402"/>
      <c r="E109" s="404"/>
      <c r="F109" s="404"/>
      <c r="G109" s="402"/>
    </row>
    <row r="110" spans="1:7">
      <c r="A110" s="402"/>
      <c r="B110" s="402"/>
      <c r="C110" s="402"/>
      <c r="D110" s="402"/>
      <c r="E110" s="404"/>
      <c r="F110" s="404"/>
      <c r="G110" s="402"/>
    </row>
    <row r="111" spans="1:7">
      <c r="A111" s="402"/>
      <c r="B111" s="402"/>
      <c r="C111" s="402"/>
      <c r="D111" s="402"/>
      <c r="E111" s="404"/>
      <c r="F111" s="404"/>
      <c r="G111" s="402"/>
    </row>
    <row r="112" spans="1:7">
      <c r="A112" s="402"/>
      <c r="B112" s="402"/>
      <c r="C112" s="402"/>
      <c r="D112" s="402"/>
      <c r="E112" s="404"/>
      <c r="F112" s="404"/>
      <c r="G112" s="402"/>
    </row>
    <row r="113" spans="1:7">
      <c r="A113" s="402"/>
      <c r="B113" s="402"/>
      <c r="C113" s="402"/>
      <c r="D113" s="402"/>
      <c r="E113" s="404"/>
      <c r="F113" s="404"/>
      <c r="G113" s="402"/>
    </row>
    <row r="114" spans="1:7">
      <c r="A114" s="402"/>
      <c r="B114" s="402"/>
      <c r="C114" s="402"/>
      <c r="D114" s="402"/>
      <c r="E114" s="404"/>
      <c r="F114" s="404"/>
      <c r="G114" s="402"/>
    </row>
    <row r="115" spans="1:7">
      <c r="A115" s="402"/>
      <c r="B115" s="402"/>
      <c r="C115" s="402"/>
      <c r="D115" s="402"/>
      <c r="E115" s="404"/>
      <c r="F115" s="404"/>
      <c r="G115" s="402"/>
    </row>
    <row r="116" spans="1:7">
      <c r="A116" s="402"/>
      <c r="B116" s="402"/>
      <c r="C116" s="402"/>
      <c r="D116" s="402"/>
      <c r="E116" s="404"/>
      <c r="F116" s="404"/>
      <c r="G116" s="402"/>
    </row>
    <row r="117" spans="1:7">
      <c r="A117" s="402"/>
      <c r="B117" s="402"/>
      <c r="C117" s="402"/>
      <c r="D117" s="402"/>
      <c r="E117" s="404"/>
      <c r="F117" s="404"/>
      <c r="G117" s="402"/>
    </row>
    <row r="118" spans="1:7">
      <c r="A118" s="402"/>
      <c r="B118" s="402"/>
      <c r="C118" s="402"/>
      <c r="D118" s="402"/>
      <c r="E118" s="404"/>
      <c r="F118" s="404"/>
      <c r="G118" s="402"/>
    </row>
    <row r="119" spans="1:7">
      <c r="A119" s="402"/>
      <c r="B119" s="402"/>
      <c r="C119" s="402"/>
      <c r="D119" s="402"/>
      <c r="E119" s="404"/>
      <c r="F119" s="404"/>
      <c r="G119" s="402"/>
    </row>
    <row r="120" spans="1:7">
      <c r="A120" s="402"/>
      <c r="B120" s="402"/>
      <c r="C120" s="402"/>
      <c r="D120" s="402"/>
      <c r="E120" s="404"/>
      <c r="F120" s="404"/>
      <c r="G120" s="402"/>
    </row>
    <row r="121" spans="1:7">
      <c r="A121" s="402"/>
      <c r="B121" s="402"/>
      <c r="C121" s="402"/>
      <c r="D121" s="402"/>
      <c r="E121" s="404"/>
      <c r="F121" s="404"/>
      <c r="G121" s="402"/>
    </row>
    <row r="122" spans="1:7">
      <c r="A122" s="402"/>
      <c r="B122" s="402"/>
      <c r="C122" s="402"/>
      <c r="D122" s="402"/>
      <c r="E122" s="404"/>
      <c r="F122" s="404"/>
      <c r="G122" s="402"/>
    </row>
    <row r="123" spans="1:7">
      <c r="A123" s="402"/>
      <c r="B123" s="402"/>
      <c r="C123" s="402"/>
      <c r="D123" s="402"/>
      <c r="E123" s="404"/>
      <c r="F123" s="404"/>
      <c r="G123" s="402"/>
    </row>
    <row r="124" spans="1:7">
      <c r="A124" s="402"/>
      <c r="B124" s="402"/>
      <c r="C124" s="402"/>
      <c r="D124" s="402"/>
      <c r="E124" s="404"/>
      <c r="F124" s="404"/>
      <c r="G124" s="402"/>
    </row>
    <row r="125" spans="1:7">
      <c r="A125" s="402"/>
      <c r="B125" s="402"/>
      <c r="C125" s="402"/>
      <c r="D125" s="402"/>
      <c r="E125" s="404"/>
      <c r="F125" s="404"/>
      <c r="G125" s="402"/>
    </row>
    <row r="126" spans="1:7">
      <c r="A126" s="402"/>
      <c r="B126" s="402"/>
      <c r="C126" s="402"/>
      <c r="D126" s="402"/>
      <c r="E126" s="404"/>
      <c r="F126" s="404"/>
      <c r="G126" s="402"/>
    </row>
    <row r="127" spans="1:7">
      <c r="A127" s="402"/>
      <c r="B127" s="402"/>
      <c r="C127" s="402"/>
      <c r="D127" s="402"/>
      <c r="E127" s="404"/>
      <c r="F127" s="404"/>
      <c r="G127" s="402"/>
    </row>
    <row r="128" spans="1:7">
      <c r="A128" s="402"/>
      <c r="B128" s="402"/>
      <c r="C128" s="402"/>
      <c r="D128" s="402"/>
      <c r="E128" s="404"/>
      <c r="F128" s="404"/>
      <c r="G128" s="402"/>
    </row>
    <row r="129" spans="1:7">
      <c r="A129" s="402"/>
      <c r="B129" s="402"/>
      <c r="C129" s="402"/>
      <c r="D129" s="402"/>
      <c r="E129" s="404"/>
      <c r="F129" s="404"/>
      <c r="G129" s="402"/>
    </row>
    <row r="130" spans="1:7">
      <c r="A130" s="402"/>
      <c r="B130" s="402"/>
      <c r="C130" s="402"/>
      <c r="D130" s="402"/>
      <c r="E130" s="404"/>
      <c r="F130" s="404"/>
      <c r="G130" s="402"/>
    </row>
    <row r="131" spans="1:7">
      <c r="A131" s="402"/>
      <c r="B131" s="402"/>
      <c r="C131" s="402"/>
      <c r="D131" s="402"/>
      <c r="E131" s="404"/>
      <c r="F131" s="404"/>
      <c r="G131" s="402"/>
    </row>
    <row r="132" spans="1:7">
      <c r="A132" s="402"/>
      <c r="B132" s="402"/>
      <c r="C132" s="402"/>
      <c r="D132" s="402"/>
      <c r="E132" s="404"/>
      <c r="F132" s="404"/>
      <c r="G132" s="402"/>
    </row>
    <row r="133" spans="1:7">
      <c r="A133" s="402"/>
      <c r="B133" s="402"/>
      <c r="C133" s="402"/>
      <c r="D133" s="402"/>
      <c r="E133" s="404"/>
      <c r="F133" s="404"/>
      <c r="G133" s="402"/>
    </row>
    <row r="134" spans="1:7">
      <c r="A134" s="402"/>
      <c r="B134" s="402"/>
      <c r="C134" s="402"/>
      <c r="D134" s="402"/>
      <c r="E134" s="404"/>
      <c r="F134" s="404"/>
      <c r="G134" s="402"/>
    </row>
    <row r="135" spans="1:7">
      <c r="A135" s="402"/>
      <c r="B135" s="402"/>
      <c r="C135" s="402"/>
      <c r="D135" s="402"/>
      <c r="E135" s="404"/>
      <c r="F135" s="404"/>
      <c r="G135" s="402"/>
    </row>
    <row r="136" spans="1:7">
      <c r="A136" s="402"/>
      <c r="B136" s="402"/>
      <c r="C136" s="402"/>
      <c r="D136" s="402"/>
      <c r="E136" s="404"/>
      <c r="F136" s="404"/>
      <c r="G136" s="402"/>
    </row>
    <row r="137" spans="1:7">
      <c r="A137" s="402"/>
      <c r="B137" s="402"/>
      <c r="C137" s="402"/>
      <c r="D137" s="402"/>
      <c r="E137" s="404"/>
      <c r="F137" s="404"/>
      <c r="G137" s="402"/>
    </row>
    <row r="138" spans="1:7">
      <c r="A138" s="402"/>
      <c r="B138" s="402"/>
      <c r="C138" s="402"/>
      <c r="D138" s="402"/>
      <c r="E138" s="404"/>
      <c r="F138" s="404"/>
      <c r="G138" s="402"/>
    </row>
    <row r="139" spans="1:7">
      <c r="A139" s="402"/>
      <c r="B139" s="402"/>
      <c r="C139" s="402"/>
      <c r="D139" s="402"/>
      <c r="E139" s="404"/>
      <c r="F139" s="404"/>
      <c r="G139" s="402"/>
    </row>
    <row r="140" spans="1:7">
      <c r="A140" s="402"/>
      <c r="B140" s="402"/>
      <c r="C140" s="402"/>
      <c r="D140" s="402"/>
      <c r="E140" s="404"/>
      <c r="F140" s="404"/>
      <c r="G140" s="402"/>
    </row>
    <row r="141" spans="1:7">
      <c r="A141" s="402"/>
      <c r="B141" s="402"/>
      <c r="C141" s="402"/>
      <c r="D141" s="402"/>
      <c r="E141" s="404"/>
      <c r="F141" s="404"/>
      <c r="G141" s="402"/>
    </row>
    <row r="142" spans="1:7">
      <c r="A142" s="402"/>
      <c r="B142" s="402"/>
      <c r="C142" s="402"/>
      <c r="D142" s="402"/>
      <c r="E142" s="404"/>
      <c r="F142" s="404"/>
      <c r="G142" s="402"/>
    </row>
    <row r="143" spans="1:7">
      <c r="A143" s="402"/>
      <c r="B143" s="402"/>
      <c r="C143" s="402"/>
      <c r="D143" s="402"/>
      <c r="E143" s="404"/>
      <c r="F143" s="404"/>
      <c r="G143" s="402"/>
    </row>
    <row r="144" spans="1:7">
      <c r="A144" s="402"/>
      <c r="B144" s="402"/>
      <c r="C144" s="402"/>
      <c r="D144" s="402"/>
      <c r="E144" s="404"/>
      <c r="F144" s="404"/>
      <c r="G144" s="402"/>
    </row>
    <row r="145" spans="1:7">
      <c r="A145" s="402"/>
      <c r="B145" s="402"/>
      <c r="C145" s="402"/>
      <c r="D145" s="402"/>
      <c r="E145" s="404"/>
      <c r="F145" s="404"/>
      <c r="G145" s="402"/>
    </row>
    <row r="146" spans="1:7">
      <c r="A146" s="402"/>
      <c r="B146" s="402"/>
      <c r="C146" s="402"/>
      <c r="D146" s="402"/>
      <c r="E146" s="404"/>
      <c r="F146" s="404"/>
      <c r="G146" s="402"/>
    </row>
    <row r="147" spans="1:7">
      <c r="A147" s="402"/>
      <c r="B147" s="402"/>
      <c r="C147" s="402"/>
      <c r="D147" s="402"/>
      <c r="E147" s="404"/>
      <c r="F147" s="404"/>
      <c r="G147" s="402"/>
    </row>
    <row r="148" spans="1:7">
      <c r="A148" s="402"/>
      <c r="B148" s="402"/>
      <c r="C148" s="402"/>
      <c r="D148" s="402"/>
      <c r="E148" s="404"/>
      <c r="F148" s="404"/>
      <c r="G148" s="402"/>
    </row>
    <row r="149" spans="1:7">
      <c r="A149" s="402"/>
      <c r="B149" s="402"/>
      <c r="C149" s="402"/>
      <c r="D149" s="402"/>
      <c r="E149" s="404"/>
      <c r="F149" s="404"/>
      <c r="G149" s="402"/>
    </row>
    <row r="150" spans="1:7">
      <c r="A150" s="402"/>
      <c r="B150" s="402"/>
      <c r="C150" s="402"/>
      <c r="D150" s="402"/>
      <c r="E150" s="404"/>
      <c r="F150" s="404"/>
      <c r="G150" s="402"/>
    </row>
    <row r="151" spans="1:7" ht="18.75">
      <c r="A151" s="402"/>
      <c r="B151" s="402"/>
      <c r="C151" s="402"/>
      <c r="D151" s="402"/>
      <c r="E151" s="404"/>
      <c r="F151" s="404"/>
      <c r="G151" s="406"/>
    </row>
    <row r="152" spans="1:7" ht="18.75">
      <c r="A152" s="406"/>
      <c r="B152" s="406"/>
      <c r="C152" s="406"/>
      <c r="D152" s="406"/>
      <c r="E152" s="405"/>
      <c r="F152" s="405"/>
      <c r="G152" s="406"/>
    </row>
    <row r="153" spans="1:7" ht="18.75">
      <c r="A153" s="406"/>
      <c r="B153" s="406"/>
      <c r="C153" s="406"/>
      <c r="D153" s="406"/>
      <c r="E153" s="405"/>
      <c r="F153" s="405"/>
      <c r="G153" s="406"/>
    </row>
    <row r="154" spans="1:7">
      <c r="E154" s="405"/>
      <c r="F154" s="405"/>
    </row>
    <row r="155" spans="1:7">
      <c r="E155" s="405"/>
      <c r="F155" s="405"/>
    </row>
    <row r="156" spans="1:7">
      <c r="E156" s="405"/>
      <c r="F156" s="405"/>
    </row>
    <row r="157" spans="1:7">
      <c r="E157" s="405"/>
      <c r="F157" s="405"/>
    </row>
    <row r="158" spans="1:7">
      <c r="E158" s="405"/>
      <c r="F158" s="405"/>
    </row>
    <row r="159" spans="1:7">
      <c r="E159" s="405"/>
      <c r="F159" s="405"/>
    </row>
    <row r="160" spans="1:7">
      <c r="E160" s="405"/>
      <c r="F160" s="405"/>
    </row>
    <row r="161" spans="5:6">
      <c r="E161" s="405"/>
      <c r="F161" s="405"/>
    </row>
    <row r="162" spans="5:6">
      <c r="E162" s="405"/>
      <c r="F162" s="405"/>
    </row>
    <row r="163" spans="5:6">
      <c r="E163" s="405"/>
      <c r="F163" s="405"/>
    </row>
    <row r="164" spans="5:6">
      <c r="E164" s="405"/>
      <c r="F164" s="405"/>
    </row>
    <row r="165" spans="5:6">
      <c r="E165" s="405"/>
      <c r="F165" s="405"/>
    </row>
    <row r="166" spans="5:6">
      <c r="E166" s="405"/>
      <c r="F166" s="405"/>
    </row>
    <row r="167" spans="5:6">
      <c r="E167" s="405"/>
      <c r="F167" s="405"/>
    </row>
    <row r="168" spans="5:6">
      <c r="E168" s="405"/>
      <c r="F168" s="405"/>
    </row>
    <row r="169" spans="5:6">
      <c r="E169" s="405"/>
      <c r="F169" s="405"/>
    </row>
    <row r="170" spans="5:6">
      <c r="E170" s="405"/>
      <c r="F170" s="405"/>
    </row>
    <row r="171" spans="5:6">
      <c r="E171" s="405"/>
      <c r="F171" s="405"/>
    </row>
    <row r="172" spans="5:6">
      <c r="E172" s="405"/>
      <c r="F172" s="405"/>
    </row>
    <row r="173" spans="5:6">
      <c r="E173" s="405"/>
      <c r="F173" s="405"/>
    </row>
    <row r="174" spans="5:6">
      <c r="E174" s="405"/>
      <c r="F174" s="405"/>
    </row>
    <row r="175" spans="5:6">
      <c r="E175" s="405"/>
      <c r="F175" s="405"/>
    </row>
    <row r="176" spans="5:6">
      <c r="E176" s="405"/>
      <c r="F176" s="405"/>
    </row>
    <row r="177" spans="5:6">
      <c r="E177" s="405"/>
      <c r="F177" s="405"/>
    </row>
    <row r="178" spans="5:6">
      <c r="E178" s="405"/>
      <c r="F178" s="405"/>
    </row>
    <row r="179" spans="5:6">
      <c r="E179" s="405"/>
      <c r="F179" s="405"/>
    </row>
    <row r="180" spans="5:6">
      <c r="E180" s="405"/>
      <c r="F180" s="405"/>
    </row>
    <row r="181" spans="5:6">
      <c r="E181" s="405"/>
      <c r="F181" s="405"/>
    </row>
    <row r="182" spans="5:6">
      <c r="E182" s="405"/>
      <c r="F182" s="405"/>
    </row>
    <row r="183" spans="5:6">
      <c r="E183" s="405"/>
      <c r="F183" s="405"/>
    </row>
    <row r="184" spans="5:6">
      <c r="E184" s="405"/>
      <c r="F184" s="405"/>
    </row>
    <row r="185" spans="5:6">
      <c r="E185" s="405"/>
      <c r="F185" s="405"/>
    </row>
    <row r="186" spans="5:6">
      <c r="E186" s="405"/>
      <c r="F186" s="405"/>
    </row>
    <row r="187" spans="5:6">
      <c r="E187" s="405"/>
      <c r="F187" s="405"/>
    </row>
    <row r="188" spans="5:6">
      <c r="E188" s="405"/>
      <c r="F188" s="405"/>
    </row>
    <row r="189" spans="5:6">
      <c r="E189" s="405"/>
      <c r="F189" s="405"/>
    </row>
    <row r="190" spans="5:6">
      <c r="E190" s="405"/>
      <c r="F190" s="405"/>
    </row>
    <row r="191" spans="5:6">
      <c r="E191" s="405"/>
      <c r="F191" s="405"/>
    </row>
    <row r="192" spans="5:6">
      <c r="E192" s="405"/>
      <c r="F192" s="405"/>
    </row>
    <row r="193" spans="5:6">
      <c r="E193" s="405"/>
      <c r="F193" s="405"/>
    </row>
    <row r="194" spans="5:6">
      <c r="E194" s="405"/>
      <c r="F194" s="405"/>
    </row>
    <row r="195" spans="5:6">
      <c r="E195" s="405"/>
      <c r="F195" s="405"/>
    </row>
    <row r="196" spans="5:6">
      <c r="E196" s="405"/>
      <c r="F196" s="405"/>
    </row>
    <row r="197" spans="5:6">
      <c r="E197" s="405"/>
      <c r="F197" s="405"/>
    </row>
    <row r="198" spans="5:6">
      <c r="E198" s="405"/>
      <c r="F198" s="405"/>
    </row>
    <row r="199" spans="5:6">
      <c r="E199" s="405"/>
      <c r="F199" s="405"/>
    </row>
  </sheetData>
  <mergeCells count="1">
    <mergeCell ref="F4:G4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>
  <dimension ref="A1:H199"/>
  <sheetViews>
    <sheetView topLeftCell="A37" workbookViewId="0">
      <selection activeCell="C4" sqref="C4"/>
    </sheetView>
  </sheetViews>
  <sheetFormatPr defaultColWidth="7.875" defaultRowHeight="15"/>
  <cols>
    <col min="1" max="1" width="1.5" style="367" customWidth="1"/>
    <col min="2" max="2" width="31.5" style="367" customWidth="1"/>
    <col min="3" max="5" width="8.625" style="367" customWidth="1"/>
    <col min="6" max="8" width="7.625" style="367" customWidth="1"/>
    <col min="9" max="16384" width="7.875" style="367"/>
  </cols>
  <sheetData>
    <row r="1" spans="1:8" ht="20.25" customHeight="1">
      <c r="A1" s="365" t="s">
        <v>618</v>
      </c>
      <c r="B1" s="366"/>
      <c r="C1" s="366"/>
      <c r="D1" s="366"/>
      <c r="E1" s="366"/>
      <c r="F1" s="366"/>
      <c r="G1" s="366"/>
      <c r="H1" s="366"/>
    </row>
    <row r="2" spans="1:8" ht="12" customHeight="1">
      <c r="A2" s="368" t="s">
        <v>351</v>
      </c>
      <c r="B2" s="369"/>
      <c r="C2" s="369"/>
      <c r="D2" s="369"/>
      <c r="E2" s="369"/>
      <c r="F2" s="369"/>
      <c r="G2" s="369"/>
      <c r="H2" s="369"/>
    </row>
    <row r="3" spans="1:8" ht="15" customHeight="1">
      <c r="A3" s="370"/>
      <c r="B3" s="371"/>
      <c r="C3" s="371"/>
      <c r="D3" s="371"/>
      <c r="E3" s="371"/>
      <c r="F3" s="371"/>
      <c r="G3" s="371"/>
      <c r="H3" s="505" t="s">
        <v>521</v>
      </c>
    </row>
    <row r="4" spans="1:8" ht="14.45" customHeight="1">
      <c r="A4" s="372"/>
      <c r="B4" s="372"/>
      <c r="C4" s="503" t="s">
        <v>32</v>
      </c>
      <c r="D4" s="503" t="s">
        <v>442</v>
      </c>
      <c r="E4" s="503" t="s">
        <v>96</v>
      </c>
      <c r="F4" s="751" t="s">
        <v>509</v>
      </c>
      <c r="G4" s="751"/>
      <c r="H4" s="751"/>
    </row>
    <row r="5" spans="1:8" ht="14.45" customHeight="1">
      <c r="A5" s="373"/>
      <c r="B5" s="373"/>
      <c r="C5" s="504" t="s">
        <v>444</v>
      </c>
      <c r="D5" s="504" t="s">
        <v>169</v>
      </c>
      <c r="E5" s="504" t="s">
        <v>170</v>
      </c>
      <c r="F5" s="504" t="s">
        <v>437</v>
      </c>
      <c r="G5" s="504" t="s">
        <v>288</v>
      </c>
      <c r="H5" s="504" t="s">
        <v>97</v>
      </c>
    </row>
    <row r="6" spans="1:8" ht="14.45" customHeight="1">
      <c r="A6" s="373"/>
      <c r="B6" s="373"/>
      <c r="C6" s="518" t="s">
        <v>103</v>
      </c>
      <c r="D6" s="518" t="s">
        <v>103</v>
      </c>
      <c r="E6" s="518" t="s">
        <v>103</v>
      </c>
      <c r="F6" s="518" t="s">
        <v>103</v>
      </c>
      <c r="G6" s="518" t="s">
        <v>103</v>
      </c>
      <c r="H6" s="518" t="s">
        <v>103</v>
      </c>
    </row>
    <row r="7" spans="1:8" ht="14.45" customHeight="1">
      <c r="A7" s="373"/>
      <c r="B7" s="373"/>
      <c r="C7" s="520">
        <v>2018</v>
      </c>
      <c r="D7" s="520">
        <v>2018</v>
      </c>
      <c r="E7" s="520">
        <v>2018</v>
      </c>
      <c r="F7" s="520">
        <v>2018</v>
      </c>
      <c r="G7" s="520">
        <v>2018</v>
      </c>
      <c r="H7" s="520">
        <v>2018</v>
      </c>
    </row>
    <row r="8" spans="1:8" ht="15" customHeight="1">
      <c r="A8" s="373"/>
      <c r="B8" s="373"/>
      <c r="C8" s="374"/>
      <c r="D8" s="374"/>
      <c r="E8" s="374"/>
      <c r="F8" s="375"/>
      <c r="G8" s="375"/>
      <c r="H8" s="376"/>
    </row>
    <row r="9" spans="1:8" ht="15" customHeight="1">
      <c r="A9" s="377" t="s">
        <v>29</v>
      </c>
      <c r="B9" s="378"/>
      <c r="C9" s="379">
        <v>4205.4009999999998</v>
      </c>
      <c r="D9" s="379">
        <v>3686.1289999999999</v>
      </c>
      <c r="E9" s="379">
        <v>3724.96</v>
      </c>
      <c r="F9" s="380">
        <v>130.90823911744198</v>
      </c>
      <c r="G9" s="380">
        <v>123.12312282220654</v>
      </c>
      <c r="H9" s="381">
        <v>114.89715437562364</v>
      </c>
    </row>
    <row r="10" spans="1:8" ht="15" customHeight="1">
      <c r="A10" s="382" t="s">
        <v>352</v>
      </c>
      <c r="B10" s="383"/>
      <c r="C10" s="384"/>
      <c r="D10" s="384"/>
      <c r="E10" s="384"/>
      <c r="F10" s="385"/>
      <c r="G10" s="385"/>
      <c r="H10" s="386"/>
    </row>
    <row r="11" spans="1:8" ht="15" customHeight="1">
      <c r="A11" s="387"/>
      <c r="B11" s="388" t="s">
        <v>353</v>
      </c>
      <c r="C11" s="389">
        <v>3365.7150000000001</v>
      </c>
      <c r="D11" s="389">
        <v>3003.8739999999998</v>
      </c>
      <c r="E11" s="389">
        <v>3037.8020000000001</v>
      </c>
      <c r="F11" s="390">
        <v>127.89703330365082</v>
      </c>
      <c r="G11" s="390">
        <v>116.41194349831014</v>
      </c>
      <c r="H11" s="390">
        <v>108.4296521244388</v>
      </c>
    </row>
    <row r="12" spans="1:8" ht="15" customHeight="1">
      <c r="A12" s="387"/>
      <c r="B12" s="388" t="s">
        <v>346</v>
      </c>
      <c r="C12" s="389">
        <v>119.77500000000001</v>
      </c>
      <c r="D12" s="389">
        <v>53.914000000000001</v>
      </c>
      <c r="E12" s="389">
        <v>17.2</v>
      </c>
      <c r="F12" s="390">
        <v>106.89042782943939</v>
      </c>
      <c r="G12" s="390">
        <v>91.707632380207187</v>
      </c>
      <c r="H12" s="390">
        <v>89.828907316049126</v>
      </c>
    </row>
    <row r="13" spans="1:8" ht="15" customHeight="1">
      <c r="A13" s="387"/>
      <c r="B13" s="388" t="s">
        <v>348</v>
      </c>
      <c r="C13" s="389">
        <v>719.91099999999994</v>
      </c>
      <c r="D13" s="389">
        <v>628.34100000000001</v>
      </c>
      <c r="E13" s="389">
        <v>670.04200000000003</v>
      </c>
      <c r="F13" s="390">
        <v>153.55014279369192</v>
      </c>
      <c r="G13" s="390">
        <v>177.15515783063233</v>
      </c>
      <c r="H13" s="390">
        <v>159.03889562717924</v>
      </c>
    </row>
    <row r="14" spans="1:8" ht="15" customHeight="1">
      <c r="A14" s="391" t="s">
        <v>354</v>
      </c>
      <c r="B14" s="378"/>
      <c r="C14" s="389"/>
      <c r="D14" s="389"/>
      <c r="E14" s="392"/>
      <c r="F14" s="393"/>
      <c r="G14" s="393"/>
      <c r="H14" s="390"/>
    </row>
    <row r="15" spans="1:8" ht="15" customHeight="1">
      <c r="A15" s="387"/>
      <c r="B15" s="394" t="s">
        <v>355</v>
      </c>
      <c r="C15" s="379">
        <v>3153.2539999999999</v>
      </c>
      <c r="D15" s="379">
        <v>2913.9810000000002</v>
      </c>
      <c r="E15" s="395">
        <v>2962.1</v>
      </c>
      <c r="F15" s="396">
        <v>137.60264273542319</v>
      </c>
      <c r="G15" s="396">
        <v>127.74197705889934</v>
      </c>
      <c r="H15" s="396">
        <v>117.24124282604393</v>
      </c>
    </row>
    <row r="16" spans="1:8" ht="15" customHeight="1">
      <c r="A16" s="387"/>
      <c r="B16" s="506" t="s">
        <v>356</v>
      </c>
      <c r="C16" s="389">
        <v>1356.434</v>
      </c>
      <c r="D16" s="389">
        <v>1212.4079999999999</v>
      </c>
      <c r="E16" s="397">
        <v>1240.5530000000001</v>
      </c>
      <c r="F16" s="398">
        <v>142.90301612201446</v>
      </c>
      <c r="G16" s="398">
        <v>129.21380886202223</v>
      </c>
      <c r="H16" s="398">
        <v>118.29368764935073</v>
      </c>
    </row>
    <row r="17" spans="1:8" ht="15" customHeight="1">
      <c r="A17" s="387"/>
      <c r="B17" s="506" t="s">
        <v>357</v>
      </c>
      <c r="C17" s="389">
        <v>892.46199999999999</v>
      </c>
      <c r="D17" s="389">
        <v>821.14200000000005</v>
      </c>
      <c r="E17" s="397">
        <v>850.35900000000004</v>
      </c>
      <c r="F17" s="398">
        <v>169.19865621160875</v>
      </c>
      <c r="G17" s="398">
        <v>152.40398446156502</v>
      </c>
      <c r="H17" s="398">
        <v>131.20961221554964</v>
      </c>
    </row>
    <row r="18" spans="1:8" ht="15" customHeight="1">
      <c r="A18" s="387"/>
      <c r="B18" s="506" t="s">
        <v>358</v>
      </c>
      <c r="C18" s="389">
        <v>215.42699999999999</v>
      </c>
      <c r="D18" s="389">
        <v>188.58500000000001</v>
      </c>
      <c r="E18" s="397">
        <v>219.68899999999999</v>
      </c>
      <c r="F18" s="398">
        <v>106.86393174264597</v>
      </c>
      <c r="G18" s="398">
        <v>106.39252146637031</v>
      </c>
      <c r="H18" s="398">
        <v>100.0915767604607</v>
      </c>
    </row>
    <row r="19" spans="1:8" ht="15" customHeight="1">
      <c r="A19" s="387"/>
      <c r="B19" s="506" t="s">
        <v>359</v>
      </c>
      <c r="C19" s="389">
        <v>164.37</v>
      </c>
      <c r="D19" s="389">
        <v>174.58600000000001</v>
      </c>
      <c r="E19" s="397">
        <v>188.74299999999999</v>
      </c>
      <c r="F19" s="398">
        <v>109.47636237694982</v>
      </c>
      <c r="G19" s="398">
        <v>118.19511204386974</v>
      </c>
      <c r="H19" s="398">
        <v>117.61593778431396</v>
      </c>
    </row>
    <row r="20" spans="1:8" ht="15" customHeight="1">
      <c r="A20" s="387"/>
      <c r="B20" s="506" t="s">
        <v>360</v>
      </c>
      <c r="C20" s="389">
        <v>129.27799999999999</v>
      </c>
      <c r="D20" s="389">
        <v>135.83099999999999</v>
      </c>
      <c r="E20" s="397">
        <v>116.739</v>
      </c>
      <c r="F20" s="398">
        <v>114.30516627025879</v>
      </c>
      <c r="G20" s="398">
        <v>114.63886028729134</v>
      </c>
      <c r="H20" s="398">
        <v>113.08302577664119</v>
      </c>
    </row>
    <row r="21" spans="1:8" ht="15" customHeight="1">
      <c r="A21" s="387"/>
      <c r="B21" s="506" t="s">
        <v>361</v>
      </c>
      <c r="C21" s="389">
        <v>83.436999999999998</v>
      </c>
      <c r="D21" s="389">
        <v>85.322000000000003</v>
      </c>
      <c r="E21" s="397">
        <v>67.828000000000003</v>
      </c>
      <c r="F21" s="398">
        <v>106.1661004440712</v>
      </c>
      <c r="G21" s="398">
        <v>115.61716600945837</v>
      </c>
      <c r="H21" s="398">
        <v>115.24594342027015</v>
      </c>
    </row>
    <row r="22" spans="1:8" ht="15" customHeight="1">
      <c r="A22" s="387"/>
      <c r="B22" s="506" t="s">
        <v>362</v>
      </c>
      <c r="C22" s="389">
        <v>67.795000000000002</v>
      </c>
      <c r="D22" s="389">
        <v>72.879000000000005</v>
      </c>
      <c r="E22" s="397">
        <v>62.106999999999999</v>
      </c>
      <c r="F22" s="398">
        <v>107.70513940741917</v>
      </c>
      <c r="G22" s="398">
        <v>104.86036172141408</v>
      </c>
      <c r="H22" s="398">
        <v>102.30615909203222</v>
      </c>
    </row>
    <row r="23" spans="1:8" ht="15" customHeight="1">
      <c r="A23" s="387"/>
      <c r="B23" s="506" t="s">
        <v>365</v>
      </c>
      <c r="C23" s="389">
        <v>33.768000000000001</v>
      </c>
      <c r="D23" s="389">
        <v>39.244</v>
      </c>
      <c r="E23" s="397">
        <v>37.107999999999997</v>
      </c>
      <c r="F23" s="398">
        <v>114.89622320517184</v>
      </c>
      <c r="G23" s="398">
        <v>109.47027811096544</v>
      </c>
      <c r="H23" s="398">
        <v>115.38557213930348</v>
      </c>
    </row>
    <row r="24" spans="1:8" ht="15" customHeight="1">
      <c r="A24" s="387"/>
      <c r="B24" s="506" t="s">
        <v>363</v>
      </c>
      <c r="C24" s="389">
        <v>67.728999999999999</v>
      </c>
      <c r="D24" s="389">
        <v>51.661000000000001</v>
      </c>
      <c r="E24" s="397">
        <v>36.735999999999997</v>
      </c>
      <c r="F24" s="398">
        <v>120.54211828358874</v>
      </c>
      <c r="G24" s="398">
        <v>87.700743557532334</v>
      </c>
      <c r="H24" s="398">
        <v>67.035273078958411</v>
      </c>
    </row>
    <row r="25" spans="1:8" ht="15" customHeight="1">
      <c r="A25" s="387"/>
      <c r="B25" s="506" t="s">
        <v>364</v>
      </c>
      <c r="C25" s="389">
        <v>34.225000000000001</v>
      </c>
      <c r="D25" s="389">
        <v>26.196000000000002</v>
      </c>
      <c r="E25" s="389">
        <v>35.874000000000002</v>
      </c>
      <c r="F25" s="390">
        <v>96.027047501473021</v>
      </c>
      <c r="G25" s="390">
        <v>80.242602462782571</v>
      </c>
      <c r="H25" s="390">
        <v>75.893291586452008</v>
      </c>
    </row>
    <row r="26" spans="1:8" ht="15" customHeight="1">
      <c r="A26" s="387"/>
      <c r="B26" s="506" t="s">
        <v>366</v>
      </c>
      <c r="C26" s="389">
        <v>20.792000000000002</v>
      </c>
      <c r="D26" s="389">
        <v>23.794</v>
      </c>
      <c r="E26" s="389">
        <v>22.234999999999999</v>
      </c>
      <c r="F26" s="390">
        <v>114.40519423352042</v>
      </c>
      <c r="G26" s="390">
        <v>124.71957228220987</v>
      </c>
      <c r="H26" s="390">
        <v>94.136325148179509</v>
      </c>
    </row>
    <row r="27" spans="1:8" ht="15" customHeight="1">
      <c r="A27" s="387"/>
      <c r="B27" s="506" t="s">
        <v>367</v>
      </c>
      <c r="C27" s="389">
        <v>14.164999999999999</v>
      </c>
      <c r="D27" s="389">
        <v>13.404</v>
      </c>
      <c r="E27" s="389">
        <v>17.64</v>
      </c>
      <c r="F27" s="390">
        <v>144.92531205238387</v>
      </c>
      <c r="G27" s="390">
        <v>115.83131697200137</v>
      </c>
      <c r="H27" s="390">
        <v>129.78222483814008</v>
      </c>
    </row>
    <row r="28" spans="1:8" ht="15" customHeight="1">
      <c r="A28" s="387"/>
      <c r="B28" s="506" t="s">
        <v>368</v>
      </c>
      <c r="C28" s="389">
        <v>73.372</v>
      </c>
      <c r="D28" s="389">
        <v>68.929000000000002</v>
      </c>
      <c r="E28" s="389">
        <v>66.489000000000004</v>
      </c>
      <c r="F28" s="390">
        <v>123.58638346611868</v>
      </c>
      <c r="G28" s="390">
        <v>116.3201593033852</v>
      </c>
      <c r="H28" s="390">
        <v>119.79352467434192</v>
      </c>
    </row>
    <row r="29" spans="1:8" ht="15" customHeight="1">
      <c r="A29" s="387"/>
      <c r="B29" s="394" t="s">
        <v>369</v>
      </c>
      <c r="C29" s="395">
        <v>276.18900000000002</v>
      </c>
      <c r="D29" s="395">
        <v>216.803</v>
      </c>
      <c r="E29" s="379">
        <v>197.90899999999999</v>
      </c>
      <c r="F29" s="380">
        <v>111.51852121035928</v>
      </c>
      <c r="G29" s="380">
        <v>116.07585516417976</v>
      </c>
      <c r="H29" s="380">
        <v>110.00628102297298</v>
      </c>
    </row>
    <row r="30" spans="1:8" ht="15" customHeight="1">
      <c r="A30" s="387"/>
      <c r="B30" s="506" t="s">
        <v>370</v>
      </c>
      <c r="C30" s="389">
        <v>203.68700000000001</v>
      </c>
      <c r="D30" s="389">
        <v>165.95400000000001</v>
      </c>
      <c r="E30" s="389">
        <v>158.99299999999999</v>
      </c>
      <c r="F30" s="399">
        <v>113.37296352575127</v>
      </c>
      <c r="G30" s="399">
        <v>118.08058743587371</v>
      </c>
      <c r="H30" s="399">
        <v>111.02785595072659</v>
      </c>
    </row>
    <row r="31" spans="1:8" ht="15" customHeight="1">
      <c r="A31" s="387"/>
      <c r="B31" s="506" t="s">
        <v>371</v>
      </c>
      <c r="C31" s="389">
        <v>50.926000000000002</v>
      </c>
      <c r="D31" s="389">
        <v>34.238999999999997</v>
      </c>
      <c r="E31" s="389">
        <v>26.61</v>
      </c>
      <c r="F31" s="399">
        <v>108.08642499363275</v>
      </c>
      <c r="G31" s="399">
        <v>111.08984134194218</v>
      </c>
      <c r="H31" s="399">
        <v>107.51515151515152</v>
      </c>
    </row>
    <row r="32" spans="1:8" ht="15" customHeight="1">
      <c r="A32" s="387"/>
      <c r="B32" s="506" t="s">
        <v>372</v>
      </c>
      <c r="C32" s="389">
        <v>21.576000000000001</v>
      </c>
      <c r="D32" s="389">
        <v>16.61</v>
      </c>
      <c r="E32" s="389">
        <v>12.305999999999999</v>
      </c>
      <c r="F32" s="399">
        <v>103.30859468518074</v>
      </c>
      <c r="G32" s="399">
        <v>107.76617141374165</v>
      </c>
      <c r="H32" s="399">
        <v>102.92740046838406</v>
      </c>
    </row>
    <row r="33" spans="1:8" ht="15" customHeight="1">
      <c r="A33" s="387"/>
      <c r="B33" s="394" t="s">
        <v>373</v>
      </c>
      <c r="C33" s="379">
        <v>645.79</v>
      </c>
      <c r="D33" s="379">
        <v>441.69900000000001</v>
      </c>
      <c r="E33" s="379">
        <v>443.71199999999999</v>
      </c>
      <c r="F33" s="380">
        <v>115.4</v>
      </c>
      <c r="G33" s="380">
        <v>105.2</v>
      </c>
      <c r="H33" s="380">
        <v>106.8</v>
      </c>
    </row>
    <row r="34" spans="1:8" s="401" customFormat="1" ht="15" customHeight="1">
      <c r="A34" s="400"/>
      <c r="B34" s="507" t="s">
        <v>374</v>
      </c>
      <c r="C34" s="389">
        <v>203.12100000000001</v>
      </c>
      <c r="D34" s="389">
        <v>135.27199999999999</v>
      </c>
      <c r="E34" s="389">
        <v>116.593</v>
      </c>
      <c r="F34" s="399">
        <v>115.76748586540215</v>
      </c>
      <c r="G34" s="399">
        <v>97.990524897497934</v>
      </c>
      <c r="H34" s="399">
        <v>108.83014570673835</v>
      </c>
    </row>
    <row r="35" spans="1:8" ht="15" customHeight="1">
      <c r="A35" s="387"/>
      <c r="B35" s="506" t="s">
        <v>375</v>
      </c>
      <c r="C35" s="389">
        <v>85.808000000000007</v>
      </c>
      <c r="D35" s="389">
        <v>72.239999999999995</v>
      </c>
      <c r="E35" s="389">
        <v>67.989000000000004</v>
      </c>
      <c r="F35" s="399">
        <v>114.38626426362374</v>
      </c>
      <c r="G35" s="399">
        <v>103.16020963342712</v>
      </c>
      <c r="H35" s="399">
        <v>99.938263438726466</v>
      </c>
    </row>
    <row r="36" spans="1:8" ht="15" customHeight="1">
      <c r="A36" s="387"/>
      <c r="B36" s="506" t="s">
        <v>376</v>
      </c>
      <c r="C36" s="389">
        <v>83.873000000000005</v>
      </c>
      <c r="D36" s="389">
        <v>69.424999999999997</v>
      </c>
      <c r="E36" s="389">
        <v>60.192999999999998</v>
      </c>
      <c r="F36" s="399">
        <v>112.01586623217052</v>
      </c>
      <c r="G36" s="399">
        <v>113.30993961155542</v>
      </c>
      <c r="H36" s="399">
        <v>105.47962008901972</v>
      </c>
    </row>
    <row r="37" spans="1:8" ht="15" customHeight="1">
      <c r="A37" s="387"/>
      <c r="B37" s="506" t="s">
        <v>377</v>
      </c>
      <c r="C37" s="389">
        <v>68.004999999999995</v>
      </c>
      <c r="D37" s="389">
        <v>43.555999999999997</v>
      </c>
      <c r="E37" s="389">
        <v>43.561</v>
      </c>
      <c r="F37" s="399">
        <v>109.8218755551249</v>
      </c>
      <c r="G37" s="399">
        <v>105.59798288360365</v>
      </c>
      <c r="H37" s="399">
        <v>107.49697702539298</v>
      </c>
    </row>
    <row r="38" spans="1:8" ht="15" customHeight="1">
      <c r="A38" s="387"/>
      <c r="B38" s="506" t="s">
        <v>379</v>
      </c>
      <c r="C38" s="389">
        <v>11.797000000000001</v>
      </c>
      <c r="D38" s="389">
        <v>13.523</v>
      </c>
      <c r="E38" s="389">
        <v>32.155999999999999</v>
      </c>
      <c r="F38" s="399">
        <v>104.03915689214216</v>
      </c>
      <c r="G38" s="399">
        <v>113.96426765548627</v>
      </c>
      <c r="H38" s="399">
        <v>114.30399545002132</v>
      </c>
    </row>
    <row r="39" spans="1:8" ht="15" customHeight="1">
      <c r="A39" s="387"/>
      <c r="B39" s="506" t="s">
        <v>378</v>
      </c>
      <c r="C39" s="389">
        <v>19.635999999999999</v>
      </c>
      <c r="D39" s="389">
        <v>15.638</v>
      </c>
      <c r="E39" s="389">
        <v>24.282</v>
      </c>
      <c r="F39" s="399">
        <v>109.27100723427937</v>
      </c>
      <c r="G39" s="399">
        <v>112.44696915222549</v>
      </c>
      <c r="H39" s="399">
        <v>105.30835284933646</v>
      </c>
    </row>
    <row r="40" spans="1:8" ht="15" customHeight="1">
      <c r="A40" s="387"/>
      <c r="B40" s="507" t="s">
        <v>380</v>
      </c>
      <c r="C40" s="389">
        <v>20.792999999999999</v>
      </c>
      <c r="D40" s="389">
        <v>12.39</v>
      </c>
      <c r="E40" s="389">
        <v>16.452999999999999</v>
      </c>
      <c r="F40" s="399">
        <v>122.40536881144403</v>
      </c>
      <c r="G40" s="399">
        <v>110.36878674505613</v>
      </c>
      <c r="H40" s="399">
        <v>108.53618312553598</v>
      </c>
    </row>
    <row r="41" spans="1:8" ht="15" customHeight="1">
      <c r="A41" s="387"/>
      <c r="B41" s="506" t="s">
        <v>384</v>
      </c>
      <c r="C41" s="389">
        <v>7.5720000000000001</v>
      </c>
      <c r="D41" s="389">
        <v>6.6420000000000003</v>
      </c>
      <c r="E41" s="389">
        <v>9.7309999999999999</v>
      </c>
      <c r="F41" s="399">
        <v>106.45297342893294</v>
      </c>
      <c r="G41" s="399">
        <v>114.39889769204272</v>
      </c>
      <c r="H41" s="399">
        <v>110.26628895184136</v>
      </c>
    </row>
    <row r="42" spans="1:8" ht="15" customHeight="1">
      <c r="A42" s="387"/>
      <c r="B42" s="506" t="s">
        <v>382</v>
      </c>
      <c r="C42" s="389">
        <v>15.303000000000001</v>
      </c>
      <c r="D42" s="389">
        <v>7.3380000000000001</v>
      </c>
      <c r="E42" s="389">
        <v>9.0180000000000007</v>
      </c>
      <c r="F42" s="399">
        <v>121.02016607354686</v>
      </c>
      <c r="G42" s="399">
        <v>110.84592145015107</v>
      </c>
      <c r="H42" s="399">
        <v>113.82052252934494</v>
      </c>
    </row>
    <row r="43" spans="1:8" ht="15" customHeight="1">
      <c r="A43" s="387"/>
      <c r="B43" s="506" t="s">
        <v>385</v>
      </c>
      <c r="C43" s="389">
        <v>8.3140000000000001</v>
      </c>
      <c r="D43" s="389">
        <v>5.0549999999999997</v>
      </c>
      <c r="E43" s="389">
        <v>7.335</v>
      </c>
      <c r="F43" s="399">
        <v>113.54821087134664</v>
      </c>
      <c r="G43" s="399">
        <v>104.55015511892452</v>
      </c>
      <c r="H43" s="399">
        <v>104.89060489060489</v>
      </c>
    </row>
    <row r="44" spans="1:8" ht="15" customHeight="1">
      <c r="A44" s="387"/>
      <c r="B44" s="506" t="s">
        <v>383</v>
      </c>
      <c r="C44" s="389">
        <v>10.596</v>
      </c>
      <c r="D44" s="389">
        <v>7.46</v>
      </c>
      <c r="E44" s="389">
        <v>6.9020000000000001</v>
      </c>
      <c r="F44" s="399">
        <v>102.59488768396592</v>
      </c>
      <c r="G44" s="399">
        <v>106.34354953670706</v>
      </c>
      <c r="H44" s="399">
        <v>103.72708145476406</v>
      </c>
    </row>
    <row r="45" spans="1:8" ht="15" customHeight="1">
      <c r="A45" s="387"/>
      <c r="B45" s="506" t="s">
        <v>381</v>
      </c>
      <c r="C45" s="389">
        <v>25.324000000000002</v>
      </c>
      <c r="D45" s="389">
        <v>7.1950000000000003</v>
      </c>
      <c r="E45" s="389">
        <v>5.8639999999999999</v>
      </c>
      <c r="F45" s="399">
        <v>120.61919504643963</v>
      </c>
      <c r="G45" s="399">
        <v>103.09499928356499</v>
      </c>
      <c r="H45" s="399">
        <v>104.24888888888889</v>
      </c>
    </row>
    <row r="46" spans="1:8" ht="15" customHeight="1">
      <c r="A46" s="387"/>
      <c r="B46" s="506" t="s">
        <v>386</v>
      </c>
      <c r="C46" s="389">
        <v>12.297000000000001</v>
      </c>
      <c r="D46" s="389">
        <v>3.871</v>
      </c>
      <c r="E46" s="389">
        <v>1.8260000000000001</v>
      </c>
      <c r="F46" s="399">
        <v>136.89190693532228</v>
      </c>
      <c r="G46" s="399">
        <v>140.6613372093023</v>
      </c>
      <c r="H46" s="399">
        <v>106.28637951105937</v>
      </c>
    </row>
    <row r="47" spans="1:8" ht="15" customHeight="1">
      <c r="A47" s="387"/>
      <c r="B47" s="506" t="s">
        <v>387</v>
      </c>
      <c r="C47" s="389">
        <v>73.350999999999999</v>
      </c>
      <c r="D47" s="389">
        <v>42.094000000000001</v>
      </c>
      <c r="E47" s="389">
        <v>41.808999999999997</v>
      </c>
      <c r="F47" s="399">
        <v>125.25143862165531</v>
      </c>
      <c r="G47" s="399">
        <v>110.10148566645741</v>
      </c>
      <c r="H47" s="399">
        <v>108.74733392290486</v>
      </c>
    </row>
    <row r="48" spans="1:8" ht="15" customHeight="1">
      <c r="A48" s="402"/>
      <c r="B48" s="394" t="s">
        <v>388</v>
      </c>
      <c r="C48" s="395">
        <v>119.093</v>
      </c>
      <c r="D48" s="395">
        <v>103.958</v>
      </c>
      <c r="E48" s="379">
        <v>110.919</v>
      </c>
      <c r="F48" s="380">
        <v>113.5008148522306</v>
      </c>
      <c r="G48" s="380">
        <v>106.15758516461074</v>
      </c>
      <c r="H48" s="380">
        <v>99.684551091938516</v>
      </c>
    </row>
    <row r="49" spans="1:8" ht="15" customHeight="1">
      <c r="A49" s="402"/>
      <c r="B49" s="506" t="s">
        <v>389</v>
      </c>
      <c r="C49" s="389">
        <v>108.53</v>
      </c>
      <c r="D49" s="389">
        <v>92.295000000000002</v>
      </c>
      <c r="E49" s="389">
        <v>94.034999999999997</v>
      </c>
      <c r="F49" s="399">
        <v>114.05481525074615</v>
      </c>
      <c r="G49" s="399">
        <v>106.86002084056965</v>
      </c>
      <c r="H49" s="399">
        <v>99.825900487266324</v>
      </c>
    </row>
    <row r="50" spans="1:8" ht="15" customHeight="1">
      <c r="A50" s="402"/>
      <c r="B50" s="506" t="s">
        <v>390</v>
      </c>
      <c r="C50" s="389">
        <v>10.254</v>
      </c>
      <c r="D50" s="389">
        <v>11.397</v>
      </c>
      <c r="E50" s="389">
        <v>16.672000000000001</v>
      </c>
      <c r="F50" s="399">
        <v>107.69877113748556</v>
      </c>
      <c r="G50" s="399">
        <v>101.48708815672308</v>
      </c>
      <c r="H50" s="399">
        <v>99.796480306476724</v>
      </c>
    </row>
    <row r="51" spans="1:8" ht="15" customHeight="1">
      <c r="A51" s="402"/>
      <c r="B51" s="506" t="s">
        <v>391</v>
      </c>
      <c r="C51" s="389">
        <v>0.309</v>
      </c>
      <c r="D51" s="389">
        <v>0.26600000000000001</v>
      </c>
      <c r="E51" s="389">
        <v>0.21199999999999999</v>
      </c>
      <c r="F51" s="399">
        <v>123.6</v>
      </c>
      <c r="G51" s="399">
        <v>81.097560975609767</v>
      </c>
      <c r="H51" s="399">
        <v>58.082191780821915</v>
      </c>
    </row>
    <row r="52" spans="1:8" ht="15" customHeight="1">
      <c r="A52" s="402"/>
      <c r="B52" s="394" t="s">
        <v>392</v>
      </c>
      <c r="C52" s="379">
        <v>11.074999999999999</v>
      </c>
      <c r="D52" s="379">
        <v>9.6880000000000006</v>
      </c>
      <c r="E52" s="395">
        <v>10.32</v>
      </c>
      <c r="F52" s="403">
        <v>125.70942111237231</v>
      </c>
      <c r="G52" s="403">
        <v>118.47865965513024</v>
      </c>
      <c r="H52" s="403">
        <v>114.26040744021257</v>
      </c>
    </row>
    <row r="53" spans="1:8" ht="18" customHeight="1">
      <c r="A53" s="402"/>
    </row>
    <row r="54" spans="1:8" ht="18" customHeight="1">
      <c r="A54" s="402"/>
      <c r="B54" s="402"/>
      <c r="C54" s="402"/>
      <c r="D54" s="402"/>
      <c r="E54" s="404"/>
      <c r="F54" s="404"/>
      <c r="G54" s="404"/>
      <c r="H54" s="402"/>
    </row>
    <row r="55" spans="1:8" ht="18" customHeight="1">
      <c r="A55" s="402"/>
    </row>
    <row r="56" spans="1:8" ht="18" customHeight="1">
      <c r="A56" s="402"/>
      <c r="B56" s="402"/>
      <c r="C56" s="402"/>
      <c r="D56" s="402"/>
      <c r="E56" s="404"/>
      <c r="F56" s="404"/>
      <c r="G56" s="404"/>
      <c r="H56" s="402"/>
    </row>
    <row r="57" spans="1:8" ht="18" customHeight="1">
      <c r="A57" s="402"/>
      <c r="B57" s="402"/>
      <c r="C57" s="402"/>
      <c r="D57" s="402"/>
      <c r="E57" s="404"/>
      <c r="F57" s="404"/>
      <c r="G57" s="404"/>
      <c r="H57" s="402"/>
    </row>
    <row r="58" spans="1:8" ht="18" customHeight="1">
      <c r="A58" s="402"/>
      <c r="B58" s="402"/>
      <c r="C58" s="402"/>
      <c r="D58" s="402"/>
      <c r="E58" s="404"/>
      <c r="F58" s="404"/>
      <c r="G58" s="404"/>
      <c r="H58" s="402"/>
    </row>
    <row r="59" spans="1:8" ht="18" customHeight="1">
      <c r="A59" s="402"/>
      <c r="B59" s="402"/>
      <c r="C59" s="402"/>
      <c r="D59" s="402"/>
      <c r="E59" s="404"/>
      <c r="F59" s="404"/>
      <c r="G59" s="404"/>
      <c r="H59" s="402"/>
    </row>
    <row r="60" spans="1:8" ht="18" customHeight="1">
      <c r="A60" s="402"/>
      <c r="B60" s="402"/>
      <c r="C60" s="402"/>
      <c r="D60" s="402"/>
      <c r="E60" s="404"/>
      <c r="F60" s="404"/>
      <c r="G60" s="404"/>
      <c r="H60" s="402"/>
    </row>
    <row r="61" spans="1:8">
      <c r="A61" s="402"/>
      <c r="B61" s="402"/>
      <c r="C61" s="402"/>
      <c r="D61" s="402"/>
      <c r="E61" s="404"/>
      <c r="F61" s="404"/>
      <c r="G61" s="404"/>
      <c r="H61" s="402"/>
    </row>
    <row r="62" spans="1:8">
      <c r="A62" s="402"/>
      <c r="B62" s="402"/>
      <c r="C62" s="402"/>
      <c r="D62" s="402"/>
      <c r="E62" s="404"/>
      <c r="F62" s="404"/>
      <c r="G62" s="404"/>
      <c r="H62" s="402"/>
    </row>
    <row r="63" spans="1:8">
      <c r="A63" s="402"/>
      <c r="B63" s="402"/>
      <c r="C63" s="402"/>
      <c r="D63" s="402"/>
      <c r="E63" s="404"/>
      <c r="F63" s="404"/>
      <c r="G63" s="404"/>
      <c r="H63" s="402"/>
    </row>
    <row r="64" spans="1:8">
      <c r="A64" s="402"/>
      <c r="B64" s="402"/>
      <c r="C64" s="402"/>
      <c r="D64" s="402"/>
      <c r="E64" s="404"/>
      <c r="F64" s="404"/>
      <c r="G64" s="404"/>
      <c r="H64" s="402"/>
    </row>
    <row r="65" spans="1:8">
      <c r="A65" s="402"/>
      <c r="B65" s="402"/>
      <c r="C65" s="402"/>
      <c r="D65" s="402"/>
      <c r="E65" s="404"/>
      <c r="F65" s="404"/>
      <c r="G65" s="404"/>
      <c r="H65" s="402"/>
    </row>
    <row r="66" spans="1:8">
      <c r="A66" s="402"/>
      <c r="B66" s="402"/>
      <c r="C66" s="402"/>
      <c r="D66" s="402"/>
      <c r="E66" s="404"/>
      <c r="F66" s="404"/>
      <c r="G66" s="404"/>
      <c r="H66" s="402"/>
    </row>
    <row r="67" spans="1:8">
      <c r="A67" s="402"/>
      <c r="B67" s="402"/>
      <c r="C67" s="402"/>
      <c r="D67" s="402"/>
      <c r="E67" s="404"/>
      <c r="F67" s="404"/>
      <c r="G67" s="404"/>
      <c r="H67" s="402"/>
    </row>
    <row r="68" spans="1:8">
      <c r="A68" s="402"/>
      <c r="B68" s="402"/>
      <c r="C68" s="402"/>
      <c r="D68" s="402"/>
      <c r="E68" s="404"/>
      <c r="F68" s="404"/>
      <c r="G68" s="404"/>
      <c r="H68" s="402"/>
    </row>
    <row r="69" spans="1:8">
      <c r="A69" s="402"/>
      <c r="B69" s="402"/>
      <c r="C69" s="402"/>
      <c r="D69" s="402"/>
      <c r="E69" s="404"/>
      <c r="F69" s="404"/>
      <c r="G69" s="404"/>
      <c r="H69" s="402"/>
    </row>
    <row r="70" spans="1:8">
      <c r="A70" s="402"/>
      <c r="B70" s="402"/>
      <c r="C70" s="402"/>
      <c r="D70" s="402"/>
      <c r="E70" s="404"/>
      <c r="F70" s="404"/>
      <c r="G70" s="404"/>
      <c r="H70" s="402"/>
    </row>
    <row r="71" spans="1:8">
      <c r="A71" s="402"/>
      <c r="B71" s="402"/>
      <c r="C71" s="402"/>
      <c r="D71" s="402"/>
      <c r="E71" s="404"/>
      <c r="F71" s="404"/>
      <c r="G71" s="404"/>
      <c r="H71" s="402"/>
    </row>
    <row r="72" spans="1:8">
      <c r="A72" s="402"/>
      <c r="B72" s="402"/>
      <c r="C72" s="402"/>
      <c r="D72" s="402"/>
      <c r="E72" s="404"/>
      <c r="F72" s="404"/>
      <c r="G72" s="404"/>
      <c r="H72" s="402"/>
    </row>
    <row r="73" spans="1:8">
      <c r="A73" s="402"/>
      <c r="B73" s="402"/>
      <c r="C73" s="402"/>
      <c r="D73" s="402"/>
      <c r="E73" s="404"/>
      <c r="F73" s="404"/>
      <c r="G73" s="404"/>
      <c r="H73" s="402"/>
    </row>
    <row r="74" spans="1:8">
      <c r="A74" s="402"/>
      <c r="B74" s="402"/>
      <c r="C74" s="402"/>
      <c r="D74" s="402"/>
      <c r="E74" s="404"/>
      <c r="F74" s="404"/>
      <c r="G74" s="404"/>
      <c r="H74" s="402"/>
    </row>
    <row r="75" spans="1:8">
      <c r="A75" s="402"/>
      <c r="B75" s="402"/>
      <c r="C75" s="402"/>
      <c r="D75" s="402"/>
      <c r="E75" s="404"/>
      <c r="F75" s="404"/>
      <c r="G75" s="404"/>
      <c r="H75" s="402"/>
    </row>
    <row r="76" spans="1:8">
      <c r="A76" s="402"/>
      <c r="B76" s="402"/>
      <c r="C76" s="402"/>
      <c r="D76" s="402"/>
      <c r="E76" s="404"/>
      <c r="F76" s="404"/>
      <c r="G76" s="404"/>
      <c r="H76" s="402"/>
    </row>
    <row r="77" spans="1:8">
      <c r="A77" s="402"/>
      <c r="B77" s="402"/>
      <c r="C77" s="402"/>
      <c r="D77" s="402"/>
      <c r="E77" s="404"/>
      <c r="F77" s="404"/>
      <c r="G77" s="404"/>
      <c r="H77" s="402"/>
    </row>
    <row r="78" spans="1:8">
      <c r="A78" s="402"/>
      <c r="B78" s="402"/>
      <c r="C78" s="402"/>
      <c r="D78" s="402"/>
      <c r="E78" s="404"/>
      <c r="F78" s="404"/>
      <c r="G78" s="404"/>
      <c r="H78" s="402"/>
    </row>
    <row r="79" spans="1:8">
      <c r="A79" s="402"/>
      <c r="B79" s="402"/>
      <c r="C79" s="402"/>
      <c r="D79" s="402"/>
      <c r="E79" s="404"/>
      <c r="F79" s="404"/>
      <c r="G79" s="404"/>
      <c r="H79" s="402"/>
    </row>
    <row r="80" spans="1:8">
      <c r="A80" s="402"/>
      <c r="B80" s="402"/>
      <c r="C80" s="402"/>
      <c r="D80" s="402"/>
      <c r="E80" s="404"/>
      <c r="F80" s="404"/>
      <c r="G80" s="404"/>
      <c r="H80" s="402"/>
    </row>
    <row r="81" spans="1:8">
      <c r="A81" s="402"/>
      <c r="B81" s="402"/>
      <c r="C81" s="402"/>
      <c r="D81" s="402"/>
      <c r="E81" s="404"/>
      <c r="F81" s="404"/>
      <c r="G81" s="404"/>
      <c r="H81" s="402"/>
    </row>
    <row r="82" spans="1:8">
      <c r="A82" s="402"/>
      <c r="B82" s="402"/>
      <c r="C82" s="402"/>
      <c r="D82" s="402"/>
      <c r="E82" s="404"/>
      <c r="F82" s="404"/>
      <c r="G82" s="404"/>
      <c r="H82" s="402"/>
    </row>
    <row r="83" spans="1:8">
      <c r="A83" s="402"/>
      <c r="B83" s="402"/>
      <c r="C83" s="402"/>
      <c r="D83" s="402"/>
      <c r="E83" s="404"/>
      <c r="F83" s="404"/>
      <c r="G83" s="404"/>
      <c r="H83" s="402"/>
    </row>
    <row r="84" spans="1:8">
      <c r="A84" s="402"/>
      <c r="B84" s="402"/>
      <c r="C84" s="402"/>
      <c r="D84" s="402"/>
      <c r="E84" s="404"/>
      <c r="F84" s="404"/>
      <c r="G84" s="404"/>
      <c r="H84" s="402"/>
    </row>
    <row r="85" spans="1:8">
      <c r="A85" s="402"/>
      <c r="B85" s="402"/>
      <c r="C85" s="402"/>
      <c r="D85" s="402"/>
      <c r="E85" s="404"/>
      <c r="F85" s="404"/>
      <c r="G85" s="404"/>
      <c r="H85" s="402"/>
    </row>
    <row r="86" spans="1:8">
      <c r="A86" s="402"/>
      <c r="B86" s="402"/>
      <c r="C86" s="402"/>
      <c r="D86" s="402"/>
      <c r="E86" s="404"/>
      <c r="F86" s="404"/>
      <c r="G86" s="404"/>
      <c r="H86" s="402"/>
    </row>
    <row r="87" spans="1:8">
      <c r="A87" s="402"/>
      <c r="B87" s="402"/>
      <c r="C87" s="402"/>
      <c r="D87" s="402"/>
      <c r="E87" s="404"/>
      <c r="F87" s="404"/>
      <c r="G87" s="404"/>
      <c r="H87" s="402"/>
    </row>
    <row r="88" spans="1:8">
      <c r="A88" s="402"/>
      <c r="B88" s="402"/>
      <c r="C88" s="402"/>
      <c r="D88" s="402"/>
      <c r="E88" s="404"/>
      <c r="F88" s="404"/>
      <c r="G88" s="404"/>
      <c r="H88" s="402"/>
    </row>
    <row r="89" spans="1:8">
      <c r="A89" s="402"/>
      <c r="B89" s="402"/>
      <c r="C89" s="402"/>
      <c r="D89" s="402"/>
      <c r="E89" s="404"/>
      <c r="F89" s="404"/>
      <c r="G89" s="404"/>
      <c r="H89" s="402"/>
    </row>
    <row r="90" spans="1:8">
      <c r="A90" s="402"/>
      <c r="B90" s="402"/>
      <c r="C90" s="402"/>
      <c r="D90" s="402"/>
      <c r="E90" s="404"/>
      <c r="F90" s="404"/>
      <c r="G90" s="404"/>
      <c r="H90" s="402"/>
    </row>
    <row r="91" spans="1:8">
      <c r="A91" s="402"/>
      <c r="B91" s="402"/>
      <c r="C91" s="402"/>
      <c r="D91" s="402"/>
      <c r="E91" s="404"/>
      <c r="F91" s="404"/>
      <c r="G91" s="404"/>
      <c r="H91" s="402"/>
    </row>
    <row r="92" spans="1:8">
      <c r="A92" s="402"/>
      <c r="B92" s="402"/>
      <c r="C92" s="402"/>
      <c r="D92" s="402"/>
      <c r="E92" s="404"/>
      <c r="F92" s="404"/>
      <c r="G92" s="404"/>
      <c r="H92" s="402"/>
    </row>
    <row r="93" spans="1:8">
      <c r="A93" s="402"/>
      <c r="B93" s="402"/>
      <c r="C93" s="402"/>
      <c r="D93" s="402"/>
      <c r="E93" s="404"/>
      <c r="F93" s="404"/>
      <c r="G93" s="404"/>
      <c r="H93" s="402"/>
    </row>
    <row r="94" spans="1:8">
      <c r="A94" s="402"/>
      <c r="B94" s="402"/>
      <c r="C94" s="402"/>
      <c r="D94" s="402"/>
      <c r="E94" s="404"/>
      <c r="F94" s="404"/>
      <c r="G94" s="404"/>
      <c r="H94" s="402"/>
    </row>
    <row r="95" spans="1:8">
      <c r="A95" s="402"/>
      <c r="B95" s="402"/>
      <c r="C95" s="402"/>
      <c r="D95" s="402"/>
      <c r="E95" s="404"/>
      <c r="F95" s="404"/>
      <c r="G95" s="404"/>
      <c r="H95" s="402"/>
    </row>
    <row r="96" spans="1:8">
      <c r="A96" s="402"/>
      <c r="B96" s="402"/>
      <c r="C96" s="402"/>
      <c r="D96" s="402"/>
      <c r="E96" s="404"/>
      <c r="F96" s="404"/>
      <c r="G96" s="404"/>
      <c r="H96" s="402"/>
    </row>
    <row r="97" spans="1:8">
      <c r="A97" s="402"/>
      <c r="B97" s="402"/>
      <c r="C97" s="402"/>
      <c r="D97" s="402"/>
      <c r="E97" s="404"/>
      <c r="F97" s="404"/>
      <c r="G97" s="404"/>
      <c r="H97" s="402"/>
    </row>
    <row r="98" spans="1:8">
      <c r="A98" s="402"/>
      <c r="B98" s="402"/>
      <c r="C98" s="402"/>
      <c r="D98" s="402"/>
      <c r="E98" s="404"/>
      <c r="F98" s="404"/>
      <c r="G98" s="404"/>
      <c r="H98" s="402"/>
    </row>
    <row r="99" spans="1:8">
      <c r="A99" s="402"/>
      <c r="B99" s="402"/>
      <c r="C99" s="402"/>
      <c r="D99" s="402"/>
      <c r="E99" s="404"/>
      <c r="F99" s="404"/>
      <c r="G99" s="404"/>
      <c r="H99" s="402"/>
    </row>
    <row r="100" spans="1:8">
      <c r="A100" s="402"/>
      <c r="B100" s="402"/>
      <c r="C100" s="402"/>
      <c r="D100" s="402"/>
      <c r="E100" s="404"/>
      <c r="F100" s="404"/>
      <c r="G100" s="404"/>
      <c r="H100" s="402"/>
    </row>
    <row r="101" spans="1:8">
      <c r="A101" s="402"/>
      <c r="B101" s="402"/>
      <c r="C101" s="402"/>
      <c r="D101" s="402"/>
      <c r="E101" s="404"/>
      <c r="F101" s="404"/>
      <c r="G101" s="404"/>
      <c r="H101" s="402"/>
    </row>
    <row r="102" spans="1:8">
      <c r="A102" s="402"/>
      <c r="B102" s="402"/>
      <c r="C102" s="402"/>
      <c r="D102" s="402"/>
      <c r="E102" s="404"/>
      <c r="F102" s="404"/>
      <c r="G102" s="404"/>
      <c r="H102" s="402"/>
    </row>
    <row r="103" spans="1:8">
      <c r="A103" s="402"/>
      <c r="B103" s="402"/>
      <c r="C103" s="402"/>
      <c r="D103" s="402"/>
      <c r="E103" s="404"/>
      <c r="F103" s="404"/>
      <c r="G103" s="404"/>
      <c r="H103" s="402"/>
    </row>
    <row r="104" spans="1:8">
      <c r="A104" s="402"/>
      <c r="B104" s="402"/>
      <c r="C104" s="402"/>
      <c r="D104" s="402"/>
      <c r="E104" s="404"/>
      <c r="F104" s="404"/>
      <c r="G104" s="404"/>
      <c r="H104" s="402"/>
    </row>
    <row r="105" spans="1:8">
      <c r="A105" s="402"/>
      <c r="B105" s="402"/>
      <c r="C105" s="402"/>
      <c r="D105" s="402"/>
      <c r="E105" s="404"/>
      <c r="F105" s="404"/>
      <c r="G105" s="404"/>
      <c r="H105" s="402"/>
    </row>
    <row r="106" spans="1:8">
      <c r="A106" s="402"/>
      <c r="B106" s="402"/>
      <c r="C106" s="402"/>
      <c r="D106" s="402"/>
      <c r="E106" s="404"/>
      <c r="F106" s="404"/>
      <c r="G106" s="404"/>
      <c r="H106" s="402"/>
    </row>
    <row r="107" spans="1:8">
      <c r="A107" s="402"/>
      <c r="B107" s="402"/>
      <c r="C107" s="402"/>
      <c r="D107" s="402"/>
      <c r="E107" s="404"/>
      <c r="F107" s="404"/>
      <c r="G107" s="404"/>
      <c r="H107" s="402"/>
    </row>
    <row r="108" spans="1:8">
      <c r="A108" s="402"/>
      <c r="B108" s="402"/>
      <c r="C108" s="402"/>
      <c r="D108" s="402"/>
      <c r="E108" s="404"/>
      <c r="F108" s="404"/>
      <c r="G108" s="404"/>
      <c r="H108" s="402"/>
    </row>
    <row r="109" spans="1:8">
      <c r="A109" s="402"/>
      <c r="B109" s="402"/>
      <c r="C109" s="402"/>
      <c r="D109" s="402"/>
      <c r="E109" s="404"/>
      <c r="F109" s="404"/>
      <c r="G109" s="404"/>
      <c r="H109" s="402"/>
    </row>
    <row r="110" spans="1:8">
      <c r="A110" s="402"/>
      <c r="B110" s="402"/>
      <c r="C110" s="402"/>
      <c r="D110" s="402"/>
      <c r="E110" s="404"/>
      <c r="F110" s="404"/>
      <c r="G110" s="404"/>
      <c r="H110" s="402"/>
    </row>
    <row r="111" spans="1:8">
      <c r="A111" s="402"/>
      <c r="B111" s="402"/>
      <c r="C111" s="402"/>
      <c r="D111" s="402"/>
      <c r="E111" s="404"/>
      <c r="F111" s="404"/>
      <c r="G111" s="404"/>
      <c r="H111" s="402"/>
    </row>
    <row r="112" spans="1:8">
      <c r="A112" s="402"/>
      <c r="B112" s="402"/>
      <c r="C112" s="402"/>
      <c r="D112" s="402"/>
      <c r="E112" s="404"/>
      <c r="F112" s="404"/>
      <c r="G112" s="404"/>
      <c r="H112" s="402"/>
    </row>
    <row r="113" spans="1:8">
      <c r="A113" s="402"/>
      <c r="B113" s="402"/>
      <c r="C113" s="402"/>
      <c r="D113" s="402"/>
      <c r="E113" s="404"/>
      <c r="F113" s="404"/>
      <c r="G113" s="404"/>
      <c r="H113" s="402"/>
    </row>
    <row r="114" spans="1:8">
      <c r="A114" s="402"/>
      <c r="B114" s="402"/>
      <c r="C114" s="402"/>
      <c r="D114" s="402"/>
      <c r="E114" s="404"/>
      <c r="F114" s="404"/>
      <c r="G114" s="404"/>
      <c r="H114" s="402"/>
    </row>
    <row r="115" spans="1:8">
      <c r="A115" s="402"/>
      <c r="B115" s="402"/>
      <c r="C115" s="402"/>
      <c r="D115" s="402"/>
      <c r="E115" s="404"/>
      <c r="F115" s="404"/>
      <c r="G115" s="404"/>
      <c r="H115" s="402"/>
    </row>
    <row r="116" spans="1:8">
      <c r="A116" s="402"/>
      <c r="B116" s="402"/>
      <c r="C116" s="402"/>
      <c r="D116" s="402"/>
      <c r="E116" s="404"/>
      <c r="F116" s="404"/>
      <c r="G116" s="404"/>
      <c r="H116" s="402"/>
    </row>
    <row r="117" spans="1:8">
      <c r="A117" s="402"/>
      <c r="B117" s="402"/>
      <c r="C117" s="402"/>
      <c r="D117" s="402"/>
      <c r="E117" s="404"/>
      <c r="F117" s="404"/>
      <c r="G117" s="404"/>
      <c r="H117" s="402"/>
    </row>
    <row r="118" spans="1:8">
      <c r="A118" s="402"/>
      <c r="B118" s="402"/>
      <c r="C118" s="402"/>
      <c r="D118" s="402"/>
      <c r="E118" s="404"/>
      <c r="F118" s="404"/>
      <c r="G118" s="404"/>
      <c r="H118" s="402"/>
    </row>
    <row r="119" spans="1:8">
      <c r="A119" s="402"/>
      <c r="B119" s="402"/>
      <c r="C119" s="402"/>
      <c r="D119" s="402"/>
      <c r="E119" s="404"/>
      <c r="F119" s="404"/>
      <c r="G119" s="404"/>
      <c r="H119" s="402"/>
    </row>
    <row r="120" spans="1:8">
      <c r="A120" s="402"/>
      <c r="B120" s="402"/>
      <c r="C120" s="402"/>
      <c r="D120" s="402"/>
      <c r="E120" s="404"/>
      <c r="F120" s="404"/>
      <c r="G120" s="404"/>
      <c r="H120" s="402"/>
    </row>
    <row r="121" spans="1:8">
      <c r="A121" s="402"/>
      <c r="B121" s="402"/>
      <c r="C121" s="402"/>
      <c r="D121" s="402"/>
      <c r="E121" s="404"/>
      <c r="F121" s="404"/>
      <c r="G121" s="404"/>
      <c r="H121" s="402"/>
    </row>
    <row r="122" spans="1:8">
      <c r="A122" s="402"/>
      <c r="B122" s="402"/>
      <c r="C122" s="402"/>
      <c r="D122" s="402"/>
      <c r="E122" s="404"/>
      <c r="F122" s="404"/>
      <c r="G122" s="404"/>
      <c r="H122" s="402"/>
    </row>
    <row r="123" spans="1:8">
      <c r="A123" s="402"/>
      <c r="B123" s="402"/>
      <c r="C123" s="402"/>
      <c r="D123" s="402"/>
      <c r="E123" s="404"/>
      <c r="F123" s="404"/>
      <c r="G123" s="404"/>
      <c r="H123" s="402"/>
    </row>
    <row r="124" spans="1:8">
      <c r="A124" s="402"/>
      <c r="B124" s="402"/>
      <c r="C124" s="402"/>
      <c r="D124" s="402"/>
      <c r="E124" s="404"/>
      <c r="F124" s="404"/>
      <c r="G124" s="404"/>
      <c r="H124" s="402"/>
    </row>
    <row r="125" spans="1:8">
      <c r="A125" s="402"/>
      <c r="B125" s="402"/>
      <c r="C125" s="402"/>
      <c r="D125" s="402"/>
      <c r="E125" s="404"/>
      <c r="F125" s="404"/>
      <c r="G125" s="404"/>
      <c r="H125" s="402"/>
    </row>
    <row r="126" spans="1:8">
      <c r="A126" s="402"/>
      <c r="B126" s="402"/>
      <c r="C126" s="402"/>
      <c r="D126" s="402"/>
      <c r="E126" s="404"/>
      <c r="F126" s="404"/>
      <c r="G126" s="404"/>
      <c r="H126" s="402"/>
    </row>
    <row r="127" spans="1:8">
      <c r="A127" s="402"/>
      <c r="B127" s="402"/>
      <c r="C127" s="402"/>
      <c r="D127" s="402"/>
      <c r="E127" s="404"/>
      <c r="F127" s="404"/>
      <c r="G127" s="404"/>
      <c r="H127" s="402"/>
    </row>
    <row r="128" spans="1:8">
      <c r="A128" s="402"/>
      <c r="B128" s="402"/>
      <c r="C128" s="402"/>
      <c r="D128" s="402"/>
      <c r="E128" s="404"/>
      <c r="F128" s="404"/>
      <c r="G128" s="404"/>
      <c r="H128" s="402"/>
    </row>
    <row r="129" spans="1:8">
      <c r="A129" s="402"/>
      <c r="B129" s="402"/>
      <c r="C129" s="402"/>
      <c r="D129" s="402"/>
      <c r="E129" s="404"/>
      <c r="F129" s="404"/>
      <c r="G129" s="404"/>
      <c r="H129" s="402"/>
    </row>
    <row r="130" spans="1:8">
      <c r="A130" s="402"/>
      <c r="B130" s="402"/>
      <c r="C130" s="402"/>
      <c r="D130" s="402"/>
      <c r="E130" s="404"/>
      <c r="F130" s="404"/>
      <c r="G130" s="404"/>
      <c r="H130" s="402"/>
    </row>
    <row r="131" spans="1:8">
      <c r="A131" s="402"/>
      <c r="B131" s="402"/>
      <c r="C131" s="402"/>
      <c r="D131" s="402"/>
      <c r="E131" s="404"/>
      <c r="F131" s="404"/>
      <c r="G131" s="404"/>
      <c r="H131" s="402"/>
    </row>
    <row r="132" spans="1:8">
      <c r="A132" s="402"/>
      <c r="B132" s="402"/>
      <c r="C132" s="402"/>
      <c r="D132" s="402"/>
      <c r="E132" s="404"/>
      <c r="F132" s="404"/>
      <c r="G132" s="404"/>
      <c r="H132" s="402"/>
    </row>
    <row r="133" spans="1:8">
      <c r="A133" s="402"/>
      <c r="B133" s="402"/>
      <c r="C133" s="402"/>
      <c r="D133" s="402"/>
      <c r="E133" s="404"/>
      <c r="F133" s="404"/>
      <c r="G133" s="404"/>
      <c r="H133" s="402"/>
    </row>
    <row r="134" spans="1:8">
      <c r="A134" s="402"/>
      <c r="B134" s="402"/>
      <c r="C134" s="402"/>
      <c r="D134" s="402"/>
      <c r="E134" s="404"/>
      <c r="F134" s="404"/>
      <c r="G134" s="404"/>
      <c r="H134" s="402"/>
    </row>
    <row r="135" spans="1:8">
      <c r="A135" s="402"/>
      <c r="B135" s="402"/>
      <c r="C135" s="402"/>
      <c r="D135" s="402"/>
      <c r="E135" s="404"/>
      <c r="F135" s="404"/>
      <c r="G135" s="404"/>
      <c r="H135" s="402"/>
    </row>
    <row r="136" spans="1:8">
      <c r="A136" s="402"/>
      <c r="B136" s="402"/>
      <c r="C136" s="402"/>
      <c r="D136" s="402"/>
      <c r="E136" s="404"/>
      <c r="F136" s="404"/>
      <c r="G136" s="404"/>
      <c r="H136" s="402"/>
    </row>
    <row r="137" spans="1:8">
      <c r="A137" s="402"/>
      <c r="B137" s="402"/>
      <c r="C137" s="402"/>
      <c r="D137" s="402"/>
      <c r="E137" s="404"/>
      <c r="F137" s="404"/>
      <c r="G137" s="404"/>
      <c r="H137" s="402"/>
    </row>
    <row r="138" spans="1:8">
      <c r="A138" s="402"/>
      <c r="B138" s="402"/>
      <c r="C138" s="402"/>
      <c r="D138" s="402"/>
      <c r="E138" s="404"/>
      <c r="F138" s="404"/>
      <c r="G138" s="404"/>
      <c r="H138" s="402"/>
    </row>
    <row r="139" spans="1:8">
      <c r="A139" s="402"/>
      <c r="B139" s="402"/>
      <c r="C139" s="402"/>
      <c r="D139" s="402"/>
      <c r="E139" s="404"/>
      <c r="F139" s="404"/>
      <c r="G139" s="404"/>
      <c r="H139" s="402"/>
    </row>
    <row r="140" spans="1:8">
      <c r="A140" s="402"/>
      <c r="B140" s="402"/>
      <c r="C140" s="402"/>
      <c r="D140" s="402"/>
      <c r="E140" s="404"/>
      <c r="F140" s="404"/>
      <c r="G140" s="404"/>
      <c r="H140" s="402"/>
    </row>
    <row r="141" spans="1:8">
      <c r="A141" s="402"/>
      <c r="B141" s="402"/>
      <c r="C141" s="402"/>
      <c r="D141" s="402"/>
      <c r="E141" s="404"/>
      <c r="F141" s="404"/>
      <c r="G141" s="404"/>
      <c r="H141" s="402"/>
    </row>
    <row r="142" spans="1:8">
      <c r="A142" s="402"/>
      <c r="B142" s="402"/>
      <c r="C142" s="402"/>
      <c r="D142" s="402"/>
      <c r="E142" s="404"/>
      <c r="F142" s="404"/>
      <c r="G142" s="404"/>
      <c r="H142" s="402"/>
    </row>
    <row r="143" spans="1:8">
      <c r="A143" s="402"/>
      <c r="B143" s="402"/>
      <c r="C143" s="402"/>
      <c r="D143" s="402"/>
      <c r="E143" s="404"/>
      <c r="F143" s="404"/>
      <c r="G143" s="404"/>
      <c r="H143" s="402"/>
    </row>
    <row r="144" spans="1:8">
      <c r="A144" s="402"/>
      <c r="B144" s="402"/>
      <c r="C144" s="402"/>
      <c r="D144" s="402"/>
      <c r="E144" s="404"/>
      <c r="F144" s="404"/>
      <c r="G144" s="404"/>
      <c r="H144" s="402"/>
    </row>
    <row r="145" spans="1:8">
      <c r="A145" s="402"/>
      <c r="B145" s="402"/>
      <c r="C145" s="402"/>
      <c r="D145" s="402"/>
      <c r="E145" s="404"/>
      <c r="F145" s="404"/>
      <c r="G145" s="404"/>
      <c r="H145" s="402"/>
    </row>
    <row r="146" spans="1:8">
      <c r="A146" s="402"/>
      <c r="B146" s="402"/>
      <c r="C146" s="402"/>
      <c r="D146" s="402"/>
      <c r="E146" s="404"/>
      <c r="F146" s="404"/>
      <c r="G146" s="404"/>
      <c r="H146" s="402"/>
    </row>
    <row r="147" spans="1:8">
      <c r="A147" s="402"/>
      <c r="B147" s="402"/>
      <c r="C147" s="402"/>
      <c r="D147" s="402"/>
      <c r="E147" s="404"/>
      <c r="F147" s="404"/>
      <c r="G147" s="404"/>
      <c r="H147" s="402"/>
    </row>
    <row r="148" spans="1:8">
      <c r="A148" s="402"/>
      <c r="B148" s="402"/>
      <c r="C148" s="402"/>
      <c r="D148" s="402"/>
      <c r="E148" s="404"/>
      <c r="F148" s="404"/>
      <c r="G148" s="404"/>
      <c r="H148" s="402"/>
    </row>
    <row r="149" spans="1:8">
      <c r="A149" s="402"/>
      <c r="B149" s="402"/>
      <c r="C149" s="402"/>
      <c r="D149" s="402"/>
      <c r="E149" s="404"/>
      <c r="F149" s="404"/>
      <c r="G149" s="404"/>
      <c r="H149" s="402"/>
    </row>
    <row r="150" spans="1:8">
      <c r="A150" s="402"/>
      <c r="B150" s="402"/>
      <c r="C150" s="402"/>
      <c r="D150" s="402"/>
      <c r="E150" s="404"/>
      <c r="F150" s="404"/>
      <c r="G150" s="404"/>
      <c r="H150" s="402"/>
    </row>
    <row r="151" spans="1:8" ht="18.75">
      <c r="A151" s="402"/>
      <c r="B151" s="402"/>
      <c r="C151" s="402"/>
      <c r="D151" s="402"/>
      <c r="E151" s="404"/>
      <c r="F151" s="404"/>
      <c r="G151" s="404"/>
      <c r="H151" s="406"/>
    </row>
    <row r="152" spans="1:8" ht="18.75">
      <c r="A152" s="406"/>
      <c r="B152" s="406"/>
      <c r="C152" s="406"/>
      <c r="D152" s="406"/>
      <c r="E152" s="405"/>
      <c r="F152" s="405"/>
      <c r="G152" s="405"/>
      <c r="H152" s="406"/>
    </row>
    <row r="153" spans="1:8" ht="18.75">
      <c r="A153" s="406"/>
      <c r="B153" s="406"/>
      <c r="C153" s="406"/>
      <c r="D153" s="406"/>
      <c r="E153" s="405"/>
      <c r="F153" s="405"/>
      <c r="G153" s="405"/>
      <c r="H153" s="406"/>
    </row>
    <row r="154" spans="1:8">
      <c r="E154" s="405"/>
      <c r="F154" s="405"/>
      <c r="G154" s="405"/>
    </row>
    <row r="155" spans="1:8">
      <c r="E155" s="405"/>
      <c r="F155" s="405"/>
      <c r="G155" s="405"/>
    </row>
    <row r="156" spans="1:8">
      <c r="E156" s="405"/>
      <c r="F156" s="405"/>
      <c r="G156" s="405"/>
    </row>
    <row r="157" spans="1:8">
      <c r="E157" s="405"/>
      <c r="F157" s="405"/>
      <c r="G157" s="405"/>
    </row>
    <row r="158" spans="1:8">
      <c r="E158" s="405"/>
      <c r="F158" s="405"/>
      <c r="G158" s="405"/>
    </row>
    <row r="159" spans="1:8">
      <c r="E159" s="405"/>
      <c r="F159" s="405"/>
      <c r="G159" s="405"/>
    </row>
    <row r="160" spans="1:8">
      <c r="E160" s="405"/>
      <c r="F160" s="405"/>
      <c r="G160" s="405"/>
    </row>
    <row r="161" spans="5:7">
      <c r="E161" s="405"/>
      <c r="F161" s="405"/>
      <c r="G161" s="405"/>
    </row>
    <row r="162" spans="5:7">
      <c r="E162" s="405"/>
      <c r="F162" s="405"/>
      <c r="G162" s="405"/>
    </row>
    <row r="163" spans="5:7">
      <c r="E163" s="405"/>
      <c r="F163" s="405"/>
      <c r="G163" s="405"/>
    </row>
    <row r="164" spans="5:7">
      <c r="E164" s="405"/>
      <c r="F164" s="405"/>
      <c r="G164" s="405"/>
    </row>
    <row r="165" spans="5:7">
      <c r="E165" s="405"/>
      <c r="F165" s="405"/>
      <c r="G165" s="405"/>
    </row>
    <row r="166" spans="5:7">
      <c r="E166" s="405"/>
      <c r="F166" s="405"/>
      <c r="G166" s="405"/>
    </row>
    <row r="167" spans="5:7">
      <c r="E167" s="405"/>
      <c r="F167" s="405"/>
      <c r="G167" s="405"/>
    </row>
    <row r="168" spans="5:7">
      <c r="E168" s="405"/>
      <c r="F168" s="405"/>
      <c r="G168" s="405"/>
    </row>
    <row r="169" spans="5:7">
      <c r="E169" s="405"/>
      <c r="F169" s="405"/>
      <c r="G169" s="405"/>
    </row>
    <row r="170" spans="5:7">
      <c r="E170" s="405"/>
      <c r="F170" s="405"/>
      <c r="G170" s="405"/>
    </row>
    <row r="171" spans="5:7">
      <c r="E171" s="405"/>
      <c r="F171" s="405"/>
      <c r="G171" s="405"/>
    </row>
    <row r="172" spans="5:7">
      <c r="E172" s="405"/>
      <c r="F172" s="405"/>
      <c r="G172" s="405"/>
    </row>
    <row r="173" spans="5:7">
      <c r="E173" s="405"/>
      <c r="F173" s="405"/>
      <c r="G173" s="405"/>
    </row>
    <row r="174" spans="5:7">
      <c r="E174" s="405"/>
      <c r="F174" s="405"/>
      <c r="G174" s="405"/>
    </row>
    <row r="175" spans="5:7">
      <c r="E175" s="405"/>
      <c r="F175" s="405"/>
      <c r="G175" s="405"/>
    </row>
    <row r="176" spans="5:7">
      <c r="E176" s="405"/>
      <c r="F176" s="405"/>
      <c r="G176" s="405"/>
    </row>
    <row r="177" spans="5:7">
      <c r="E177" s="405"/>
      <c r="F177" s="405"/>
      <c r="G177" s="405"/>
    </row>
    <row r="178" spans="5:7">
      <c r="E178" s="405"/>
      <c r="F178" s="405"/>
      <c r="G178" s="405"/>
    </row>
    <row r="179" spans="5:7">
      <c r="E179" s="405"/>
      <c r="F179" s="405"/>
      <c r="G179" s="405"/>
    </row>
    <row r="180" spans="5:7">
      <c r="E180" s="405"/>
      <c r="F180" s="405"/>
      <c r="G180" s="405"/>
    </row>
    <row r="181" spans="5:7">
      <c r="E181" s="405"/>
      <c r="F181" s="405"/>
      <c r="G181" s="405"/>
    </row>
    <row r="182" spans="5:7">
      <c r="E182" s="405"/>
      <c r="F182" s="405"/>
      <c r="G182" s="405"/>
    </row>
    <row r="183" spans="5:7">
      <c r="E183" s="405"/>
      <c r="F183" s="405"/>
      <c r="G183" s="405"/>
    </row>
    <row r="184" spans="5:7">
      <c r="E184" s="405"/>
      <c r="F184" s="405"/>
      <c r="G184" s="405"/>
    </row>
    <row r="185" spans="5:7">
      <c r="E185" s="405"/>
      <c r="F185" s="405"/>
      <c r="G185" s="405"/>
    </row>
    <row r="186" spans="5:7">
      <c r="E186" s="405"/>
      <c r="F186" s="405"/>
      <c r="G186" s="405"/>
    </row>
    <row r="187" spans="5:7">
      <c r="E187" s="405"/>
      <c r="F187" s="405"/>
      <c r="G187" s="405"/>
    </row>
    <row r="188" spans="5:7">
      <c r="E188" s="405"/>
      <c r="F188" s="405"/>
      <c r="G188" s="405"/>
    </row>
    <row r="189" spans="5:7">
      <c r="E189" s="405"/>
      <c r="F189" s="405"/>
      <c r="G189" s="405"/>
    </row>
    <row r="190" spans="5:7">
      <c r="E190" s="405"/>
      <c r="F190" s="405"/>
      <c r="G190" s="405"/>
    </row>
    <row r="191" spans="5:7">
      <c r="E191" s="405"/>
      <c r="F191" s="405"/>
      <c r="G191" s="405"/>
    </row>
    <row r="192" spans="5:7">
      <c r="E192" s="405"/>
      <c r="F192" s="405"/>
      <c r="G192" s="405"/>
    </row>
    <row r="193" spans="5:7">
      <c r="E193" s="405"/>
      <c r="F193" s="405"/>
      <c r="G193" s="405"/>
    </row>
    <row r="194" spans="5:7">
      <c r="E194" s="405"/>
      <c r="F194" s="405"/>
      <c r="G194" s="405"/>
    </row>
    <row r="195" spans="5:7">
      <c r="E195" s="405"/>
      <c r="F195" s="405"/>
      <c r="G195" s="405"/>
    </row>
    <row r="196" spans="5:7">
      <c r="E196" s="405"/>
      <c r="F196" s="405"/>
      <c r="G196" s="405"/>
    </row>
    <row r="197" spans="5:7">
      <c r="E197" s="405"/>
      <c r="F197" s="405"/>
      <c r="G197" s="405"/>
    </row>
    <row r="198" spans="5:7">
      <c r="E198" s="405"/>
      <c r="F198" s="405"/>
      <c r="G198" s="405"/>
    </row>
    <row r="199" spans="5:7">
      <c r="E199" s="405"/>
      <c r="F199" s="405"/>
      <c r="G199" s="405"/>
    </row>
  </sheetData>
  <mergeCells count="1">
    <mergeCell ref="F4:H4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>
  <dimension ref="A1:N47"/>
  <sheetViews>
    <sheetView workbookViewId="0"/>
  </sheetViews>
  <sheetFormatPr defaultColWidth="8" defaultRowHeight="12.75"/>
  <cols>
    <col min="1" max="1" width="47.375" style="447" customWidth="1"/>
    <col min="2" max="4" width="8.625" style="447" customWidth="1"/>
    <col min="5" max="5" width="9.625" style="447" customWidth="1"/>
    <col min="6" max="6" width="9.125" style="447" customWidth="1"/>
    <col min="7" max="16384" width="8" style="447"/>
  </cols>
  <sheetData>
    <row r="1" spans="1:14" ht="18" customHeight="1">
      <c r="A1" s="446" t="s">
        <v>619</v>
      </c>
    </row>
    <row r="2" spans="1:14" ht="18" customHeight="1"/>
    <row r="3" spans="1:14" ht="18" customHeight="1"/>
    <row r="4" spans="1:14" ht="18" customHeight="1">
      <c r="A4" s="448"/>
      <c r="B4" s="523" t="s">
        <v>437</v>
      </c>
      <c r="C4" s="523" t="s">
        <v>288</v>
      </c>
      <c r="D4" s="523" t="s">
        <v>97</v>
      </c>
      <c r="E4" s="523" t="s">
        <v>96</v>
      </c>
      <c r="F4" s="449"/>
    </row>
    <row r="5" spans="1:14" ht="18" customHeight="1">
      <c r="B5" s="524" t="s">
        <v>103</v>
      </c>
      <c r="C5" s="524" t="s">
        <v>103</v>
      </c>
      <c r="D5" s="524" t="s">
        <v>103</v>
      </c>
      <c r="E5" s="524" t="s">
        <v>62</v>
      </c>
      <c r="F5" s="449"/>
    </row>
    <row r="6" spans="1:14" ht="18" customHeight="1">
      <c r="B6" s="508">
        <v>2018</v>
      </c>
      <c r="C6" s="508">
        <v>2018</v>
      </c>
      <c r="D6" s="508">
        <v>2018</v>
      </c>
      <c r="E6" s="508" t="s">
        <v>438</v>
      </c>
      <c r="F6" s="449"/>
    </row>
    <row r="7" spans="1:14" ht="18" customHeight="1">
      <c r="H7" s="450"/>
    </row>
    <row r="8" spans="1:14" ht="18" customHeight="1">
      <c r="B8" s="752" t="s">
        <v>399</v>
      </c>
      <c r="C8" s="752"/>
      <c r="D8" s="752"/>
      <c r="E8" s="752"/>
      <c r="H8" s="452"/>
      <c r="J8" s="452"/>
      <c r="K8" s="453"/>
      <c r="L8" s="454"/>
      <c r="M8" s="452"/>
      <c r="N8" s="455"/>
    </row>
    <row r="9" spans="1:14" ht="18" customHeight="1">
      <c r="A9" s="451" t="s">
        <v>398</v>
      </c>
      <c r="B9" s="721">
        <v>55099.3</v>
      </c>
      <c r="C9" s="721">
        <v>55122.795919346259</v>
      </c>
      <c r="D9" s="721">
        <v>55430.2</v>
      </c>
      <c r="E9" s="721">
        <v>55217.411973115435</v>
      </c>
      <c r="F9" s="454"/>
      <c r="H9" s="452"/>
      <c r="J9" s="452"/>
      <c r="K9" s="453"/>
      <c r="L9" s="454"/>
      <c r="M9" s="452"/>
      <c r="N9" s="455"/>
    </row>
    <row r="10" spans="1:14" ht="18" customHeight="1">
      <c r="A10" s="456" t="s">
        <v>400</v>
      </c>
      <c r="B10" s="722"/>
      <c r="C10" s="722"/>
      <c r="D10" s="722"/>
      <c r="E10" s="722"/>
      <c r="F10" s="454"/>
      <c r="H10" s="452"/>
      <c r="J10" s="452"/>
      <c r="K10" s="453"/>
      <c r="L10" s="454"/>
      <c r="M10" s="452"/>
      <c r="N10" s="455"/>
    </row>
    <row r="11" spans="1:14" ht="18" customHeight="1">
      <c r="A11" s="458" t="s">
        <v>401</v>
      </c>
      <c r="B11" s="722">
        <v>28778.200000000004</v>
      </c>
      <c r="C11" s="722">
        <v>28830.70642214144</v>
      </c>
      <c r="D11" s="722">
        <v>28967.7</v>
      </c>
      <c r="E11" s="722">
        <v>28858.848807380498</v>
      </c>
      <c r="F11" s="454"/>
      <c r="H11" s="452"/>
      <c r="J11" s="452"/>
      <c r="K11" s="453"/>
      <c r="L11" s="454"/>
      <c r="M11" s="452"/>
      <c r="N11" s="455"/>
    </row>
    <row r="12" spans="1:14" ht="18" customHeight="1">
      <c r="A12" s="458" t="s">
        <v>402</v>
      </c>
      <c r="B12" s="722">
        <v>26321.1</v>
      </c>
      <c r="C12" s="722">
        <v>26292.089497204823</v>
      </c>
      <c r="D12" s="722">
        <v>26462.5</v>
      </c>
      <c r="E12" s="722">
        <v>26358.56316573494</v>
      </c>
      <c r="F12" s="454"/>
      <c r="H12" s="452"/>
      <c r="J12" s="452"/>
      <c r="K12" s="453"/>
      <c r="L12" s="454"/>
      <c r="M12" s="452"/>
      <c r="N12" s="455"/>
    </row>
    <row r="13" spans="1:14" ht="18" customHeight="1">
      <c r="A13" s="456" t="s">
        <v>403</v>
      </c>
      <c r="B13" s="722"/>
      <c r="C13" s="722"/>
      <c r="D13" s="722"/>
      <c r="E13" s="722"/>
      <c r="F13" s="454"/>
      <c r="H13" s="452"/>
      <c r="J13" s="452"/>
      <c r="K13" s="453"/>
      <c r="L13" s="454"/>
      <c r="M13" s="452"/>
      <c r="N13" s="455"/>
    </row>
    <row r="14" spans="1:14" ht="18" customHeight="1">
      <c r="A14" s="458" t="s">
        <v>404</v>
      </c>
      <c r="B14" s="722">
        <v>17743.100000000006</v>
      </c>
      <c r="C14" s="722">
        <v>17746.71009018449</v>
      </c>
      <c r="D14" s="722">
        <v>17789.400000000001</v>
      </c>
      <c r="E14" s="722">
        <v>17759.736696728167</v>
      </c>
      <c r="F14" s="454"/>
      <c r="H14" s="452"/>
      <c r="J14" s="452"/>
      <c r="K14" s="453"/>
      <c r="L14" s="454"/>
      <c r="M14" s="452"/>
      <c r="N14" s="455"/>
    </row>
    <row r="15" spans="1:14" ht="18" customHeight="1">
      <c r="A15" s="458" t="s">
        <v>405</v>
      </c>
      <c r="B15" s="722">
        <v>37356.199999999997</v>
      </c>
      <c r="C15" s="722">
        <v>37376.085829160627</v>
      </c>
      <c r="D15" s="722">
        <v>37640.800000000003</v>
      </c>
      <c r="E15" s="722">
        <v>37457.695276386876</v>
      </c>
      <c r="H15" s="452"/>
      <c r="J15" s="452"/>
      <c r="K15" s="453"/>
      <c r="L15" s="454"/>
      <c r="M15" s="452"/>
      <c r="N15" s="455"/>
    </row>
    <row r="16" spans="1:14" ht="18" customHeight="1">
      <c r="A16" s="509" t="s">
        <v>439</v>
      </c>
      <c r="B16" s="721">
        <v>53992.800000000003</v>
      </c>
      <c r="C16" s="721">
        <v>54022.750701861107</v>
      </c>
      <c r="D16" s="721">
        <v>54323.899999999994</v>
      </c>
      <c r="E16" s="721">
        <v>54113.147233953285</v>
      </c>
      <c r="F16" s="454"/>
      <c r="H16" s="452"/>
      <c r="J16" s="452"/>
      <c r="K16" s="453"/>
      <c r="L16" s="454"/>
      <c r="M16" s="452"/>
      <c r="N16" s="455"/>
    </row>
    <row r="17" spans="1:14" ht="18" customHeight="1">
      <c r="A17" s="458" t="s">
        <v>0</v>
      </c>
      <c r="B17" s="722">
        <v>20821.599999999999</v>
      </c>
      <c r="C17" s="722">
        <v>20642.544784871858</v>
      </c>
      <c r="D17" s="722">
        <v>20691.103756382268</v>
      </c>
      <c r="E17" s="722">
        <v>20718.41618041804</v>
      </c>
      <c r="F17" s="454"/>
      <c r="H17" s="452"/>
      <c r="J17" s="452"/>
      <c r="K17" s="453"/>
      <c r="L17" s="454"/>
      <c r="M17" s="452"/>
      <c r="N17" s="455"/>
    </row>
    <row r="18" spans="1:14" ht="18" customHeight="1">
      <c r="A18" s="458" t="s">
        <v>3</v>
      </c>
      <c r="B18" s="722">
        <v>14355</v>
      </c>
      <c r="C18" s="722">
        <v>14382.455489080399</v>
      </c>
      <c r="D18" s="722">
        <v>14450.12811685495</v>
      </c>
      <c r="E18" s="722">
        <v>14395.8</v>
      </c>
      <c r="F18" s="454"/>
      <c r="H18" s="452"/>
      <c r="J18" s="452"/>
      <c r="K18" s="453"/>
      <c r="L18" s="454"/>
      <c r="M18" s="452"/>
      <c r="N18" s="455"/>
    </row>
    <row r="19" spans="1:14" ht="18" customHeight="1">
      <c r="A19" s="458" t="s">
        <v>10</v>
      </c>
      <c r="B19" s="722">
        <v>18816.200000000004</v>
      </c>
      <c r="C19" s="722">
        <v>18997.760427908852</v>
      </c>
      <c r="D19" s="722">
        <v>19182.668126762776</v>
      </c>
      <c r="E19" s="722">
        <v>18998.869851556796</v>
      </c>
      <c r="F19" s="454"/>
      <c r="H19" s="452"/>
      <c r="J19" s="452"/>
      <c r="K19" s="476"/>
      <c r="L19" s="454"/>
      <c r="M19" s="452"/>
      <c r="N19" s="455"/>
    </row>
    <row r="20" spans="1:14" ht="18" customHeight="1">
      <c r="A20" s="458"/>
      <c r="B20" s="457"/>
      <c r="C20" s="457"/>
      <c r="D20" s="457"/>
      <c r="E20" s="457"/>
      <c r="F20" s="454"/>
      <c r="H20" s="452"/>
      <c r="J20" s="452"/>
      <c r="K20" s="476"/>
      <c r="L20" s="454"/>
      <c r="M20" s="452"/>
      <c r="N20" s="455"/>
    </row>
    <row r="21" spans="1:14" ht="18" customHeight="1">
      <c r="A21" s="458"/>
      <c r="B21" s="752" t="s">
        <v>406</v>
      </c>
      <c r="C21" s="752"/>
      <c r="D21" s="752"/>
      <c r="E21" s="752"/>
      <c r="H21" s="452"/>
      <c r="J21" s="452"/>
      <c r="K21" s="453"/>
      <c r="L21" s="454"/>
      <c r="M21" s="452"/>
      <c r="N21" s="455"/>
    </row>
    <row r="22" spans="1:14" ht="18" customHeight="1">
      <c r="A22" s="458"/>
      <c r="B22" s="457"/>
      <c r="C22" s="457"/>
      <c r="D22" s="457"/>
      <c r="E22" s="457"/>
      <c r="F22" s="454"/>
      <c r="H22" s="452"/>
      <c r="J22" s="452"/>
      <c r="K22" s="453"/>
      <c r="L22" s="454"/>
      <c r="M22" s="452"/>
      <c r="N22" s="455"/>
    </row>
    <row r="23" spans="1:14" ht="18" customHeight="1">
      <c r="A23" s="451" t="s">
        <v>398</v>
      </c>
      <c r="B23" s="721">
        <v>100</v>
      </c>
      <c r="C23" s="721">
        <v>100</v>
      </c>
      <c r="D23" s="721">
        <v>100</v>
      </c>
      <c r="E23" s="721">
        <v>100</v>
      </c>
      <c r="F23" s="454"/>
      <c r="H23" s="452"/>
      <c r="J23" s="452"/>
      <c r="K23" s="453"/>
      <c r="L23" s="454"/>
      <c r="M23" s="452"/>
      <c r="N23" s="455"/>
    </row>
    <row r="24" spans="1:14" ht="18" customHeight="1">
      <c r="A24" s="510" t="s">
        <v>400</v>
      </c>
      <c r="B24" s="722"/>
      <c r="C24" s="722"/>
      <c r="D24" s="722"/>
      <c r="E24" s="722"/>
      <c r="F24" s="454"/>
      <c r="H24" s="452"/>
      <c r="J24" s="452"/>
      <c r="K24" s="453"/>
      <c r="L24" s="454"/>
      <c r="M24" s="452"/>
      <c r="N24" s="455"/>
    </row>
    <row r="25" spans="1:14" ht="18" customHeight="1">
      <c r="A25" s="458" t="s">
        <v>401</v>
      </c>
      <c r="B25" s="722">
        <v>52.229701647752336</v>
      </c>
      <c r="C25" s="722">
        <v>52.302692454725118</v>
      </c>
      <c r="D25" s="722">
        <v>52.259778965257212</v>
      </c>
      <c r="E25" s="722">
        <v>52.26403733197683</v>
      </c>
      <c r="F25" s="454"/>
      <c r="H25" s="452"/>
      <c r="J25" s="452"/>
      <c r="K25" s="453"/>
      <c r="L25" s="454"/>
      <c r="M25" s="452"/>
      <c r="N25" s="455"/>
    </row>
    <row r="26" spans="1:14" ht="18" customHeight="1">
      <c r="A26" s="458" t="s">
        <v>402</v>
      </c>
      <c r="B26" s="722">
        <v>47.770298352247664</v>
      </c>
      <c r="C26" s="722">
        <v>47.697307545274889</v>
      </c>
      <c r="D26" s="722">
        <v>47.740221034742795</v>
      </c>
      <c r="E26" s="722">
        <v>47.73596266802317</v>
      </c>
      <c r="F26" s="454"/>
      <c r="H26" s="452"/>
      <c r="J26" s="452"/>
      <c r="K26" s="453"/>
      <c r="L26" s="454"/>
      <c r="M26" s="452"/>
      <c r="N26" s="455"/>
    </row>
    <row r="27" spans="1:14" ht="18" customHeight="1">
      <c r="A27" s="510" t="s">
        <v>403</v>
      </c>
      <c r="B27" s="722"/>
      <c r="C27" s="722"/>
      <c r="D27" s="722"/>
      <c r="E27" s="722"/>
      <c r="F27" s="454"/>
      <c r="H27" s="452"/>
      <c r="J27" s="452"/>
      <c r="K27" s="453"/>
      <c r="L27" s="454"/>
      <c r="M27" s="452"/>
      <c r="N27" s="455"/>
    </row>
    <row r="28" spans="1:14" ht="18" customHeight="1">
      <c r="A28" s="458" t="s">
        <v>404</v>
      </c>
      <c r="B28" s="722">
        <v>32.202042494187779</v>
      </c>
      <c r="C28" s="722">
        <v>32.194865652589272</v>
      </c>
      <c r="D28" s="722">
        <v>32.093335402001074</v>
      </c>
      <c r="E28" s="722">
        <v>32.163290639871214</v>
      </c>
      <c r="H28" s="452"/>
      <c r="J28" s="452"/>
      <c r="K28" s="453"/>
      <c r="L28" s="454"/>
      <c r="M28" s="452"/>
      <c r="N28" s="455"/>
    </row>
    <row r="29" spans="1:14" ht="18" customHeight="1">
      <c r="A29" s="458" t="s">
        <v>405</v>
      </c>
      <c r="B29" s="722">
        <v>67.797957505812221</v>
      </c>
      <c r="C29" s="722">
        <v>67.805134347408654</v>
      </c>
      <c r="D29" s="722">
        <v>67.90666459799894</v>
      </c>
      <c r="E29" s="722">
        <v>67.83674558058695</v>
      </c>
      <c r="F29" s="454"/>
      <c r="H29" s="452"/>
      <c r="J29" s="452"/>
      <c r="K29" s="453"/>
      <c r="L29" s="454"/>
      <c r="M29" s="452"/>
      <c r="N29" s="455"/>
    </row>
    <row r="30" spans="1:14" ht="18" customHeight="1">
      <c r="A30" s="509" t="s">
        <v>439</v>
      </c>
      <c r="B30" s="721">
        <v>100</v>
      </c>
      <c r="C30" s="721">
        <v>100</v>
      </c>
      <c r="D30" s="721">
        <v>100</v>
      </c>
      <c r="E30" s="721">
        <v>100</v>
      </c>
      <c r="F30" s="454"/>
      <c r="H30" s="452"/>
      <c r="J30" s="452"/>
      <c r="K30" s="453"/>
      <c r="L30" s="454"/>
      <c r="M30" s="452"/>
      <c r="N30" s="455"/>
    </row>
    <row r="31" spans="1:14" ht="18" customHeight="1">
      <c r="A31" s="458" t="s">
        <v>0</v>
      </c>
      <c r="B31" s="722">
        <v>38.563660339897169</v>
      </c>
      <c r="C31" s="722">
        <v>38.210836206385011</v>
      </c>
      <c r="D31" s="722">
        <v>38.088398948496469</v>
      </c>
      <c r="E31" s="722">
        <v>38.287213439728149</v>
      </c>
      <c r="F31" s="454"/>
      <c r="H31" s="452"/>
      <c r="J31" s="452"/>
      <c r="K31" s="453"/>
      <c r="L31" s="454"/>
      <c r="M31" s="452"/>
      <c r="N31" s="455"/>
    </row>
    <row r="32" spans="1:14" ht="18" customHeight="1">
      <c r="A32" s="458" t="s">
        <v>3</v>
      </c>
      <c r="B32" s="722">
        <v>26.586878250433386</v>
      </c>
      <c r="C32" s="722">
        <v>26.622960331016461</v>
      </c>
      <c r="D32" s="722">
        <v>26.5999460952821</v>
      </c>
      <c r="E32" s="722">
        <v>26.603146806008276</v>
      </c>
    </row>
    <row r="33" spans="1:5" ht="18" customHeight="1">
      <c r="A33" s="458" t="s">
        <v>10</v>
      </c>
      <c r="B33" s="722">
        <v>34.849461409669438</v>
      </c>
      <c r="C33" s="722">
        <v>35.166221973318315</v>
      </c>
      <c r="D33" s="722">
        <v>35.311654956221439</v>
      </c>
      <c r="E33" s="722">
        <v>35.109526654247084</v>
      </c>
    </row>
    <row r="34" spans="1:5" ht="18" customHeight="1"/>
    <row r="35" spans="1:5" ht="18" customHeight="1"/>
    <row r="36" spans="1:5" ht="18" customHeight="1"/>
    <row r="37" spans="1:5" ht="18" customHeight="1"/>
    <row r="38" spans="1:5" ht="18" customHeight="1"/>
    <row r="39" spans="1:5" ht="18" customHeight="1"/>
    <row r="40" spans="1:5" ht="18" customHeight="1"/>
    <row r="41" spans="1:5" ht="18" customHeight="1"/>
    <row r="42" spans="1:5" ht="18" customHeight="1"/>
    <row r="43" spans="1:5" ht="18" customHeight="1"/>
    <row r="44" spans="1:5" ht="18" customHeight="1"/>
    <row r="45" spans="1:5" ht="18" customHeight="1"/>
    <row r="46" spans="1:5" ht="18" customHeight="1"/>
    <row r="47" spans="1:5" ht="18" customHeight="1"/>
  </sheetData>
  <mergeCells count="2">
    <mergeCell ref="B8:E8"/>
    <mergeCell ref="B21:E21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C4" sqref="C4:D4"/>
    </sheetView>
  </sheetViews>
  <sheetFormatPr defaultColWidth="8" defaultRowHeight="12.75"/>
  <cols>
    <col min="1" max="1" width="43.5" style="460" customWidth="1"/>
    <col min="2" max="4" width="12.625" style="460" customWidth="1"/>
    <col min="5" max="16384" width="8" style="460"/>
  </cols>
  <sheetData>
    <row r="1" spans="1:4" ht="20.100000000000001" customHeight="1">
      <c r="A1" s="459" t="s">
        <v>620</v>
      </c>
    </row>
    <row r="2" spans="1:4" ht="18" customHeight="1"/>
    <row r="3" spans="1:4" ht="20.100000000000001" customHeight="1">
      <c r="D3" s="511" t="s">
        <v>144</v>
      </c>
    </row>
    <row r="4" spans="1:4" ht="20.100000000000001" customHeight="1">
      <c r="A4" s="461"/>
      <c r="B4" s="753" t="s">
        <v>407</v>
      </c>
      <c r="C4" s="755" t="s">
        <v>408</v>
      </c>
      <c r="D4" s="755"/>
    </row>
    <row r="5" spans="1:4" ht="20.100000000000001" customHeight="1">
      <c r="A5" s="462"/>
      <c r="B5" s="754"/>
      <c r="C5" s="542" t="s">
        <v>409</v>
      </c>
      <c r="D5" s="542" t="s">
        <v>405</v>
      </c>
    </row>
    <row r="6" spans="1:4" ht="20.100000000000001" customHeight="1">
      <c r="A6" s="462"/>
      <c r="B6" s="462"/>
      <c r="C6" s="462"/>
      <c r="D6" s="462"/>
    </row>
    <row r="7" spans="1:4" ht="20.100000000000001" customHeight="1">
      <c r="A7" s="463" t="s">
        <v>410</v>
      </c>
      <c r="B7" s="464"/>
      <c r="C7" s="464"/>
      <c r="D7" s="464"/>
    </row>
    <row r="8" spans="1:4" ht="20.100000000000001" customHeight="1">
      <c r="A8" s="465" t="s">
        <v>413</v>
      </c>
      <c r="B8" s="466">
        <v>2.2045713413117145</v>
      </c>
      <c r="C8" s="466">
        <v>3.1228477123746878</v>
      </c>
      <c r="D8" s="466">
        <v>1.7429919255169199</v>
      </c>
    </row>
    <row r="9" spans="1:4" ht="20.100000000000001" customHeight="1">
      <c r="A9" s="465" t="s">
        <v>414</v>
      </c>
      <c r="B9" s="466">
        <v>2.1914801359424727</v>
      </c>
      <c r="C9" s="466">
        <v>3.0938112974634584</v>
      </c>
      <c r="D9" s="466">
        <v>1.7372764804160827</v>
      </c>
    </row>
    <row r="10" spans="1:4" ht="20.100000000000001" customHeight="1">
      <c r="A10" s="465" t="s">
        <v>264</v>
      </c>
      <c r="B10" s="466">
        <v>2.1956427649837646</v>
      </c>
      <c r="C10" s="466">
        <v>3.0850414836505613</v>
      </c>
      <c r="D10" s="466">
        <v>1.7450987663477464</v>
      </c>
    </row>
    <row r="11" spans="1:4" ht="20.100000000000001" customHeight="1">
      <c r="A11" s="465" t="s">
        <v>411</v>
      </c>
      <c r="B11" s="466">
        <v>2.1972314140793174</v>
      </c>
      <c r="C11" s="466">
        <v>3.1005668311629027</v>
      </c>
      <c r="D11" s="466">
        <v>1.7417890574269164</v>
      </c>
    </row>
    <row r="12" spans="1:4" ht="20.100000000000001" customHeight="1"/>
    <row r="13" spans="1:4" ht="20.100000000000001" customHeight="1">
      <c r="A13" s="463" t="s">
        <v>415</v>
      </c>
    </row>
    <row r="14" spans="1:4" ht="20.100000000000001" customHeight="1">
      <c r="A14" s="465" t="s">
        <v>413</v>
      </c>
      <c r="B14" s="466">
        <v>7.0710983481704739</v>
      </c>
      <c r="C14" s="466">
        <v>10.727869993766721</v>
      </c>
      <c r="D14" s="466">
        <v>5.7008479381476409</v>
      </c>
    </row>
    <row r="15" spans="1:4" ht="20.100000000000001" customHeight="1">
      <c r="A15" s="465" t="s">
        <v>414</v>
      </c>
      <c r="B15" s="466">
        <v>7.0964214614806229</v>
      </c>
      <c r="C15" s="466">
        <v>10.699586286351861</v>
      </c>
      <c r="D15" s="466">
        <v>5.7241733950441089</v>
      </c>
    </row>
    <row r="16" spans="1:4" ht="20.100000000000001" customHeight="1">
      <c r="A16" s="465" t="s">
        <v>264</v>
      </c>
      <c r="B16" s="466">
        <v>7.2916091255592992</v>
      </c>
      <c r="C16" s="466">
        <v>10.713389226366784</v>
      </c>
      <c r="D16" s="466">
        <v>5.9931800430533597</v>
      </c>
    </row>
    <row r="17" spans="1:4" ht="20.100000000000001" customHeight="1">
      <c r="A17" s="465" t="s">
        <v>411</v>
      </c>
      <c r="B17" s="466">
        <v>7.153042978403465</v>
      </c>
      <c r="C17" s="466">
        <v>10.713615168828456</v>
      </c>
      <c r="D17" s="466">
        <v>5.8060671254150371</v>
      </c>
    </row>
    <row r="18" spans="1:4" ht="20.100000000000001" customHeight="1">
      <c r="A18" s="465"/>
    </row>
    <row r="19" spans="1:4" ht="20.100000000000001" customHeight="1">
      <c r="A19" s="463" t="s">
        <v>412</v>
      </c>
      <c r="B19" s="467"/>
      <c r="C19" s="464"/>
      <c r="D19" s="464"/>
    </row>
    <row r="20" spans="1:4" ht="20.100000000000001" customHeight="1">
      <c r="A20" s="465" t="s">
        <v>413</v>
      </c>
      <c r="B20" s="466">
        <v>1.5176215792081047</v>
      </c>
      <c r="C20" s="466">
        <v>0.63431228466625778</v>
      </c>
      <c r="D20" s="466">
        <v>1.9554379582789425</v>
      </c>
    </row>
    <row r="21" spans="1:4" ht="20.100000000000001" customHeight="1">
      <c r="A21" s="465" t="s">
        <v>414</v>
      </c>
      <c r="B21" s="466">
        <v>1.4293271709564901</v>
      </c>
      <c r="C21" s="466">
        <v>0.64517686302642296</v>
      </c>
      <c r="D21" s="466">
        <v>1.8185933774586858</v>
      </c>
    </row>
    <row r="22" spans="1:4" ht="20.100000000000001" customHeight="1">
      <c r="A22" s="465" t="s">
        <v>264</v>
      </c>
      <c r="B22" s="466">
        <v>1.42</v>
      </c>
      <c r="C22" s="466">
        <v>0.6</v>
      </c>
      <c r="D22" s="466">
        <v>1.82</v>
      </c>
    </row>
    <row r="23" spans="1:4" ht="20.100000000000001" customHeight="1">
      <c r="A23" s="465" t="s">
        <v>411</v>
      </c>
      <c r="B23" s="466">
        <v>1.4556495833881982</v>
      </c>
      <c r="C23" s="466">
        <v>0.62649638256422691</v>
      </c>
      <c r="D23" s="466">
        <v>1.8646771119125427</v>
      </c>
    </row>
    <row r="24" spans="1:4" ht="20.100000000000001" customHeight="1"/>
  </sheetData>
  <mergeCells count="2">
    <mergeCell ref="B4:B5"/>
    <mergeCell ref="C4:D4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>
  <dimension ref="A1:H65"/>
  <sheetViews>
    <sheetView topLeftCell="A22" workbookViewId="0">
      <selection activeCell="C4" sqref="C4"/>
    </sheetView>
  </sheetViews>
  <sheetFormatPr defaultRowHeight="15"/>
  <cols>
    <col min="1" max="1" width="2" style="470" customWidth="1"/>
    <col min="2" max="2" width="29.25" style="470" customWidth="1"/>
    <col min="3" max="3" width="14.625" style="470" customWidth="1"/>
    <col min="4" max="4" width="8.875" style="470" customWidth="1"/>
    <col min="5" max="5" width="9" style="470" customWidth="1"/>
    <col min="6" max="6" width="9.75" style="470" customWidth="1"/>
    <col min="7" max="16384" width="9" style="470"/>
  </cols>
  <sheetData>
    <row r="1" spans="1:8" s="468" customFormat="1" ht="21.75" customHeight="1">
      <c r="A1" s="95" t="s">
        <v>621</v>
      </c>
      <c r="C1" s="95"/>
      <c r="D1" s="95"/>
      <c r="E1" s="95"/>
      <c r="F1" s="95"/>
      <c r="G1" s="95"/>
    </row>
    <row r="2" spans="1:8" s="468" customFormat="1" ht="21.75" customHeight="1">
      <c r="A2" s="95"/>
      <c r="C2" s="95"/>
      <c r="D2" s="95"/>
      <c r="E2" s="95"/>
      <c r="F2" s="95"/>
      <c r="G2" s="95"/>
    </row>
    <row r="3" spans="1:8">
      <c r="A3" s="469"/>
      <c r="B3" s="99"/>
      <c r="C3" s="99"/>
      <c r="D3" s="99"/>
      <c r="E3" s="99"/>
      <c r="F3" s="99"/>
      <c r="G3" s="99"/>
      <c r="H3" s="639"/>
    </row>
    <row r="4" spans="1:8" ht="19.5" customHeight="1">
      <c r="A4" s="512"/>
      <c r="B4" s="471"/>
      <c r="C4" s="513" t="s">
        <v>95</v>
      </c>
      <c r="D4" s="513" t="s">
        <v>437</v>
      </c>
      <c r="E4" s="513" t="s">
        <v>288</v>
      </c>
      <c r="F4" s="513" t="s">
        <v>97</v>
      </c>
      <c r="G4" s="513" t="s">
        <v>62</v>
      </c>
      <c r="H4" s="639"/>
    </row>
    <row r="5" spans="1:8" ht="19.5" customHeight="1">
      <c r="A5" s="640"/>
      <c r="B5" s="472"/>
      <c r="C5" s="514" t="s">
        <v>100</v>
      </c>
      <c r="D5" s="514" t="s">
        <v>69</v>
      </c>
      <c r="E5" s="514" t="s">
        <v>69</v>
      </c>
      <c r="F5" s="514" t="s">
        <v>69</v>
      </c>
      <c r="G5" s="514" t="s">
        <v>69</v>
      </c>
      <c r="H5" s="639"/>
    </row>
    <row r="6" spans="1:8" ht="19.5" customHeight="1">
      <c r="A6" s="640"/>
      <c r="B6" s="472"/>
      <c r="C6" s="535"/>
      <c r="D6" s="535"/>
      <c r="E6" s="535"/>
      <c r="F6" s="535"/>
      <c r="G6" s="535"/>
      <c r="H6" s="639"/>
    </row>
    <row r="7" spans="1:8" ht="20.100000000000001" customHeight="1">
      <c r="A7" s="473" t="s">
        <v>482</v>
      </c>
      <c r="B7" s="639"/>
      <c r="C7" s="99"/>
      <c r="D7" s="535"/>
      <c r="E7" s="535"/>
      <c r="F7" s="535"/>
      <c r="G7" s="535"/>
      <c r="H7" s="639"/>
    </row>
    <row r="8" spans="1:8" ht="20.100000000000001" customHeight="1">
      <c r="A8" s="639"/>
      <c r="B8" s="477" t="s">
        <v>483</v>
      </c>
      <c r="C8" s="474" t="s">
        <v>568</v>
      </c>
      <c r="D8" s="643">
        <v>46.2</v>
      </c>
      <c r="E8" s="643">
        <v>47.8</v>
      </c>
      <c r="F8" s="643">
        <v>6.7</v>
      </c>
      <c r="G8" s="643">
        <v>100.7</v>
      </c>
      <c r="H8" s="639"/>
    </row>
    <row r="9" spans="1:8" ht="20.100000000000001" customHeight="1">
      <c r="A9" s="639"/>
      <c r="B9" s="477" t="s">
        <v>484</v>
      </c>
      <c r="C9" s="474" t="s">
        <v>569</v>
      </c>
      <c r="D9" s="643">
        <v>173.2</v>
      </c>
      <c r="E9" s="643">
        <v>200.7</v>
      </c>
      <c r="F9" s="643">
        <v>27.6</v>
      </c>
      <c r="G9" s="643">
        <v>401.5</v>
      </c>
      <c r="H9" s="639"/>
    </row>
    <row r="10" spans="1:8" ht="20.100000000000001" customHeight="1">
      <c r="A10" s="639"/>
      <c r="B10" s="477" t="s">
        <v>485</v>
      </c>
      <c r="C10" s="474" t="s">
        <v>60</v>
      </c>
      <c r="D10" s="643">
        <v>4.5999999999999996</v>
      </c>
      <c r="E10" s="643">
        <v>2.2999999999999998</v>
      </c>
      <c r="F10" s="643">
        <v>0.5</v>
      </c>
      <c r="G10" s="643">
        <v>7.4</v>
      </c>
      <c r="H10" s="639"/>
    </row>
    <row r="11" spans="1:8" ht="20.100000000000001" customHeight="1">
      <c r="A11" s="639"/>
      <c r="B11" s="477" t="s">
        <v>486</v>
      </c>
      <c r="C11" s="474" t="s">
        <v>26</v>
      </c>
      <c r="D11" s="643">
        <v>0.03</v>
      </c>
      <c r="E11" s="643"/>
      <c r="F11" s="643">
        <v>1.57</v>
      </c>
      <c r="G11" s="668">
        <f>D11+E11+F11</f>
        <v>1.6</v>
      </c>
      <c r="H11" s="639"/>
    </row>
    <row r="12" spans="1:8" ht="20.100000000000001" customHeight="1">
      <c r="A12" s="473" t="s">
        <v>428</v>
      </c>
      <c r="B12" s="639"/>
      <c r="C12" s="99"/>
      <c r="D12" s="641"/>
      <c r="E12" s="641"/>
      <c r="F12" s="641"/>
      <c r="G12" s="641"/>
      <c r="H12" s="639"/>
    </row>
    <row r="13" spans="1:8" ht="20.100000000000001" customHeight="1">
      <c r="A13" s="639"/>
      <c r="B13" s="477" t="s">
        <v>416</v>
      </c>
      <c r="C13" s="474" t="s">
        <v>417</v>
      </c>
      <c r="D13" s="641">
        <v>4674</v>
      </c>
      <c r="E13" s="641">
        <v>4325</v>
      </c>
      <c r="F13" s="641">
        <v>4243</v>
      </c>
      <c r="G13" s="641">
        <f>D13+E13+F13</f>
        <v>13242</v>
      </c>
      <c r="H13" s="639"/>
    </row>
    <row r="14" spans="1:8" ht="20.100000000000001" customHeight="1">
      <c r="A14" s="639"/>
      <c r="B14" s="475" t="s">
        <v>418</v>
      </c>
      <c r="C14" s="474" t="s">
        <v>110</v>
      </c>
      <c r="D14" s="641">
        <v>2396</v>
      </c>
      <c r="E14" s="641">
        <v>2248</v>
      </c>
      <c r="F14" s="641">
        <v>2217</v>
      </c>
      <c r="G14" s="641">
        <f t="shared" ref="G14:G35" si="0">D14+E14+F14</f>
        <v>6861</v>
      </c>
      <c r="H14" s="639"/>
    </row>
    <row r="15" spans="1:8" ht="20.100000000000001" customHeight="1">
      <c r="A15" s="639"/>
      <c r="B15" s="475" t="s">
        <v>419</v>
      </c>
      <c r="C15" s="474" t="s">
        <v>110</v>
      </c>
      <c r="D15" s="641">
        <f>D13-D14</f>
        <v>2278</v>
      </c>
      <c r="E15" s="641">
        <f t="shared" ref="E15:F15" si="1">E13-E14</f>
        <v>2077</v>
      </c>
      <c r="F15" s="641">
        <f t="shared" si="1"/>
        <v>2026</v>
      </c>
      <c r="G15" s="641">
        <f t="shared" si="0"/>
        <v>6381</v>
      </c>
      <c r="H15" s="639"/>
    </row>
    <row r="16" spans="1:8" ht="20.100000000000001" customHeight="1">
      <c r="A16" s="639"/>
      <c r="B16" s="477" t="s">
        <v>420</v>
      </c>
      <c r="C16" s="474" t="s">
        <v>421</v>
      </c>
      <c r="D16" s="641">
        <v>2149</v>
      </c>
      <c r="E16" s="641">
        <v>1954</v>
      </c>
      <c r="F16" s="641">
        <v>1909</v>
      </c>
      <c r="G16" s="641">
        <f t="shared" si="0"/>
        <v>6012</v>
      </c>
      <c r="H16" s="639"/>
    </row>
    <row r="17" spans="1:8" ht="20.100000000000001" customHeight="1">
      <c r="A17" s="639"/>
      <c r="B17" s="477" t="s">
        <v>422</v>
      </c>
      <c r="C17" s="474" t="s">
        <v>110</v>
      </c>
      <c r="D17" s="641">
        <v>1220</v>
      </c>
      <c r="E17" s="641">
        <v>1245</v>
      </c>
      <c r="F17" s="641">
        <v>1205</v>
      </c>
      <c r="G17" s="641">
        <f t="shared" si="0"/>
        <v>3670</v>
      </c>
      <c r="H17" s="639"/>
    </row>
    <row r="18" spans="1:8" ht="20.100000000000001" customHeight="1">
      <c r="A18" s="639"/>
      <c r="B18" s="477" t="s">
        <v>423</v>
      </c>
      <c r="C18" s="474" t="s">
        <v>110</v>
      </c>
      <c r="D18" s="641">
        <v>2407</v>
      </c>
      <c r="E18" s="641">
        <v>2155</v>
      </c>
      <c r="F18" s="641">
        <v>2087</v>
      </c>
      <c r="G18" s="641">
        <f t="shared" si="0"/>
        <v>6649</v>
      </c>
      <c r="H18" s="639"/>
    </row>
    <row r="19" spans="1:8" ht="20.100000000000001" customHeight="1">
      <c r="A19" s="473" t="s">
        <v>487</v>
      </c>
      <c r="B19" s="639"/>
      <c r="C19" s="474"/>
      <c r="D19" s="641"/>
      <c r="E19" s="641"/>
      <c r="F19" s="641"/>
      <c r="G19" s="641"/>
      <c r="H19" s="639"/>
    </row>
    <row r="20" spans="1:8" ht="20.100000000000001" customHeight="1">
      <c r="A20" s="639"/>
      <c r="B20" s="477" t="s">
        <v>488</v>
      </c>
      <c r="C20" s="474" t="s">
        <v>421</v>
      </c>
      <c r="D20" s="641"/>
      <c r="E20" s="641">
        <v>34</v>
      </c>
      <c r="F20" s="641">
        <v>149</v>
      </c>
      <c r="G20" s="641">
        <f t="shared" si="0"/>
        <v>183</v>
      </c>
      <c r="H20" s="639"/>
    </row>
    <row r="21" spans="1:8" ht="20.100000000000001" customHeight="1">
      <c r="A21" s="639"/>
      <c r="B21" s="477" t="s">
        <v>422</v>
      </c>
      <c r="C21" s="474" t="s">
        <v>110</v>
      </c>
      <c r="D21" s="641">
        <v>7</v>
      </c>
      <c r="E21" s="641">
        <v>40</v>
      </c>
      <c r="F21" s="641">
        <v>82</v>
      </c>
      <c r="G21" s="641">
        <f t="shared" si="0"/>
        <v>129</v>
      </c>
      <c r="H21" s="639"/>
    </row>
    <row r="22" spans="1:8" ht="20.100000000000001" customHeight="1">
      <c r="A22" s="639"/>
      <c r="B22" s="477" t="s">
        <v>489</v>
      </c>
      <c r="C22" s="474" t="s">
        <v>491</v>
      </c>
      <c r="D22" s="642">
        <v>5043.18</v>
      </c>
      <c r="E22" s="642">
        <v>4005</v>
      </c>
      <c r="F22" s="642">
        <v>132735.20000000001</v>
      </c>
      <c r="G22" s="642">
        <f>D22+E22+F22</f>
        <v>141783.38</v>
      </c>
      <c r="H22" s="639"/>
    </row>
    <row r="23" spans="1:8" ht="20.100000000000001" customHeight="1">
      <c r="A23" s="639"/>
      <c r="B23" s="477" t="s">
        <v>490</v>
      </c>
      <c r="C23" s="474" t="s">
        <v>110</v>
      </c>
      <c r="D23" s="642">
        <v>178.88</v>
      </c>
      <c r="E23" s="642">
        <v>1769</v>
      </c>
      <c r="F23" s="642">
        <v>27672.98</v>
      </c>
      <c r="G23" s="642">
        <f t="shared" si="0"/>
        <v>29620.86</v>
      </c>
      <c r="H23" s="639"/>
    </row>
    <row r="24" spans="1:8" ht="20.100000000000001" customHeight="1">
      <c r="A24" s="639"/>
      <c r="B24" s="477" t="s">
        <v>494</v>
      </c>
      <c r="C24" s="474" t="s">
        <v>493</v>
      </c>
      <c r="D24" s="641">
        <v>43</v>
      </c>
      <c r="E24" s="641">
        <v>299</v>
      </c>
      <c r="F24" s="641">
        <v>1497</v>
      </c>
      <c r="G24" s="641">
        <f t="shared" si="0"/>
        <v>1839</v>
      </c>
      <c r="H24" s="639"/>
    </row>
    <row r="25" spans="1:8" ht="20.100000000000001" customHeight="1">
      <c r="A25" s="639"/>
      <c r="B25" s="477" t="s">
        <v>495</v>
      </c>
      <c r="C25" s="474" t="s">
        <v>110</v>
      </c>
      <c r="D25" s="641">
        <v>3838</v>
      </c>
      <c r="E25" s="641">
        <v>10935</v>
      </c>
      <c r="F25" s="641">
        <v>44782</v>
      </c>
      <c r="G25" s="641">
        <f t="shared" si="0"/>
        <v>59555</v>
      </c>
      <c r="H25" s="639"/>
    </row>
    <row r="26" spans="1:8" ht="20.100000000000001" customHeight="1">
      <c r="A26" s="639"/>
      <c r="B26" s="477" t="s">
        <v>492</v>
      </c>
      <c r="C26" s="474" t="s">
        <v>26</v>
      </c>
      <c r="D26" s="642">
        <v>193.06</v>
      </c>
      <c r="E26" s="642">
        <v>617.95000000000005</v>
      </c>
      <c r="F26" s="642">
        <v>7997.08</v>
      </c>
      <c r="G26" s="642">
        <f t="shared" si="0"/>
        <v>8808.09</v>
      </c>
      <c r="H26" s="639"/>
    </row>
    <row r="27" spans="1:8" ht="20.100000000000001" customHeight="1">
      <c r="A27" s="473" t="s">
        <v>467</v>
      </c>
      <c r="B27" s="639"/>
      <c r="C27" s="474"/>
      <c r="D27" s="641"/>
      <c r="E27" s="641"/>
      <c r="F27" s="641"/>
      <c r="G27" s="641"/>
      <c r="H27" s="639"/>
    </row>
    <row r="28" spans="1:8" ht="20.100000000000001" customHeight="1">
      <c r="A28" s="639"/>
      <c r="B28" s="477" t="s">
        <v>425</v>
      </c>
      <c r="C28" s="474" t="s">
        <v>417</v>
      </c>
      <c r="D28" s="641">
        <v>4260</v>
      </c>
      <c r="E28" s="641">
        <v>3431</v>
      </c>
      <c r="F28" s="641">
        <v>3297</v>
      </c>
      <c r="G28" s="641">
        <f t="shared" si="0"/>
        <v>10988</v>
      </c>
      <c r="H28" s="639"/>
    </row>
    <row r="29" spans="1:8" ht="20.100000000000001" customHeight="1">
      <c r="A29" s="639"/>
      <c r="B29" s="477" t="s">
        <v>426</v>
      </c>
      <c r="C29" s="474" t="s">
        <v>110</v>
      </c>
      <c r="D29" s="641">
        <v>3929</v>
      </c>
      <c r="E29" s="641">
        <v>3249</v>
      </c>
      <c r="F29" s="641">
        <v>3086</v>
      </c>
      <c r="G29" s="641">
        <f t="shared" si="0"/>
        <v>10264</v>
      </c>
      <c r="H29" s="639"/>
    </row>
    <row r="30" spans="1:8" ht="20.100000000000001" customHeight="1">
      <c r="A30" s="639"/>
      <c r="B30" s="477" t="s">
        <v>427</v>
      </c>
      <c r="C30" s="474" t="s">
        <v>570</v>
      </c>
      <c r="D30" s="642">
        <v>55748.44</v>
      </c>
      <c r="E30" s="642">
        <v>42267.35</v>
      </c>
      <c r="F30" s="642">
        <v>63078.5</v>
      </c>
      <c r="G30" s="642">
        <f t="shared" si="0"/>
        <v>161094.29</v>
      </c>
      <c r="H30" s="639"/>
    </row>
    <row r="31" spans="1:8" ht="20.100000000000001" customHeight="1">
      <c r="A31" s="473" t="s">
        <v>429</v>
      </c>
      <c r="B31" s="639"/>
      <c r="C31" s="474"/>
      <c r="D31" s="641"/>
      <c r="E31" s="641"/>
      <c r="F31" s="641"/>
      <c r="G31" s="641"/>
      <c r="H31" s="639"/>
    </row>
    <row r="32" spans="1:8" ht="20.100000000000001" customHeight="1">
      <c r="A32" s="639"/>
      <c r="B32" s="477" t="s">
        <v>424</v>
      </c>
      <c r="C32" s="474" t="s">
        <v>417</v>
      </c>
      <c r="D32" s="641">
        <v>1085</v>
      </c>
      <c r="E32" s="641">
        <v>1006</v>
      </c>
      <c r="F32" s="641">
        <v>917</v>
      </c>
      <c r="G32" s="641">
        <f t="shared" si="0"/>
        <v>3008</v>
      </c>
      <c r="H32" s="639"/>
    </row>
    <row r="33" spans="1:8" ht="20.100000000000001" customHeight="1">
      <c r="A33" s="639"/>
      <c r="B33" s="477" t="s">
        <v>420</v>
      </c>
      <c r="C33" s="474" t="s">
        <v>421</v>
      </c>
      <c r="D33" s="641">
        <v>33</v>
      </c>
      <c r="E33" s="641">
        <v>34</v>
      </c>
      <c r="F33" s="641">
        <v>15</v>
      </c>
      <c r="G33" s="641">
        <f t="shared" si="0"/>
        <v>82</v>
      </c>
      <c r="H33" s="639"/>
    </row>
    <row r="34" spans="1:8" ht="20.100000000000001" customHeight="1">
      <c r="A34" s="639"/>
      <c r="B34" s="477" t="s">
        <v>422</v>
      </c>
      <c r="C34" s="474" t="s">
        <v>110</v>
      </c>
      <c r="D34" s="641">
        <v>66</v>
      </c>
      <c r="E34" s="641">
        <v>103</v>
      </c>
      <c r="F34" s="641">
        <v>55</v>
      </c>
      <c r="G34" s="641">
        <f t="shared" si="0"/>
        <v>224</v>
      </c>
      <c r="H34" s="639"/>
    </row>
    <row r="35" spans="1:8" ht="20.100000000000001" customHeight="1">
      <c r="A35" s="639"/>
      <c r="B35" s="477" t="s">
        <v>492</v>
      </c>
      <c r="C35" s="474" t="s">
        <v>26</v>
      </c>
      <c r="D35" s="642">
        <v>413.14999999999992</v>
      </c>
      <c r="E35" s="642">
        <v>787.2700000000001</v>
      </c>
      <c r="F35" s="642">
        <v>288.55</v>
      </c>
      <c r="G35" s="642">
        <f t="shared" si="0"/>
        <v>1488.97</v>
      </c>
      <c r="H35" s="639"/>
    </row>
    <row r="36" spans="1:8">
      <c r="A36" s="639"/>
      <c r="B36" s="639"/>
      <c r="C36" s="639"/>
      <c r="D36" s="639"/>
      <c r="E36" s="639"/>
      <c r="F36" s="639"/>
      <c r="G36" s="639"/>
      <c r="H36" s="639"/>
    </row>
    <row r="37" spans="1:8">
      <c r="A37" s="639"/>
      <c r="B37" s="639"/>
      <c r="C37" s="639"/>
      <c r="D37" s="639"/>
      <c r="E37" s="639"/>
      <c r="F37" s="639"/>
      <c r="G37" s="639"/>
      <c r="H37" s="639"/>
    </row>
    <row r="38" spans="1:8">
      <c r="A38" s="639"/>
      <c r="B38" s="639"/>
      <c r="C38" s="639"/>
      <c r="D38" s="639"/>
      <c r="E38" s="639"/>
      <c r="F38" s="639"/>
      <c r="G38" s="639"/>
      <c r="H38" s="639"/>
    </row>
    <row r="39" spans="1:8">
      <c r="A39" s="639"/>
      <c r="B39" s="639"/>
      <c r="C39" s="639"/>
      <c r="D39" s="639"/>
      <c r="E39" s="639"/>
      <c r="F39" s="639"/>
      <c r="G39" s="639"/>
      <c r="H39" s="639"/>
    </row>
    <row r="40" spans="1:8">
      <c r="A40" s="639"/>
      <c r="B40" s="639"/>
      <c r="C40" s="639"/>
      <c r="D40" s="639"/>
      <c r="E40" s="639"/>
      <c r="F40" s="639"/>
      <c r="G40" s="639"/>
      <c r="H40" s="639"/>
    </row>
    <row r="41" spans="1:8">
      <c r="A41" s="639"/>
      <c r="B41" s="639"/>
      <c r="C41" s="639"/>
      <c r="D41" s="639"/>
      <c r="E41" s="639"/>
      <c r="F41" s="639"/>
      <c r="G41" s="639"/>
      <c r="H41" s="639"/>
    </row>
    <row r="42" spans="1:8">
      <c r="A42" s="639"/>
      <c r="B42" s="639"/>
      <c r="C42" s="639"/>
      <c r="D42" s="639"/>
      <c r="E42" s="639"/>
      <c r="F42" s="639"/>
      <c r="G42" s="639"/>
      <c r="H42" s="639"/>
    </row>
    <row r="43" spans="1:8">
      <c r="A43" s="639"/>
      <c r="B43" s="639"/>
      <c r="C43" s="639"/>
      <c r="D43" s="639"/>
      <c r="E43" s="639"/>
      <c r="F43" s="639"/>
      <c r="G43" s="639"/>
      <c r="H43" s="639"/>
    </row>
    <row r="44" spans="1:8">
      <c r="A44" s="639"/>
      <c r="B44" s="639"/>
      <c r="C44" s="639"/>
      <c r="D44" s="639"/>
      <c r="E44" s="639"/>
      <c r="F44" s="639"/>
      <c r="G44" s="639"/>
      <c r="H44" s="639"/>
    </row>
    <row r="45" spans="1:8">
      <c r="A45" s="639"/>
      <c r="B45" s="639"/>
      <c r="C45" s="639"/>
      <c r="D45" s="639"/>
      <c r="E45" s="639"/>
      <c r="F45" s="639"/>
      <c r="G45" s="639"/>
      <c r="H45" s="639"/>
    </row>
    <row r="46" spans="1:8">
      <c r="A46" s="639"/>
      <c r="B46" s="639"/>
      <c r="C46" s="639"/>
      <c r="D46" s="639"/>
      <c r="E46" s="639"/>
      <c r="F46" s="639"/>
      <c r="G46" s="639"/>
      <c r="H46" s="639"/>
    </row>
    <row r="47" spans="1:8">
      <c r="A47" s="639"/>
      <c r="B47" s="639"/>
      <c r="C47" s="639"/>
      <c r="D47" s="639"/>
      <c r="E47" s="639"/>
      <c r="F47" s="639"/>
      <c r="G47" s="639"/>
      <c r="H47" s="639"/>
    </row>
    <row r="48" spans="1:8">
      <c r="A48" s="639"/>
      <c r="B48" s="639"/>
      <c r="C48" s="639"/>
      <c r="D48" s="639"/>
      <c r="E48" s="639"/>
      <c r="F48" s="639"/>
      <c r="G48" s="639"/>
      <c r="H48" s="639"/>
    </row>
    <row r="49" spans="1:8">
      <c r="A49" s="639"/>
      <c r="B49" s="639"/>
      <c r="C49" s="639"/>
      <c r="D49" s="639"/>
      <c r="E49" s="639"/>
      <c r="F49" s="639"/>
      <c r="G49" s="639"/>
      <c r="H49" s="639"/>
    </row>
    <row r="50" spans="1:8">
      <c r="A50" s="639"/>
      <c r="B50" s="639"/>
      <c r="C50" s="639"/>
      <c r="D50" s="639"/>
      <c r="E50" s="639"/>
      <c r="F50" s="639"/>
      <c r="G50" s="639"/>
      <c r="H50" s="639"/>
    </row>
    <row r="51" spans="1:8">
      <c r="A51" s="639"/>
      <c r="B51" s="639"/>
      <c r="C51" s="639"/>
      <c r="D51" s="639"/>
      <c r="E51" s="639"/>
      <c r="F51" s="639"/>
      <c r="G51" s="639"/>
      <c r="H51" s="639"/>
    </row>
    <row r="52" spans="1:8">
      <c r="A52" s="639"/>
      <c r="B52" s="639"/>
      <c r="C52" s="639"/>
      <c r="D52" s="639"/>
      <c r="E52" s="639"/>
      <c r="F52" s="639"/>
      <c r="G52" s="639"/>
      <c r="H52" s="639"/>
    </row>
    <row r="53" spans="1:8">
      <c r="A53" s="639"/>
      <c r="B53" s="639"/>
      <c r="C53" s="639"/>
      <c r="D53" s="639"/>
      <c r="E53" s="639"/>
      <c r="F53" s="639"/>
      <c r="G53" s="639"/>
      <c r="H53" s="639"/>
    </row>
    <row r="54" spans="1:8">
      <c r="A54" s="639"/>
      <c r="B54" s="639"/>
      <c r="C54" s="639"/>
      <c r="D54" s="639"/>
      <c r="E54" s="639"/>
      <c r="F54" s="639"/>
      <c r="G54" s="639"/>
      <c r="H54" s="639"/>
    </row>
    <row r="55" spans="1:8">
      <c r="A55" s="639"/>
      <c r="B55" s="639"/>
      <c r="C55" s="639"/>
      <c r="D55" s="639"/>
      <c r="E55" s="639"/>
      <c r="F55" s="639"/>
      <c r="G55" s="639"/>
      <c r="H55" s="639"/>
    </row>
    <row r="56" spans="1:8">
      <c r="A56" s="639"/>
      <c r="B56" s="639"/>
      <c r="C56" s="639"/>
      <c r="D56" s="639"/>
      <c r="E56" s="639"/>
      <c r="F56" s="639"/>
      <c r="G56" s="639"/>
      <c r="H56" s="639"/>
    </row>
    <row r="57" spans="1:8">
      <c r="A57" s="639"/>
      <c r="B57" s="639"/>
      <c r="C57" s="639"/>
      <c r="D57" s="639"/>
      <c r="E57" s="639"/>
      <c r="F57" s="639"/>
      <c r="G57" s="639"/>
      <c r="H57" s="639"/>
    </row>
    <row r="58" spans="1:8">
      <c r="A58" s="639"/>
      <c r="B58" s="639"/>
      <c r="C58" s="639"/>
      <c r="D58" s="639"/>
      <c r="E58" s="639"/>
      <c r="F58" s="639"/>
      <c r="G58" s="639"/>
      <c r="H58" s="639"/>
    </row>
    <row r="59" spans="1:8">
      <c r="A59" s="639"/>
      <c r="B59" s="639"/>
      <c r="C59" s="639"/>
      <c r="D59" s="639"/>
      <c r="E59" s="639"/>
      <c r="F59" s="639"/>
      <c r="G59" s="639"/>
      <c r="H59" s="639"/>
    </row>
    <row r="60" spans="1:8">
      <c r="A60" s="639"/>
      <c r="B60" s="639"/>
      <c r="C60" s="639"/>
      <c r="D60" s="639"/>
      <c r="E60" s="639"/>
      <c r="F60" s="639"/>
      <c r="G60" s="639"/>
      <c r="H60" s="639"/>
    </row>
    <row r="61" spans="1:8">
      <c r="A61" s="639"/>
      <c r="B61" s="639"/>
      <c r="C61" s="639"/>
      <c r="D61" s="639"/>
      <c r="E61" s="639"/>
      <c r="F61" s="639"/>
      <c r="G61" s="639"/>
      <c r="H61" s="639"/>
    </row>
    <row r="62" spans="1:8">
      <c r="A62" s="639"/>
      <c r="B62" s="639"/>
      <c r="C62" s="639"/>
      <c r="D62" s="639"/>
      <c r="E62" s="639"/>
      <c r="F62" s="639"/>
      <c r="G62" s="639"/>
      <c r="H62" s="639"/>
    </row>
    <row r="63" spans="1:8">
      <c r="A63" s="639"/>
      <c r="B63" s="639"/>
      <c r="C63" s="639"/>
      <c r="D63" s="639"/>
      <c r="E63" s="639"/>
      <c r="F63" s="639"/>
      <c r="G63" s="639"/>
      <c r="H63" s="639"/>
    </row>
    <row r="64" spans="1:8">
      <c r="A64" s="639"/>
      <c r="B64" s="639"/>
      <c r="C64" s="639"/>
      <c r="D64" s="639"/>
      <c r="E64" s="639"/>
      <c r="F64" s="639"/>
      <c r="G64" s="639"/>
      <c r="H64" s="639"/>
    </row>
    <row r="65" spans="1:8">
      <c r="A65" s="639"/>
      <c r="B65" s="639"/>
      <c r="C65" s="639"/>
      <c r="D65" s="639"/>
      <c r="E65" s="639"/>
      <c r="F65" s="639"/>
      <c r="G65" s="639"/>
      <c r="H65" s="639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L67"/>
  <sheetViews>
    <sheetView workbookViewId="0">
      <selection sqref="A1:C1"/>
    </sheetView>
  </sheetViews>
  <sheetFormatPr defaultColWidth="11.625" defaultRowHeight="15"/>
  <cols>
    <col min="1" max="1" width="35.25" style="26" customWidth="1"/>
    <col min="2" max="4" width="8.125" style="26" customWidth="1"/>
    <col min="5" max="7" width="7.625" style="26" customWidth="1"/>
    <col min="8" max="16384" width="11.625" style="26"/>
  </cols>
  <sheetData>
    <row r="1" spans="1:7" ht="18" customHeight="1">
      <c r="A1" s="14" t="s">
        <v>549</v>
      </c>
      <c r="B1" s="15"/>
      <c r="C1" s="15"/>
      <c r="D1" s="16"/>
      <c r="E1" s="16"/>
      <c r="F1" s="16"/>
      <c r="G1" s="16"/>
    </row>
    <row r="2" spans="1:7" ht="18" customHeight="1">
      <c r="A2" s="14"/>
      <c r="B2" s="15"/>
      <c r="C2" s="15"/>
      <c r="D2" s="16"/>
      <c r="E2" s="16"/>
      <c r="F2" s="16"/>
      <c r="G2" s="16"/>
    </row>
    <row r="3" spans="1:7" ht="18" customHeight="1">
      <c r="A3" s="14"/>
      <c r="B3" s="15"/>
      <c r="C3" s="15"/>
      <c r="D3" s="16"/>
      <c r="E3" s="16"/>
      <c r="F3" s="16"/>
      <c r="G3" s="16"/>
    </row>
    <row r="4" spans="1:7" ht="18" customHeight="1">
      <c r="A4" s="18"/>
      <c r="B4" s="517" t="s">
        <v>430</v>
      </c>
      <c r="C4" s="517" t="s">
        <v>96</v>
      </c>
      <c r="D4" s="517" t="s">
        <v>432</v>
      </c>
      <c r="E4" s="728" t="s">
        <v>440</v>
      </c>
      <c r="F4" s="728"/>
      <c r="G4" s="728"/>
    </row>
    <row r="5" spans="1:7" ht="18" customHeight="1">
      <c r="A5" s="19"/>
      <c r="B5" s="518" t="s">
        <v>169</v>
      </c>
      <c r="C5" s="518" t="s">
        <v>431</v>
      </c>
      <c r="D5" s="518" t="s">
        <v>62</v>
      </c>
      <c r="E5" s="518" t="s">
        <v>288</v>
      </c>
      <c r="F5" s="518" t="s">
        <v>97</v>
      </c>
      <c r="G5" s="519" t="s">
        <v>168</v>
      </c>
    </row>
    <row r="6" spans="1:7" ht="18" customHeight="1">
      <c r="A6" s="21"/>
      <c r="B6" s="518" t="s">
        <v>103</v>
      </c>
      <c r="C6" s="518" t="s">
        <v>103</v>
      </c>
      <c r="D6" s="518" t="s">
        <v>103</v>
      </c>
      <c r="E6" s="518" t="s">
        <v>103</v>
      </c>
      <c r="F6" s="518" t="s">
        <v>103</v>
      </c>
      <c r="G6" s="518" t="s">
        <v>103</v>
      </c>
    </row>
    <row r="7" spans="1:7" ht="18" customHeight="1">
      <c r="A7" s="22"/>
      <c r="B7" s="520">
        <v>2018</v>
      </c>
      <c r="C7" s="520">
        <v>2018</v>
      </c>
      <c r="D7" s="520">
        <v>2018</v>
      </c>
      <c r="E7" s="520">
        <v>2018</v>
      </c>
      <c r="F7" s="520">
        <v>2018</v>
      </c>
      <c r="G7" s="520">
        <v>2018</v>
      </c>
    </row>
    <row r="8" spans="1:7" ht="18" customHeight="1">
      <c r="A8" s="22"/>
      <c r="B8" s="23"/>
      <c r="C8" s="23"/>
      <c r="D8" s="16"/>
      <c r="E8" s="16"/>
      <c r="F8" s="16"/>
      <c r="G8" s="16"/>
    </row>
    <row r="9" spans="1:7" ht="30" customHeight="1">
      <c r="A9" s="665" t="s">
        <v>592</v>
      </c>
      <c r="B9" s="666">
        <v>23.4</v>
      </c>
      <c r="C9" s="666">
        <v>17.7</v>
      </c>
      <c r="D9" s="667">
        <v>66.400000000000006</v>
      </c>
      <c r="E9" s="571">
        <v>101.1</v>
      </c>
      <c r="F9" s="571">
        <v>100.6</v>
      </c>
      <c r="G9" s="571">
        <v>100.9</v>
      </c>
    </row>
    <row r="10" spans="1:7" ht="30" customHeight="1">
      <c r="A10" s="664" t="s">
        <v>593</v>
      </c>
      <c r="B10" s="666">
        <v>88.6</v>
      </c>
      <c r="C10" s="666">
        <v>67.8</v>
      </c>
      <c r="D10" s="666">
        <v>253.2</v>
      </c>
      <c r="E10" s="570">
        <v>102.5</v>
      </c>
      <c r="F10" s="570">
        <v>102.2</v>
      </c>
      <c r="G10" s="570">
        <v>102.6</v>
      </c>
    </row>
    <row r="11" spans="1:7" ht="30" customHeight="1">
      <c r="A11" s="664" t="s">
        <v>594</v>
      </c>
      <c r="B11" s="666">
        <v>909.2</v>
      </c>
      <c r="C11" s="666">
        <v>834.2</v>
      </c>
      <c r="D11" s="666">
        <v>2724.2</v>
      </c>
      <c r="E11" s="570">
        <v>98.7</v>
      </c>
      <c r="F11" s="570">
        <v>102.8</v>
      </c>
      <c r="G11" s="570">
        <v>99.7</v>
      </c>
    </row>
    <row r="12" spans="1:7" ht="30" customHeight="1">
      <c r="A12" s="664" t="s">
        <v>591</v>
      </c>
      <c r="B12" s="666">
        <v>289.89999999999998</v>
      </c>
      <c r="C12" s="666">
        <v>209.2</v>
      </c>
      <c r="D12" s="666">
        <v>817.6</v>
      </c>
      <c r="E12" s="570">
        <v>105.3</v>
      </c>
      <c r="F12" s="570">
        <v>105</v>
      </c>
      <c r="G12" s="570">
        <v>105.8</v>
      </c>
    </row>
    <row r="13" spans="1:7" ht="20.100000000000001" customHeight="1">
      <c r="A13" s="55" t="s">
        <v>496</v>
      </c>
      <c r="B13" s="666">
        <v>3041</v>
      </c>
      <c r="C13" s="666">
        <v>2113</v>
      </c>
      <c r="D13" s="666">
        <v>8382.6</v>
      </c>
      <c r="E13" s="570">
        <v>110.2</v>
      </c>
      <c r="F13" s="570">
        <v>109.5</v>
      </c>
      <c r="G13" s="570">
        <v>110.8</v>
      </c>
    </row>
    <row r="14" spans="1:7" ht="20.100000000000001" customHeight="1">
      <c r="A14" s="55" t="s">
        <v>585</v>
      </c>
      <c r="B14" s="666">
        <v>235</v>
      </c>
      <c r="C14" s="666">
        <v>243.3</v>
      </c>
      <c r="D14" s="666">
        <v>713.3</v>
      </c>
      <c r="E14" s="570">
        <v>108.1</v>
      </c>
      <c r="F14" s="570">
        <v>109</v>
      </c>
      <c r="G14" s="570">
        <v>108.4</v>
      </c>
    </row>
    <row r="15" spans="1:7" ht="18" customHeight="1">
      <c r="A15" s="55"/>
      <c r="B15" s="570"/>
      <c r="C15" s="570"/>
      <c r="D15" s="570"/>
      <c r="E15" s="570"/>
      <c r="F15" s="570"/>
      <c r="G15" s="570"/>
    </row>
    <row r="16" spans="1:7" ht="18" customHeight="1">
      <c r="A16" s="55"/>
      <c r="B16" s="570"/>
      <c r="C16" s="570"/>
      <c r="D16" s="570"/>
      <c r="E16" s="570"/>
      <c r="F16" s="570"/>
      <c r="G16" s="570"/>
    </row>
    <row r="17" spans="1:12" ht="18" customHeight="1">
      <c r="G17" s="572"/>
    </row>
    <row r="18" spans="1:12" ht="18" customHeight="1"/>
    <row r="19" spans="1:12" ht="18" customHeight="1">
      <c r="A19" s="14" t="s">
        <v>550</v>
      </c>
      <c r="B19" s="15"/>
      <c r="C19" s="15"/>
      <c r="D19" s="16"/>
      <c r="E19" s="16"/>
      <c r="F19" s="16"/>
      <c r="G19" s="16"/>
    </row>
    <row r="20" spans="1:12" ht="18" customHeight="1">
      <c r="A20" s="14"/>
      <c r="B20" s="15"/>
      <c r="C20" s="15"/>
      <c r="D20" s="16"/>
      <c r="E20" s="16"/>
      <c r="F20" s="16"/>
      <c r="G20" s="16"/>
    </row>
    <row r="21" spans="1:12" s="16" customFormat="1" ht="18" customHeight="1">
      <c r="A21" s="17"/>
      <c r="B21" s="17"/>
      <c r="C21" s="17"/>
      <c r="J21" s="26"/>
      <c r="K21" s="26"/>
      <c r="L21" s="26"/>
    </row>
    <row r="22" spans="1:12" s="16" customFormat="1" ht="18" customHeight="1">
      <c r="A22" s="18"/>
      <c r="B22" s="517" t="s">
        <v>430</v>
      </c>
      <c r="C22" s="517" t="s">
        <v>96</v>
      </c>
      <c r="D22" s="517" t="s">
        <v>432</v>
      </c>
      <c r="E22" s="728" t="s">
        <v>440</v>
      </c>
      <c r="F22" s="728"/>
      <c r="G22" s="728"/>
      <c r="J22" s="26"/>
      <c r="K22" s="26"/>
      <c r="L22" s="26"/>
    </row>
    <row r="23" spans="1:12" s="16" customFormat="1" ht="18" customHeight="1">
      <c r="A23" s="19"/>
      <c r="B23" s="518" t="s">
        <v>169</v>
      </c>
      <c r="C23" s="518" t="s">
        <v>431</v>
      </c>
      <c r="D23" s="518" t="s">
        <v>62</v>
      </c>
      <c r="E23" s="518" t="s">
        <v>288</v>
      </c>
      <c r="F23" s="518" t="s">
        <v>97</v>
      </c>
      <c r="G23" s="519" t="s">
        <v>168</v>
      </c>
    </row>
    <row r="24" spans="1:12" s="16" customFormat="1" ht="18" customHeight="1">
      <c r="A24" s="21"/>
      <c r="B24" s="518" t="s">
        <v>103</v>
      </c>
      <c r="C24" s="518" t="s">
        <v>103</v>
      </c>
      <c r="D24" s="518" t="s">
        <v>103</v>
      </c>
      <c r="E24" s="518" t="s">
        <v>103</v>
      </c>
      <c r="F24" s="518" t="s">
        <v>103</v>
      </c>
      <c r="G24" s="518" t="s">
        <v>103</v>
      </c>
    </row>
    <row r="25" spans="1:12" s="20" customFormat="1" ht="18" customHeight="1">
      <c r="A25" s="22"/>
      <c r="B25" s="520">
        <v>2018</v>
      </c>
      <c r="C25" s="520">
        <v>2018</v>
      </c>
      <c r="D25" s="520">
        <v>2018</v>
      </c>
      <c r="E25" s="520">
        <v>2018</v>
      </c>
      <c r="F25" s="520">
        <v>2018</v>
      </c>
      <c r="G25" s="520">
        <v>2018</v>
      </c>
    </row>
    <row r="26" spans="1:12" s="20" customFormat="1" ht="18" customHeight="1">
      <c r="A26" s="22"/>
      <c r="B26" s="23"/>
      <c r="C26" s="23"/>
      <c r="D26" s="16"/>
      <c r="E26" s="16"/>
      <c r="F26" s="16"/>
      <c r="G26" s="16"/>
    </row>
    <row r="27" spans="1:12" s="16" customFormat="1" ht="18" customHeight="1">
      <c r="A27" s="55" t="s">
        <v>504</v>
      </c>
      <c r="B27" s="573">
        <v>72.900000000000006</v>
      </c>
      <c r="C27" s="570">
        <v>59.6</v>
      </c>
      <c r="D27" s="16">
        <v>161.19999999999999</v>
      </c>
      <c r="E27" s="16">
        <v>103.1</v>
      </c>
      <c r="F27" s="574">
        <v>94.6</v>
      </c>
      <c r="G27" s="574">
        <v>99.4</v>
      </c>
    </row>
    <row r="28" spans="1:12" s="16" customFormat="1" ht="18" customHeight="1">
      <c r="A28" s="56" t="s">
        <v>505</v>
      </c>
      <c r="B28" s="573">
        <v>20.2</v>
      </c>
      <c r="C28" s="570">
        <v>22.5</v>
      </c>
      <c r="D28" s="574">
        <v>59.18</v>
      </c>
      <c r="E28" s="574">
        <v>98.6</v>
      </c>
      <c r="F28" s="574">
        <v>99.3</v>
      </c>
      <c r="G28" s="574">
        <v>99.8</v>
      </c>
    </row>
    <row r="29" spans="1:12" s="16" customFormat="1" ht="18" customHeight="1">
      <c r="A29" s="56" t="s">
        <v>43</v>
      </c>
      <c r="B29" s="573">
        <v>3548</v>
      </c>
      <c r="C29" s="570">
        <v>3609</v>
      </c>
      <c r="D29" s="574">
        <v>9095</v>
      </c>
      <c r="E29" s="574">
        <v>110.87499999999999</v>
      </c>
      <c r="F29" s="574">
        <v>111.56105100463678</v>
      </c>
      <c r="G29" s="574">
        <v>110.59095330739299</v>
      </c>
    </row>
    <row r="30" spans="1:12" s="16" customFormat="1" ht="18" customHeight="1">
      <c r="A30" s="56" t="s">
        <v>44</v>
      </c>
      <c r="B30" s="573">
        <v>6.4</v>
      </c>
      <c r="C30" s="570">
        <v>5.7</v>
      </c>
      <c r="D30" s="574">
        <v>18.7</v>
      </c>
      <c r="E30" s="574">
        <v>98.8</v>
      </c>
      <c r="F30" s="574">
        <v>98.8</v>
      </c>
      <c r="G30" s="574">
        <v>98.4</v>
      </c>
    </row>
    <row r="31" spans="1:12" s="16" customFormat="1" ht="18" customHeight="1">
      <c r="A31" s="55" t="s">
        <v>45</v>
      </c>
      <c r="B31" s="575">
        <v>360.5</v>
      </c>
      <c r="C31" s="576">
        <v>318.10000000000002</v>
      </c>
      <c r="D31" s="570">
        <v>873.13</v>
      </c>
      <c r="E31" s="574">
        <v>53.4</v>
      </c>
      <c r="F31" s="574">
        <v>129.19999999999999</v>
      </c>
      <c r="G31" s="574">
        <v>77.8</v>
      </c>
    </row>
    <row r="32" spans="1:12" s="16" customFormat="1" ht="18" customHeight="1">
      <c r="A32" s="25" t="s">
        <v>46</v>
      </c>
      <c r="B32" s="575">
        <v>105.3</v>
      </c>
      <c r="C32" s="576">
        <v>174.6</v>
      </c>
      <c r="D32" s="570">
        <v>333.13</v>
      </c>
      <c r="E32" s="574">
        <v>41</v>
      </c>
      <c r="F32" s="574">
        <v>317.10000000000002</v>
      </c>
      <c r="G32" s="574">
        <v>81.3</v>
      </c>
    </row>
    <row r="33" spans="1:7" s="24" customFormat="1" ht="18" customHeight="1">
      <c r="A33" s="25" t="s">
        <v>47</v>
      </c>
      <c r="B33" s="575">
        <v>255.2</v>
      </c>
      <c r="C33" s="576">
        <v>143.5</v>
      </c>
      <c r="D33" s="570">
        <v>540</v>
      </c>
      <c r="E33" s="574">
        <v>61</v>
      </c>
      <c r="F33" s="574">
        <v>75.099999999999994</v>
      </c>
      <c r="G33" s="574">
        <v>75.8</v>
      </c>
    </row>
    <row r="34" spans="1:7" ht="18" customHeight="1"/>
    <row r="35" spans="1:7" ht="18" customHeight="1"/>
    <row r="36" spans="1:7" ht="18" customHeight="1"/>
    <row r="37" spans="1:7" ht="18" customHeight="1"/>
    <row r="38" spans="1:7" ht="18" customHeight="1"/>
    <row r="39" spans="1:7" ht="18" customHeight="1"/>
    <row r="40" spans="1:7" ht="18" customHeight="1"/>
    <row r="41" spans="1:7" ht="18" customHeight="1"/>
    <row r="42" spans="1:7" ht="18" customHeight="1"/>
    <row r="43" spans="1:7" ht="18" customHeight="1"/>
    <row r="44" spans="1:7" ht="18" customHeight="1"/>
    <row r="45" spans="1:7" ht="18" customHeight="1"/>
    <row r="46" spans="1:7" ht="18" customHeight="1"/>
    <row r="47" spans="1:7" ht="18" customHeight="1"/>
    <row r="48" spans="1:7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</sheetData>
  <mergeCells count="2">
    <mergeCell ref="E4:G4"/>
    <mergeCell ref="E22:G22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I49"/>
  <sheetViews>
    <sheetView workbookViewId="0">
      <selection sqref="A1:C1"/>
    </sheetView>
  </sheetViews>
  <sheetFormatPr defaultColWidth="10" defaultRowHeight="12.75"/>
  <cols>
    <col min="1" max="1" width="26.5" style="27" customWidth="1"/>
    <col min="2" max="4" width="8.625" style="27" customWidth="1"/>
    <col min="5" max="5" width="0.875" style="27" customWidth="1"/>
    <col min="6" max="8" width="8.625" style="27" customWidth="1"/>
    <col min="9" max="16384" width="10" style="27"/>
  </cols>
  <sheetData>
    <row r="1" spans="1:9" ht="20.100000000000001" customHeight="1">
      <c r="A1" s="577" t="s">
        <v>551</v>
      </c>
      <c r="B1" s="578"/>
      <c r="C1" s="578"/>
      <c r="D1" s="578"/>
      <c r="E1" s="578"/>
      <c r="F1" s="579"/>
      <c r="G1" s="580"/>
      <c r="H1" s="580"/>
      <c r="I1" s="580"/>
    </row>
    <row r="2" spans="1:9" ht="20.100000000000001" customHeight="1">
      <c r="A2" s="32"/>
      <c r="B2" s="581"/>
      <c r="C2" s="581"/>
      <c r="D2" s="581"/>
      <c r="E2" s="581"/>
      <c r="F2" s="579"/>
      <c r="G2" s="580"/>
      <c r="H2" s="580"/>
      <c r="I2" s="580"/>
    </row>
    <row r="3" spans="1:9" ht="20.100000000000001" customHeight="1">
      <c r="A3" s="582"/>
      <c r="B3" s="583"/>
      <c r="C3" s="583"/>
      <c r="D3" s="583"/>
      <c r="E3" s="584"/>
      <c r="F3" s="585"/>
      <c r="G3" s="580"/>
      <c r="H3" s="585" t="s">
        <v>511</v>
      </c>
      <c r="I3" s="580"/>
    </row>
    <row r="4" spans="1:9" s="28" customFormat="1" ht="18" customHeight="1">
      <c r="A4" s="586"/>
      <c r="B4" s="587" t="s">
        <v>32</v>
      </c>
      <c r="C4" s="587" t="s">
        <v>96</v>
      </c>
      <c r="D4" s="587" t="s">
        <v>432</v>
      </c>
      <c r="E4" s="519"/>
      <c r="F4" s="729" t="s">
        <v>509</v>
      </c>
      <c r="G4" s="729"/>
      <c r="H4" s="729"/>
      <c r="I4" s="588"/>
    </row>
    <row r="5" spans="1:9" s="28" customFormat="1" ht="18" customHeight="1">
      <c r="A5" s="589"/>
      <c r="B5" s="519" t="s">
        <v>169</v>
      </c>
      <c r="C5" s="519" t="s">
        <v>170</v>
      </c>
      <c r="D5" s="519" t="s">
        <v>62</v>
      </c>
      <c r="E5" s="519"/>
      <c r="F5" s="519" t="s">
        <v>288</v>
      </c>
      <c r="G5" s="519" t="s">
        <v>97</v>
      </c>
      <c r="H5" s="519" t="s">
        <v>168</v>
      </c>
      <c r="I5" s="588"/>
    </row>
    <row r="6" spans="1:9" ht="18" customHeight="1">
      <c r="A6" s="590"/>
      <c r="B6" s="536" t="s">
        <v>69</v>
      </c>
      <c r="C6" s="536" t="s">
        <v>69</v>
      </c>
      <c r="D6" s="536" t="s">
        <v>69</v>
      </c>
      <c r="E6" s="536"/>
      <c r="F6" s="536" t="s">
        <v>69</v>
      </c>
      <c r="G6" s="536" t="s">
        <v>69</v>
      </c>
      <c r="H6" s="536" t="s">
        <v>69</v>
      </c>
      <c r="I6" s="580"/>
    </row>
    <row r="7" spans="1:9" ht="20.100000000000001" customHeight="1">
      <c r="A7" s="590"/>
      <c r="B7" s="591"/>
      <c r="C7" s="591"/>
      <c r="D7" s="591"/>
      <c r="E7" s="591"/>
      <c r="F7" s="580"/>
      <c r="G7" s="580"/>
      <c r="H7" s="580"/>
      <c r="I7" s="580"/>
    </row>
    <row r="8" spans="1:9" ht="20.100000000000001" customHeight="1">
      <c r="A8" s="592" t="s">
        <v>48</v>
      </c>
      <c r="B8" s="597">
        <v>2169.71</v>
      </c>
      <c r="C8" s="597">
        <v>1939.0195000000003</v>
      </c>
      <c r="D8" s="597">
        <v>5501.1695</v>
      </c>
      <c r="E8" s="598"/>
      <c r="F8" s="597">
        <v>106.3</v>
      </c>
      <c r="G8" s="597">
        <v>106.2</v>
      </c>
      <c r="H8" s="597">
        <v>105.9</v>
      </c>
      <c r="I8" s="580"/>
    </row>
    <row r="9" spans="1:9" ht="20.100000000000001" customHeight="1">
      <c r="A9" s="593" t="s">
        <v>49</v>
      </c>
      <c r="B9" s="599">
        <v>1636.36</v>
      </c>
      <c r="C9" s="599">
        <v>1266.2</v>
      </c>
      <c r="D9" s="599">
        <v>3943.4</v>
      </c>
      <c r="E9" s="600"/>
      <c r="F9" s="599">
        <v>106.1</v>
      </c>
      <c r="G9" s="599">
        <v>106.7</v>
      </c>
      <c r="H9" s="599">
        <v>106.1</v>
      </c>
      <c r="I9" s="580"/>
    </row>
    <row r="10" spans="1:9" ht="20.100000000000001" customHeight="1">
      <c r="A10" s="593" t="s">
        <v>50</v>
      </c>
      <c r="B10" s="599">
        <v>238.79000000000005</v>
      </c>
      <c r="C10" s="599">
        <v>301.22990000000016</v>
      </c>
      <c r="D10" s="599">
        <v>668.47990000000016</v>
      </c>
      <c r="E10" s="600"/>
      <c r="F10" s="599">
        <v>109.8</v>
      </c>
      <c r="G10" s="599">
        <v>105.8</v>
      </c>
      <c r="H10" s="599">
        <v>107.3</v>
      </c>
      <c r="I10" s="580"/>
    </row>
    <row r="11" spans="1:9" ht="20.100000000000001" customHeight="1">
      <c r="A11" s="593" t="s">
        <v>59</v>
      </c>
      <c r="B11" s="599">
        <v>294.55999999999995</v>
      </c>
      <c r="C11" s="599">
        <v>371.64889999999968</v>
      </c>
      <c r="D11" s="599">
        <v>889.34889999999962</v>
      </c>
      <c r="E11" s="600"/>
      <c r="F11" s="599">
        <v>104.5</v>
      </c>
      <c r="G11" s="599">
        <v>105</v>
      </c>
      <c r="H11" s="599">
        <v>104.1</v>
      </c>
      <c r="I11" s="580"/>
    </row>
    <row r="12" spans="1:9" ht="20.100000000000001" customHeight="1">
      <c r="A12" s="594" t="s">
        <v>51</v>
      </c>
      <c r="B12" s="597">
        <v>1182.7</v>
      </c>
      <c r="C12" s="597">
        <v>1129.1717999999992</v>
      </c>
      <c r="D12" s="597">
        <v>2922.6717999999992</v>
      </c>
      <c r="E12" s="598"/>
      <c r="F12" s="597">
        <v>106.6</v>
      </c>
      <c r="G12" s="597">
        <v>106.7</v>
      </c>
      <c r="H12" s="597">
        <v>106.5</v>
      </c>
      <c r="I12" s="595"/>
    </row>
    <row r="13" spans="1:9" ht="20.100000000000001" customHeight="1">
      <c r="A13" s="593" t="s">
        <v>49</v>
      </c>
      <c r="B13" s="599">
        <v>868.39999999999986</v>
      </c>
      <c r="C13" s="599">
        <v>745.55439999999999</v>
      </c>
      <c r="D13" s="599">
        <v>2055.7543999999998</v>
      </c>
      <c r="E13" s="600"/>
      <c r="F13" s="599">
        <v>106.2</v>
      </c>
      <c r="G13" s="599">
        <v>107</v>
      </c>
      <c r="H13" s="599">
        <v>106.4</v>
      </c>
      <c r="I13" s="580"/>
    </row>
    <row r="14" spans="1:9" ht="20.100000000000001" customHeight="1">
      <c r="A14" s="593" t="s">
        <v>50</v>
      </c>
      <c r="B14" s="599">
        <v>195.90000000000003</v>
      </c>
      <c r="C14" s="599">
        <v>252.50000000000011</v>
      </c>
      <c r="D14" s="599">
        <v>542.10000000000014</v>
      </c>
      <c r="E14" s="600"/>
      <c r="F14" s="599">
        <v>111.1</v>
      </c>
      <c r="G14" s="599">
        <v>106.6</v>
      </c>
      <c r="H14" s="599">
        <v>108.4</v>
      </c>
      <c r="I14" s="580"/>
    </row>
    <row r="15" spans="1:9" ht="20.100000000000001" customHeight="1">
      <c r="A15" s="593" t="s">
        <v>59</v>
      </c>
      <c r="B15" s="599">
        <v>118.40000000000015</v>
      </c>
      <c r="C15" s="599">
        <v>131.11739999999907</v>
      </c>
      <c r="D15" s="599">
        <v>324.81739999999922</v>
      </c>
      <c r="E15" s="601"/>
      <c r="F15" s="599">
        <v>102.5</v>
      </c>
      <c r="G15" s="599">
        <v>105.7</v>
      </c>
      <c r="H15" s="599">
        <v>104.2</v>
      </c>
      <c r="I15" s="580"/>
    </row>
    <row r="16" spans="1:9" ht="20.100000000000001" customHeight="1">
      <c r="A16" s="594" t="s">
        <v>52</v>
      </c>
      <c r="B16" s="597">
        <v>987.00999999999988</v>
      </c>
      <c r="C16" s="597">
        <v>809.84770000000049</v>
      </c>
      <c r="D16" s="597">
        <v>2578.4977000000003</v>
      </c>
      <c r="E16" s="602"/>
      <c r="F16" s="597">
        <v>105.9</v>
      </c>
      <c r="G16" s="597">
        <v>105.5</v>
      </c>
      <c r="H16" s="597">
        <v>105.2</v>
      </c>
      <c r="I16" s="595"/>
    </row>
    <row r="17" spans="1:9" ht="20.100000000000001" customHeight="1">
      <c r="A17" s="593" t="s">
        <v>49</v>
      </c>
      <c r="B17" s="599">
        <v>767.96</v>
      </c>
      <c r="C17" s="599">
        <v>520.58630000000016</v>
      </c>
      <c r="D17" s="599">
        <v>1887.5863000000002</v>
      </c>
      <c r="E17" s="601"/>
      <c r="F17" s="599">
        <v>106</v>
      </c>
      <c r="G17" s="599">
        <v>106.2</v>
      </c>
      <c r="H17" s="599">
        <v>105.7</v>
      </c>
      <c r="I17" s="580"/>
    </row>
    <row r="18" spans="1:9" ht="20.100000000000001" customHeight="1">
      <c r="A18" s="593" t="s">
        <v>50</v>
      </c>
      <c r="B18" s="599">
        <v>42.890000000000008</v>
      </c>
      <c r="C18" s="599">
        <v>48.729899999999986</v>
      </c>
      <c r="D18" s="599">
        <v>126.37989999999999</v>
      </c>
      <c r="E18" s="601"/>
      <c r="F18" s="599">
        <v>104.1</v>
      </c>
      <c r="G18" s="599">
        <v>102.1</v>
      </c>
      <c r="H18" s="599">
        <v>102.8</v>
      </c>
      <c r="I18" s="580"/>
    </row>
    <row r="19" spans="1:9" ht="20.100000000000001" customHeight="1">
      <c r="A19" s="593" t="s">
        <v>59</v>
      </c>
      <c r="B19" s="599">
        <v>176.15999999999983</v>
      </c>
      <c r="C19" s="599">
        <v>240.53150000000062</v>
      </c>
      <c r="D19" s="599">
        <v>564.53150000000039</v>
      </c>
      <c r="E19" s="601"/>
      <c r="F19" s="599">
        <v>105.9</v>
      </c>
      <c r="G19" s="599">
        <v>104.7</v>
      </c>
      <c r="H19" s="599">
        <v>104</v>
      </c>
      <c r="I19" s="580"/>
    </row>
    <row r="20" spans="1:9" ht="20.100000000000001" customHeight="1">
      <c r="A20" s="596"/>
      <c r="B20" s="596"/>
      <c r="C20" s="596"/>
      <c r="D20" s="596"/>
      <c r="E20" s="596"/>
      <c r="F20" s="580"/>
      <c r="G20" s="580"/>
      <c r="H20" s="580"/>
      <c r="I20" s="580"/>
    </row>
    <row r="21" spans="1:9" ht="20.100000000000001" customHeight="1">
      <c r="A21" s="596"/>
      <c r="B21" s="596"/>
      <c r="C21" s="596"/>
      <c r="D21" s="596"/>
      <c r="E21" s="596"/>
      <c r="F21" s="580"/>
      <c r="G21" s="580"/>
      <c r="H21" s="580"/>
      <c r="I21" s="580"/>
    </row>
    <row r="22" spans="1:9" ht="20.100000000000001" customHeight="1">
      <c r="A22" s="596"/>
      <c r="B22" s="596"/>
      <c r="C22" s="596"/>
      <c r="D22" s="596"/>
      <c r="E22" s="596"/>
      <c r="F22" s="580"/>
      <c r="G22" s="580"/>
      <c r="H22" s="580"/>
      <c r="I22" s="580"/>
    </row>
    <row r="23" spans="1:9" ht="20.100000000000001" customHeight="1">
      <c r="A23" s="596"/>
      <c r="B23" s="596"/>
      <c r="C23" s="596"/>
      <c r="D23" s="596"/>
      <c r="E23" s="596"/>
      <c r="F23" s="580"/>
      <c r="G23" s="580"/>
      <c r="H23" s="580"/>
      <c r="I23" s="580"/>
    </row>
    <row r="24" spans="1:9" ht="20.100000000000001" customHeight="1">
      <c r="A24" s="596"/>
      <c r="B24" s="596"/>
      <c r="C24" s="596"/>
      <c r="D24" s="596"/>
      <c r="E24" s="596"/>
      <c r="F24" s="580"/>
      <c r="G24" s="580"/>
      <c r="H24" s="580"/>
      <c r="I24" s="580"/>
    </row>
    <row r="25" spans="1:9" ht="20.100000000000001" customHeight="1">
      <c r="A25" s="596"/>
      <c r="B25" s="596"/>
      <c r="C25" s="596"/>
      <c r="D25" s="580"/>
      <c r="E25" s="580"/>
      <c r="F25" s="580"/>
      <c r="G25" s="580"/>
      <c r="H25" s="580"/>
      <c r="I25" s="580"/>
    </row>
    <row r="26" spans="1:9" ht="20.100000000000001" customHeight="1">
      <c r="A26" s="596"/>
      <c r="B26" s="596"/>
      <c r="C26" s="596"/>
      <c r="D26" s="580"/>
      <c r="E26" s="580"/>
      <c r="F26" s="580"/>
      <c r="G26" s="580"/>
      <c r="H26" s="580"/>
      <c r="I26" s="580"/>
    </row>
    <row r="27" spans="1:9" ht="20.100000000000001" customHeight="1">
      <c r="A27" s="596"/>
      <c r="B27" s="596"/>
      <c r="C27" s="596"/>
      <c r="D27" s="580"/>
      <c r="E27" s="580"/>
      <c r="F27" s="580"/>
      <c r="G27" s="580"/>
      <c r="H27" s="580"/>
      <c r="I27" s="580"/>
    </row>
    <row r="28" spans="1:9" ht="20.100000000000001" customHeight="1">
      <c r="A28" s="596"/>
      <c r="B28" s="596"/>
      <c r="C28" s="596"/>
      <c r="D28" s="580"/>
      <c r="E28" s="580"/>
      <c r="F28" s="580"/>
      <c r="G28" s="580"/>
      <c r="H28" s="580"/>
      <c r="I28" s="580"/>
    </row>
    <row r="29" spans="1:9" ht="20.100000000000001" customHeight="1">
      <c r="A29" s="596"/>
      <c r="B29" s="580"/>
      <c r="C29" s="580"/>
      <c r="D29" s="580"/>
      <c r="E29" s="580"/>
      <c r="F29" s="580"/>
      <c r="G29" s="580"/>
      <c r="H29" s="580"/>
      <c r="I29" s="580"/>
    </row>
    <row r="30" spans="1:9" ht="20.100000000000001" customHeight="1">
      <c r="A30" s="580"/>
      <c r="B30" s="580"/>
      <c r="C30" s="580"/>
      <c r="D30" s="580"/>
      <c r="E30" s="580"/>
      <c r="F30" s="580"/>
      <c r="G30" s="580"/>
      <c r="H30" s="580"/>
      <c r="I30" s="580"/>
    </row>
    <row r="31" spans="1:9" ht="20.100000000000001" customHeight="1">
      <c r="A31" s="580"/>
      <c r="B31" s="580"/>
      <c r="C31" s="580"/>
      <c r="D31" s="580"/>
      <c r="E31" s="580"/>
      <c r="F31" s="580"/>
      <c r="G31" s="580"/>
      <c r="H31" s="580"/>
      <c r="I31" s="580"/>
    </row>
    <row r="32" spans="1:9" ht="20.100000000000001" customHeight="1">
      <c r="A32" s="580"/>
      <c r="B32" s="580"/>
      <c r="C32" s="580"/>
      <c r="D32" s="580"/>
      <c r="E32" s="580"/>
      <c r="F32" s="580"/>
      <c r="G32" s="580"/>
      <c r="H32" s="580"/>
      <c r="I32" s="580"/>
    </row>
    <row r="33" spans="1:9" ht="20.100000000000001" customHeight="1">
      <c r="A33" s="580"/>
      <c r="B33" s="580"/>
      <c r="C33" s="580"/>
      <c r="D33" s="580"/>
      <c r="E33" s="580"/>
      <c r="F33" s="580"/>
      <c r="G33" s="580"/>
      <c r="H33" s="580"/>
      <c r="I33" s="580"/>
    </row>
    <row r="34" spans="1:9" ht="20.100000000000001" customHeight="1">
      <c r="A34" s="580"/>
      <c r="B34" s="580"/>
      <c r="C34" s="580"/>
      <c r="D34" s="580"/>
      <c r="E34" s="580"/>
      <c r="F34" s="580"/>
      <c r="G34" s="580"/>
      <c r="H34" s="580"/>
      <c r="I34" s="580"/>
    </row>
    <row r="35" spans="1:9" ht="20.100000000000001" customHeight="1">
      <c r="A35" s="580"/>
      <c r="B35" s="580"/>
      <c r="C35" s="580"/>
      <c r="D35" s="580"/>
      <c r="E35" s="580"/>
      <c r="F35" s="580"/>
      <c r="G35" s="580"/>
      <c r="H35" s="580"/>
      <c r="I35" s="580"/>
    </row>
    <row r="36" spans="1:9" ht="20.100000000000001" customHeight="1">
      <c r="A36" s="580"/>
      <c r="B36" s="580"/>
      <c r="C36" s="580"/>
      <c r="D36" s="580"/>
      <c r="E36" s="580"/>
      <c r="F36" s="580"/>
      <c r="G36" s="580"/>
      <c r="H36" s="580"/>
      <c r="I36" s="580"/>
    </row>
    <row r="37" spans="1:9" ht="20.100000000000001" customHeight="1">
      <c r="A37" s="580"/>
      <c r="B37" s="580"/>
      <c r="C37" s="580"/>
      <c r="D37" s="580"/>
      <c r="E37" s="580"/>
      <c r="F37" s="580"/>
      <c r="G37" s="580"/>
      <c r="H37" s="580"/>
      <c r="I37" s="580"/>
    </row>
    <row r="38" spans="1:9" ht="20.100000000000001" customHeight="1">
      <c r="A38" s="580"/>
      <c r="B38" s="580"/>
      <c r="C38" s="580"/>
      <c r="D38" s="580"/>
      <c r="E38" s="580"/>
      <c r="F38" s="580"/>
      <c r="G38" s="580"/>
      <c r="H38" s="580"/>
      <c r="I38" s="580"/>
    </row>
    <row r="39" spans="1:9" ht="20.100000000000001" customHeight="1">
      <c r="A39" s="580"/>
      <c r="B39" s="580"/>
      <c r="C39" s="580"/>
      <c r="D39" s="580"/>
      <c r="E39" s="580"/>
      <c r="F39" s="580"/>
      <c r="G39" s="580"/>
      <c r="H39" s="580"/>
      <c r="I39" s="580"/>
    </row>
    <row r="40" spans="1:9" ht="20.100000000000001" customHeight="1">
      <c r="A40" s="580"/>
      <c r="B40" s="580"/>
      <c r="C40" s="580"/>
      <c r="D40" s="580"/>
      <c r="E40" s="580"/>
      <c r="F40" s="580"/>
      <c r="G40" s="580"/>
      <c r="H40" s="580"/>
      <c r="I40" s="580"/>
    </row>
    <row r="41" spans="1:9" ht="20.100000000000001" customHeight="1">
      <c r="A41" s="580"/>
      <c r="B41" s="580"/>
      <c r="C41" s="580"/>
      <c r="D41" s="580"/>
      <c r="E41" s="580"/>
      <c r="F41" s="580"/>
      <c r="G41" s="580"/>
      <c r="H41" s="580"/>
      <c r="I41" s="580"/>
    </row>
    <row r="42" spans="1:9">
      <c r="A42" s="580"/>
      <c r="B42" s="580"/>
      <c r="C42" s="580"/>
      <c r="D42" s="580"/>
      <c r="E42" s="580"/>
      <c r="F42" s="580"/>
      <c r="G42" s="580"/>
      <c r="H42" s="580"/>
      <c r="I42" s="580"/>
    </row>
    <row r="43" spans="1:9">
      <c r="A43" s="580"/>
      <c r="B43" s="580"/>
      <c r="C43" s="580"/>
      <c r="D43" s="580"/>
      <c r="E43" s="580"/>
      <c r="F43" s="580"/>
      <c r="G43" s="580"/>
      <c r="H43" s="580"/>
      <c r="I43" s="580"/>
    </row>
    <row r="44" spans="1:9">
      <c r="A44" s="580"/>
      <c r="B44" s="580"/>
      <c r="C44" s="580"/>
      <c r="D44" s="580"/>
      <c r="E44" s="580"/>
      <c r="F44" s="580"/>
      <c r="G44" s="580"/>
      <c r="H44" s="580"/>
      <c r="I44" s="580"/>
    </row>
    <row r="45" spans="1:9">
      <c r="A45" s="580"/>
      <c r="B45" s="580"/>
      <c r="C45" s="580"/>
      <c r="D45" s="580"/>
      <c r="E45" s="580"/>
      <c r="F45" s="580"/>
      <c r="G45" s="580"/>
      <c r="H45" s="580"/>
      <c r="I45" s="580"/>
    </row>
    <row r="46" spans="1:9">
      <c r="A46" s="580"/>
      <c r="B46" s="580"/>
      <c r="C46" s="580"/>
      <c r="D46" s="580"/>
      <c r="E46" s="580"/>
      <c r="F46" s="580"/>
      <c r="G46" s="580"/>
      <c r="H46" s="580"/>
      <c r="I46" s="580"/>
    </row>
    <row r="47" spans="1:9">
      <c r="A47" s="580"/>
      <c r="B47" s="580"/>
      <c r="C47" s="580"/>
      <c r="D47" s="580"/>
      <c r="E47" s="580"/>
      <c r="F47" s="580"/>
      <c r="G47" s="580"/>
      <c r="H47" s="580"/>
      <c r="I47" s="580"/>
    </row>
    <row r="48" spans="1:9">
      <c r="A48" s="580"/>
      <c r="B48" s="580"/>
      <c r="C48" s="580"/>
      <c r="D48" s="580"/>
      <c r="E48" s="580"/>
      <c r="F48" s="580"/>
      <c r="G48" s="580"/>
      <c r="H48" s="580"/>
      <c r="I48" s="580"/>
    </row>
    <row r="49" spans="1:9">
      <c r="A49" s="580"/>
      <c r="B49" s="580"/>
      <c r="C49" s="580"/>
      <c r="D49" s="580"/>
      <c r="E49" s="580"/>
      <c r="F49" s="580"/>
      <c r="G49" s="580"/>
      <c r="H49" s="580"/>
      <c r="I49" s="580"/>
    </row>
  </sheetData>
  <mergeCells count="1">
    <mergeCell ref="F4:H4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DP44"/>
  <sheetViews>
    <sheetView workbookViewId="0">
      <selection sqref="A1:C1"/>
    </sheetView>
  </sheetViews>
  <sheetFormatPr defaultColWidth="12.875" defaultRowHeight="16.5" customHeight="1"/>
  <cols>
    <col min="1" max="1" width="45.25" style="58" customWidth="1"/>
    <col min="2" max="5" width="8.875" style="58" customWidth="1"/>
    <col min="6" max="16384" width="12.875" style="58"/>
  </cols>
  <sheetData>
    <row r="1" spans="1:120" ht="23.25" customHeight="1">
      <c r="A1" s="730" t="s">
        <v>497</v>
      </c>
      <c r="B1" s="730"/>
      <c r="C1" s="730"/>
      <c r="D1" s="730"/>
      <c r="E1" s="730"/>
    </row>
    <row r="2" spans="1:120" ht="25.5" customHeight="1">
      <c r="A2" s="57"/>
      <c r="C2" s="59"/>
      <c r="D2" s="603"/>
      <c r="E2" s="481" t="s">
        <v>144</v>
      </c>
    </row>
    <row r="3" spans="1:120" ht="15.6" customHeight="1">
      <c r="A3" s="479"/>
      <c r="B3" s="60" t="s">
        <v>266</v>
      </c>
      <c r="C3" s="60" t="s">
        <v>61</v>
      </c>
      <c r="D3" s="60" t="s">
        <v>61</v>
      </c>
      <c r="E3" s="60" t="s">
        <v>62</v>
      </c>
    </row>
    <row r="4" spans="1:120" ht="15.6" customHeight="1">
      <c r="A4" s="480"/>
      <c r="B4" s="61" t="s">
        <v>63</v>
      </c>
      <c r="C4" s="61" t="s">
        <v>63</v>
      </c>
      <c r="D4" s="61" t="s">
        <v>63</v>
      </c>
      <c r="E4" s="61" t="s">
        <v>63</v>
      </c>
    </row>
    <row r="5" spans="1:120" ht="15.6" customHeight="1">
      <c r="A5" s="480"/>
      <c r="B5" s="61" t="s">
        <v>64</v>
      </c>
      <c r="C5" s="61" t="s">
        <v>64</v>
      </c>
      <c r="D5" s="61" t="s">
        <v>64</v>
      </c>
      <c r="E5" s="61" t="s">
        <v>64</v>
      </c>
    </row>
    <row r="6" spans="1:120" ht="15.6" customHeight="1">
      <c r="A6" s="480"/>
      <c r="B6" s="61" t="s">
        <v>65</v>
      </c>
      <c r="C6" s="61" t="s">
        <v>66</v>
      </c>
      <c r="D6" s="61" t="s">
        <v>65</v>
      </c>
      <c r="E6" s="61" t="s">
        <v>67</v>
      </c>
    </row>
    <row r="7" spans="1:120" ht="15.6" customHeight="1">
      <c r="A7" s="480"/>
      <c r="B7" s="62" t="s">
        <v>462</v>
      </c>
      <c r="C7" s="62" t="s">
        <v>69</v>
      </c>
      <c r="D7" s="62" t="s">
        <v>462</v>
      </c>
      <c r="E7" s="62" t="s">
        <v>462</v>
      </c>
    </row>
    <row r="8" spans="1:120" s="64" customFormat="1" ht="24" customHeight="1">
      <c r="A8" s="63" t="s">
        <v>70</v>
      </c>
      <c r="B8" s="604">
        <v>111.31351911533227</v>
      </c>
      <c r="C8" s="604">
        <v>100.82</v>
      </c>
      <c r="D8" s="604">
        <v>109.06694624508383</v>
      </c>
      <c r="E8" s="604">
        <v>110.55018668741769</v>
      </c>
    </row>
    <row r="9" spans="1:120" s="66" customFormat="1" ht="15" customHeight="1">
      <c r="A9" s="90" t="s">
        <v>5</v>
      </c>
      <c r="B9" s="604">
        <v>96.22</v>
      </c>
      <c r="C9" s="604">
        <v>103.52</v>
      </c>
      <c r="D9" s="604">
        <v>97.27</v>
      </c>
      <c r="E9" s="604">
        <v>98.03</v>
      </c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65"/>
      <c r="BQ9" s="65"/>
      <c r="BR9" s="65"/>
      <c r="BS9" s="65"/>
      <c r="BT9" s="65"/>
      <c r="BU9" s="65"/>
      <c r="BV9" s="65"/>
      <c r="BW9" s="65"/>
      <c r="BX9" s="65"/>
      <c r="BY9" s="65"/>
      <c r="BZ9" s="65"/>
      <c r="CA9" s="65"/>
      <c r="CB9" s="65"/>
      <c r="CC9" s="65"/>
      <c r="CD9" s="65"/>
      <c r="CE9" s="65"/>
      <c r="CF9" s="65"/>
      <c r="CG9" s="65"/>
      <c r="CH9" s="65"/>
      <c r="CI9" s="65"/>
      <c r="CJ9" s="65"/>
      <c r="CK9" s="65"/>
      <c r="CL9" s="65"/>
      <c r="CM9" s="65"/>
      <c r="CN9" s="65"/>
      <c r="CO9" s="65"/>
      <c r="CP9" s="65"/>
      <c r="CQ9" s="65"/>
      <c r="CR9" s="65"/>
      <c r="CS9" s="65"/>
      <c r="CT9" s="65"/>
      <c r="CU9" s="65"/>
      <c r="CV9" s="65"/>
      <c r="CW9" s="65"/>
      <c r="CX9" s="65"/>
      <c r="CY9" s="65"/>
      <c r="CZ9" s="65"/>
      <c r="DA9" s="65"/>
      <c r="DB9" s="65"/>
      <c r="DC9" s="65"/>
      <c r="DD9" s="65"/>
      <c r="DE9" s="65"/>
      <c r="DF9" s="65"/>
      <c r="DG9" s="65"/>
      <c r="DH9" s="65"/>
      <c r="DI9" s="65"/>
      <c r="DJ9" s="65"/>
      <c r="DK9" s="65"/>
      <c r="DL9" s="65"/>
      <c r="DM9" s="65"/>
      <c r="DN9" s="65"/>
      <c r="DO9" s="65"/>
      <c r="DP9" s="65"/>
    </row>
    <row r="10" spans="1:120" ht="15" customHeight="1">
      <c r="A10" s="67" t="s">
        <v>71</v>
      </c>
      <c r="B10" s="605">
        <v>105.07</v>
      </c>
      <c r="C10" s="606">
        <v>107.67</v>
      </c>
      <c r="D10" s="605">
        <v>118.45</v>
      </c>
      <c r="E10" s="605">
        <v>110.05</v>
      </c>
    </row>
    <row r="11" spans="1:120" ht="15" customHeight="1">
      <c r="A11" s="67" t="s">
        <v>72</v>
      </c>
      <c r="B11" s="605">
        <v>93.23</v>
      </c>
      <c r="C11" s="606">
        <v>102.33</v>
      </c>
      <c r="D11" s="605">
        <v>92.15</v>
      </c>
      <c r="E11" s="605">
        <v>94.64</v>
      </c>
    </row>
    <row r="12" spans="1:120" ht="15" customHeight="1">
      <c r="A12" s="67" t="s">
        <v>73</v>
      </c>
      <c r="B12" s="605">
        <v>82.42</v>
      </c>
      <c r="C12" s="606">
        <v>119</v>
      </c>
      <c r="D12" s="605">
        <v>110.13</v>
      </c>
      <c r="E12" s="605">
        <v>105.32</v>
      </c>
    </row>
    <row r="13" spans="1:120" s="68" customFormat="1" ht="15" customHeight="1">
      <c r="A13" s="67" t="s">
        <v>74</v>
      </c>
      <c r="B13" s="605">
        <v>90.47</v>
      </c>
      <c r="C13" s="606">
        <v>104.35</v>
      </c>
      <c r="D13" s="605">
        <v>101.27</v>
      </c>
      <c r="E13" s="605">
        <v>96.73</v>
      </c>
    </row>
    <row r="14" spans="1:120" s="68" customFormat="1" ht="15" customHeight="1">
      <c r="A14" s="67" t="s">
        <v>473</v>
      </c>
      <c r="B14" s="605">
        <v>134.21</v>
      </c>
      <c r="C14" s="606">
        <v>97.96</v>
      </c>
      <c r="D14" s="605">
        <v>88.82</v>
      </c>
      <c r="E14" s="605">
        <v>106.5</v>
      </c>
    </row>
    <row r="15" spans="1:120" ht="15" customHeight="1">
      <c r="A15" s="91" t="s">
        <v>6</v>
      </c>
      <c r="B15" s="604">
        <v>114.34</v>
      </c>
      <c r="C15" s="607">
        <v>101.11</v>
      </c>
      <c r="D15" s="604">
        <v>111.24</v>
      </c>
      <c r="E15" s="604">
        <v>112.87</v>
      </c>
    </row>
    <row r="16" spans="1:120" ht="15" customHeight="1">
      <c r="A16" s="67" t="s">
        <v>75</v>
      </c>
      <c r="B16" s="605">
        <v>106.32</v>
      </c>
      <c r="C16" s="606">
        <v>103.39</v>
      </c>
      <c r="D16" s="605">
        <v>111.36</v>
      </c>
      <c r="E16" s="605">
        <v>107.88</v>
      </c>
    </row>
    <row r="17" spans="1:120" ht="15" customHeight="1">
      <c r="A17" s="67" t="s">
        <v>76</v>
      </c>
      <c r="B17" s="605">
        <v>108.14</v>
      </c>
      <c r="C17" s="606">
        <v>102.82</v>
      </c>
      <c r="D17" s="605">
        <v>110.14</v>
      </c>
      <c r="E17" s="605">
        <v>108.77</v>
      </c>
    </row>
    <row r="18" spans="1:120" ht="15" customHeight="1">
      <c r="A18" s="67" t="s">
        <v>77</v>
      </c>
      <c r="B18" s="605">
        <v>107.64</v>
      </c>
      <c r="C18" s="606">
        <v>98.62</v>
      </c>
      <c r="D18" s="605">
        <v>110.75</v>
      </c>
      <c r="E18" s="605">
        <v>104.89</v>
      </c>
    </row>
    <row r="19" spans="1:120" ht="15" customHeight="1">
      <c r="A19" s="67" t="s">
        <v>78</v>
      </c>
      <c r="B19" s="605">
        <v>113.08</v>
      </c>
      <c r="C19" s="606">
        <v>99.62</v>
      </c>
      <c r="D19" s="605">
        <v>112.32</v>
      </c>
      <c r="E19" s="605">
        <v>113.01</v>
      </c>
    </row>
    <row r="20" spans="1:120" ht="15" customHeight="1">
      <c r="A20" s="67" t="s">
        <v>79</v>
      </c>
      <c r="B20" s="605">
        <v>111.25</v>
      </c>
      <c r="C20" s="606">
        <v>103.77</v>
      </c>
      <c r="D20" s="605">
        <v>120.14</v>
      </c>
      <c r="E20" s="605">
        <v>111.55</v>
      </c>
    </row>
    <row r="21" spans="1:120" ht="15" customHeight="1">
      <c r="A21" s="67" t="s">
        <v>80</v>
      </c>
      <c r="B21" s="605">
        <v>108.02</v>
      </c>
      <c r="C21" s="606">
        <v>102.18</v>
      </c>
      <c r="D21" s="605">
        <v>112.22</v>
      </c>
      <c r="E21" s="605">
        <v>110.39</v>
      </c>
    </row>
    <row r="22" spans="1:120" ht="39.75" customHeight="1">
      <c r="A22" s="67" t="s">
        <v>554</v>
      </c>
      <c r="B22" s="605">
        <v>97.96</v>
      </c>
      <c r="C22" s="606">
        <v>107.01</v>
      </c>
      <c r="D22" s="605">
        <v>114.48</v>
      </c>
      <c r="E22" s="605">
        <v>103.53</v>
      </c>
    </row>
    <row r="23" spans="1:120" ht="15" customHeight="1">
      <c r="A23" s="67" t="s">
        <v>81</v>
      </c>
      <c r="B23" s="605">
        <v>127.51</v>
      </c>
      <c r="C23" s="606">
        <v>100.95</v>
      </c>
      <c r="D23" s="605">
        <v>115.14</v>
      </c>
      <c r="E23" s="605">
        <v>112.65</v>
      </c>
    </row>
    <row r="24" spans="1:120" ht="15" customHeight="1">
      <c r="A24" s="67" t="s">
        <v>478</v>
      </c>
      <c r="B24" s="605">
        <v>111.32</v>
      </c>
      <c r="C24" s="606">
        <v>108.73</v>
      </c>
      <c r="D24" s="605">
        <v>110.6</v>
      </c>
      <c r="E24" s="605">
        <v>109.72</v>
      </c>
    </row>
    <row r="25" spans="1:120" ht="15" customHeight="1">
      <c r="A25" s="67" t="s">
        <v>82</v>
      </c>
      <c r="B25" s="605">
        <v>147.29</v>
      </c>
      <c r="C25" s="606">
        <v>106.01</v>
      </c>
      <c r="D25" s="605">
        <v>143.47</v>
      </c>
      <c r="E25" s="605">
        <v>153.13999999999999</v>
      </c>
    </row>
    <row r="26" spans="1:120" ht="15" customHeight="1">
      <c r="A26" s="67" t="s">
        <v>83</v>
      </c>
      <c r="B26" s="605">
        <v>102.61</v>
      </c>
      <c r="C26" s="606">
        <v>104</v>
      </c>
      <c r="D26" s="605">
        <v>108.51</v>
      </c>
      <c r="E26" s="605">
        <v>106.24</v>
      </c>
    </row>
    <row r="27" spans="1:120" ht="15" customHeight="1">
      <c r="A27" s="67" t="s">
        <v>84</v>
      </c>
      <c r="B27" s="605">
        <v>183.34</v>
      </c>
      <c r="C27" s="606">
        <v>97.62</v>
      </c>
      <c r="D27" s="605">
        <v>147.77000000000001</v>
      </c>
      <c r="E27" s="605">
        <v>125.94</v>
      </c>
    </row>
    <row r="28" spans="1:120" s="69" customFormat="1" ht="15" customHeight="1">
      <c r="A28" s="67" t="s">
        <v>85</v>
      </c>
      <c r="B28" s="605">
        <v>105.82</v>
      </c>
      <c r="C28" s="606">
        <v>104.09</v>
      </c>
      <c r="D28" s="605">
        <v>104.58</v>
      </c>
      <c r="E28" s="605">
        <v>104.1</v>
      </c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</row>
    <row r="29" spans="1:120" ht="15" customHeight="1">
      <c r="A29" s="67" t="s">
        <v>86</v>
      </c>
      <c r="B29" s="605">
        <v>109.59</v>
      </c>
      <c r="C29" s="606">
        <v>101.79</v>
      </c>
      <c r="D29" s="605">
        <v>115.44</v>
      </c>
      <c r="E29" s="605">
        <v>111.56</v>
      </c>
    </row>
    <row r="30" spans="1:120" ht="15" customHeight="1">
      <c r="A30" s="67" t="s">
        <v>87</v>
      </c>
      <c r="B30" s="605">
        <v>114.9</v>
      </c>
      <c r="C30" s="606">
        <v>102.63</v>
      </c>
      <c r="D30" s="605">
        <v>120.6</v>
      </c>
      <c r="E30" s="605">
        <v>118.23</v>
      </c>
    </row>
    <row r="31" spans="1:120" ht="27" customHeight="1">
      <c r="A31" s="67" t="s">
        <v>556</v>
      </c>
      <c r="B31" s="605">
        <v>109.66</v>
      </c>
      <c r="C31" s="606">
        <v>101.02</v>
      </c>
      <c r="D31" s="605">
        <v>107.6</v>
      </c>
      <c r="E31" s="605">
        <v>114.38</v>
      </c>
    </row>
    <row r="32" spans="1:120" ht="27" customHeight="1">
      <c r="A32" s="67" t="s">
        <v>555</v>
      </c>
      <c r="B32" s="605">
        <v>117.22</v>
      </c>
      <c r="C32" s="606">
        <v>97.57</v>
      </c>
      <c r="D32" s="605">
        <v>101.15</v>
      </c>
      <c r="E32" s="605">
        <v>114.75</v>
      </c>
    </row>
    <row r="33" spans="1:5" ht="15" customHeight="1">
      <c r="A33" s="67" t="s">
        <v>88</v>
      </c>
      <c r="B33" s="605">
        <v>104.39</v>
      </c>
      <c r="C33" s="606">
        <v>100.05</v>
      </c>
      <c r="D33" s="605">
        <v>104.51</v>
      </c>
      <c r="E33" s="605">
        <v>107.91</v>
      </c>
    </row>
    <row r="34" spans="1:5" ht="15" customHeight="1">
      <c r="A34" s="67" t="s">
        <v>481</v>
      </c>
      <c r="B34" s="605">
        <v>93.47</v>
      </c>
      <c r="C34" s="606">
        <v>113.98</v>
      </c>
      <c r="D34" s="605">
        <v>112.78</v>
      </c>
      <c r="E34" s="605">
        <v>104.15</v>
      </c>
    </row>
    <row r="35" spans="1:5" ht="15" customHeight="1">
      <c r="A35" s="67" t="s">
        <v>89</v>
      </c>
      <c r="B35" s="605">
        <v>133.62</v>
      </c>
      <c r="C35" s="606">
        <v>100.58</v>
      </c>
      <c r="D35" s="605">
        <v>135.04</v>
      </c>
      <c r="E35" s="605">
        <v>116.32</v>
      </c>
    </row>
    <row r="36" spans="1:5" ht="15" customHeight="1">
      <c r="A36" s="67" t="s">
        <v>90</v>
      </c>
      <c r="B36" s="605">
        <v>102.4</v>
      </c>
      <c r="C36" s="606">
        <v>102.5</v>
      </c>
      <c r="D36" s="605">
        <v>109.22</v>
      </c>
      <c r="E36" s="605">
        <v>106</v>
      </c>
    </row>
    <row r="37" spans="1:5" ht="15" customHeight="1">
      <c r="A37" s="67" t="s">
        <v>91</v>
      </c>
      <c r="B37" s="605">
        <v>113.22</v>
      </c>
      <c r="C37" s="606">
        <v>110.25</v>
      </c>
      <c r="D37" s="605">
        <v>127.29</v>
      </c>
      <c r="E37" s="605">
        <v>113.05</v>
      </c>
    </row>
    <row r="38" spans="1:5" ht="15" customHeight="1">
      <c r="A38" s="67" t="s">
        <v>474</v>
      </c>
      <c r="B38" s="605">
        <v>100.25</v>
      </c>
      <c r="C38" s="606">
        <v>104.62</v>
      </c>
      <c r="D38" s="605">
        <v>104.43</v>
      </c>
      <c r="E38" s="605">
        <v>111.19</v>
      </c>
    </row>
    <row r="39" spans="1:5" ht="15" customHeight="1">
      <c r="A39" s="67" t="s">
        <v>475</v>
      </c>
      <c r="B39" s="605">
        <v>100.02</v>
      </c>
      <c r="C39" s="606">
        <v>100.97</v>
      </c>
      <c r="D39" s="605">
        <v>109.82</v>
      </c>
      <c r="E39" s="605">
        <v>104.44</v>
      </c>
    </row>
    <row r="40" spans="1:5" s="68" customFormat="1" ht="15" customHeight="1">
      <c r="A40" s="608" t="s">
        <v>92</v>
      </c>
      <c r="B40" s="604">
        <v>105.49</v>
      </c>
      <c r="C40" s="609">
        <v>96.42</v>
      </c>
      <c r="D40" s="604">
        <v>105.12</v>
      </c>
      <c r="E40" s="604">
        <v>109.7</v>
      </c>
    </row>
    <row r="41" spans="1:5" s="68" customFormat="1" ht="27" customHeight="1">
      <c r="A41" s="608" t="s">
        <v>8</v>
      </c>
      <c r="B41" s="604">
        <v>106.57</v>
      </c>
      <c r="C41" s="609">
        <v>100.99</v>
      </c>
      <c r="D41" s="604">
        <v>108.42</v>
      </c>
      <c r="E41" s="604">
        <v>106.44</v>
      </c>
    </row>
    <row r="42" spans="1:5" s="68" customFormat="1" ht="15" customHeight="1">
      <c r="A42" s="67" t="s">
        <v>93</v>
      </c>
      <c r="B42" s="605">
        <v>107.96</v>
      </c>
      <c r="C42" s="606">
        <v>101.21</v>
      </c>
      <c r="D42" s="605">
        <v>108.94</v>
      </c>
      <c r="E42" s="605">
        <v>107.15</v>
      </c>
    </row>
    <row r="43" spans="1:5" s="68" customFormat="1" ht="15" customHeight="1">
      <c r="A43" s="67" t="s">
        <v>94</v>
      </c>
      <c r="B43" s="605">
        <v>118.58</v>
      </c>
      <c r="C43" s="606">
        <v>92.75</v>
      </c>
      <c r="D43" s="605">
        <v>120.98</v>
      </c>
      <c r="E43" s="605">
        <v>108.66</v>
      </c>
    </row>
    <row r="44" spans="1:5" ht="27" customHeight="1">
      <c r="A44" s="67" t="s">
        <v>553</v>
      </c>
      <c r="B44" s="605">
        <v>101.26</v>
      </c>
      <c r="C44" s="606">
        <v>102.74</v>
      </c>
      <c r="D44" s="605">
        <v>104.82</v>
      </c>
      <c r="E44" s="605">
        <v>104.56</v>
      </c>
    </row>
  </sheetData>
  <mergeCells count="1">
    <mergeCell ref="A1:E1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DO50"/>
  <sheetViews>
    <sheetView workbookViewId="0">
      <selection sqref="A1:C1"/>
    </sheetView>
  </sheetViews>
  <sheetFormatPr defaultColWidth="12.875" defaultRowHeight="16.5" customHeight="1"/>
  <cols>
    <col min="1" max="1" width="41.875" style="58" customWidth="1"/>
    <col min="2" max="2" width="13.875" style="58" customWidth="1"/>
    <col min="3" max="3" width="13.25" style="58" customWidth="1"/>
    <col min="4" max="4" width="13" style="58" customWidth="1"/>
    <col min="5" max="16384" width="12.875" style="58"/>
  </cols>
  <sheetData>
    <row r="1" spans="1:119" ht="23.25" customHeight="1">
      <c r="A1" s="730" t="s">
        <v>498</v>
      </c>
      <c r="B1" s="730"/>
      <c r="C1" s="730"/>
      <c r="D1" s="730"/>
    </row>
    <row r="2" spans="1:119" ht="18" customHeight="1">
      <c r="A2" s="57"/>
      <c r="C2" s="59"/>
      <c r="D2" s="481" t="s">
        <v>144</v>
      </c>
    </row>
    <row r="3" spans="1:119" ht="15" customHeight="1">
      <c r="A3" s="479"/>
      <c r="B3" s="60" t="s">
        <v>441</v>
      </c>
      <c r="C3" s="60" t="s">
        <v>442</v>
      </c>
      <c r="D3" s="60" t="s">
        <v>443</v>
      </c>
    </row>
    <row r="4" spans="1:119" ht="15" customHeight="1">
      <c r="A4" s="480"/>
      <c r="B4" s="61" t="s">
        <v>63</v>
      </c>
      <c r="C4" s="61" t="s">
        <v>63</v>
      </c>
      <c r="D4" s="61" t="s">
        <v>63</v>
      </c>
    </row>
    <row r="5" spans="1:119" ht="15" customHeight="1">
      <c r="A5" s="480"/>
      <c r="B5" s="61" t="s">
        <v>36</v>
      </c>
      <c r="C5" s="61" t="s">
        <v>36</v>
      </c>
      <c r="D5" s="61" t="s">
        <v>36</v>
      </c>
    </row>
    <row r="6" spans="1:119" ht="15" customHeight="1">
      <c r="A6" s="480"/>
      <c r="B6" s="62" t="s">
        <v>462</v>
      </c>
      <c r="C6" s="62" t="s">
        <v>462</v>
      </c>
      <c r="D6" s="62" t="s">
        <v>462</v>
      </c>
    </row>
    <row r="7" spans="1:119" ht="15" customHeight="1">
      <c r="A7" s="480"/>
      <c r="B7" s="61"/>
      <c r="C7" s="61"/>
      <c r="D7" s="61"/>
    </row>
    <row r="8" spans="1:119" s="64" customFormat="1" ht="16.5" customHeight="1">
      <c r="A8" s="63" t="s">
        <v>70</v>
      </c>
      <c r="B8" s="610">
        <v>112.74</v>
      </c>
      <c r="C8" s="610">
        <v>108.19</v>
      </c>
      <c r="D8" s="610">
        <v>110.68623015727327</v>
      </c>
    </row>
    <row r="9" spans="1:119" s="66" customFormat="1" ht="15.6" customHeight="1">
      <c r="A9" s="90" t="s">
        <v>5</v>
      </c>
      <c r="B9" s="610">
        <v>100.24</v>
      </c>
      <c r="C9" s="610">
        <v>97.17</v>
      </c>
      <c r="D9" s="610">
        <v>96.6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65"/>
      <c r="BQ9" s="65"/>
      <c r="BR9" s="65"/>
      <c r="BS9" s="65"/>
      <c r="BT9" s="65"/>
      <c r="BU9" s="65"/>
      <c r="BV9" s="65"/>
      <c r="BW9" s="65"/>
      <c r="BX9" s="65"/>
      <c r="BY9" s="65"/>
      <c r="BZ9" s="65"/>
      <c r="CA9" s="65"/>
      <c r="CB9" s="65"/>
      <c r="CC9" s="65"/>
      <c r="CD9" s="65"/>
      <c r="CE9" s="65"/>
      <c r="CF9" s="65"/>
      <c r="CG9" s="65"/>
      <c r="CH9" s="65"/>
      <c r="CI9" s="65"/>
      <c r="CJ9" s="65"/>
      <c r="CK9" s="65"/>
      <c r="CL9" s="65"/>
      <c r="CM9" s="65"/>
      <c r="CN9" s="65"/>
      <c r="CO9" s="65"/>
      <c r="CP9" s="65"/>
      <c r="CQ9" s="65"/>
      <c r="CR9" s="65"/>
      <c r="CS9" s="65"/>
      <c r="CT9" s="65"/>
      <c r="CU9" s="65"/>
      <c r="CV9" s="65"/>
      <c r="CW9" s="65"/>
      <c r="CX9" s="65"/>
      <c r="CY9" s="65"/>
      <c r="CZ9" s="65"/>
      <c r="DA9" s="65"/>
      <c r="DB9" s="65"/>
      <c r="DC9" s="65"/>
      <c r="DD9" s="65"/>
      <c r="DE9" s="65"/>
      <c r="DF9" s="65"/>
      <c r="DG9" s="65"/>
      <c r="DH9" s="65"/>
      <c r="DI9" s="65"/>
      <c r="DJ9" s="65"/>
      <c r="DK9" s="65"/>
      <c r="DL9" s="65"/>
      <c r="DM9" s="65"/>
      <c r="DN9" s="65"/>
      <c r="DO9" s="65"/>
    </row>
    <row r="10" spans="1:119" ht="15.6" customHeight="1">
      <c r="A10" s="67" t="s">
        <v>71</v>
      </c>
      <c r="B10" s="611">
        <v>109.51</v>
      </c>
      <c r="C10" s="611">
        <v>110.9</v>
      </c>
      <c r="D10" s="612">
        <v>109.56</v>
      </c>
    </row>
    <row r="11" spans="1:119" ht="15.6" customHeight="1">
      <c r="A11" s="67" t="s">
        <v>72</v>
      </c>
      <c r="B11" s="611">
        <v>98.45</v>
      </c>
      <c r="C11" s="611">
        <v>92.46</v>
      </c>
      <c r="D11" s="612">
        <v>92.93</v>
      </c>
    </row>
    <row r="12" spans="1:119" ht="15.6" customHeight="1">
      <c r="A12" s="67" t="s">
        <v>73</v>
      </c>
      <c r="B12" s="611">
        <v>107.55</v>
      </c>
      <c r="C12" s="611">
        <v>113.88</v>
      </c>
      <c r="D12" s="612">
        <v>95.91</v>
      </c>
    </row>
    <row r="13" spans="1:119" s="68" customFormat="1" ht="15.6" customHeight="1">
      <c r="A13" s="67" t="s">
        <v>74</v>
      </c>
      <c r="B13" s="611">
        <v>100.41</v>
      </c>
      <c r="C13" s="611">
        <v>95.78</v>
      </c>
      <c r="D13" s="612">
        <v>94.28</v>
      </c>
    </row>
    <row r="14" spans="1:119" ht="15.6" customHeight="1">
      <c r="A14" s="67" t="s">
        <v>473</v>
      </c>
      <c r="B14" s="611">
        <v>89.51</v>
      </c>
      <c r="C14" s="611">
        <v>117.32</v>
      </c>
      <c r="D14" s="612">
        <v>113.04</v>
      </c>
    </row>
    <row r="15" spans="1:119" ht="15.6" customHeight="1">
      <c r="A15" s="91" t="s">
        <v>6</v>
      </c>
      <c r="B15" s="613">
        <v>115.68</v>
      </c>
      <c r="C15" s="613">
        <v>109.58</v>
      </c>
      <c r="D15" s="613">
        <v>113.24</v>
      </c>
    </row>
    <row r="16" spans="1:119" ht="15.6" customHeight="1">
      <c r="A16" s="67" t="s">
        <v>75</v>
      </c>
      <c r="B16" s="611">
        <v>106.19</v>
      </c>
      <c r="C16" s="611">
        <v>107.89</v>
      </c>
      <c r="D16" s="612">
        <v>109.4</v>
      </c>
    </row>
    <row r="17" spans="1:119" ht="15.6" customHeight="1">
      <c r="A17" s="67" t="s">
        <v>76</v>
      </c>
      <c r="B17" s="611">
        <v>107.66</v>
      </c>
      <c r="C17" s="611">
        <v>109.22</v>
      </c>
      <c r="D17" s="612">
        <v>109.32</v>
      </c>
    </row>
    <row r="18" spans="1:119" ht="15.6" customHeight="1">
      <c r="A18" s="67" t="s">
        <v>77</v>
      </c>
      <c r="B18" s="611">
        <v>105.2</v>
      </c>
      <c r="C18" s="611">
        <v>100.35</v>
      </c>
      <c r="D18" s="612">
        <v>109.35</v>
      </c>
    </row>
    <row r="19" spans="1:119" ht="15.6" customHeight="1">
      <c r="A19" s="67" t="s">
        <v>78</v>
      </c>
      <c r="B19" s="611">
        <v>111.77</v>
      </c>
      <c r="C19" s="611">
        <v>113.94</v>
      </c>
      <c r="D19" s="612">
        <v>113.18</v>
      </c>
    </row>
    <row r="20" spans="1:119" ht="15.6" customHeight="1">
      <c r="A20" s="67" t="s">
        <v>79</v>
      </c>
      <c r="B20" s="611">
        <v>108.08</v>
      </c>
      <c r="C20" s="611">
        <v>111.03</v>
      </c>
      <c r="D20" s="612">
        <v>115.24</v>
      </c>
    </row>
    <row r="21" spans="1:119" ht="15.6" customHeight="1">
      <c r="A21" s="67" t="s">
        <v>80</v>
      </c>
      <c r="B21" s="611">
        <v>108.98</v>
      </c>
      <c r="C21" s="611">
        <v>111.01</v>
      </c>
      <c r="D21" s="612">
        <v>110.99</v>
      </c>
    </row>
    <row r="22" spans="1:119" ht="40.5" customHeight="1">
      <c r="A22" s="67" t="s">
        <v>584</v>
      </c>
      <c r="B22" s="611">
        <v>99.3</v>
      </c>
      <c r="C22" s="611">
        <v>104.33</v>
      </c>
      <c r="D22" s="612">
        <v>106.28</v>
      </c>
    </row>
    <row r="23" spans="1:119" s="69" customFormat="1" ht="15.6" customHeight="1">
      <c r="A23" s="67" t="s">
        <v>81</v>
      </c>
      <c r="B23" s="611">
        <v>111.26</v>
      </c>
      <c r="C23" s="611">
        <v>108.84</v>
      </c>
      <c r="D23" s="612">
        <v>117.78</v>
      </c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</row>
    <row r="24" spans="1:119" ht="15.6" customHeight="1">
      <c r="A24" s="67" t="s">
        <v>478</v>
      </c>
      <c r="B24" s="611">
        <v>106.1</v>
      </c>
      <c r="C24" s="611">
        <v>111.77</v>
      </c>
      <c r="D24" s="612">
        <v>110.91</v>
      </c>
    </row>
    <row r="25" spans="1:119" ht="15.6" customHeight="1">
      <c r="A25" s="67" t="s">
        <v>82</v>
      </c>
      <c r="B25" s="611">
        <v>104.43</v>
      </c>
      <c r="C25" s="611">
        <v>172.74</v>
      </c>
      <c r="D25" s="612">
        <v>195.74</v>
      </c>
    </row>
    <row r="26" spans="1:119" ht="15.6" customHeight="1">
      <c r="A26" s="67" t="s">
        <v>83</v>
      </c>
      <c r="B26" s="611">
        <v>102.96</v>
      </c>
      <c r="C26" s="611">
        <v>108.84</v>
      </c>
      <c r="D26" s="612">
        <v>106.7</v>
      </c>
    </row>
    <row r="27" spans="1:119" ht="15.6" customHeight="1">
      <c r="A27" s="67" t="s">
        <v>84</v>
      </c>
      <c r="B27" s="611">
        <v>111.94</v>
      </c>
      <c r="C27" s="611">
        <v>117.29</v>
      </c>
      <c r="D27" s="612">
        <v>152.97</v>
      </c>
    </row>
    <row r="28" spans="1:119" ht="15.6" customHeight="1">
      <c r="A28" s="67" t="s">
        <v>85</v>
      </c>
      <c r="B28" s="611">
        <v>102.35</v>
      </c>
      <c r="C28" s="611">
        <v>103.56</v>
      </c>
      <c r="D28" s="612">
        <v>106.18</v>
      </c>
    </row>
    <row r="29" spans="1:119" ht="15.6" customHeight="1">
      <c r="A29" s="67" t="s">
        <v>86</v>
      </c>
      <c r="B29" s="611">
        <v>112.87</v>
      </c>
      <c r="C29" s="611">
        <v>111.18</v>
      </c>
      <c r="D29" s="612">
        <v>110.75</v>
      </c>
    </row>
    <row r="30" spans="1:119" ht="15.6" customHeight="1">
      <c r="A30" s="67" t="s">
        <v>87</v>
      </c>
      <c r="B30" s="611">
        <v>113.88</v>
      </c>
      <c r="C30" s="611">
        <v>125.01</v>
      </c>
      <c r="D30" s="612">
        <v>115.96</v>
      </c>
    </row>
    <row r="31" spans="1:119" ht="27" customHeight="1">
      <c r="A31" s="67" t="s">
        <v>556</v>
      </c>
      <c r="B31" s="611">
        <v>114.3</v>
      </c>
      <c r="C31" s="611">
        <v>120.89</v>
      </c>
      <c r="D31" s="612">
        <v>108.56</v>
      </c>
    </row>
    <row r="32" spans="1:119" s="68" customFormat="1" ht="27" customHeight="1">
      <c r="A32" s="67" t="s">
        <v>555</v>
      </c>
      <c r="B32" s="611">
        <v>134.55000000000001</v>
      </c>
      <c r="C32" s="611">
        <v>103.21</v>
      </c>
      <c r="D32" s="612">
        <v>110.99</v>
      </c>
    </row>
    <row r="33" spans="1:4" s="68" customFormat="1" ht="15.6" customHeight="1">
      <c r="A33" s="67" t="s">
        <v>88</v>
      </c>
      <c r="B33" s="611">
        <v>115.55</v>
      </c>
      <c r="C33" s="611">
        <v>105.09</v>
      </c>
      <c r="D33" s="612">
        <v>104.13</v>
      </c>
    </row>
    <row r="34" spans="1:4" ht="15.6" customHeight="1">
      <c r="A34" s="67" t="s">
        <v>481</v>
      </c>
      <c r="B34" s="611">
        <v>105.64</v>
      </c>
      <c r="C34" s="611">
        <v>106.13</v>
      </c>
      <c r="D34" s="612">
        <v>101.13</v>
      </c>
    </row>
    <row r="35" spans="1:4" ht="15.6" customHeight="1">
      <c r="A35" s="67" t="s">
        <v>89</v>
      </c>
      <c r="B35" s="611">
        <v>105.69</v>
      </c>
      <c r="C35" s="611">
        <v>114.13</v>
      </c>
      <c r="D35" s="612">
        <v>128.83000000000001</v>
      </c>
    </row>
    <row r="36" spans="1:4" ht="15.6" customHeight="1">
      <c r="A36" s="67" t="s">
        <v>90</v>
      </c>
      <c r="B36" s="611">
        <v>106.33</v>
      </c>
      <c r="C36" s="611">
        <v>105.84</v>
      </c>
      <c r="D36" s="612">
        <v>105.86</v>
      </c>
    </row>
    <row r="37" spans="1:4" ht="15.6" customHeight="1">
      <c r="A37" s="67" t="s">
        <v>91</v>
      </c>
      <c r="B37" s="611">
        <v>112.75</v>
      </c>
      <c r="C37" s="611">
        <v>107.23</v>
      </c>
      <c r="D37" s="612">
        <v>119.38</v>
      </c>
    </row>
    <row r="38" spans="1:4" ht="15.6" customHeight="1">
      <c r="A38" s="67" t="s">
        <v>474</v>
      </c>
      <c r="B38" s="611">
        <v>116.63</v>
      </c>
      <c r="C38" s="611">
        <v>116.9</v>
      </c>
      <c r="D38" s="612">
        <v>102.16</v>
      </c>
    </row>
    <row r="39" spans="1:4" ht="15.6" customHeight="1">
      <c r="A39" s="67" t="s">
        <v>475</v>
      </c>
      <c r="B39" s="611">
        <v>99.95</v>
      </c>
      <c r="C39" s="611">
        <v>106.41</v>
      </c>
      <c r="D39" s="612">
        <v>106.89</v>
      </c>
    </row>
    <row r="40" spans="1:4" ht="15.6" customHeight="1">
      <c r="A40" s="608" t="s">
        <v>92</v>
      </c>
      <c r="B40" s="614">
        <v>109.25</v>
      </c>
      <c r="C40" s="614">
        <v>112.5</v>
      </c>
      <c r="D40" s="614">
        <v>107.57</v>
      </c>
    </row>
    <row r="41" spans="1:4" ht="27" customHeight="1">
      <c r="A41" s="675" t="s">
        <v>8</v>
      </c>
      <c r="B41" s="614">
        <v>105.96</v>
      </c>
      <c r="C41" s="614">
        <v>105.88</v>
      </c>
      <c r="D41" s="614">
        <v>107.44</v>
      </c>
    </row>
    <row r="42" spans="1:4" ht="15.6" customHeight="1">
      <c r="A42" s="67" t="s">
        <v>93</v>
      </c>
      <c r="B42" s="611">
        <v>106.69</v>
      </c>
      <c r="C42" s="611">
        <v>106.56</v>
      </c>
      <c r="D42" s="612">
        <v>108.16</v>
      </c>
    </row>
    <row r="43" spans="1:4" ht="15.6" customHeight="1">
      <c r="A43" s="67" t="s">
        <v>94</v>
      </c>
      <c r="B43" s="611">
        <v>118.75</v>
      </c>
      <c r="C43" s="611">
        <v>96.91</v>
      </c>
      <c r="D43" s="612">
        <v>112.73</v>
      </c>
    </row>
    <row r="44" spans="1:4" ht="27" customHeight="1">
      <c r="A44" s="67" t="s">
        <v>553</v>
      </c>
      <c r="B44" s="611">
        <v>102.02</v>
      </c>
      <c r="C44" s="611">
        <v>107.01</v>
      </c>
      <c r="D44" s="612">
        <v>104.8</v>
      </c>
    </row>
    <row r="45" spans="1:4" ht="15.6" customHeight="1"/>
    <row r="46" spans="1:4" ht="15.6" customHeight="1"/>
    <row r="47" spans="1:4" ht="15.6" customHeight="1"/>
    <row r="48" spans="1:4" ht="15.6" customHeight="1"/>
    <row r="49" ht="15.6" customHeight="1"/>
    <row r="50" ht="15.6" customHeight="1"/>
  </sheetData>
  <mergeCells count="1">
    <mergeCell ref="A1:D1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H71"/>
  <sheetViews>
    <sheetView workbookViewId="0">
      <selection sqref="A1:C1"/>
    </sheetView>
  </sheetViews>
  <sheetFormatPr defaultRowHeight="18" customHeight="1"/>
  <cols>
    <col min="1" max="1" width="21.875" style="73" customWidth="1"/>
    <col min="2" max="2" width="10.125" style="73" customWidth="1"/>
    <col min="3" max="3" width="10.625" style="73" customWidth="1"/>
    <col min="4" max="4" width="8.5" style="73" customWidth="1"/>
    <col min="5" max="5" width="9.5" style="73" customWidth="1"/>
    <col min="6" max="7" width="10.625" style="73" customWidth="1"/>
    <col min="8" max="246" width="9" style="73"/>
    <col min="247" max="247" width="29.625" style="73" customWidth="1"/>
    <col min="248" max="248" width="9" style="73" bestFit="1" customWidth="1"/>
    <col min="249" max="249" width="6.875" style="73" bestFit="1" customWidth="1"/>
    <col min="250" max="250" width="6.125" style="73" bestFit="1" customWidth="1"/>
    <col min="251" max="251" width="6.625" style="73" bestFit="1" customWidth="1"/>
    <col min="252" max="253" width="9.375" style="73" customWidth="1"/>
    <col min="254" max="502" width="9" style="73"/>
    <col min="503" max="503" width="29.625" style="73" customWidth="1"/>
    <col min="504" max="504" width="9" style="73" bestFit="1" customWidth="1"/>
    <col min="505" max="505" width="6.875" style="73" bestFit="1" customWidth="1"/>
    <col min="506" max="506" width="6.125" style="73" bestFit="1" customWidth="1"/>
    <col min="507" max="507" width="6.625" style="73" bestFit="1" customWidth="1"/>
    <col min="508" max="509" width="9.375" style="73" customWidth="1"/>
    <col min="510" max="758" width="9" style="73"/>
    <col min="759" max="759" width="29.625" style="73" customWidth="1"/>
    <col min="760" max="760" width="9" style="73" bestFit="1" customWidth="1"/>
    <col min="761" max="761" width="6.875" style="73" bestFit="1" customWidth="1"/>
    <col min="762" max="762" width="6.125" style="73" bestFit="1" customWidth="1"/>
    <col min="763" max="763" width="6.625" style="73" bestFit="1" customWidth="1"/>
    <col min="764" max="765" width="9.375" style="73" customWidth="1"/>
    <col min="766" max="1014" width="9" style="73"/>
    <col min="1015" max="1015" width="29.625" style="73" customWidth="1"/>
    <col min="1016" max="1016" width="9" style="73" bestFit="1" customWidth="1"/>
    <col min="1017" max="1017" width="6.875" style="73" bestFit="1" customWidth="1"/>
    <col min="1018" max="1018" width="6.125" style="73" bestFit="1" customWidth="1"/>
    <col min="1019" max="1019" width="6.625" style="73" bestFit="1" customWidth="1"/>
    <col min="1020" max="1021" width="9.375" style="73" customWidth="1"/>
    <col min="1022" max="1270" width="9" style="73"/>
    <col min="1271" max="1271" width="29.625" style="73" customWidth="1"/>
    <col min="1272" max="1272" width="9" style="73" bestFit="1" customWidth="1"/>
    <col min="1273" max="1273" width="6.875" style="73" bestFit="1" customWidth="1"/>
    <col min="1274" max="1274" width="6.125" style="73" bestFit="1" customWidth="1"/>
    <col min="1275" max="1275" width="6.625" style="73" bestFit="1" customWidth="1"/>
    <col min="1276" max="1277" width="9.375" style="73" customWidth="1"/>
    <col min="1278" max="1526" width="9" style="73"/>
    <col min="1527" max="1527" width="29.625" style="73" customWidth="1"/>
    <col min="1528" max="1528" width="9" style="73" bestFit="1" customWidth="1"/>
    <col min="1529" max="1529" width="6.875" style="73" bestFit="1" customWidth="1"/>
    <col min="1530" max="1530" width="6.125" style="73" bestFit="1" customWidth="1"/>
    <col min="1531" max="1531" width="6.625" style="73" bestFit="1" customWidth="1"/>
    <col min="1532" max="1533" width="9.375" style="73" customWidth="1"/>
    <col min="1534" max="1782" width="9" style="73"/>
    <col min="1783" max="1783" width="29.625" style="73" customWidth="1"/>
    <col min="1784" max="1784" width="9" style="73" bestFit="1" customWidth="1"/>
    <col min="1785" max="1785" width="6.875" style="73" bestFit="1" customWidth="1"/>
    <col min="1786" max="1786" width="6.125" style="73" bestFit="1" customWidth="1"/>
    <col min="1787" max="1787" width="6.625" style="73" bestFit="1" customWidth="1"/>
    <col min="1788" max="1789" width="9.375" style="73" customWidth="1"/>
    <col min="1790" max="2038" width="9" style="73"/>
    <col min="2039" max="2039" width="29.625" style="73" customWidth="1"/>
    <col min="2040" max="2040" width="9" style="73" bestFit="1" customWidth="1"/>
    <col min="2041" max="2041" width="6.875" style="73" bestFit="1" customWidth="1"/>
    <col min="2042" max="2042" width="6.125" style="73" bestFit="1" customWidth="1"/>
    <col min="2043" max="2043" width="6.625" style="73" bestFit="1" customWidth="1"/>
    <col min="2044" max="2045" width="9.375" style="73" customWidth="1"/>
    <col min="2046" max="2294" width="9" style="73"/>
    <col min="2295" max="2295" width="29.625" style="73" customWidth="1"/>
    <col min="2296" max="2296" width="9" style="73" bestFit="1" customWidth="1"/>
    <col min="2297" max="2297" width="6.875" style="73" bestFit="1" customWidth="1"/>
    <col min="2298" max="2298" width="6.125" style="73" bestFit="1" customWidth="1"/>
    <col min="2299" max="2299" width="6.625" style="73" bestFit="1" customWidth="1"/>
    <col min="2300" max="2301" width="9.375" style="73" customWidth="1"/>
    <col min="2302" max="2550" width="9" style="73"/>
    <col min="2551" max="2551" width="29.625" style="73" customWidth="1"/>
    <col min="2552" max="2552" width="9" style="73" bestFit="1" customWidth="1"/>
    <col min="2553" max="2553" width="6.875" style="73" bestFit="1" customWidth="1"/>
    <col min="2554" max="2554" width="6.125" style="73" bestFit="1" customWidth="1"/>
    <col min="2555" max="2555" width="6.625" style="73" bestFit="1" customWidth="1"/>
    <col min="2556" max="2557" width="9.375" style="73" customWidth="1"/>
    <col min="2558" max="2806" width="9" style="73"/>
    <col min="2807" max="2807" width="29.625" style="73" customWidth="1"/>
    <col min="2808" max="2808" width="9" style="73" bestFit="1" customWidth="1"/>
    <col min="2809" max="2809" width="6.875" style="73" bestFit="1" customWidth="1"/>
    <col min="2810" max="2810" width="6.125" style="73" bestFit="1" customWidth="1"/>
    <col min="2811" max="2811" width="6.625" style="73" bestFit="1" customWidth="1"/>
    <col min="2812" max="2813" width="9.375" style="73" customWidth="1"/>
    <col min="2814" max="3062" width="9" style="73"/>
    <col min="3063" max="3063" width="29.625" style="73" customWidth="1"/>
    <col min="3064" max="3064" width="9" style="73" bestFit="1" customWidth="1"/>
    <col min="3065" max="3065" width="6.875" style="73" bestFit="1" customWidth="1"/>
    <col min="3066" max="3066" width="6.125" style="73" bestFit="1" customWidth="1"/>
    <col min="3067" max="3067" width="6.625" style="73" bestFit="1" customWidth="1"/>
    <col min="3068" max="3069" width="9.375" style="73" customWidth="1"/>
    <col min="3070" max="3318" width="9" style="73"/>
    <col min="3319" max="3319" width="29.625" style="73" customWidth="1"/>
    <col min="3320" max="3320" width="9" style="73" bestFit="1" customWidth="1"/>
    <col min="3321" max="3321" width="6.875" style="73" bestFit="1" customWidth="1"/>
    <col min="3322" max="3322" width="6.125" style="73" bestFit="1" customWidth="1"/>
    <col min="3323" max="3323" width="6.625" style="73" bestFit="1" customWidth="1"/>
    <col min="3324" max="3325" width="9.375" style="73" customWidth="1"/>
    <col min="3326" max="3574" width="9" style="73"/>
    <col min="3575" max="3575" width="29.625" style="73" customWidth="1"/>
    <col min="3576" max="3576" width="9" style="73" bestFit="1" customWidth="1"/>
    <col min="3577" max="3577" width="6.875" style="73" bestFit="1" customWidth="1"/>
    <col min="3578" max="3578" width="6.125" style="73" bestFit="1" customWidth="1"/>
    <col min="3579" max="3579" width="6.625" style="73" bestFit="1" customWidth="1"/>
    <col min="3580" max="3581" width="9.375" style="73" customWidth="1"/>
    <col min="3582" max="3830" width="9" style="73"/>
    <col min="3831" max="3831" width="29.625" style="73" customWidth="1"/>
    <col min="3832" max="3832" width="9" style="73" bestFit="1" customWidth="1"/>
    <col min="3833" max="3833" width="6.875" style="73" bestFit="1" customWidth="1"/>
    <col min="3834" max="3834" width="6.125" style="73" bestFit="1" customWidth="1"/>
    <col min="3835" max="3835" width="6.625" style="73" bestFit="1" customWidth="1"/>
    <col min="3836" max="3837" width="9.375" style="73" customWidth="1"/>
    <col min="3838" max="4086" width="9" style="73"/>
    <col min="4087" max="4087" width="29.625" style="73" customWidth="1"/>
    <col min="4088" max="4088" width="9" style="73" bestFit="1" customWidth="1"/>
    <col min="4089" max="4089" width="6.875" style="73" bestFit="1" customWidth="1"/>
    <col min="4090" max="4090" width="6.125" style="73" bestFit="1" customWidth="1"/>
    <col min="4091" max="4091" width="6.625" style="73" bestFit="1" customWidth="1"/>
    <col min="4092" max="4093" width="9.375" style="73" customWidth="1"/>
    <col min="4094" max="4342" width="9" style="73"/>
    <col min="4343" max="4343" width="29.625" style="73" customWidth="1"/>
    <col min="4344" max="4344" width="9" style="73" bestFit="1" customWidth="1"/>
    <col min="4345" max="4345" width="6.875" style="73" bestFit="1" customWidth="1"/>
    <col min="4346" max="4346" width="6.125" style="73" bestFit="1" customWidth="1"/>
    <col min="4347" max="4347" width="6.625" style="73" bestFit="1" customWidth="1"/>
    <col min="4348" max="4349" width="9.375" style="73" customWidth="1"/>
    <col min="4350" max="4598" width="9" style="73"/>
    <col min="4599" max="4599" width="29.625" style="73" customWidth="1"/>
    <col min="4600" max="4600" width="9" style="73" bestFit="1" customWidth="1"/>
    <col min="4601" max="4601" width="6.875" style="73" bestFit="1" customWidth="1"/>
    <col min="4602" max="4602" width="6.125" style="73" bestFit="1" customWidth="1"/>
    <col min="4603" max="4603" width="6.625" style="73" bestFit="1" customWidth="1"/>
    <col min="4604" max="4605" width="9.375" style="73" customWidth="1"/>
    <col min="4606" max="4854" width="9" style="73"/>
    <col min="4855" max="4855" width="29.625" style="73" customWidth="1"/>
    <col min="4856" max="4856" width="9" style="73" bestFit="1" customWidth="1"/>
    <col min="4857" max="4857" width="6.875" style="73" bestFit="1" customWidth="1"/>
    <col min="4858" max="4858" width="6.125" style="73" bestFit="1" customWidth="1"/>
    <col min="4859" max="4859" width="6.625" style="73" bestFit="1" customWidth="1"/>
    <col min="4860" max="4861" width="9.375" style="73" customWidth="1"/>
    <col min="4862" max="5110" width="9" style="73"/>
    <col min="5111" max="5111" width="29.625" style="73" customWidth="1"/>
    <col min="5112" max="5112" width="9" style="73" bestFit="1" customWidth="1"/>
    <col min="5113" max="5113" width="6.875" style="73" bestFit="1" customWidth="1"/>
    <col min="5114" max="5114" width="6.125" style="73" bestFit="1" customWidth="1"/>
    <col min="5115" max="5115" width="6.625" style="73" bestFit="1" customWidth="1"/>
    <col min="5116" max="5117" width="9.375" style="73" customWidth="1"/>
    <col min="5118" max="5366" width="9" style="73"/>
    <col min="5367" max="5367" width="29.625" style="73" customWidth="1"/>
    <col min="5368" max="5368" width="9" style="73" bestFit="1" customWidth="1"/>
    <col min="5369" max="5369" width="6.875" style="73" bestFit="1" customWidth="1"/>
    <col min="5370" max="5370" width="6.125" style="73" bestFit="1" customWidth="1"/>
    <col min="5371" max="5371" width="6.625" style="73" bestFit="1" customWidth="1"/>
    <col min="5372" max="5373" width="9.375" style="73" customWidth="1"/>
    <col min="5374" max="5622" width="9" style="73"/>
    <col min="5623" max="5623" width="29.625" style="73" customWidth="1"/>
    <col min="5624" max="5624" width="9" style="73" bestFit="1" customWidth="1"/>
    <col min="5625" max="5625" width="6.875" style="73" bestFit="1" customWidth="1"/>
    <col min="5626" max="5626" width="6.125" style="73" bestFit="1" customWidth="1"/>
    <col min="5627" max="5627" width="6.625" style="73" bestFit="1" customWidth="1"/>
    <col min="5628" max="5629" width="9.375" style="73" customWidth="1"/>
    <col min="5630" max="5878" width="9" style="73"/>
    <col min="5879" max="5879" width="29.625" style="73" customWidth="1"/>
    <col min="5880" max="5880" width="9" style="73" bestFit="1" customWidth="1"/>
    <col min="5881" max="5881" width="6.875" style="73" bestFit="1" customWidth="1"/>
    <col min="5882" max="5882" width="6.125" style="73" bestFit="1" customWidth="1"/>
    <col min="5883" max="5883" width="6.625" style="73" bestFit="1" customWidth="1"/>
    <col min="5884" max="5885" width="9.375" style="73" customWidth="1"/>
    <col min="5886" max="6134" width="9" style="73"/>
    <col min="6135" max="6135" width="29.625" style="73" customWidth="1"/>
    <col min="6136" max="6136" width="9" style="73" bestFit="1" customWidth="1"/>
    <col min="6137" max="6137" width="6.875" style="73" bestFit="1" customWidth="1"/>
    <col min="6138" max="6138" width="6.125" style="73" bestFit="1" customWidth="1"/>
    <col min="6139" max="6139" width="6.625" style="73" bestFit="1" customWidth="1"/>
    <col min="6140" max="6141" width="9.375" style="73" customWidth="1"/>
    <col min="6142" max="6390" width="9" style="73"/>
    <col min="6391" max="6391" width="29.625" style="73" customWidth="1"/>
    <col min="6392" max="6392" width="9" style="73" bestFit="1" customWidth="1"/>
    <col min="6393" max="6393" width="6.875" style="73" bestFit="1" customWidth="1"/>
    <col min="6394" max="6394" width="6.125" style="73" bestFit="1" customWidth="1"/>
    <col min="6395" max="6395" width="6.625" style="73" bestFit="1" customWidth="1"/>
    <col min="6396" max="6397" width="9.375" style="73" customWidth="1"/>
    <col min="6398" max="6646" width="9" style="73"/>
    <col min="6647" max="6647" width="29.625" style="73" customWidth="1"/>
    <col min="6648" max="6648" width="9" style="73" bestFit="1" customWidth="1"/>
    <col min="6649" max="6649" width="6.875" style="73" bestFit="1" customWidth="1"/>
    <col min="6650" max="6650" width="6.125" style="73" bestFit="1" customWidth="1"/>
    <col min="6651" max="6651" width="6.625" style="73" bestFit="1" customWidth="1"/>
    <col min="6652" max="6653" width="9.375" style="73" customWidth="1"/>
    <col min="6654" max="6902" width="9" style="73"/>
    <col min="6903" max="6903" width="29.625" style="73" customWidth="1"/>
    <col min="6904" max="6904" width="9" style="73" bestFit="1" customWidth="1"/>
    <col min="6905" max="6905" width="6.875" style="73" bestFit="1" customWidth="1"/>
    <col min="6906" max="6906" width="6.125" style="73" bestFit="1" customWidth="1"/>
    <col min="6907" max="6907" width="6.625" style="73" bestFit="1" customWidth="1"/>
    <col min="6908" max="6909" width="9.375" style="73" customWidth="1"/>
    <col min="6910" max="7158" width="9" style="73"/>
    <col min="7159" max="7159" width="29.625" style="73" customWidth="1"/>
    <col min="7160" max="7160" width="9" style="73" bestFit="1" customWidth="1"/>
    <col min="7161" max="7161" width="6.875" style="73" bestFit="1" customWidth="1"/>
    <col min="7162" max="7162" width="6.125" style="73" bestFit="1" customWidth="1"/>
    <col min="7163" max="7163" width="6.625" style="73" bestFit="1" customWidth="1"/>
    <col min="7164" max="7165" width="9.375" style="73" customWidth="1"/>
    <col min="7166" max="7414" width="9" style="73"/>
    <col min="7415" max="7415" width="29.625" style="73" customWidth="1"/>
    <col min="7416" max="7416" width="9" style="73" bestFit="1" customWidth="1"/>
    <col min="7417" max="7417" width="6.875" style="73" bestFit="1" customWidth="1"/>
    <col min="7418" max="7418" width="6.125" style="73" bestFit="1" customWidth="1"/>
    <col min="7419" max="7419" width="6.625" style="73" bestFit="1" customWidth="1"/>
    <col min="7420" max="7421" width="9.375" style="73" customWidth="1"/>
    <col min="7422" max="7670" width="9" style="73"/>
    <col min="7671" max="7671" width="29.625" style="73" customWidth="1"/>
    <col min="7672" max="7672" width="9" style="73" bestFit="1" customWidth="1"/>
    <col min="7673" max="7673" width="6.875" style="73" bestFit="1" customWidth="1"/>
    <col min="7674" max="7674" width="6.125" style="73" bestFit="1" customWidth="1"/>
    <col min="7675" max="7675" width="6.625" style="73" bestFit="1" customWidth="1"/>
    <col min="7676" max="7677" width="9.375" style="73" customWidth="1"/>
    <col min="7678" max="7926" width="9" style="73"/>
    <col min="7927" max="7927" width="29.625" style="73" customWidth="1"/>
    <col min="7928" max="7928" width="9" style="73" bestFit="1" customWidth="1"/>
    <col min="7929" max="7929" width="6.875" style="73" bestFit="1" customWidth="1"/>
    <col min="7930" max="7930" width="6.125" style="73" bestFit="1" customWidth="1"/>
    <col min="7931" max="7931" width="6.625" style="73" bestFit="1" customWidth="1"/>
    <col min="7932" max="7933" width="9.375" style="73" customWidth="1"/>
    <col min="7934" max="8182" width="9" style="73"/>
    <col min="8183" max="8183" width="29.625" style="73" customWidth="1"/>
    <col min="8184" max="8184" width="9" style="73" bestFit="1" customWidth="1"/>
    <col min="8185" max="8185" width="6.875" style="73" bestFit="1" customWidth="1"/>
    <col min="8186" max="8186" width="6.125" style="73" bestFit="1" customWidth="1"/>
    <col min="8187" max="8187" width="6.625" style="73" bestFit="1" customWidth="1"/>
    <col min="8188" max="8189" width="9.375" style="73" customWidth="1"/>
    <col min="8190" max="8438" width="9" style="73"/>
    <col min="8439" max="8439" width="29.625" style="73" customWidth="1"/>
    <col min="8440" max="8440" width="9" style="73" bestFit="1" customWidth="1"/>
    <col min="8441" max="8441" width="6.875" style="73" bestFit="1" customWidth="1"/>
    <col min="8442" max="8442" width="6.125" style="73" bestFit="1" customWidth="1"/>
    <col min="8443" max="8443" width="6.625" style="73" bestFit="1" customWidth="1"/>
    <col min="8444" max="8445" width="9.375" style="73" customWidth="1"/>
    <col min="8446" max="8694" width="9" style="73"/>
    <col min="8695" max="8695" width="29.625" style="73" customWidth="1"/>
    <col min="8696" max="8696" width="9" style="73" bestFit="1" customWidth="1"/>
    <col min="8697" max="8697" width="6.875" style="73" bestFit="1" customWidth="1"/>
    <col min="8698" max="8698" width="6.125" style="73" bestFit="1" customWidth="1"/>
    <col min="8699" max="8699" width="6.625" style="73" bestFit="1" customWidth="1"/>
    <col min="8700" max="8701" width="9.375" style="73" customWidth="1"/>
    <col min="8702" max="8950" width="9" style="73"/>
    <col min="8951" max="8951" width="29.625" style="73" customWidth="1"/>
    <col min="8952" max="8952" width="9" style="73" bestFit="1" customWidth="1"/>
    <col min="8953" max="8953" width="6.875" style="73" bestFit="1" customWidth="1"/>
    <col min="8954" max="8954" width="6.125" style="73" bestFit="1" customWidth="1"/>
    <col min="8955" max="8955" width="6.625" style="73" bestFit="1" customWidth="1"/>
    <col min="8956" max="8957" width="9.375" style="73" customWidth="1"/>
    <col min="8958" max="9206" width="9" style="73"/>
    <col min="9207" max="9207" width="29.625" style="73" customWidth="1"/>
    <col min="9208" max="9208" width="9" style="73" bestFit="1" customWidth="1"/>
    <col min="9209" max="9209" width="6.875" style="73" bestFit="1" customWidth="1"/>
    <col min="9210" max="9210" width="6.125" style="73" bestFit="1" customWidth="1"/>
    <col min="9211" max="9211" width="6.625" style="73" bestFit="1" customWidth="1"/>
    <col min="9212" max="9213" width="9.375" style="73" customWidth="1"/>
    <col min="9214" max="9462" width="9" style="73"/>
    <col min="9463" max="9463" width="29.625" style="73" customWidth="1"/>
    <col min="9464" max="9464" width="9" style="73" bestFit="1" customWidth="1"/>
    <col min="9465" max="9465" width="6.875" style="73" bestFit="1" customWidth="1"/>
    <col min="9466" max="9466" width="6.125" style="73" bestFit="1" customWidth="1"/>
    <col min="9467" max="9467" width="6.625" style="73" bestFit="1" customWidth="1"/>
    <col min="9468" max="9469" width="9.375" style="73" customWidth="1"/>
    <col min="9470" max="9718" width="9" style="73"/>
    <col min="9719" max="9719" width="29.625" style="73" customWidth="1"/>
    <col min="9720" max="9720" width="9" style="73" bestFit="1" customWidth="1"/>
    <col min="9721" max="9721" width="6.875" style="73" bestFit="1" customWidth="1"/>
    <col min="9722" max="9722" width="6.125" style="73" bestFit="1" customWidth="1"/>
    <col min="9723" max="9723" width="6.625" style="73" bestFit="1" customWidth="1"/>
    <col min="9724" max="9725" width="9.375" style="73" customWidth="1"/>
    <col min="9726" max="9974" width="9" style="73"/>
    <col min="9975" max="9975" width="29.625" style="73" customWidth="1"/>
    <col min="9976" max="9976" width="9" style="73" bestFit="1" customWidth="1"/>
    <col min="9977" max="9977" width="6.875" style="73" bestFit="1" customWidth="1"/>
    <col min="9978" max="9978" width="6.125" style="73" bestFit="1" customWidth="1"/>
    <col min="9979" max="9979" width="6.625" style="73" bestFit="1" customWidth="1"/>
    <col min="9980" max="9981" width="9.375" style="73" customWidth="1"/>
    <col min="9982" max="10230" width="9" style="73"/>
    <col min="10231" max="10231" width="29.625" style="73" customWidth="1"/>
    <col min="10232" max="10232" width="9" style="73" bestFit="1" customWidth="1"/>
    <col min="10233" max="10233" width="6.875" style="73" bestFit="1" customWidth="1"/>
    <col min="10234" max="10234" width="6.125" style="73" bestFit="1" customWidth="1"/>
    <col min="10235" max="10235" width="6.625" style="73" bestFit="1" customWidth="1"/>
    <col min="10236" max="10237" width="9.375" style="73" customWidth="1"/>
    <col min="10238" max="10486" width="9" style="73"/>
    <col min="10487" max="10487" width="29.625" style="73" customWidth="1"/>
    <col min="10488" max="10488" width="9" style="73" bestFit="1" customWidth="1"/>
    <col min="10489" max="10489" width="6.875" style="73" bestFit="1" customWidth="1"/>
    <col min="10490" max="10490" width="6.125" style="73" bestFit="1" customWidth="1"/>
    <col min="10491" max="10491" width="6.625" style="73" bestFit="1" customWidth="1"/>
    <col min="10492" max="10493" width="9.375" style="73" customWidth="1"/>
    <col min="10494" max="10742" width="9" style="73"/>
    <col min="10743" max="10743" width="29.625" style="73" customWidth="1"/>
    <col min="10744" max="10744" width="9" style="73" bestFit="1" customWidth="1"/>
    <col min="10745" max="10745" width="6.875" style="73" bestFit="1" customWidth="1"/>
    <col min="10746" max="10746" width="6.125" style="73" bestFit="1" customWidth="1"/>
    <col min="10747" max="10747" width="6.625" style="73" bestFit="1" customWidth="1"/>
    <col min="10748" max="10749" width="9.375" style="73" customWidth="1"/>
    <col min="10750" max="10998" width="9" style="73"/>
    <col min="10999" max="10999" width="29.625" style="73" customWidth="1"/>
    <col min="11000" max="11000" width="9" style="73" bestFit="1" customWidth="1"/>
    <col min="11001" max="11001" width="6.875" style="73" bestFit="1" customWidth="1"/>
    <col min="11002" max="11002" width="6.125" style="73" bestFit="1" customWidth="1"/>
    <col min="11003" max="11003" width="6.625" style="73" bestFit="1" customWidth="1"/>
    <col min="11004" max="11005" width="9.375" style="73" customWidth="1"/>
    <col min="11006" max="11254" width="9" style="73"/>
    <col min="11255" max="11255" width="29.625" style="73" customWidth="1"/>
    <col min="11256" max="11256" width="9" style="73" bestFit="1" customWidth="1"/>
    <col min="11257" max="11257" width="6.875" style="73" bestFit="1" customWidth="1"/>
    <col min="11258" max="11258" width="6.125" style="73" bestFit="1" customWidth="1"/>
    <col min="11259" max="11259" width="6.625" style="73" bestFit="1" customWidth="1"/>
    <col min="11260" max="11261" width="9.375" style="73" customWidth="1"/>
    <col min="11262" max="11510" width="9" style="73"/>
    <col min="11511" max="11511" width="29.625" style="73" customWidth="1"/>
    <col min="11512" max="11512" width="9" style="73" bestFit="1" customWidth="1"/>
    <col min="11513" max="11513" width="6.875" style="73" bestFit="1" customWidth="1"/>
    <col min="11514" max="11514" width="6.125" style="73" bestFit="1" customWidth="1"/>
    <col min="11515" max="11515" width="6.625" style="73" bestFit="1" customWidth="1"/>
    <col min="11516" max="11517" width="9.375" style="73" customWidth="1"/>
    <col min="11518" max="11766" width="9" style="73"/>
    <col min="11767" max="11767" width="29.625" style="73" customWidth="1"/>
    <col min="11768" max="11768" width="9" style="73" bestFit="1" customWidth="1"/>
    <col min="11769" max="11769" width="6.875" style="73" bestFit="1" customWidth="1"/>
    <col min="11770" max="11770" width="6.125" style="73" bestFit="1" customWidth="1"/>
    <col min="11771" max="11771" width="6.625" style="73" bestFit="1" customWidth="1"/>
    <col min="11772" max="11773" width="9.375" style="73" customWidth="1"/>
    <col min="11774" max="12022" width="9" style="73"/>
    <col min="12023" max="12023" width="29.625" style="73" customWidth="1"/>
    <col min="12024" max="12024" width="9" style="73" bestFit="1" customWidth="1"/>
    <col min="12025" max="12025" width="6.875" style="73" bestFit="1" customWidth="1"/>
    <col min="12026" max="12026" width="6.125" style="73" bestFit="1" customWidth="1"/>
    <col min="12027" max="12027" width="6.625" style="73" bestFit="1" customWidth="1"/>
    <col min="12028" max="12029" width="9.375" style="73" customWidth="1"/>
    <col min="12030" max="12278" width="9" style="73"/>
    <col min="12279" max="12279" width="29.625" style="73" customWidth="1"/>
    <col min="12280" max="12280" width="9" style="73" bestFit="1" customWidth="1"/>
    <col min="12281" max="12281" width="6.875" style="73" bestFit="1" customWidth="1"/>
    <col min="12282" max="12282" width="6.125" style="73" bestFit="1" customWidth="1"/>
    <col min="12283" max="12283" width="6.625" style="73" bestFit="1" customWidth="1"/>
    <col min="12284" max="12285" width="9.375" style="73" customWidth="1"/>
    <col min="12286" max="12534" width="9" style="73"/>
    <col min="12535" max="12535" width="29.625" style="73" customWidth="1"/>
    <col min="12536" max="12536" width="9" style="73" bestFit="1" customWidth="1"/>
    <col min="12537" max="12537" width="6.875" style="73" bestFit="1" customWidth="1"/>
    <col min="12538" max="12538" width="6.125" style="73" bestFit="1" customWidth="1"/>
    <col min="12539" max="12539" width="6.625" style="73" bestFit="1" customWidth="1"/>
    <col min="12540" max="12541" width="9.375" style="73" customWidth="1"/>
    <col min="12542" max="12790" width="9" style="73"/>
    <col min="12791" max="12791" width="29.625" style="73" customWidth="1"/>
    <col min="12792" max="12792" width="9" style="73" bestFit="1" customWidth="1"/>
    <col min="12793" max="12793" width="6.875" style="73" bestFit="1" customWidth="1"/>
    <col min="12794" max="12794" width="6.125" style="73" bestFit="1" customWidth="1"/>
    <col min="12795" max="12795" width="6.625" style="73" bestFit="1" customWidth="1"/>
    <col min="12796" max="12797" width="9.375" style="73" customWidth="1"/>
    <col min="12798" max="13046" width="9" style="73"/>
    <col min="13047" max="13047" width="29.625" style="73" customWidth="1"/>
    <col min="13048" max="13048" width="9" style="73" bestFit="1" customWidth="1"/>
    <col min="13049" max="13049" width="6.875" style="73" bestFit="1" customWidth="1"/>
    <col min="13050" max="13050" width="6.125" style="73" bestFit="1" customWidth="1"/>
    <col min="13051" max="13051" width="6.625" style="73" bestFit="1" customWidth="1"/>
    <col min="13052" max="13053" width="9.375" style="73" customWidth="1"/>
    <col min="13054" max="13302" width="9" style="73"/>
    <col min="13303" max="13303" width="29.625" style="73" customWidth="1"/>
    <col min="13304" max="13304" width="9" style="73" bestFit="1" customWidth="1"/>
    <col min="13305" max="13305" width="6.875" style="73" bestFit="1" customWidth="1"/>
    <col min="13306" max="13306" width="6.125" style="73" bestFit="1" customWidth="1"/>
    <col min="13307" max="13307" width="6.625" style="73" bestFit="1" customWidth="1"/>
    <col min="13308" max="13309" width="9.375" style="73" customWidth="1"/>
    <col min="13310" max="13558" width="9" style="73"/>
    <col min="13559" max="13559" width="29.625" style="73" customWidth="1"/>
    <col min="13560" max="13560" width="9" style="73" bestFit="1" customWidth="1"/>
    <col min="13561" max="13561" width="6.875" style="73" bestFit="1" customWidth="1"/>
    <col min="13562" max="13562" width="6.125" style="73" bestFit="1" customWidth="1"/>
    <col min="13563" max="13563" width="6.625" style="73" bestFit="1" customWidth="1"/>
    <col min="13564" max="13565" width="9.375" style="73" customWidth="1"/>
    <col min="13566" max="13814" width="9" style="73"/>
    <col min="13815" max="13815" width="29.625" style="73" customWidth="1"/>
    <col min="13816" max="13816" width="9" style="73" bestFit="1" customWidth="1"/>
    <col min="13817" max="13817" width="6.875" style="73" bestFit="1" customWidth="1"/>
    <col min="13818" max="13818" width="6.125" style="73" bestFit="1" customWidth="1"/>
    <col min="13819" max="13819" width="6.625" style="73" bestFit="1" customWidth="1"/>
    <col min="13820" max="13821" width="9.375" style="73" customWidth="1"/>
    <col min="13822" max="14070" width="9" style="73"/>
    <col min="14071" max="14071" width="29.625" style="73" customWidth="1"/>
    <col min="14072" max="14072" width="9" style="73" bestFit="1" customWidth="1"/>
    <col min="14073" max="14073" width="6.875" style="73" bestFit="1" customWidth="1"/>
    <col min="14074" max="14074" width="6.125" style="73" bestFit="1" customWidth="1"/>
    <col min="14075" max="14075" width="6.625" style="73" bestFit="1" customWidth="1"/>
    <col min="14076" max="14077" width="9.375" style="73" customWidth="1"/>
    <col min="14078" max="14326" width="9" style="73"/>
    <col min="14327" max="14327" width="29.625" style="73" customWidth="1"/>
    <col min="14328" max="14328" width="9" style="73" bestFit="1" customWidth="1"/>
    <col min="14329" max="14329" width="6.875" style="73" bestFit="1" customWidth="1"/>
    <col min="14330" max="14330" width="6.125" style="73" bestFit="1" customWidth="1"/>
    <col min="14331" max="14331" width="6.625" style="73" bestFit="1" customWidth="1"/>
    <col min="14332" max="14333" width="9.375" style="73" customWidth="1"/>
    <col min="14334" max="14582" width="9" style="73"/>
    <col min="14583" max="14583" width="29.625" style="73" customWidth="1"/>
    <col min="14584" max="14584" width="9" style="73" bestFit="1" customWidth="1"/>
    <col min="14585" max="14585" width="6.875" style="73" bestFit="1" customWidth="1"/>
    <col min="14586" max="14586" width="6.125" style="73" bestFit="1" customWidth="1"/>
    <col min="14587" max="14587" width="6.625" style="73" bestFit="1" customWidth="1"/>
    <col min="14588" max="14589" width="9.375" style="73" customWidth="1"/>
    <col min="14590" max="14838" width="9" style="73"/>
    <col min="14839" max="14839" width="29.625" style="73" customWidth="1"/>
    <col min="14840" max="14840" width="9" style="73" bestFit="1" customWidth="1"/>
    <col min="14841" max="14841" width="6.875" style="73" bestFit="1" customWidth="1"/>
    <col min="14842" max="14842" width="6.125" style="73" bestFit="1" customWidth="1"/>
    <col min="14843" max="14843" width="6.625" style="73" bestFit="1" customWidth="1"/>
    <col min="14844" max="14845" width="9.375" style="73" customWidth="1"/>
    <col min="14846" max="15094" width="9" style="73"/>
    <col min="15095" max="15095" width="29.625" style="73" customWidth="1"/>
    <col min="15096" max="15096" width="9" style="73" bestFit="1" customWidth="1"/>
    <col min="15097" max="15097" width="6.875" style="73" bestFit="1" customWidth="1"/>
    <col min="15098" max="15098" width="6.125" style="73" bestFit="1" customWidth="1"/>
    <col min="15099" max="15099" width="6.625" style="73" bestFit="1" customWidth="1"/>
    <col min="15100" max="15101" width="9.375" style="73" customWidth="1"/>
    <col min="15102" max="15350" width="9" style="73"/>
    <col min="15351" max="15351" width="29.625" style="73" customWidth="1"/>
    <col min="15352" max="15352" width="9" style="73" bestFit="1" customWidth="1"/>
    <col min="15353" max="15353" width="6.875" style="73" bestFit="1" customWidth="1"/>
    <col min="15354" max="15354" width="6.125" style="73" bestFit="1" customWidth="1"/>
    <col min="15355" max="15355" width="6.625" style="73" bestFit="1" customWidth="1"/>
    <col min="15356" max="15357" width="9.375" style="73" customWidth="1"/>
    <col min="15358" max="15606" width="9" style="73"/>
    <col min="15607" max="15607" width="29.625" style="73" customWidth="1"/>
    <col min="15608" max="15608" width="9" style="73" bestFit="1" customWidth="1"/>
    <col min="15609" max="15609" width="6.875" style="73" bestFit="1" customWidth="1"/>
    <col min="15610" max="15610" width="6.125" style="73" bestFit="1" customWidth="1"/>
    <col min="15611" max="15611" width="6.625" style="73" bestFit="1" customWidth="1"/>
    <col min="15612" max="15613" width="9.375" style="73" customWidth="1"/>
    <col min="15614" max="15862" width="9" style="73"/>
    <col min="15863" max="15863" width="29.625" style="73" customWidth="1"/>
    <col min="15864" max="15864" width="9" style="73" bestFit="1" customWidth="1"/>
    <col min="15865" max="15865" width="6.875" style="73" bestFit="1" customWidth="1"/>
    <col min="15866" max="15866" width="6.125" style="73" bestFit="1" customWidth="1"/>
    <col min="15867" max="15867" width="6.625" style="73" bestFit="1" customWidth="1"/>
    <col min="15868" max="15869" width="9.375" style="73" customWidth="1"/>
    <col min="15870" max="16118" width="9" style="73"/>
    <col min="16119" max="16119" width="29.625" style="73" customWidth="1"/>
    <col min="16120" max="16120" width="9" style="73" bestFit="1" customWidth="1"/>
    <col min="16121" max="16121" width="6.875" style="73" bestFit="1" customWidth="1"/>
    <col min="16122" max="16122" width="6.125" style="73" bestFit="1" customWidth="1"/>
    <col min="16123" max="16123" width="6.625" style="73" bestFit="1" customWidth="1"/>
    <col min="16124" max="16125" width="9.375" style="73" customWidth="1"/>
    <col min="16126" max="16384" width="9" style="73"/>
  </cols>
  <sheetData>
    <row r="1" spans="1:8" ht="24" customHeight="1">
      <c r="A1" s="70" t="s">
        <v>499</v>
      </c>
      <c r="B1" s="618"/>
      <c r="C1" s="618"/>
      <c r="D1" s="618"/>
      <c r="E1" s="618"/>
      <c r="F1" s="618"/>
      <c r="G1" s="618"/>
      <c r="H1" s="619"/>
    </row>
    <row r="2" spans="1:8" ht="20.100000000000001" customHeight="1">
      <c r="A2" s="71" t="s">
        <v>461</v>
      </c>
      <c r="B2" s="620"/>
      <c r="C2" s="72"/>
      <c r="D2" s="72"/>
      <c r="E2" s="72"/>
      <c r="F2" s="72"/>
      <c r="G2" s="72"/>
      <c r="H2" s="619"/>
    </row>
    <row r="3" spans="1:8" ht="20.100000000000001" customHeight="1">
      <c r="A3" s="621"/>
      <c r="B3" s="621"/>
      <c r="C3" s="72"/>
      <c r="D3" s="72"/>
      <c r="E3" s="72"/>
      <c r="F3" s="72"/>
      <c r="G3" s="72"/>
      <c r="H3" s="619"/>
    </row>
    <row r="4" spans="1:8" ht="18" customHeight="1">
      <c r="A4" s="622"/>
      <c r="B4" s="482" t="s">
        <v>95</v>
      </c>
      <c r="C4" s="482" t="s">
        <v>32</v>
      </c>
      <c r="D4" s="482" t="s">
        <v>96</v>
      </c>
      <c r="E4" s="482" t="s">
        <v>98</v>
      </c>
      <c r="F4" s="731" t="s">
        <v>440</v>
      </c>
      <c r="G4" s="732"/>
      <c r="H4" s="619"/>
    </row>
    <row r="5" spans="1:8" ht="18" customHeight="1">
      <c r="A5" s="621"/>
      <c r="B5" s="483" t="s">
        <v>100</v>
      </c>
      <c r="C5" s="483" t="s">
        <v>66</v>
      </c>
      <c r="D5" s="484" t="s">
        <v>101</v>
      </c>
      <c r="E5" s="483" t="s">
        <v>62</v>
      </c>
      <c r="F5" s="483" t="s">
        <v>159</v>
      </c>
      <c r="G5" s="483" t="s">
        <v>62</v>
      </c>
      <c r="H5" s="619"/>
    </row>
    <row r="6" spans="1:8" ht="18" customHeight="1">
      <c r="A6" s="621"/>
      <c r="B6" s="485"/>
      <c r="C6" s="485" t="s">
        <v>69</v>
      </c>
      <c r="D6" s="485" t="s">
        <v>69</v>
      </c>
      <c r="E6" s="485" t="s">
        <v>69</v>
      </c>
      <c r="F6" s="485" t="s">
        <v>69</v>
      </c>
      <c r="G6" s="485" t="s">
        <v>69</v>
      </c>
      <c r="H6" s="619"/>
    </row>
    <row r="7" spans="1:8" ht="18" customHeight="1">
      <c r="A7" s="621"/>
      <c r="B7" s="483"/>
      <c r="C7" s="483"/>
      <c r="D7" s="483"/>
      <c r="E7" s="483"/>
      <c r="F7" s="483"/>
      <c r="G7" s="483"/>
      <c r="H7" s="619"/>
    </row>
    <row r="8" spans="1:8" ht="18" customHeight="1">
      <c r="A8" s="676" t="s">
        <v>105</v>
      </c>
      <c r="B8" s="624" t="s">
        <v>60</v>
      </c>
      <c r="C8" s="679">
        <v>2848.8816433234697</v>
      </c>
      <c r="D8" s="679">
        <v>3067.3874163256301</v>
      </c>
      <c r="E8" s="679">
        <v>31029.59022577155</v>
      </c>
      <c r="F8" s="679">
        <v>118.40745171055983</v>
      </c>
      <c r="G8" s="679">
        <v>110.11527633786102</v>
      </c>
      <c r="H8" s="623"/>
    </row>
    <row r="9" spans="1:8" ht="18" customHeight="1">
      <c r="A9" s="676" t="s">
        <v>106</v>
      </c>
      <c r="B9" s="624" t="s">
        <v>60</v>
      </c>
      <c r="C9" s="679">
        <v>941</v>
      </c>
      <c r="D9" s="679">
        <v>910</v>
      </c>
      <c r="E9" s="679">
        <v>9042</v>
      </c>
      <c r="F9" s="679">
        <v>85.84905660377359</v>
      </c>
      <c r="G9" s="679">
        <v>88.338307777229588</v>
      </c>
      <c r="H9" s="623"/>
    </row>
    <row r="10" spans="1:8" ht="18" customHeight="1">
      <c r="A10" s="676" t="s">
        <v>107</v>
      </c>
      <c r="B10" s="624" t="s">
        <v>557</v>
      </c>
      <c r="C10" s="679">
        <v>623.29999999999995</v>
      </c>
      <c r="D10" s="679">
        <v>680</v>
      </c>
      <c r="E10" s="679">
        <v>7433</v>
      </c>
      <c r="F10" s="679">
        <v>100</v>
      </c>
      <c r="G10" s="679">
        <v>101.68262653898769</v>
      </c>
      <c r="H10" s="623"/>
    </row>
    <row r="11" spans="1:8" ht="18" customHeight="1">
      <c r="A11" s="676" t="s">
        <v>108</v>
      </c>
      <c r="B11" s="624" t="s">
        <v>60</v>
      </c>
      <c r="C11" s="679">
        <v>78.114640000000009</v>
      </c>
      <c r="D11" s="679">
        <v>68.27</v>
      </c>
      <c r="E11" s="679">
        <v>666.05186600000002</v>
      </c>
      <c r="F11" s="679">
        <v>112.38598592355235</v>
      </c>
      <c r="G11" s="679">
        <v>125.26681771527495</v>
      </c>
      <c r="H11" s="623"/>
    </row>
    <row r="12" spans="1:8" ht="18" customHeight="1">
      <c r="A12" s="676" t="s">
        <v>558</v>
      </c>
      <c r="B12" s="624" t="s">
        <v>110</v>
      </c>
      <c r="C12" s="679">
        <v>765.92261400000007</v>
      </c>
      <c r="D12" s="679">
        <v>1045.8120000000001</v>
      </c>
      <c r="E12" s="679">
        <v>6552.3352789999999</v>
      </c>
      <c r="F12" s="679">
        <v>168.23946617527236</v>
      </c>
      <c r="G12" s="679">
        <v>147.59905201785722</v>
      </c>
      <c r="H12" s="623"/>
    </row>
    <row r="13" spans="1:8" ht="18" customHeight="1">
      <c r="A13" s="676" t="s">
        <v>559</v>
      </c>
      <c r="B13" s="624" t="s">
        <v>110</v>
      </c>
      <c r="C13" s="679">
        <v>107.791</v>
      </c>
      <c r="D13" s="679">
        <v>111</v>
      </c>
      <c r="E13" s="679">
        <f>+D13+C13+'[18]SP T8.2018 '!E13-'[18]SP T8.2018 '!D13</f>
        <v>219.05587109987124</v>
      </c>
      <c r="F13" s="679">
        <v>127.15504897187697</v>
      </c>
      <c r="G13" s="679">
        <v>125.68838089029153</v>
      </c>
      <c r="H13" s="623"/>
    </row>
    <row r="14" spans="1:8" ht="18" customHeight="1">
      <c r="A14" s="676" t="s">
        <v>109</v>
      </c>
      <c r="B14" s="624" t="s">
        <v>110</v>
      </c>
      <c r="C14" s="679">
        <v>253.41909768072733</v>
      </c>
      <c r="D14" s="679">
        <v>265.10171808380886</v>
      </c>
      <c r="E14" s="679">
        <v>2148.3610354267744</v>
      </c>
      <c r="F14" s="679">
        <v>109.7</v>
      </c>
      <c r="G14" s="679">
        <v>111.02172708375969</v>
      </c>
      <c r="H14" s="623"/>
    </row>
    <row r="15" spans="1:8" ht="18" customHeight="1">
      <c r="A15" s="676" t="s">
        <v>111</v>
      </c>
      <c r="B15" s="624" t="s">
        <v>112</v>
      </c>
      <c r="C15" s="679">
        <v>133.30556651153657</v>
      </c>
      <c r="D15" s="679">
        <v>141.17059493571722</v>
      </c>
      <c r="E15" s="679">
        <v>1143.9973442827422</v>
      </c>
      <c r="F15" s="679">
        <v>109.16999999999999</v>
      </c>
      <c r="G15" s="679">
        <v>101.49253424800064</v>
      </c>
      <c r="H15" s="623"/>
    </row>
    <row r="16" spans="1:8" ht="18" customHeight="1">
      <c r="A16" s="676" t="s">
        <v>113</v>
      </c>
      <c r="B16" s="624" t="s">
        <v>60</v>
      </c>
      <c r="C16" s="679">
        <v>12.054130610342254</v>
      </c>
      <c r="D16" s="679">
        <v>11.743134040595423</v>
      </c>
      <c r="E16" s="679">
        <v>109.44963238184943</v>
      </c>
      <c r="F16" s="679">
        <v>136.4</v>
      </c>
      <c r="G16" s="679">
        <v>112.30983758740065</v>
      </c>
      <c r="H16" s="623"/>
    </row>
    <row r="17" spans="1:8" ht="18" customHeight="1">
      <c r="A17" s="676" t="s">
        <v>114</v>
      </c>
      <c r="B17" s="624" t="s">
        <v>110</v>
      </c>
      <c r="C17" s="679">
        <v>0.94818317250352957</v>
      </c>
      <c r="D17" s="679">
        <v>2.284742172464505</v>
      </c>
      <c r="E17" s="679">
        <v>1365.5766723339732</v>
      </c>
      <c r="F17" s="679">
        <v>21.25</v>
      </c>
      <c r="G17" s="679">
        <v>116.63320381464028</v>
      </c>
      <c r="H17" s="623"/>
    </row>
    <row r="18" spans="1:8" ht="18" customHeight="1">
      <c r="A18" s="676" t="s">
        <v>115</v>
      </c>
      <c r="B18" s="624" t="s">
        <v>110</v>
      </c>
      <c r="C18" s="679">
        <v>26.3162988538785</v>
      </c>
      <c r="D18" s="679">
        <v>27.192737685481301</v>
      </c>
      <c r="E18" s="679">
        <v>222.76108331728526</v>
      </c>
      <c r="F18" s="679">
        <v>113.62738518472015</v>
      </c>
      <c r="G18" s="679">
        <v>102.70892751074237</v>
      </c>
      <c r="H18" s="623"/>
    </row>
    <row r="19" spans="1:8" ht="18" customHeight="1">
      <c r="A19" s="676" t="s">
        <v>116</v>
      </c>
      <c r="B19" s="624" t="s">
        <v>110</v>
      </c>
      <c r="C19" s="679">
        <v>1145.8365205829434</v>
      </c>
      <c r="D19" s="679">
        <v>1176.5449393345662</v>
      </c>
      <c r="E19" s="679">
        <v>10716.768180321738</v>
      </c>
      <c r="F19" s="679">
        <v>105.78</v>
      </c>
      <c r="G19" s="679">
        <v>101.18051589656241</v>
      </c>
      <c r="H19" s="623"/>
    </row>
    <row r="20" spans="1:8" ht="18" customHeight="1">
      <c r="A20" s="676" t="s">
        <v>117</v>
      </c>
      <c r="B20" s="624" t="s">
        <v>110</v>
      </c>
      <c r="C20" s="679">
        <v>528.32191385291242</v>
      </c>
      <c r="D20" s="679">
        <v>535.8240850296238</v>
      </c>
      <c r="E20" s="679">
        <v>4454.9127260622427</v>
      </c>
      <c r="F20" s="679">
        <v>115.5</v>
      </c>
      <c r="G20" s="679">
        <v>116.93860530676776</v>
      </c>
      <c r="H20" s="623"/>
    </row>
    <row r="21" spans="1:8" ht="18" customHeight="1">
      <c r="A21" s="676" t="s">
        <v>118</v>
      </c>
      <c r="B21" s="624" t="s">
        <v>112</v>
      </c>
      <c r="C21" s="679">
        <v>402.48428608691967</v>
      </c>
      <c r="D21" s="679">
        <v>421.37022701426906</v>
      </c>
      <c r="E21" s="679">
        <v>3412.9822524768451</v>
      </c>
      <c r="F21" s="679">
        <v>107.77881541641534</v>
      </c>
      <c r="G21" s="679">
        <v>107.11252817122808</v>
      </c>
      <c r="H21" s="623"/>
    </row>
    <row r="22" spans="1:8" ht="21" customHeight="1">
      <c r="A22" s="676" t="s">
        <v>119</v>
      </c>
      <c r="B22" s="624" t="s">
        <v>120</v>
      </c>
      <c r="C22" s="679">
        <v>517.15064580796059</v>
      </c>
      <c r="D22" s="679">
        <v>510.01396689581077</v>
      </c>
      <c r="E22" s="679">
        <v>4354.0673198553277</v>
      </c>
      <c r="F22" s="679">
        <v>110.75</v>
      </c>
      <c r="G22" s="679">
        <v>104.8845655313991</v>
      </c>
      <c r="H22" s="623"/>
    </row>
    <row r="23" spans="1:8" ht="18" customHeight="1">
      <c r="A23" s="676" t="s">
        <v>121</v>
      </c>
      <c r="B23" s="624" t="s">
        <v>560</v>
      </c>
      <c r="C23" s="679">
        <v>50.507654861634286</v>
      </c>
      <c r="D23" s="679">
        <v>54.012886109031705</v>
      </c>
      <c r="E23" s="679">
        <v>434.70595701975572</v>
      </c>
      <c r="F23" s="679">
        <v>123.37</v>
      </c>
      <c r="G23" s="679">
        <v>114.34278803917223</v>
      </c>
      <c r="H23" s="623"/>
    </row>
    <row r="24" spans="1:8" ht="27" customHeight="1">
      <c r="A24" s="677" t="s">
        <v>122</v>
      </c>
      <c r="B24" s="624" t="s">
        <v>110</v>
      </c>
      <c r="C24" s="679">
        <v>92.679453031770734</v>
      </c>
      <c r="D24" s="679">
        <v>98.703617478835824</v>
      </c>
      <c r="E24" s="679">
        <v>806.27945110959877</v>
      </c>
      <c r="F24" s="679">
        <v>126.4</v>
      </c>
      <c r="G24" s="679">
        <v>119.94627334948819</v>
      </c>
      <c r="H24" s="623"/>
    </row>
    <row r="25" spans="1:8" ht="18" customHeight="1">
      <c r="A25" s="676" t="s">
        <v>123</v>
      </c>
      <c r="B25" s="624" t="s">
        <v>124</v>
      </c>
      <c r="C25" s="679">
        <v>421.62259355728486</v>
      </c>
      <c r="D25" s="679">
        <v>426.42909112383796</v>
      </c>
      <c r="E25" s="679">
        <v>3549.6902311941058</v>
      </c>
      <c r="F25" s="679">
        <v>120.42999999999999</v>
      </c>
      <c r="G25" s="679">
        <v>111.90440671412578</v>
      </c>
      <c r="H25" s="623"/>
    </row>
    <row r="26" spans="1:8" ht="18" customHeight="1">
      <c r="A26" s="676" t="s">
        <v>125</v>
      </c>
      <c r="B26" s="624" t="s">
        <v>126</v>
      </c>
      <c r="C26" s="679">
        <v>24.037957801219584</v>
      </c>
      <c r="D26" s="679">
        <v>26.17012465818776</v>
      </c>
      <c r="E26" s="679">
        <v>202.22088157093714</v>
      </c>
      <c r="F26" s="679">
        <v>107.21000000000001</v>
      </c>
      <c r="G26" s="679">
        <v>104.5134115459839</v>
      </c>
      <c r="H26" s="623"/>
    </row>
    <row r="27" spans="1:8" ht="18" customHeight="1">
      <c r="A27" s="676" t="s">
        <v>127</v>
      </c>
      <c r="B27" s="624" t="s">
        <v>60</v>
      </c>
      <c r="C27" s="679">
        <v>169.12799999999999</v>
      </c>
      <c r="D27" s="679">
        <v>198.518</v>
      </c>
      <c r="E27" s="679">
        <v>1740.2583600000003</v>
      </c>
      <c r="F27" s="679">
        <v>110.85170503500308</v>
      </c>
      <c r="G27" s="679">
        <v>98.409077941481428</v>
      </c>
      <c r="H27" s="623"/>
    </row>
    <row r="28" spans="1:8" ht="18" customHeight="1">
      <c r="A28" s="676" t="s">
        <v>128</v>
      </c>
      <c r="B28" s="624" t="s">
        <v>110</v>
      </c>
      <c r="C28" s="679">
        <v>217.45147602468165</v>
      </c>
      <c r="D28" s="679">
        <v>232.69482449401184</v>
      </c>
      <c r="E28" s="679">
        <v>2184.0082308170108</v>
      </c>
      <c r="F28" s="679">
        <v>110.06</v>
      </c>
      <c r="G28" s="679">
        <v>102.03311243733881</v>
      </c>
      <c r="H28" s="623"/>
    </row>
    <row r="29" spans="1:8" ht="18" customHeight="1">
      <c r="A29" s="676" t="s">
        <v>129</v>
      </c>
      <c r="B29" s="624" t="s">
        <v>110</v>
      </c>
      <c r="C29" s="679">
        <v>72.62030680423247</v>
      </c>
      <c r="D29" s="679">
        <v>73.404606117718174</v>
      </c>
      <c r="E29" s="679">
        <v>625.22619485463531</v>
      </c>
      <c r="F29" s="679">
        <v>101.24</v>
      </c>
      <c r="G29" s="679">
        <v>105.07878490052951</v>
      </c>
      <c r="H29" s="623"/>
    </row>
    <row r="30" spans="1:8" ht="18" customHeight="1">
      <c r="A30" s="676" t="s">
        <v>130</v>
      </c>
      <c r="B30" s="624" t="s">
        <v>131</v>
      </c>
      <c r="C30" s="679">
        <v>7.3818260017355941</v>
      </c>
      <c r="D30" s="679">
        <v>7.5818734863826283</v>
      </c>
      <c r="E30" s="679">
        <v>66.080608287538311</v>
      </c>
      <c r="F30" s="679">
        <v>118.39</v>
      </c>
      <c r="G30" s="679">
        <v>109.49898867227776</v>
      </c>
      <c r="H30" s="623"/>
    </row>
    <row r="31" spans="1:8" ht="18" customHeight="1">
      <c r="A31" s="676" t="s">
        <v>132</v>
      </c>
      <c r="B31" s="624" t="s">
        <v>60</v>
      </c>
      <c r="C31" s="679">
        <v>1558.1499048759222</v>
      </c>
      <c r="D31" s="679">
        <v>1625.7736107475373</v>
      </c>
      <c r="E31" s="679">
        <v>12270.383618187112</v>
      </c>
      <c r="F31" s="679">
        <v>135.37</v>
      </c>
      <c r="G31" s="679">
        <v>136.59259108214474</v>
      </c>
      <c r="H31" s="623"/>
    </row>
    <row r="32" spans="1:8" ht="18" customHeight="1">
      <c r="A32" s="676" t="s">
        <v>133</v>
      </c>
      <c r="B32" s="624" t="s">
        <v>110</v>
      </c>
      <c r="C32" s="679">
        <v>499.76413173133443</v>
      </c>
      <c r="D32" s="679">
        <v>512.75799915634911</v>
      </c>
      <c r="E32" s="679">
        <v>4295.7364723539886</v>
      </c>
      <c r="F32" s="679">
        <v>109.82000000000001</v>
      </c>
      <c r="G32" s="679">
        <v>106.34077103265437</v>
      </c>
      <c r="H32" s="623"/>
    </row>
    <row r="33" spans="1:8" ht="18" customHeight="1">
      <c r="A33" s="676" t="s">
        <v>134</v>
      </c>
      <c r="B33" s="624" t="s">
        <v>110</v>
      </c>
      <c r="C33" s="679">
        <v>536.03997235798715</v>
      </c>
      <c r="D33" s="679">
        <v>533.78860447408363</v>
      </c>
      <c r="E33" s="679">
        <v>4812.2669932224026</v>
      </c>
      <c r="F33" s="679">
        <v>110.24000000000001</v>
      </c>
      <c r="G33" s="679">
        <v>108.12167346263244</v>
      </c>
      <c r="H33" s="623"/>
    </row>
    <row r="34" spans="1:8" ht="18" customHeight="1">
      <c r="A34" s="676" t="s">
        <v>135</v>
      </c>
      <c r="B34" s="624" t="s">
        <v>124</v>
      </c>
      <c r="C34" s="679">
        <v>17.537042</v>
      </c>
      <c r="D34" s="679">
        <v>16.865573999999999</v>
      </c>
      <c r="E34" s="679">
        <v>149.738449</v>
      </c>
      <c r="F34" s="679">
        <v>88.760689799446624</v>
      </c>
      <c r="G34" s="679">
        <v>97.221995227151794</v>
      </c>
      <c r="H34" s="623"/>
    </row>
    <row r="35" spans="1:8" ht="27.75" customHeight="1">
      <c r="A35" s="676" t="s">
        <v>561</v>
      </c>
      <c r="B35" s="678" t="s">
        <v>562</v>
      </c>
      <c r="C35" s="679">
        <v>52.075469519568095</v>
      </c>
      <c r="D35" s="679">
        <v>48.6947252435316</v>
      </c>
      <c r="E35" s="679">
        <v>298.96346271586685</v>
      </c>
      <c r="F35" s="679">
        <v>92.18843563776899</v>
      </c>
      <c r="G35" s="679">
        <v>125.74633693739634</v>
      </c>
      <c r="H35" s="623"/>
    </row>
    <row r="36" spans="1:8" ht="18" customHeight="1">
      <c r="A36" s="676" t="s">
        <v>136</v>
      </c>
      <c r="B36" s="624" t="s">
        <v>137</v>
      </c>
      <c r="C36" s="679">
        <v>1572.2832637915426</v>
      </c>
      <c r="D36" s="679">
        <v>1429.5199434392705</v>
      </c>
      <c r="E36" s="679">
        <v>9623.1617766408945</v>
      </c>
      <c r="F36" s="679">
        <v>150.26</v>
      </c>
      <c r="G36" s="679">
        <v>126.45084810945608</v>
      </c>
      <c r="H36" s="623"/>
    </row>
    <row r="37" spans="1:8" ht="18" customHeight="1">
      <c r="A37" s="676" t="s">
        <v>138</v>
      </c>
      <c r="B37" s="624" t="s">
        <v>139</v>
      </c>
      <c r="C37" s="679">
        <v>23.367952599244145</v>
      </c>
      <c r="D37" s="679">
        <v>23.003047645610593</v>
      </c>
      <c r="E37" s="679">
        <v>185.85191896125576</v>
      </c>
      <c r="F37" s="679">
        <v>146.33590686082218</v>
      </c>
      <c r="G37" s="679">
        <v>115.97306556642761</v>
      </c>
      <c r="H37" s="623"/>
    </row>
    <row r="38" spans="1:8" ht="18" customHeight="1">
      <c r="A38" s="676" t="s">
        <v>140</v>
      </c>
      <c r="B38" s="624" t="s">
        <v>110</v>
      </c>
      <c r="C38" s="679">
        <v>308.86347401677841</v>
      </c>
      <c r="D38" s="679">
        <v>316.55417451979616</v>
      </c>
      <c r="E38" s="679">
        <v>2575.4620212943464</v>
      </c>
      <c r="F38" s="679">
        <v>107.48</v>
      </c>
      <c r="G38" s="679">
        <v>105.24659330292188</v>
      </c>
      <c r="H38" s="623"/>
    </row>
    <row r="39" spans="1:8" ht="15">
      <c r="A39" s="676" t="s">
        <v>141</v>
      </c>
      <c r="B39" s="624" t="s">
        <v>142</v>
      </c>
      <c r="C39" s="679">
        <v>18.659607999999999</v>
      </c>
      <c r="D39" s="679">
        <v>17.810117999999999</v>
      </c>
      <c r="E39" s="679">
        <v>155.5825739579</v>
      </c>
      <c r="F39" s="679">
        <v>103.83749269350444</v>
      </c>
      <c r="G39" s="679">
        <v>109.43313511845845</v>
      </c>
      <c r="H39" s="623"/>
    </row>
    <row r="40" spans="1:8" ht="15">
      <c r="A40" s="676" t="s">
        <v>143</v>
      </c>
      <c r="B40" s="624" t="s">
        <v>557</v>
      </c>
      <c r="C40" s="679">
        <v>268.71392488958963</v>
      </c>
      <c r="D40" s="679">
        <v>272.26094869813227</v>
      </c>
      <c r="E40" s="679">
        <v>2305.2848097266151</v>
      </c>
      <c r="F40" s="679">
        <v>109.24000000000001</v>
      </c>
      <c r="G40" s="679">
        <v>107.16009360203648</v>
      </c>
      <c r="H40" s="623"/>
    </row>
    <row r="41" spans="1:8" ht="15">
      <c r="A41" s="619"/>
      <c r="B41" s="619"/>
      <c r="C41" s="619"/>
      <c r="D41" s="619"/>
      <c r="E41" s="619"/>
      <c r="F41" s="619"/>
      <c r="G41" s="619"/>
      <c r="H41" s="623"/>
    </row>
    <row r="42" spans="1:8" ht="15">
      <c r="A42" s="619"/>
      <c r="B42" s="619"/>
      <c r="C42" s="619"/>
      <c r="D42" s="619"/>
      <c r="E42" s="619"/>
      <c r="F42" s="619"/>
      <c r="G42" s="619"/>
      <c r="H42" s="623"/>
    </row>
    <row r="43" spans="1:8" ht="15">
      <c r="A43" s="619"/>
      <c r="B43" s="619"/>
      <c r="C43" s="619"/>
      <c r="D43" s="619"/>
      <c r="E43" s="619"/>
      <c r="F43" s="619"/>
      <c r="G43" s="619"/>
      <c r="H43" s="623"/>
    </row>
    <row r="44" spans="1:8" ht="15">
      <c r="A44" s="619"/>
      <c r="B44" s="619"/>
      <c r="C44" s="619"/>
      <c r="D44" s="619"/>
      <c r="E44" s="619"/>
      <c r="F44" s="619"/>
      <c r="G44" s="619"/>
      <c r="H44" s="623"/>
    </row>
    <row r="45" spans="1:8" ht="15">
      <c r="A45" s="619"/>
      <c r="B45" s="619"/>
      <c r="C45" s="619"/>
      <c r="D45" s="619"/>
      <c r="E45" s="619"/>
      <c r="F45" s="619"/>
      <c r="G45" s="619"/>
      <c r="H45" s="623"/>
    </row>
    <row r="46" spans="1:8" ht="15">
      <c r="A46" s="619"/>
      <c r="B46" s="619"/>
      <c r="C46" s="619"/>
      <c r="D46" s="619"/>
      <c r="E46" s="619"/>
      <c r="F46" s="619"/>
      <c r="G46" s="619"/>
      <c r="H46" s="623"/>
    </row>
    <row r="47" spans="1:8" ht="15">
      <c r="A47" s="619"/>
      <c r="B47" s="619"/>
      <c r="C47" s="619"/>
      <c r="D47" s="619"/>
      <c r="E47" s="619"/>
      <c r="F47" s="619"/>
      <c r="G47" s="619"/>
      <c r="H47" s="623"/>
    </row>
    <row r="48" spans="1:8" ht="15">
      <c r="A48" s="619"/>
      <c r="B48" s="619"/>
      <c r="C48" s="619"/>
      <c r="D48" s="619"/>
      <c r="E48" s="619"/>
      <c r="F48" s="619"/>
      <c r="G48" s="619"/>
      <c r="H48" s="623"/>
    </row>
    <row r="49" spans="1:8" ht="15">
      <c r="A49" s="619"/>
      <c r="B49" s="619"/>
      <c r="C49" s="619"/>
      <c r="D49" s="619"/>
      <c r="E49" s="619"/>
      <c r="F49" s="619"/>
      <c r="G49" s="619"/>
      <c r="H49" s="623"/>
    </row>
    <row r="50" spans="1:8" ht="15">
      <c r="A50" s="619"/>
      <c r="B50" s="619"/>
      <c r="C50" s="619"/>
      <c r="D50" s="619"/>
      <c r="E50" s="619"/>
      <c r="F50" s="619"/>
      <c r="G50" s="619"/>
      <c r="H50" s="623"/>
    </row>
    <row r="51" spans="1:8" ht="15">
      <c r="A51" s="619"/>
      <c r="B51" s="619"/>
      <c r="C51" s="619"/>
      <c r="D51" s="619"/>
      <c r="E51" s="619"/>
      <c r="F51" s="619"/>
      <c r="G51" s="619"/>
      <c r="H51" s="623"/>
    </row>
    <row r="52" spans="1:8" ht="15">
      <c r="A52" s="619"/>
      <c r="B52" s="619"/>
      <c r="C52" s="619"/>
      <c r="D52" s="619"/>
      <c r="E52" s="619"/>
      <c r="F52" s="619"/>
      <c r="G52" s="619"/>
      <c r="H52" s="619"/>
    </row>
    <row r="53" spans="1:8" ht="15">
      <c r="A53" s="619"/>
      <c r="B53" s="619"/>
      <c r="C53" s="619"/>
      <c r="D53" s="619"/>
      <c r="E53" s="619"/>
      <c r="F53" s="619"/>
      <c r="G53" s="619"/>
      <c r="H53" s="619"/>
    </row>
    <row r="54" spans="1:8" ht="15">
      <c r="A54" s="619"/>
      <c r="B54" s="619"/>
      <c r="C54" s="619"/>
      <c r="D54" s="619"/>
      <c r="E54" s="619"/>
      <c r="F54" s="619"/>
      <c r="G54" s="619"/>
      <c r="H54" s="619"/>
    </row>
    <row r="55" spans="1:8" ht="15">
      <c r="A55" s="619"/>
      <c r="B55" s="619"/>
      <c r="C55" s="619"/>
      <c r="D55" s="619"/>
      <c r="E55" s="619"/>
      <c r="F55" s="619"/>
      <c r="G55" s="619"/>
      <c r="H55" s="619"/>
    </row>
    <row r="56" spans="1:8" ht="15">
      <c r="A56" s="619"/>
      <c r="B56" s="619"/>
      <c r="C56" s="619"/>
      <c r="D56" s="619"/>
      <c r="E56" s="619"/>
      <c r="F56" s="619"/>
      <c r="G56" s="619"/>
      <c r="H56" s="619"/>
    </row>
    <row r="57" spans="1:8" ht="15">
      <c r="A57" s="619"/>
      <c r="B57" s="619"/>
      <c r="C57" s="619"/>
      <c r="D57" s="619"/>
      <c r="E57" s="619"/>
      <c r="F57" s="619"/>
      <c r="G57" s="619"/>
      <c r="H57" s="619"/>
    </row>
    <row r="58" spans="1:8" ht="15">
      <c r="A58" s="619"/>
      <c r="B58" s="619"/>
      <c r="C58" s="619"/>
      <c r="D58" s="619"/>
      <c r="E58" s="619"/>
      <c r="F58" s="619"/>
      <c r="G58" s="619"/>
      <c r="H58" s="619"/>
    </row>
    <row r="59" spans="1:8" ht="15">
      <c r="A59" s="619"/>
      <c r="B59" s="619"/>
      <c r="C59" s="619"/>
      <c r="D59" s="619"/>
      <c r="E59" s="619"/>
      <c r="F59" s="619"/>
      <c r="G59" s="619"/>
      <c r="H59" s="619"/>
    </row>
    <row r="60" spans="1:8" ht="15">
      <c r="A60" s="619"/>
      <c r="B60" s="619"/>
      <c r="C60" s="619"/>
      <c r="D60" s="619"/>
      <c r="E60" s="619"/>
      <c r="F60" s="619"/>
      <c r="G60" s="619"/>
      <c r="H60" s="619"/>
    </row>
    <row r="61" spans="1:8" ht="15">
      <c r="A61" s="619"/>
      <c r="B61" s="619"/>
      <c r="C61" s="619"/>
      <c r="D61" s="619"/>
      <c r="E61" s="619"/>
      <c r="F61" s="619"/>
      <c r="G61" s="619"/>
      <c r="H61" s="619"/>
    </row>
    <row r="62" spans="1:8" ht="15">
      <c r="A62" s="619"/>
      <c r="B62" s="619"/>
      <c r="C62" s="619"/>
      <c r="D62" s="619"/>
      <c r="E62" s="619"/>
      <c r="F62" s="619"/>
      <c r="G62" s="619"/>
      <c r="H62" s="619"/>
    </row>
    <row r="63" spans="1:8" ht="15">
      <c r="A63" s="619"/>
      <c r="B63" s="619"/>
      <c r="C63" s="619"/>
      <c r="D63" s="619"/>
      <c r="E63" s="619"/>
      <c r="F63" s="619"/>
      <c r="G63" s="619"/>
      <c r="H63" s="619"/>
    </row>
    <row r="64" spans="1:8" ht="15">
      <c r="A64" s="619"/>
      <c r="B64" s="619"/>
      <c r="C64" s="619"/>
      <c r="D64" s="619"/>
      <c r="E64" s="619"/>
      <c r="F64" s="619"/>
      <c r="G64" s="619"/>
      <c r="H64" s="619"/>
    </row>
    <row r="65" spans="1:8" ht="18" customHeight="1">
      <c r="A65" s="619"/>
      <c r="B65" s="619"/>
      <c r="C65" s="619"/>
      <c r="D65" s="619"/>
      <c r="E65" s="619"/>
      <c r="F65" s="619"/>
      <c r="G65" s="619"/>
      <c r="H65" s="619"/>
    </row>
    <row r="66" spans="1:8" ht="18" customHeight="1">
      <c r="A66" s="619"/>
      <c r="B66" s="619"/>
      <c r="C66" s="619"/>
      <c r="D66" s="619"/>
      <c r="E66" s="619"/>
      <c r="F66" s="619"/>
      <c r="G66" s="619"/>
      <c r="H66" s="619"/>
    </row>
    <row r="67" spans="1:8" ht="18" customHeight="1">
      <c r="A67" s="619"/>
      <c r="B67" s="619"/>
      <c r="C67" s="619"/>
      <c r="D67" s="619"/>
      <c r="E67" s="619"/>
      <c r="F67" s="619"/>
      <c r="G67" s="619"/>
      <c r="H67" s="619"/>
    </row>
    <row r="68" spans="1:8" ht="18" customHeight="1">
      <c r="A68" s="619"/>
      <c r="B68" s="619"/>
      <c r="C68" s="619"/>
      <c r="D68" s="619"/>
      <c r="E68" s="619"/>
      <c r="F68" s="619"/>
      <c r="G68" s="619"/>
      <c r="H68" s="619"/>
    </row>
    <row r="69" spans="1:8" ht="18" customHeight="1">
      <c r="A69" s="619"/>
      <c r="B69" s="619"/>
      <c r="C69" s="619"/>
      <c r="D69" s="619"/>
      <c r="E69" s="619"/>
      <c r="F69" s="619"/>
      <c r="G69" s="619"/>
      <c r="H69" s="619"/>
    </row>
    <row r="70" spans="1:8" ht="18" customHeight="1">
      <c r="A70" s="619"/>
      <c r="B70" s="619"/>
      <c r="C70" s="619"/>
      <c r="D70" s="619"/>
      <c r="E70" s="619"/>
      <c r="F70" s="619"/>
      <c r="G70" s="619"/>
      <c r="H70" s="619"/>
    </row>
    <row r="71" spans="1:8" ht="18" customHeight="1">
      <c r="A71" s="619"/>
      <c r="B71" s="619"/>
      <c r="C71" s="619"/>
      <c r="D71" s="619"/>
      <c r="E71" s="619"/>
      <c r="F71" s="619"/>
      <c r="G71" s="619"/>
      <c r="H71" s="619"/>
    </row>
  </sheetData>
  <mergeCells count="1">
    <mergeCell ref="F4:G4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I77"/>
  <sheetViews>
    <sheetView workbookViewId="0">
      <selection sqref="A1:C1"/>
    </sheetView>
  </sheetViews>
  <sheetFormatPr defaultRowHeight="18" customHeight="1"/>
  <cols>
    <col min="1" max="1" width="24.75" style="73" customWidth="1"/>
    <col min="2" max="2" width="10.75" style="73" customWidth="1"/>
    <col min="3" max="3" width="8" style="73" customWidth="1"/>
    <col min="4" max="4" width="8.25" style="73" customWidth="1"/>
    <col min="5" max="8" width="7.625" style="73" customWidth="1"/>
    <col min="9" max="247" width="9" style="73"/>
    <col min="248" max="248" width="29.625" style="73" customWidth="1"/>
    <col min="249" max="249" width="9" style="73" bestFit="1" customWidth="1"/>
    <col min="250" max="250" width="6.875" style="73" bestFit="1" customWidth="1"/>
    <col min="251" max="251" width="6.125" style="73" bestFit="1" customWidth="1"/>
    <col min="252" max="252" width="6.625" style="73" bestFit="1" customWidth="1"/>
    <col min="253" max="254" width="9.375" style="73" customWidth="1"/>
    <col min="255" max="503" width="9" style="73"/>
    <col min="504" max="504" width="29.625" style="73" customWidth="1"/>
    <col min="505" max="505" width="9" style="73" bestFit="1" customWidth="1"/>
    <col min="506" max="506" width="6.875" style="73" bestFit="1" customWidth="1"/>
    <col min="507" max="507" width="6.125" style="73" bestFit="1" customWidth="1"/>
    <col min="508" max="508" width="6.625" style="73" bestFit="1" customWidth="1"/>
    <col min="509" max="510" width="9.375" style="73" customWidth="1"/>
    <col min="511" max="759" width="9" style="73"/>
    <col min="760" max="760" width="29.625" style="73" customWidth="1"/>
    <col min="761" max="761" width="9" style="73" bestFit="1" customWidth="1"/>
    <col min="762" max="762" width="6.875" style="73" bestFit="1" customWidth="1"/>
    <col min="763" max="763" width="6.125" style="73" bestFit="1" customWidth="1"/>
    <col min="764" max="764" width="6.625" style="73" bestFit="1" customWidth="1"/>
    <col min="765" max="766" width="9.375" style="73" customWidth="1"/>
    <col min="767" max="1015" width="9" style="73"/>
    <col min="1016" max="1016" width="29.625" style="73" customWidth="1"/>
    <col min="1017" max="1017" width="9" style="73" bestFit="1" customWidth="1"/>
    <col min="1018" max="1018" width="6.875" style="73" bestFit="1" customWidth="1"/>
    <col min="1019" max="1019" width="6.125" style="73" bestFit="1" customWidth="1"/>
    <col min="1020" max="1020" width="6.625" style="73" bestFit="1" customWidth="1"/>
    <col min="1021" max="1022" width="9.375" style="73" customWidth="1"/>
    <col min="1023" max="1271" width="9" style="73"/>
    <col min="1272" max="1272" width="29.625" style="73" customWidth="1"/>
    <col min="1273" max="1273" width="9" style="73" bestFit="1" customWidth="1"/>
    <col min="1274" max="1274" width="6.875" style="73" bestFit="1" customWidth="1"/>
    <col min="1275" max="1275" width="6.125" style="73" bestFit="1" customWidth="1"/>
    <col min="1276" max="1276" width="6.625" style="73" bestFit="1" customWidth="1"/>
    <col min="1277" max="1278" width="9.375" style="73" customWidth="1"/>
    <col min="1279" max="1527" width="9" style="73"/>
    <col min="1528" max="1528" width="29.625" style="73" customWidth="1"/>
    <col min="1529" max="1529" width="9" style="73" bestFit="1" customWidth="1"/>
    <col min="1530" max="1530" width="6.875" style="73" bestFit="1" customWidth="1"/>
    <col min="1531" max="1531" width="6.125" style="73" bestFit="1" customWidth="1"/>
    <col min="1532" max="1532" width="6.625" style="73" bestFit="1" customWidth="1"/>
    <col min="1533" max="1534" width="9.375" style="73" customWidth="1"/>
    <col min="1535" max="1783" width="9" style="73"/>
    <col min="1784" max="1784" width="29.625" style="73" customWidth="1"/>
    <col min="1785" max="1785" width="9" style="73" bestFit="1" customWidth="1"/>
    <col min="1786" max="1786" width="6.875" style="73" bestFit="1" customWidth="1"/>
    <col min="1787" max="1787" width="6.125" style="73" bestFit="1" customWidth="1"/>
    <col min="1788" max="1788" width="6.625" style="73" bestFit="1" customWidth="1"/>
    <col min="1789" max="1790" width="9.375" style="73" customWidth="1"/>
    <col min="1791" max="2039" width="9" style="73"/>
    <col min="2040" max="2040" width="29.625" style="73" customWidth="1"/>
    <col min="2041" max="2041" width="9" style="73" bestFit="1" customWidth="1"/>
    <col min="2042" max="2042" width="6.875" style="73" bestFit="1" customWidth="1"/>
    <col min="2043" max="2043" width="6.125" style="73" bestFit="1" customWidth="1"/>
    <col min="2044" max="2044" width="6.625" style="73" bestFit="1" customWidth="1"/>
    <col min="2045" max="2046" width="9.375" style="73" customWidth="1"/>
    <col min="2047" max="2295" width="9" style="73"/>
    <col min="2296" max="2296" width="29.625" style="73" customWidth="1"/>
    <col min="2297" max="2297" width="9" style="73" bestFit="1" customWidth="1"/>
    <col min="2298" max="2298" width="6.875" style="73" bestFit="1" customWidth="1"/>
    <col min="2299" max="2299" width="6.125" style="73" bestFit="1" customWidth="1"/>
    <col min="2300" max="2300" width="6.625" style="73" bestFit="1" customWidth="1"/>
    <col min="2301" max="2302" width="9.375" style="73" customWidth="1"/>
    <col min="2303" max="2551" width="9" style="73"/>
    <col min="2552" max="2552" width="29.625" style="73" customWidth="1"/>
    <col min="2553" max="2553" width="9" style="73" bestFit="1" customWidth="1"/>
    <col min="2554" max="2554" width="6.875" style="73" bestFit="1" customWidth="1"/>
    <col min="2555" max="2555" width="6.125" style="73" bestFit="1" customWidth="1"/>
    <col min="2556" max="2556" width="6.625" style="73" bestFit="1" customWidth="1"/>
    <col min="2557" max="2558" width="9.375" style="73" customWidth="1"/>
    <col min="2559" max="2807" width="9" style="73"/>
    <col min="2808" max="2808" width="29.625" style="73" customWidth="1"/>
    <col min="2809" max="2809" width="9" style="73" bestFit="1" customWidth="1"/>
    <col min="2810" max="2810" width="6.875" style="73" bestFit="1" customWidth="1"/>
    <col min="2811" max="2811" width="6.125" style="73" bestFit="1" customWidth="1"/>
    <col min="2812" max="2812" width="6.625" style="73" bestFit="1" customWidth="1"/>
    <col min="2813" max="2814" width="9.375" style="73" customWidth="1"/>
    <col min="2815" max="3063" width="9" style="73"/>
    <col min="3064" max="3064" width="29.625" style="73" customWidth="1"/>
    <col min="3065" max="3065" width="9" style="73" bestFit="1" customWidth="1"/>
    <col min="3066" max="3066" width="6.875" style="73" bestFit="1" customWidth="1"/>
    <col min="3067" max="3067" width="6.125" style="73" bestFit="1" customWidth="1"/>
    <col min="3068" max="3068" width="6.625" style="73" bestFit="1" customWidth="1"/>
    <col min="3069" max="3070" width="9.375" style="73" customWidth="1"/>
    <col min="3071" max="3319" width="9" style="73"/>
    <col min="3320" max="3320" width="29.625" style="73" customWidth="1"/>
    <col min="3321" max="3321" width="9" style="73" bestFit="1" customWidth="1"/>
    <col min="3322" max="3322" width="6.875" style="73" bestFit="1" customWidth="1"/>
    <col min="3323" max="3323" width="6.125" style="73" bestFit="1" customWidth="1"/>
    <col min="3324" max="3324" width="6.625" style="73" bestFit="1" customWidth="1"/>
    <col min="3325" max="3326" width="9.375" style="73" customWidth="1"/>
    <col min="3327" max="3575" width="9" style="73"/>
    <col min="3576" max="3576" width="29.625" style="73" customWidth="1"/>
    <col min="3577" max="3577" width="9" style="73" bestFit="1" customWidth="1"/>
    <col min="3578" max="3578" width="6.875" style="73" bestFit="1" customWidth="1"/>
    <col min="3579" max="3579" width="6.125" style="73" bestFit="1" customWidth="1"/>
    <col min="3580" max="3580" width="6.625" style="73" bestFit="1" customWidth="1"/>
    <col min="3581" max="3582" width="9.375" style="73" customWidth="1"/>
    <col min="3583" max="3831" width="9" style="73"/>
    <col min="3832" max="3832" width="29.625" style="73" customWidth="1"/>
    <col min="3833" max="3833" width="9" style="73" bestFit="1" customWidth="1"/>
    <col min="3834" max="3834" width="6.875" style="73" bestFit="1" customWidth="1"/>
    <col min="3835" max="3835" width="6.125" style="73" bestFit="1" customWidth="1"/>
    <col min="3836" max="3836" width="6.625" style="73" bestFit="1" customWidth="1"/>
    <col min="3837" max="3838" width="9.375" style="73" customWidth="1"/>
    <col min="3839" max="4087" width="9" style="73"/>
    <col min="4088" max="4088" width="29.625" style="73" customWidth="1"/>
    <col min="4089" max="4089" width="9" style="73" bestFit="1" customWidth="1"/>
    <col min="4090" max="4090" width="6.875" style="73" bestFit="1" customWidth="1"/>
    <col min="4091" max="4091" width="6.125" style="73" bestFit="1" customWidth="1"/>
    <col min="4092" max="4092" width="6.625" style="73" bestFit="1" customWidth="1"/>
    <col min="4093" max="4094" width="9.375" style="73" customWidth="1"/>
    <col min="4095" max="4343" width="9" style="73"/>
    <col min="4344" max="4344" width="29.625" style="73" customWidth="1"/>
    <col min="4345" max="4345" width="9" style="73" bestFit="1" customWidth="1"/>
    <col min="4346" max="4346" width="6.875" style="73" bestFit="1" customWidth="1"/>
    <col min="4347" max="4347" width="6.125" style="73" bestFit="1" customWidth="1"/>
    <col min="4348" max="4348" width="6.625" style="73" bestFit="1" customWidth="1"/>
    <col min="4349" max="4350" width="9.375" style="73" customWidth="1"/>
    <col min="4351" max="4599" width="9" style="73"/>
    <col min="4600" max="4600" width="29.625" style="73" customWidth="1"/>
    <col min="4601" max="4601" width="9" style="73" bestFit="1" customWidth="1"/>
    <col min="4602" max="4602" width="6.875" style="73" bestFit="1" customWidth="1"/>
    <col min="4603" max="4603" width="6.125" style="73" bestFit="1" customWidth="1"/>
    <col min="4604" max="4604" width="6.625" style="73" bestFit="1" customWidth="1"/>
    <col min="4605" max="4606" width="9.375" style="73" customWidth="1"/>
    <col min="4607" max="4855" width="9" style="73"/>
    <col min="4856" max="4856" width="29.625" style="73" customWidth="1"/>
    <col min="4857" max="4857" width="9" style="73" bestFit="1" customWidth="1"/>
    <col min="4858" max="4858" width="6.875" style="73" bestFit="1" customWidth="1"/>
    <col min="4859" max="4859" width="6.125" style="73" bestFit="1" customWidth="1"/>
    <col min="4860" max="4860" width="6.625" style="73" bestFit="1" customWidth="1"/>
    <col min="4861" max="4862" width="9.375" style="73" customWidth="1"/>
    <col min="4863" max="5111" width="9" style="73"/>
    <col min="5112" max="5112" width="29.625" style="73" customWidth="1"/>
    <col min="5113" max="5113" width="9" style="73" bestFit="1" customWidth="1"/>
    <col min="5114" max="5114" width="6.875" style="73" bestFit="1" customWidth="1"/>
    <col min="5115" max="5115" width="6.125" style="73" bestFit="1" customWidth="1"/>
    <col min="5116" max="5116" width="6.625" style="73" bestFit="1" customWidth="1"/>
    <col min="5117" max="5118" width="9.375" style="73" customWidth="1"/>
    <col min="5119" max="5367" width="9" style="73"/>
    <col min="5368" max="5368" width="29.625" style="73" customWidth="1"/>
    <col min="5369" max="5369" width="9" style="73" bestFit="1" customWidth="1"/>
    <col min="5370" max="5370" width="6.875" style="73" bestFit="1" customWidth="1"/>
    <col min="5371" max="5371" width="6.125" style="73" bestFit="1" customWidth="1"/>
    <col min="5372" max="5372" width="6.625" style="73" bestFit="1" customWidth="1"/>
    <col min="5373" max="5374" width="9.375" style="73" customWidth="1"/>
    <col min="5375" max="5623" width="9" style="73"/>
    <col min="5624" max="5624" width="29.625" style="73" customWidth="1"/>
    <col min="5625" max="5625" width="9" style="73" bestFit="1" customWidth="1"/>
    <col min="5626" max="5626" width="6.875" style="73" bestFit="1" customWidth="1"/>
    <col min="5627" max="5627" width="6.125" style="73" bestFit="1" customWidth="1"/>
    <col min="5628" max="5628" width="6.625" style="73" bestFit="1" customWidth="1"/>
    <col min="5629" max="5630" width="9.375" style="73" customWidth="1"/>
    <col min="5631" max="5879" width="9" style="73"/>
    <col min="5880" max="5880" width="29.625" style="73" customWidth="1"/>
    <col min="5881" max="5881" width="9" style="73" bestFit="1" customWidth="1"/>
    <col min="5882" max="5882" width="6.875" style="73" bestFit="1" customWidth="1"/>
    <col min="5883" max="5883" width="6.125" style="73" bestFit="1" customWidth="1"/>
    <col min="5884" max="5884" width="6.625" style="73" bestFit="1" customWidth="1"/>
    <col min="5885" max="5886" width="9.375" style="73" customWidth="1"/>
    <col min="5887" max="6135" width="9" style="73"/>
    <col min="6136" max="6136" width="29.625" style="73" customWidth="1"/>
    <col min="6137" max="6137" width="9" style="73" bestFit="1" customWidth="1"/>
    <col min="6138" max="6138" width="6.875" style="73" bestFit="1" customWidth="1"/>
    <col min="6139" max="6139" width="6.125" style="73" bestFit="1" customWidth="1"/>
    <col min="6140" max="6140" width="6.625" style="73" bestFit="1" customWidth="1"/>
    <col min="6141" max="6142" width="9.375" style="73" customWidth="1"/>
    <col min="6143" max="6391" width="9" style="73"/>
    <col min="6392" max="6392" width="29.625" style="73" customWidth="1"/>
    <col min="6393" max="6393" width="9" style="73" bestFit="1" customWidth="1"/>
    <col min="6394" max="6394" width="6.875" style="73" bestFit="1" customWidth="1"/>
    <col min="6395" max="6395" width="6.125" style="73" bestFit="1" customWidth="1"/>
    <col min="6396" max="6396" width="6.625" style="73" bestFit="1" customWidth="1"/>
    <col min="6397" max="6398" width="9.375" style="73" customWidth="1"/>
    <col min="6399" max="6647" width="9" style="73"/>
    <col min="6648" max="6648" width="29.625" style="73" customWidth="1"/>
    <col min="6649" max="6649" width="9" style="73" bestFit="1" customWidth="1"/>
    <col min="6650" max="6650" width="6.875" style="73" bestFit="1" customWidth="1"/>
    <col min="6651" max="6651" width="6.125" style="73" bestFit="1" customWidth="1"/>
    <col min="6652" max="6652" width="6.625" style="73" bestFit="1" customWidth="1"/>
    <col min="6653" max="6654" width="9.375" style="73" customWidth="1"/>
    <col min="6655" max="6903" width="9" style="73"/>
    <col min="6904" max="6904" width="29.625" style="73" customWidth="1"/>
    <col min="6905" max="6905" width="9" style="73" bestFit="1" customWidth="1"/>
    <col min="6906" max="6906" width="6.875" style="73" bestFit="1" customWidth="1"/>
    <col min="6907" max="6907" width="6.125" style="73" bestFit="1" customWidth="1"/>
    <col min="6908" max="6908" width="6.625" style="73" bestFit="1" customWidth="1"/>
    <col min="6909" max="6910" width="9.375" style="73" customWidth="1"/>
    <col min="6911" max="7159" width="9" style="73"/>
    <col min="7160" max="7160" width="29.625" style="73" customWidth="1"/>
    <col min="7161" max="7161" width="9" style="73" bestFit="1" customWidth="1"/>
    <col min="7162" max="7162" width="6.875" style="73" bestFit="1" customWidth="1"/>
    <col min="7163" max="7163" width="6.125" style="73" bestFit="1" customWidth="1"/>
    <col min="7164" max="7164" width="6.625" style="73" bestFit="1" customWidth="1"/>
    <col min="7165" max="7166" width="9.375" style="73" customWidth="1"/>
    <col min="7167" max="7415" width="9" style="73"/>
    <col min="7416" max="7416" width="29.625" style="73" customWidth="1"/>
    <col min="7417" max="7417" width="9" style="73" bestFit="1" customWidth="1"/>
    <col min="7418" max="7418" width="6.875" style="73" bestFit="1" customWidth="1"/>
    <col min="7419" max="7419" width="6.125" style="73" bestFit="1" customWidth="1"/>
    <col min="7420" max="7420" width="6.625" style="73" bestFit="1" customWidth="1"/>
    <col min="7421" max="7422" width="9.375" style="73" customWidth="1"/>
    <col min="7423" max="7671" width="9" style="73"/>
    <col min="7672" max="7672" width="29.625" style="73" customWidth="1"/>
    <col min="7673" max="7673" width="9" style="73" bestFit="1" customWidth="1"/>
    <col min="7674" max="7674" width="6.875" style="73" bestFit="1" customWidth="1"/>
    <col min="7675" max="7675" width="6.125" style="73" bestFit="1" customWidth="1"/>
    <col min="7676" max="7676" width="6.625" style="73" bestFit="1" customWidth="1"/>
    <col min="7677" max="7678" width="9.375" style="73" customWidth="1"/>
    <col min="7679" max="7927" width="9" style="73"/>
    <col min="7928" max="7928" width="29.625" style="73" customWidth="1"/>
    <col min="7929" max="7929" width="9" style="73" bestFit="1" customWidth="1"/>
    <col min="7930" max="7930" width="6.875" style="73" bestFit="1" customWidth="1"/>
    <col min="7931" max="7931" width="6.125" style="73" bestFit="1" customWidth="1"/>
    <col min="7932" max="7932" width="6.625" style="73" bestFit="1" customWidth="1"/>
    <col min="7933" max="7934" width="9.375" style="73" customWidth="1"/>
    <col min="7935" max="8183" width="9" style="73"/>
    <col min="8184" max="8184" width="29.625" style="73" customWidth="1"/>
    <col min="8185" max="8185" width="9" style="73" bestFit="1" customWidth="1"/>
    <col min="8186" max="8186" width="6.875" style="73" bestFit="1" customWidth="1"/>
    <col min="8187" max="8187" width="6.125" style="73" bestFit="1" customWidth="1"/>
    <col min="8188" max="8188" width="6.625" style="73" bestFit="1" customWidth="1"/>
    <col min="8189" max="8190" width="9.375" style="73" customWidth="1"/>
    <col min="8191" max="8439" width="9" style="73"/>
    <col min="8440" max="8440" width="29.625" style="73" customWidth="1"/>
    <col min="8441" max="8441" width="9" style="73" bestFit="1" customWidth="1"/>
    <col min="8442" max="8442" width="6.875" style="73" bestFit="1" customWidth="1"/>
    <col min="8443" max="8443" width="6.125" style="73" bestFit="1" customWidth="1"/>
    <col min="8444" max="8444" width="6.625" style="73" bestFit="1" customWidth="1"/>
    <col min="8445" max="8446" width="9.375" style="73" customWidth="1"/>
    <col min="8447" max="8695" width="9" style="73"/>
    <col min="8696" max="8696" width="29.625" style="73" customWidth="1"/>
    <col min="8697" max="8697" width="9" style="73" bestFit="1" customWidth="1"/>
    <col min="8698" max="8698" width="6.875" style="73" bestFit="1" customWidth="1"/>
    <col min="8699" max="8699" width="6.125" style="73" bestFit="1" customWidth="1"/>
    <col min="8700" max="8700" width="6.625" style="73" bestFit="1" customWidth="1"/>
    <col min="8701" max="8702" width="9.375" style="73" customWidth="1"/>
    <col min="8703" max="8951" width="9" style="73"/>
    <col min="8952" max="8952" width="29.625" style="73" customWidth="1"/>
    <col min="8953" max="8953" width="9" style="73" bestFit="1" customWidth="1"/>
    <col min="8954" max="8954" width="6.875" style="73" bestFit="1" customWidth="1"/>
    <col min="8955" max="8955" width="6.125" style="73" bestFit="1" customWidth="1"/>
    <col min="8956" max="8956" width="6.625" style="73" bestFit="1" customWidth="1"/>
    <col min="8957" max="8958" width="9.375" style="73" customWidth="1"/>
    <col min="8959" max="9207" width="9" style="73"/>
    <col min="9208" max="9208" width="29.625" style="73" customWidth="1"/>
    <col min="9209" max="9209" width="9" style="73" bestFit="1" customWidth="1"/>
    <col min="9210" max="9210" width="6.875" style="73" bestFit="1" customWidth="1"/>
    <col min="9211" max="9211" width="6.125" style="73" bestFit="1" customWidth="1"/>
    <col min="9212" max="9212" width="6.625" style="73" bestFit="1" customWidth="1"/>
    <col min="9213" max="9214" width="9.375" style="73" customWidth="1"/>
    <col min="9215" max="9463" width="9" style="73"/>
    <col min="9464" max="9464" width="29.625" style="73" customWidth="1"/>
    <col min="9465" max="9465" width="9" style="73" bestFit="1" customWidth="1"/>
    <col min="9466" max="9466" width="6.875" style="73" bestFit="1" customWidth="1"/>
    <col min="9467" max="9467" width="6.125" style="73" bestFit="1" customWidth="1"/>
    <col min="9468" max="9468" width="6.625" style="73" bestFit="1" customWidth="1"/>
    <col min="9469" max="9470" width="9.375" style="73" customWidth="1"/>
    <col min="9471" max="9719" width="9" style="73"/>
    <col min="9720" max="9720" width="29.625" style="73" customWidth="1"/>
    <col min="9721" max="9721" width="9" style="73" bestFit="1" customWidth="1"/>
    <col min="9722" max="9722" width="6.875" style="73" bestFit="1" customWidth="1"/>
    <col min="9723" max="9723" width="6.125" style="73" bestFit="1" customWidth="1"/>
    <col min="9724" max="9724" width="6.625" style="73" bestFit="1" customWidth="1"/>
    <col min="9725" max="9726" width="9.375" style="73" customWidth="1"/>
    <col min="9727" max="9975" width="9" style="73"/>
    <col min="9976" max="9976" width="29.625" style="73" customWidth="1"/>
    <col min="9977" max="9977" width="9" style="73" bestFit="1" customWidth="1"/>
    <col min="9978" max="9978" width="6.875" style="73" bestFit="1" customWidth="1"/>
    <col min="9979" max="9979" width="6.125" style="73" bestFit="1" customWidth="1"/>
    <col min="9980" max="9980" width="6.625" style="73" bestFit="1" customWidth="1"/>
    <col min="9981" max="9982" width="9.375" style="73" customWidth="1"/>
    <col min="9983" max="10231" width="9" style="73"/>
    <col min="10232" max="10232" width="29.625" style="73" customWidth="1"/>
    <col min="10233" max="10233" width="9" style="73" bestFit="1" customWidth="1"/>
    <col min="10234" max="10234" width="6.875" style="73" bestFit="1" customWidth="1"/>
    <col min="10235" max="10235" width="6.125" style="73" bestFit="1" customWidth="1"/>
    <col min="10236" max="10236" width="6.625" style="73" bestFit="1" customWidth="1"/>
    <col min="10237" max="10238" width="9.375" style="73" customWidth="1"/>
    <col min="10239" max="10487" width="9" style="73"/>
    <col min="10488" max="10488" width="29.625" style="73" customWidth="1"/>
    <col min="10489" max="10489" width="9" style="73" bestFit="1" customWidth="1"/>
    <col min="10490" max="10490" width="6.875" style="73" bestFit="1" customWidth="1"/>
    <col min="10491" max="10491" width="6.125" style="73" bestFit="1" customWidth="1"/>
    <col min="10492" max="10492" width="6.625" style="73" bestFit="1" customWidth="1"/>
    <col min="10493" max="10494" width="9.375" style="73" customWidth="1"/>
    <col min="10495" max="10743" width="9" style="73"/>
    <col min="10744" max="10744" width="29.625" style="73" customWidth="1"/>
    <col min="10745" max="10745" width="9" style="73" bestFit="1" customWidth="1"/>
    <col min="10746" max="10746" width="6.875" style="73" bestFit="1" customWidth="1"/>
    <col min="10747" max="10747" width="6.125" style="73" bestFit="1" customWidth="1"/>
    <col min="10748" max="10748" width="6.625" style="73" bestFit="1" customWidth="1"/>
    <col min="10749" max="10750" width="9.375" style="73" customWidth="1"/>
    <col min="10751" max="10999" width="9" style="73"/>
    <col min="11000" max="11000" width="29.625" style="73" customWidth="1"/>
    <col min="11001" max="11001" width="9" style="73" bestFit="1" customWidth="1"/>
    <col min="11002" max="11002" width="6.875" style="73" bestFit="1" customWidth="1"/>
    <col min="11003" max="11003" width="6.125" style="73" bestFit="1" customWidth="1"/>
    <col min="11004" max="11004" width="6.625" style="73" bestFit="1" customWidth="1"/>
    <col min="11005" max="11006" width="9.375" style="73" customWidth="1"/>
    <col min="11007" max="11255" width="9" style="73"/>
    <col min="11256" max="11256" width="29.625" style="73" customWidth="1"/>
    <col min="11257" max="11257" width="9" style="73" bestFit="1" customWidth="1"/>
    <col min="11258" max="11258" width="6.875" style="73" bestFit="1" customWidth="1"/>
    <col min="11259" max="11259" width="6.125" style="73" bestFit="1" customWidth="1"/>
    <col min="11260" max="11260" width="6.625" style="73" bestFit="1" customWidth="1"/>
    <col min="11261" max="11262" width="9.375" style="73" customWidth="1"/>
    <col min="11263" max="11511" width="9" style="73"/>
    <col min="11512" max="11512" width="29.625" style="73" customWidth="1"/>
    <col min="11513" max="11513" width="9" style="73" bestFit="1" customWidth="1"/>
    <col min="11514" max="11514" width="6.875" style="73" bestFit="1" customWidth="1"/>
    <col min="11515" max="11515" width="6.125" style="73" bestFit="1" customWidth="1"/>
    <col min="11516" max="11516" width="6.625" style="73" bestFit="1" customWidth="1"/>
    <col min="11517" max="11518" width="9.375" style="73" customWidth="1"/>
    <col min="11519" max="11767" width="9" style="73"/>
    <col min="11768" max="11768" width="29.625" style="73" customWidth="1"/>
    <col min="11769" max="11769" width="9" style="73" bestFit="1" customWidth="1"/>
    <col min="11770" max="11770" width="6.875" style="73" bestFit="1" customWidth="1"/>
    <col min="11771" max="11771" width="6.125" style="73" bestFit="1" customWidth="1"/>
    <col min="11772" max="11772" width="6.625" style="73" bestFit="1" customWidth="1"/>
    <col min="11773" max="11774" width="9.375" style="73" customWidth="1"/>
    <col min="11775" max="12023" width="9" style="73"/>
    <col min="12024" max="12024" width="29.625" style="73" customWidth="1"/>
    <col min="12025" max="12025" width="9" style="73" bestFit="1" customWidth="1"/>
    <col min="12026" max="12026" width="6.875" style="73" bestFit="1" customWidth="1"/>
    <col min="12027" max="12027" width="6.125" style="73" bestFit="1" customWidth="1"/>
    <col min="12028" max="12028" width="6.625" style="73" bestFit="1" customWidth="1"/>
    <col min="12029" max="12030" width="9.375" style="73" customWidth="1"/>
    <col min="12031" max="12279" width="9" style="73"/>
    <col min="12280" max="12280" width="29.625" style="73" customWidth="1"/>
    <col min="12281" max="12281" width="9" style="73" bestFit="1" customWidth="1"/>
    <col min="12282" max="12282" width="6.875" style="73" bestFit="1" customWidth="1"/>
    <col min="12283" max="12283" width="6.125" style="73" bestFit="1" customWidth="1"/>
    <col min="12284" max="12284" width="6.625" style="73" bestFit="1" customWidth="1"/>
    <col min="12285" max="12286" width="9.375" style="73" customWidth="1"/>
    <col min="12287" max="12535" width="9" style="73"/>
    <col min="12536" max="12536" width="29.625" style="73" customWidth="1"/>
    <col min="12537" max="12537" width="9" style="73" bestFit="1" customWidth="1"/>
    <col min="12538" max="12538" width="6.875" style="73" bestFit="1" customWidth="1"/>
    <col min="12539" max="12539" width="6.125" style="73" bestFit="1" customWidth="1"/>
    <col min="12540" max="12540" width="6.625" style="73" bestFit="1" customWidth="1"/>
    <col min="12541" max="12542" width="9.375" style="73" customWidth="1"/>
    <col min="12543" max="12791" width="9" style="73"/>
    <col min="12792" max="12792" width="29.625" style="73" customWidth="1"/>
    <col min="12793" max="12793" width="9" style="73" bestFit="1" customWidth="1"/>
    <col min="12794" max="12794" width="6.875" style="73" bestFit="1" customWidth="1"/>
    <col min="12795" max="12795" width="6.125" style="73" bestFit="1" customWidth="1"/>
    <col min="12796" max="12796" width="6.625" style="73" bestFit="1" customWidth="1"/>
    <col min="12797" max="12798" width="9.375" style="73" customWidth="1"/>
    <col min="12799" max="13047" width="9" style="73"/>
    <col min="13048" max="13048" width="29.625" style="73" customWidth="1"/>
    <col min="13049" max="13049" width="9" style="73" bestFit="1" customWidth="1"/>
    <col min="13050" max="13050" width="6.875" style="73" bestFit="1" customWidth="1"/>
    <col min="13051" max="13051" width="6.125" style="73" bestFit="1" customWidth="1"/>
    <col min="13052" max="13052" width="6.625" style="73" bestFit="1" customWidth="1"/>
    <col min="13053" max="13054" width="9.375" style="73" customWidth="1"/>
    <col min="13055" max="13303" width="9" style="73"/>
    <col min="13304" max="13304" width="29.625" style="73" customWidth="1"/>
    <col min="13305" max="13305" width="9" style="73" bestFit="1" customWidth="1"/>
    <col min="13306" max="13306" width="6.875" style="73" bestFit="1" customWidth="1"/>
    <col min="13307" max="13307" width="6.125" style="73" bestFit="1" customWidth="1"/>
    <col min="13308" max="13308" width="6.625" style="73" bestFit="1" customWidth="1"/>
    <col min="13309" max="13310" width="9.375" style="73" customWidth="1"/>
    <col min="13311" max="13559" width="9" style="73"/>
    <col min="13560" max="13560" width="29.625" style="73" customWidth="1"/>
    <col min="13561" max="13561" width="9" style="73" bestFit="1" customWidth="1"/>
    <col min="13562" max="13562" width="6.875" style="73" bestFit="1" customWidth="1"/>
    <col min="13563" max="13563" width="6.125" style="73" bestFit="1" customWidth="1"/>
    <col min="13564" max="13564" width="6.625" style="73" bestFit="1" customWidth="1"/>
    <col min="13565" max="13566" width="9.375" style="73" customWidth="1"/>
    <col min="13567" max="13815" width="9" style="73"/>
    <col min="13816" max="13816" width="29.625" style="73" customWidth="1"/>
    <col min="13817" max="13817" width="9" style="73" bestFit="1" customWidth="1"/>
    <col min="13818" max="13818" width="6.875" style="73" bestFit="1" customWidth="1"/>
    <col min="13819" max="13819" width="6.125" style="73" bestFit="1" customWidth="1"/>
    <col min="13820" max="13820" width="6.625" style="73" bestFit="1" customWidth="1"/>
    <col min="13821" max="13822" width="9.375" style="73" customWidth="1"/>
    <col min="13823" max="14071" width="9" style="73"/>
    <col min="14072" max="14072" width="29.625" style="73" customWidth="1"/>
    <col min="14073" max="14073" width="9" style="73" bestFit="1" customWidth="1"/>
    <col min="14074" max="14074" width="6.875" style="73" bestFit="1" customWidth="1"/>
    <col min="14075" max="14075" width="6.125" style="73" bestFit="1" customWidth="1"/>
    <col min="14076" max="14076" width="6.625" style="73" bestFit="1" customWidth="1"/>
    <col min="14077" max="14078" width="9.375" style="73" customWidth="1"/>
    <col min="14079" max="14327" width="9" style="73"/>
    <col min="14328" max="14328" width="29.625" style="73" customWidth="1"/>
    <col min="14329" max="14329" width="9" style="73" bestFit="1" customWidth="1"/>
    <col min="14330" max="14330" width="6.875" style="73" bestFit="1" customWidth="1"/>
    <col min="14331" max="14331" width="6.125" style="73" bestFit="1" customWidth="1"/>
    <col min="14332" max="14332" width="6.625" style="73" bestFit="1" customWidth="1"/>
    <col min="14333" max="14334" width="9.375" style="73" customWidth="1"/>
    <col min="14335" max="14583" width="9" style="73"/>
    <col min="14584" max="14584" width="29.625" style="73" customWidth="1"/>
    <col min="14585" max="14585" width="9" style="73" bestFit="1" customWidth="1"/>
    <col min="14586" max="14586" width="6.875" style="73" bestFit="1" customWidth="1"/>
    <col min="14587" max="14587" width="6.125" style="73" bestFit="1" customWidth="1"/>
    <col min="14588" max="14588" width="6.625" style="73" bestFit="1" customWidth="1"/>
    <col min="14589" max="14590" width="9.375" style="73" customWidth="1"/>
    <col min="14591" max="14839" width="9" style="73"/>
    <col min="14840" max="14840" width="29.625" style="73" customWidth="1"/>
    <col min="14841" max="14841" width="9" style="73" bestFit="1" customWidth="1"/>
    <col min="14842" max="14842" width="6.875" style="73" bestFit="1" customWidth="1"/>
    <col min="14843" max="14843" width="6.125" style="73" bestFit="1" customWidth="1"/>
    <col min="14844" max="14844" width="6.625" style="73" bestFit="1" customWidth="1"/>
    <col min="14845" max="14846" width="9.375" style="73" customWidth="1"/>
    <col min="14847" max="15095" width="9" style="73"/>
    <col min="15096" max="15096" width="29.625" style="73" customWidth="1"/>
    <col min="15097" max="15097" width="9" style="73" bestFit="1" customWidth="1"/>
    <col min="15098" max="15098" width="6.875" style="73" bestFit="1" customWidth="1"/>
    <col min="15099" max="15099" width="6.125" style="73" bestFit="1" customWidth="1"/>
    <col min="15100" max="15100" width="6.625" style="73" bestFit="1" customWidth="1"/>
    <col min="15101" max="15102" width="9.375" style="73" customWidth="1"/>
    <col min="15103" max="15351" width="9" style="73"/>
    <col min="15352" max="15352" width="29.625" style="73" customWidth="1"/>
    <col min="15353" max="15353" width="9" style="73" bestFit="1" customWidth="1"/>
    <col min="15354" max="15354" width="6.875" style="73" bestFit="1" customWidth="1"/>
    <col min="15355" max="15355" width="6.125" style="73" bestFit="1" customWidth="1"/>
    <col min="15356" max="15356" width="6.625" style="73" bestFit="1" customWidth="1"/>
    <col min="15357" max="15358" width="9.375" style="73" customWidth="1"/>
    <col min="15359" max="15607" width="9" style="73"/>
    <col min="15608" max="15608" width="29.625" style="73" customWidth="1"/>
    <col min="15609" max="15609" width="9" style="73" bestFit="1" customWidth="1"/>
    <col min="15610" max="15610" width="6.875" style="73" bestFit="1" customWidth="1"/>
    <col min="15611" max="15611" width="6.125" style="73" bestFit="1" customWidth="1"/>
    <col min="15612" max="15612" width="6.625" style="73" bestFit="1" customWidth="1"/>
    <col min="15613" max="15614" width="9.375" style="73" customWidth="1"/>
    <col min="15615" max="15863" width="9" style="73"/>
    <col min="15864" max="15864" width="29.625" style="73" customWidth="1"/>
    <col min="15865" max="15865" width="9" style="73" bestFit="1" customWidth="1"/>
    <col min="15866" max="15866" width="6.875" style="73" bestFit="1" customWidth="1"/>
    <col min="15867" max="15867" width="6.125" style="73" bestFit="1" customWidth="1"/>
    <col min="15868" max="15868" width="6.625" style="73" bestFit="1" customWidth="1"/>
    <col min="15869" max="15870" width="9.375" style="73" customWidth="1"/>
    <col min="15871" max="16119" width="9" style="73"/>
    <col min="16120" max="16120" width="29.625" style="73" customWidth="1"/>
    <col min="16121" max="16121" width="9" style="73" bestFit="1" customWidth="1"/>
    <col min="16122" max="16122" width="6.875" style="73" bestFit="1" customWidth="1"/>
    <col min="16123" max="16123" width="6.125" style="73" bestFit="1" customWidth="1"/>
    <col min="16124" max="16124" width="6.625" style="73" bestFit="1" customWidth="1"/>
    <col min="16125" max="16126" width="9.375" style="73" customWidth="1"/>
    <col min="16127" max="16384" width="9" style="73"/>
  </cols>
  <sheetData>
    <row r="1" spans="1:9" ht="18.75" customHeight="1">
      <c r="A1" s="70" t="s">
        <v>500</v>
      </c>
      <c r="B1" s="92"/>
      <c r="C1" s="92"/>
      <c r="D1" s="92"/>
      <c r="E1" s="92"/>
      <c r="F1" s="92"/>
      <c r="G1" s="92"/>
      <c r="H1" s="92"/>
      <c r="I1"/>
    </row>
    <row r="2" spans="1:9" ht="20.100000000000001" customHeight="1">
      <c r="A2" s="71"/>
      <c r="B2" s="93"/>
      <c r="I2"/>
    </row>
    <row r="3" spans="1:9" ht="20.100000000000001" customHeight="1">
      <c r="A3" s="615"/>
      <c r="B3" s="615"/>
      <c r="I3"/>
    </row>
    <row r="4" spans="1:9" ht="18" customHeight="1">
      <c r="A4" s="616"/>
      <c r="B4" s="482" t="s">
        <v>95</v>
      </c>
      <c r="C4" s="482" t="s">
        <v>32</v>
      </c>
      <c r="D4" s="482" t="s">
        <v>32</v>
      </c>
      <c r="E4" s="482" t="s">
        <v>96</v>
      </c>
      <c r="F4" s="733" t="s">
        <v>440</v>
      </c>
      <c r="G4" s="733"/>
      <c r="H4" s="733"/>
      <c r="I4"/>
    </row>
    <row r="5" spans="1:9" ht="18" customHeight="1">
      <c r="A5" s="615"/>
      <c r="B5" s="483" t="s">
        <v>100</v>
      </c>
      <c r="C5" s="483" t="s">
        <v>444</v>
      </c>
      <c r="D5" s="483" t="s">
        <v>169</v>
      </c>
      <c r="E5" s="483" t="s">
        <v>170</v>
      </c>
      <c r="F5" s="483" t="s">
        <v>437</v>
      </c>
      <c r="G5" s="483" t="s">
        <v>288</v>
      </c>
      <c r="H5" s="483" t="s">
        <v>97</v>
      </c>
      <c r="I5"/>
    </row>
    <row r="6" spans="1:9" ht="18" customHeight="1">
      <c r="A6" s="615"/>
      <c r="B6" s="483"/>
      <c r="C6" s="518" t="s">
        <v>103</v>
      </c>
      <c r="D6" s="518" t="s">
        <v>103</v>
      </c>
      <c r="E6" s="518" t="s">
        <v>103</v>
      </c>
      <c r="F6" s="518" t="s">
        <v>103</v>
      </c>
      <c r="G6" s="518" t="s">
        <v>103</v>
      </c>
      <c r="H6" s="518" t="s">
        <v>103</v>
      </c>
      <c r="I6"/>
    </row>
    <row r="7" spans="1:9" ht="18" customHeight="1">
      <c r="A7" s="615"/>
      <c r="B7" s="625"/>
      <c r="C7" s="520">
        <v>2018</v>
      </c>
      <c r="D7" s="520">
        <v>2018</v>
      </c>
      <c r="E7" s="520">
        <v>2018</v>
      </c>
      <c r="F7" s="520">
        <v>2018</v>
      </c>
      <c r="G7" s="520">
        <v>2018</v>
      </c>
      <c r="H7" s="520">
        <v>2018</v>
      </c>
      <c r="I7"/>
    </row>
    <row r="8" spans="1:9" ht="18" customHeight="1">
      <c r="A8" s="615"/>
      <c r="B8" s="617"/>
      <c r="C8" s="518"/>
      <c r="D8" s="518"/>
      <c r="E8" s="518"/>
      <c r="F8" s="518"/>
      <c r="G8" s="518"/>
      <c r="H8" s="518"/>
      <c r="I8"/>
    </row>
    <row r="9" spans="1:9" ht="20.100000000000001" customHeight="1">
      <c r="A9" s="680" t="s">
        <v>105</v>
      </c>
      <c r="B9" s="681" t="s">
        <v>60</v>
      </c>
      <c r="C9" s="683">
        <v>10493.21995914891</v>
      </c>
      <c r="D9" s="683">
        <v>11780.289592976109</v>
      </c>
      <c r="E9" s="683">
        <v>8756.0806736465292</v>
      </c>
      <c r="F9" s="683">
        <v>109.58118423579573</v>
      </c>
      <c r="G9" s="683">
        <v>111.04732151210609</v>
      </c>
      <c r="H9" s="684">
        <v>109.51826843761</v>
      </c>
      <c r="I9"/>
    </row>
    <row r="10" spans="1:9" ht="20.100000000000001" customHeight="1">
      <c r="A10" s="680" t="s">
        <v>106</v>
      </c>
      <c r="B10" s="681" t="s">
        <v>60</v>
      </c>
      <c r="C10" s="683">
        <v>3155</v>
      </c>
      <c r="D10" s="683">
        <v>3016</v>
      </c>
      <c r="E10" s="683">
        <v>2871</v>
      </c>
      <c r="F10" s="683">
        <v>91.396292004635001</v>
      </c>
      <c r="G10" s="683">
        <v>87.075772667561694</v>
      </c>
      <c r="H10" s="684">
        <v>86.47590361445782</v>
      </c>
      <c r="I10"/>
    </row>
    <row r="11" spans="1:9" ht="20.100000000000001" customHeight="1">
      <c r="A11" s="680" t="s">
        <v>107</v>
      </c>
      <c r="B11" s="681" t="s">
        <v>557</v>
      </c>
      <c r="C11" s="683">
        <v>2675</v>
      </c>
      <c r="D11" s="683">
        <v>2624.7</v>
      </c>
      <c r="E11" s="683">
        <v>2133.3000000000002</v>
      </c>
      <c r="F11" s="683">
        <v>106.15079365079364</v>
      </c>
      <c r="G11" s="683">
        <v>94.075268817204289</v>
      </c>
      <c r="H11" s="684">
        <v>106.66500000000001</v>
      </c>
      <c r="I11"/>
    </row>
    <row r="12" spans="1:9" ht="20.100000000000001" customHeight="1">
      <c r="A12" s="680" t="s">
        <v>108</v>
      </c>
      <c r="B12" s="681" t="s">
        <v>60</v>
      </c>
      <c r="C12" s="683">
        <v>223.42481900000001</v>
      </c>
      <c r="D12" s="683">
        <v>224.73075999999998</v>
      </c>
      <c r="E12" s="683">
        <v>217.89628700000003</v>
      </c>
      <c r="F12" s="683">
        <v>110.57133816865061</v>
      </c>
      <c r="G12" s="683">
        <v>134.27562040139819</v>
      </c>
      <c r="H12" s="684">
        <v>134.27402859280753</v>
      </c>
      <c r="I12"/>
    </row>
    <row r="13" spans="1:9" ht="20.100000000000001" customHeight="1">
      <c r="A13" s="680" t="s">
        <v>109</v>
      </c>
      <c r="B13" s="681" t="s">
        <v>110</v>
      </c>
      <c r="C13" s="683">
        <v>652.61810601108948</v>
      </c>
      <c r="D13" s="683">
        <v>719.49414682243867</v>
      </c>
      <c r="E13" s="683">
        <v>776.24878259324612</v>
      </c>
      <c r="F13" s="683">
        <v>110.48946876893797</v>
      </c>
      <c r="G13" s="683">
        <v>113.37714090729069</v>
      </c>
      <c r="H13" s="684">
        <v>109.35881223717007</v>
      </c>
      <c r="I13"/>
    </row>
    <row r="14" spans="1:9" ht="20.100000000000001" customHeight="1">
      <c r="A14" s="680" t="s">
        <v>111</v>
      </c>
      <c r="B14" s="681" t="s">
        <v>112</v>
      </c>
      <c r="C14" s="683">
        <v>334.32393072971877</v>
      </c>
      <c r="D14" s="683">
        <v>399.60563701793262</v>
      </c>
      <c r="E14" s="683">
        <v>410.06777653509084</v>
      </c>
      <c r="F14" s="683">
        <v>97.918477267715545</v>
      </c>
      <c r="G14" s="683">
        <v>101.51986878427719</v>
      </c>
      <c r="H14" s="684">
        <v>104.57713648267153</v>
      </c>
      <c r="I14"/>
    </row>
    <row r="15" spans="1:9" ht="20.100000000000001" customHeight="1">
      <c r="A15" s="680" t="s">
        <v>113</v>
      </c>
      <c r="B15" s="681" t="s">
        <v>60</v>
      </c>
      <c r="C15" s="683">
        <v>36.218275894129206</v>
      </c>
      <c r="D15" s="683">
        <v>36.920684920912848</v>
      </c>
      <c r="E15" s="683">
        <v>36.310671566807372</v>
      </c>
      <c r="F15" s="683">
        <v>125.08677469781647</v>
      </c>
      <c r="G15" s="683">
        <v>98.800243761731593</v>
      </c>
      <c r="H15" s="684">
        <v>116.64299898085505</v>
      </c>
      <c r="I15"/>
    </row>
    <row r="16" spans="1:9" ht="20.100000000000001" customHeight="1">
      <c r="A16" s="680" t="s">
        <v>114</v>
      </c>
      <c r="B16" s="681" t="s">
        <v>110</v>
      </c>
      <c r="C16" s="683">
        <v>802.17509510043703</v>
      </c>
      <c r="D16" s="683">
        <v>552.89155139433421</v>
      </c>
      <c r="E16" s="683">
        <v>10.510025839201944</v>
      </c>
      <c r="F16" s="683">
        <v>107.20889145777959</v>
      </c>
      <c r="G16" s="683">
        <v>137.09977242747357</v>
      </c>
      <c r="H16" s="684">
        <v>54.406118098881365</v>
      </c>
      <c r="I16"/>
    </row>
    <row r="17" spans="1:9" ht="20.100000000000001" customHeight="1">
      <c r="A17" s="680" t="s">
        <v>115</v>
      </c>
      <c r="B17" s="681" t="s">
        <v>110</v>
      </c>
      <c r="C17" s="683">
        <v>72.081046962239085</v>
      </c>
      <c r="D17" s="683">
        <v>74.419699309093502</v>
      </c>
      <c r="E17" s="683">
        <v>76.260337045952681</v>
      </c>
      <c r="F17" s="683">
        <v>101.3361075917073</v>
      </c>
      <c r="G17" s="683">
        <v>98.903423243773304</v>
      </c>
      <c r="H17" s="684">
        <v>108.15485440389246</v>
      </c>
      <c r="I17"/>
    </row>
    <row r="18" spans="1:9" ht="20.100000000000001" customHeight="1">
      <c r="A18" s="680" t="s">
        <v>116</v>
      </c>
      <c r="B18" s="681" t="s">
        <v>110</v>
      </c>
      <c r="C18" s="683">
        <v>3642.1877447336974</v>
      </c>
      <c r="D18" s="683">
        <v>3581.8632331649205</v>
      </c>
      <c r="E18" s="683">
        <v>3492.7172024231204</v>
      </c>
      <c r="F18" s="683">
        <v>96.523486358962515</v>
      </c>
      <c r="G18" s="683">
        <v>105.32677644198709</v>
      </c>
      <c r="H18" s="684">
        <v>102.19654933687588</v>
      </c>
      <c r="I18"/>
    </row>
    <row r="19" spans="1:9" ht="20.100000000000001" customHeight="1">
      <c r="A19" s="680" t="s">
        <v>117</v>
      </c>
      <c r="B19" s="681" t="s">
        <v>110</v>
      </c>
      <c r="C19" s="683">
        <v>1329.8523839012892</v>
      </c>
      <c r="D19" s="683">
        <v>1528.9694231716589</v>
      </c>
      <c r="E19" s="683">
        <v>1596.0909189892946</v>
      </c>
      <c r="F19" s="683">
        <v>117.80710099305179</v>
      </c>
      <c r="G19" s="683">
        <v>119.51182310191344</v>
      </c>
      <c r="H19" s="684">
        <v>113.88999035280591</v>
      </c>
      <c r="I19"/>
    </row>
    <row r="20" spans="1:9" ht="20.100000000000001" customHeight="1">
      <c r="A20" s="680" t="s">
        <v>118</v>
      </c>
      <c r="B20" s="681" t="s">
        <v>112</v>
      </c>
      <c r="C20" s="683">
        <v>984.12470311388381</v>
      </c>
      <c r="D20" s="683">
        <v>1177.7350703322763</v>
      </c>
      <c r="E20" s="683">
        <v>1251.1224790306851</v>
      </c>
      <c r="F20" s="683">
        <v>108.83334386246484</v>
      </c>
      <c r="G20" s="683">
        <v>106.99547501898456</v>
      </c>
      <c r="H20" s="684">
        <v>105.90443684101105</v>
      </c>
      <c r="I20"/>
    </row>
    <row r="21" spans="1:9" ht="20.100000000000001" customHeight="1">
      <c r="A21" s="680" t="s">
        <v>119</v>
      </c>
      <c r="B21" s="681" t="s">
        <v>120</v>
      </c>
      <c r="C21" s="683">
        <v>1342.3096776736022</v>
      </c>
      <c r="D21" s="683">
        <v>1471.695176833731</v>
      </c>
      <c r="E21" s="683">
        <v>1540.0624653479942</v>
      </c>
      <c r="F21" s="683">
        <v>105.36848090307234</v>
      </c>
      <c r="G21" s="683">
        <v>100.18577317431459</v>
      </c>
      <c r="H21" s="684">
        <v>109.3476858304082</v>
      </c>
      <c r="I21"/>
    </row>
    <row r="22" spans="1:9" ht="20.100000000000001" customHeight="1">
      <c r="A22" s="680" t="s">
        <v>121</v>
      </c>
      <c r="B22" s="681" t="s">
        <v>560</v>
      </c>
      <c r="C22" s="683">
        <v>129.41647703119136</v>
      </c>
      <c r="D22" s="683">
        <v>150.76329374016703</v>
      </c>
      <c r="E22" s="683">
        <v>154.52618624839735</v>
      </c>
      <c r="F22" s="683">
        <v>111.30546459653101</v>
      </c>
      <c r="G22" s="683">
        <v>112.57543998973505</v>
      </c>
      <c r="H22" s="684">
        <v>118.88056980313051</v>
      </c>
      <c r="I22"/>
    </row>
    <row r="23" spans="1:9" ht="29.25" customHeight="1">
      <c r="A23" s="682" t="s">
        <v>122</v>
      </c>
      <c r="B23" s="681" t="s">
        <v>110</v>
      </c>
      <c r="C23" s="683">
        <v>238.69205396502031</v>
      </c>
      <c r="D23" s="683">
        <v>285.28222667679751</v>
      </c>
      <c r="E23" s="683">
        <v>282.3051704677809</v>
      </c>
      <c r="F23" s="683">
        <v>126.34506968385881</v>
      </c>
      <c r="G23" s="683">
        <v>118.01272449724594</v>
      </c>
      <c r="H23" s="684">
        <v>116.87660206468344</v>
      </c>
      <c r="I23"/>
    </row>
    <row r="24" spans="1:9" ht="20.100000000000001" customHeight="1">
      <c r="A24" s="680" t="s">
        <v>123</v>
      </c>
      <c r="B24" s="681" t="s">
        <v>124</v>
      </c>
      <c r="C24" s="683">
        <v>1087.0959606993506</v>
      </c>
      <c r="D24" s="683">
        <v>1200.9260956329813</v>
      </c>
      <c r="E24" s="683">
        <v>1261.6681748617739</v>
      </c>
      <c r="F24" s="683">
        <v>107.39343032685625</v>
      </c>
      <c r="G24" s="683">
        <v>111.50675389333911</v>
      </c>
      <c r="H24" s="684">
        <v>116.51693163180394</v>
      </c>
      <c r="I24"/>
    </row>
    <row r="25" spans="1:9" ht="20.100000000000001" customHeight="1">
      <c r="A25" s="680" t="s">
        <v>125</v>
      </c>
      <c r="B25" s="681" t="s">
        <v>126</v>
      </c>
      <c r="C25" s="683">
        <v>56.308521457543904</v>
      </c>
      <c r="D25" s="683">
        <v>71.772722095003772</v>
      </c>
      <c r="E25" s="683">
        <v>74.139638018389476</v>
      </c>
      <c r="F25" s="683">
        <v>99.774934270953466</v>
      </c>
      <c r="G25" s="683">
        <v>110.80902086342046</v>
      </c>
      <c r="H25" s="684">
        <v>102.57157214025958</v>
      </c>
      <c r="I25"/>
    </row>
    <row r="26" spans="1:9" ht="20.100000000000001" customHeight="1">
      <c r="A26" s="680" t="s">
        <v>127</v>
      </c>
      <c r="B26" s="681" t="s">
        <v>60</v>
      </c>
      <c r="C26" s="683">
        <v>570.25296000000014</v>
      </c>
      <c r="D26" s="683">
        <v>604.45960000000002</v>
      </c>
      <c r="E26" s="683">
        <v>565.54579999999999</v>
      </c>
      <c r="F26" s="683">
        <v>91.968184737279628</v>
      </c>
      <c r="G26" s="683">
        <v>104.34640003300639</v>
      </c>
      <c r="H26" s="684">
        <v>99.383188783947006</v>
      </c>
      <c r="I26"/>
    </row>
    <row r="27" spans="1:9" ht="20.100000000000001" customHeight="1">
      <c r="A27" s="680" t="s">
        <v>128</v>
      </c>
      <c r="B27" s="681" t="s">
        <v>110</v>
      </c>
      <c r="C27" s="683">
        <v>703.22765220594601</v>
      </c>
      <c r="D27" s="683">
        <v>789.50195552933337</v>
      </c>
      <c r="E27" s="683">
        <v>691.27862308173144</v>
      </c>
      <c r="F27" s="683">
        <v>103.78829298413122</v>
      </c>
      <c r="G27" s="683">
        <v>101.12498831647672</v>
      </c>
      <c r="H27" s="684">
        <v>101.32915150331986</v>
      </c>
      <c r="I27"/>
    </row>
    <row r="28" spans="1:9" ht="20.100000000000001" customHeight="1">
      <c r="A28" s="680" t="s">
        <v>129</v>
      </c>
      <c r="B28" s="681" t="s">
        <v>110</v>
      </c>
      <c r="C28" s="683">
        <v>189.82556732262839</v>
      </c>
      <c r="D28" s="683">
        <v>218.07166000477059</v>
      </c>
      <c r="E28" s="683">
        <v>217.32896752723633</v>
      </c>
      <c r="F28" s="683">
        <v>101.39393240024097</v>
      </c>
      <c r="G28" s="683">
        <v>108.23761872086672</v>
      </c>
      <c r="H28" s="684">
        <v>105.3377911206002</v>
      </c>
      <c r="I28"/>
    </row>
    <row r="29" spans="1:9" ht="20.100000000000001" customHeight="1">
      <c r="A29" s="680" t="s">
        <v>130</v>
      </c>
      <c r="B29" s="681" t="s">
        <v>131</v>
      </c>
      <c r="C29" s="683">
        <v>20.181534773093325</v>
      </c>
      <c r="D29" s="683">
        <v>23.972802881454214</v>
      </c>
      <c r="E29" s="683">
        <v>21.926270632990772</v>
      </c>
      <c r="F29" s="683">
        <v>108.13084967169726</v>
      </c>
      <c r="G29" s="683">
        <v>109.75669395279155</v>
      </c>
      <c r="H29" s="683">
        <v>110.50220479041872</v>
      </c>
      <c r="I29"/>
    </row>
    <row r="30" spans="1:9" ht="20.100000000000001" customHeight="1">
      <c r="A30" s="680" t="s">
        <v>132</v>
      </c>
      <c r="B30" s="681" t="s">
        <v>60</v>
      </c>
      <c r="C30" s="683">
        <v>2989.6422081188193</v>
      </c>
      <c r="D30" s="683">
        <v>4527.0367355044664</v>
      </c>
      <c r="E30" s="683">
        <v>4753.7046745638263</v>
      </c>
      <c r="F30" s="683">
        <v>163.02110121618711</v>
      </c>
      <c r="G30" s="683">
        <v>132.86203205027468</v>
      </c>
      <c r="H30" s="683">
        <v>127.03721641642329</v>
      </c>
      <c r="I30"/>
    </row>
    <row r="31" spans="1:9" ht="20.100000000000001" customHeight="1">
      <c r="A31" s="680" t="s">
        <v>133</v>
      </c>
      <c r="B31" s="681" t="s">
        <v>110</v>
      </c>
      <c r="C31" s="683">
        <v>1353.4181200428352</v>
      </c>
      <c r="D31" s="683">
        <v>1428.3835563234493</v>
      </c>
      <c r="E31" s="683">
        <v>1513.9347959877041</v>
      </c>
      <c r="F31" s="683">
        <v>103.89345701190568</v>
      </c>
      <c r="G31" s="683">
        <v>105.67209650525054</v>
      </c>
      <c r="H31" s="683">
        <v>109.29486819798868</v>
      </c>
      <c r="I31"/>
    </row>
    <row r="32" spans="1:9" ht="20.100000000000001" customHeight="1">
      <c r="A32" s="680" t="s">
        <v>134</v>
      </c>
      <c r="B32" s="681" t="s">
        <v>110</v>
      </c>
      <c r="C32" s="683">
        <v>1532.6494162595191</v>
      </c>
      <c r="D32" s="683">
        <v>1719.5946760647835</v>
      </c>
      <c r="E32" s="683">
        <v>1560.0229008981</v>
      </c>
      <c r="F32" s="683">
        <v>105.60985593038612</v>
      </c>
      <c r="G32" s="683">
        <v>121.5588521203595</v>
      </c>
      <c r="H32" s="683">
        <v>98.428359905633883</v>
      </c>
      <c r="I32"/>
    </row>
    <row r="33" spans="1:9" ht="20.100000000000001" customHeight="1">
      <c r="A33" s="680" t="s">
        <v>135</v>
      </c>
      <c r="B33" s="681" t="s">
        <v>124</v>
      </c>
      <c r="C33" s="683">
        <v>47.819273999999993</v>
      </c>
      <c r="D33" s="683">
        <v>51.748481000000012</v>
      </c>
      <c r="E33" s="683">
        <v>50.170693999999997</v>
      </c>
      <c r="F33" s="683">
        <v>102.35318072689026</v>
      </c>
      <c r="G33" s="683">
        <v>101.44074988457959</v>
      </c>
      <c r="H33" s="683">
        <v>89.138980352651103</v>
      </c>
      <c r="I33"/>
    </row>
    <row r="34" spans="1:9" ht="20.100000000000001" customHeight="1">
      <c r="A34" s="680" t="s">
        <v>136</v>
      </c>
      <c r="B34" s="681" t="s">
        <v>137</v>
      </c>
      <c r="C34" s="683">
        <v>2472.0982191378298</v>
      </c>
      <c r="D34" s="683">
        <v>2864.8701198746694</v>
      </c>
      <c r="E34" s="683">
        <v>4286.1934376283953</v>
      </c>
      <c r="F34" s="683">
        <v>127.148284444758</v>
      </c>
      <c r="G34" s="683">
        <v>104.63057477690853</v>
      </c>
      <c r="H34" s="683">
        <v>146.39367098837576</v>
      </c>
      <c r="I34"/>
    </row>
    <row r="35" spans="1:9" ht="20.100000000000001" customHeight="1">
      <c r="A35" s="680" t="s">
        <v>138</v>
      </c>
      <c r="B35" s="681" t="s">
        <v>139</v>
      </c>
      <c r="C35" s="683">
        <v>54.558407592758726</v>
      </c>
      <c r="D35" s="683">
        <v>63.084168265196922</v>
      </c>
      <c r="E35" s="683">
        <v>68.209343103300114</v>
      </c>
      <c r="F35" s="683">
        <v>101.65698281985833</v>
      </c>
      <c r="G35" s="683">
        <v>110.13336131306792</v>
      </c>
      <c r="H35" s="683">
        <v>138.34033647217075</v>
      </c>
      <c r="I35"/>
    </row>
    <row r="36" spans="1:9" ht="20.100000000000001" customHeight="1">
      <c r="A36" s="680" t="s">
        <v>140</v>
      </c>
      <c r="B36" s="681" t="s">
        <v>110</v>
      </c>
      <c r="C36" s="683">
        <v>825.23064561708213</v>
      </c>
      <c r="D36" s="683">
        <v>831.16733186482213</v>
      </c>
      <c r="E36" s="683">
        <v>919.06404381244204</v>
      </c>
      <c r="F36" s="683">
        <v>105.21857104361882</v>
      </c>
      <c r="G36" s="683">
        <v>104.88717254170137</v>
      </c>
      <c r="H36" s="683">
        <v>105.59909861357831</v>
      </c>
      <c r="I36"/>
    </row>
    <row r="37" spans="1:9" ht="20.100000000000001" customHeight="1">
      <c r="A37" s="680" t="s">
        <v>141</v>
      </c>
      <c r="B37" s="681" t="s">
        <v>142</v>
      </c>
      <c r="C37" s="683">
        <v>46.110278587299995</v>
      </c>
      <c r="D37" s="683">
        <v>53.629905370600035</v>
      </c>
      <c r="E37" s="683">
        <v>55.842389999999973</v>
      </c>
      <c r="F37" s="683">
        <v>109.9426032109024</v>
      </c>
      <c r="G37" s="683">
        <v>110.71665696106979</v>
      </c>
      <c r="H37" s="683">
        <v>107.82015723444813</v>
      </c>
      <c r="I37"/>
    </row>
    <row r="38" spans="1:9" ht="20.100000000000001" customHeight="1">
      <c r="A38" s="680" t="s">
        <v>143</v>
      </c>
      <c r="B38" s="681" t="s">
        <v>557</v>
      </c>
      <c r="C38" s="683">
        <v>725.10514236895176</v>
      </c>
      <c r="D38" s="683">
        <v>776.19520005037941</v>
      </c>
      <c r="E38" s="683">
        <v>803.98446730728404</v>
      </c>
      <c r="F38" s="683">
        <v>106.15409872983288</v>
      </c>
      <c r="G38" s="683">
        <v>106.81309923634008</v>
      </c>
      <c r="H38" s="683">
        <v>108.42687721792646</v>
      </c>
      <c r="I38"/>
    </row>
    <row r="39" spans="1:9" ht="18" customHeight="1">
      <c r="A39"/>
      <c r="B39"/>
      <c r="C39"/>
      <c r="D39"/>
      <c r="E39"/>
      <c r="F39"/>
      <c r="G39"/>
      <c r="H39"/>
      <c r="I39"/>
    </row>
    <row r="40" spans="1:9" ht="15.75">
      <c r="A40"/>
      <c r="B40"/>
      <c r="C40"/>
      <c r="D40"/>
      <c r="E40"/>
      <c r="F40"/>
      <c r="G40"/>
      <c r="H40"/>
      <c r="I40"/>
    </row>
    <row r="41" spans="1:9" ht="15.75">
      <c r="A41"/>
      <c r="B41"/>
      <c r="C41"/>
      <c r="D41"/>
      <c r="E41"/>
      <c r="F41"/>
      <c r="G41"/>
      <c r="H41"/>
      <c r="I41"/>
    </row>
    <row r="42" spans="1:9" ht="15.75">
      <c r="A42"/>
      <c r="B42"/>
      <c r="C42"/>
      <c r="D42"/>
      <c r="E42"/>
      <c r="F42"/>
      <c r="G42"/>
      <c r="H42"/>
      <c r="I42"/>
    </row>
    <row r="43" spans="1:9" ht="15.75">
      <c r="A43"/>
      <c r="B43"/>
      <c r="C43"/>
      <c r="D43"/>
      <c r="E43"/>
      <c r="F43"/>
      <c r="G43"/>
      <c r="H43"/>
      <c r="I43"/>
    </row>
    <row r="44" spans="1:9" ht="15.75">
      <c r="A44"/>
      <c r="B44"/>
      <c r="C44"/>
      <c r="D44"/>
      <c r="E44"/>
      <c r="F44"/>
      <c r="G44"/>
      <c r="H44"/>
      <c r="I44"/>
    </row>
    <row r="45" spans="1:9" ht="15.75">
      <c r="A45"/>
      <c r="B45"/>
      <c r="C45"/>
      <c r="D45"/>
      <c r="E45"/>
      <c r="F45"/>
      <c r="G45"/>
      <c r="H45"/>
      <c r="I45"/>
    </row>
    <row r="46" spans="1:9" ht="15.75">
      <c r="A46"/>
      <c r="B46"/>
      <c r="C46"/>
      <c r="D46"/>
      <c r="E46"/>
      <c r="F46"/>
      <c r="G46"/>
      <c r="H46"/>
      <c r="I46"/>
    </row>
    <row r="47" spans="1:9" ht="15.75">
      <c r="A47"/>
      <c r="B47"/>
      <c r="C47"/>
      <c r="D47"/>
      <c r="E47"/>
      <c r="F47"/>
      <c r="G47"/>
      <c r="H47"/>
      <c r="I47"/>
    </row>
    <row r="48" spans="1:9" ht="15.75">
      <c r="A48"/>
      <c r="B48"/>
      <c r="C48"/>
      <c r="D48"/>
      <c r="E48"/>
      <c r="F48"/>
      <c r="G48"/>
      <c r="H48"/>
      <c r="I48"/>
    </row>
    <row r="49" spans="1:9" ht="15.75">
      <c r="A49"/>
      <c r="B49"/>
      <c r="C49"/>
      <c r="D49"/>
      <c r="E49"/>
      <c r="F49"/>
      <c r="G49"/>
      <c r="H49"/>
      <c r="I49"/>
    </row>
    <row r="50" spans="1:9" ht="15.75">
      <c r="A50"/>
      <c r="B50"/>
      <c r="C50"/>
      <c r="D50"/>
      <c r="E50"/>
      <c r="F50"/>
      <c r="G50"/>
      <c r="H50"/>
      <c r="I50"/>
    </row>
    <row r="51" spans="1:9" ht="15.75">
      <c r="A51"/>
      <c r="B51"/>
      <c r="C51"/>
      <c r="D51"/>
      <c r="E51"/>
      <c r="F51"/>
      <c r="G51"/>
      <c r="H51"/>
      <c r="I51"/>
    </row>
    <row r="52" spans="1:9" ht="15.75">
      <c r="A52"/>
      <c r="B52"/>
      <c r="C52"/>
      <c r="D52"/>
      <c r="E52"/>
      <c r="F52"/>
      <c r="G52"/>
      <c r="H52"/>
      <c r="I52"/>
    </row>
    <row r="53" spans="1:9" ht="15.75">
      <c r="A53"/>
      <c r="B53"/>
      <c r="C53"/>
      <c r="D53"/>
      <c r="E53"/>
      <c r="F53"/>
      <c r="G53"/>
      <c r="H53"/>
      <c r="I53"/>
    </row>
    <row r="54" spans="1:9" ht="15.75">
      <c r="A54"/>
      <c r="B54"/>
      <c r="C54"/>
      <c r="D54"/>
      <c r="E54"/>
      <c r="F54"/>
      <c r="G54"/>
      <c r="H54"/>
      <c r="I54"/>
    </row>
    <row r="55" spans="1:9" ht="15.75">
      <c r="A55"/>
      <c r="B55"/>
      <c r="C55"/>
      <c r="D55"/>
      <c r="E55"/>
      <c r="F55"/>
      <c r="G55"/>
      <c r="H55"/>
      <c r="I55"/>
    </row>
    <row r="56" spans="1:9" ht="15.75">
      <c r="A56"/>
      <c r="B56"/>
      <c r="C56"/>
      <c r="D56"/>
      <c r="E56"/>
      <c r="F56"/>
      <c r="G56"/>
      <c r="H56"/>
      <c r="I56"/>
    </row>
    <row r="57" spans="1:9" ht="15.75">
      <c r="A57"/>
      <c r="B57"/>
      <c r="C57"/>
      <c r="D57"/>
      <c r="E57"/>
      <c r="F57"/>
      <c r="G57"/>
      <c r="H57"/>
      <c r="I57"/>
    </row>
    <row r="58" spans="1:9" ht="15.75">
      <c r="A58"/>
      <c r="B58"/>
      <c r="C58"/>
      <c r="D58"/>
      <c r="E58"/>
      <c r="F58"/>
      <c r="G58"/>
      <c r="H58"/>
      <c r="I58"/>
    </row>
    <row r="59" spans="1:9" ht="15.75">
      <c r="A59"/>
      <c r="B59"/>
      <c r="C59"/>
      <c r="D59"/>
      <c r="E59"/>
      <c r="F59"/>
      <c r="G59"/>
      <c r="H59"/>
      <c r="I59"/>
    </row>
    <row r="60" spans="1:9" ht="15.75">
      <c r="A60"/>
      <c r="B60"/>
      <c r="C60"/>
      <c r="D60"/>
      <c r="E60"/>
      <c r="F60"/>
      <c r="G60"/>
      <c r="H60"/>
      <c r="I60"/>
    </row>
    <row r="61" spans="1:9" ht="15.75">
      <c r="A61"/>
      <c r="B61"/>
      <c r="C61"/>
      <c r="D61"/>
      <c r="E61"/>
      <c r="F61"/>
      <c r="G61"/>
      <c r="H61"/>
      <c r="I61"/>
    </row>
    <row r="62" spans="1:9" ht="15.75">
      <c r="A62"/>
      <c r="B62"/>
      <c r="C62"/>
      <c r="D62"/>
      <c r="E62"/>
      <c r="F62"/>
      <c r="G62"/>
      <c r="H62"/>
      <c r="I62"/>
    </row>
    <row r="63" spans="1:9" ht="15.75">
      <c r="A63"/>
      <c r="B63"/>
      <c r="C63"/>
      <c r="D63"/>
      <c r="E63"/>
      <c r="F63"/>
      <c r="G63"/>
      <c r="H63"/>
      <c r="I63"/>
    </row>
    <row r="64" spans="1:9" ht="15.75">
      <c r="A64"/>
      <c r="B64"/>
      <c r="C64"/>
      <c r="D64"/>
      <c r="E64"/>
      <c r="F64"/>
      <c r="G64"/>
      <c r="H64"/>
      <c r="I64"/>
    </row>
    <row r="65" spans="1:9" ht="15.75">
      <c r="A65"/>
      <c r="B65"/>
      <c r="C65"/>
      <c r="D65"/>
      <c r="E65"/>
      <c r="F65"/>
      <c r="G65"/>
      <c r="H65"/>
      <c r="I65"/>
    </row>
    <row r="66" spans="1:9" ht="18" customHeight="1">
      <c r="A66"/>
      <c r="B66"/>
      <c r="C66"/>
      <c r="D66"/>
      <c r="E66"/>
      <c r="F66"/>
      <c r="G66"/>
      <c r="H66"/>
      <c r="I66"/>
    </row>
    <row r="67" spans="1:9" ht="18" customHeight="1">
      <c r="A67"/>
      <c r="B67"/>
      <c r="C67"/>
      <c r="D67"/>
      <c r="E67"/>
      <c r="F67"/>
      <c r="G67"/>
      <c r="H67"/>
      <c r="I67"/>
    </row>
    <row r="68" spans="1:9" ht="18" customHeight="1">
      <c r="A68"/>
      <c r="B68"/>
      <c r="C68"/>
      <c r="D68"/>
      <c r="E68"/>
      <c r="F68"/>
      <c r="G68"/>
      <c r="H68"/>
      <c r="I68"/>
    </row>
    <row r="69" spans="1:9" ht="18" customHeight="1">
      <c r="A69"/>
      <c r="B69"/>
      <c r="C69"/>
      <c r="D69"/>
      <c r="E69"/>
      <c r="F69"/>
      <c r="G69"/>
      <c r="H69"/>
      <c r="I69"/>
    </row>
    <row r="70" spans="1:9" ht="18" customHeight="1">
      <c r="A70"/>
      <c r="B70"/>
      <c r="C70"/>
      <c r="D70"/>
      <c r="E70"/>
      <c r="F70"/>
      <c r="G70"/>
      <c r="H70"/>
      <c r="I70"/>
    </row>
    <row r="71" spans="1:9" ht="18" customHeight="1">
      <c r="A71"/>
      <c r="B71"/>
      <c r="C71"/>
      <c r="D71"/>
      <c r="E71"/>
      <c r="F71"/>
      <c r="G71"/>
      <c r="H71"/>
      <c r="I71"/>
    </row>
    <row r="72" spans="1:9" ht="18" customHeight="1">
      <c r="A72"/>
      <c r="B72"/>
      <c r="C72"/>
      <c r="D72"/>
      <c r="E72"/>
      <c r="F72"/>
      <c r="G72"/>
      <c r="H72"/>
      <c r="I72"/>
    </row>
    <row r="73" spans="1:9" ht="18" customHeight="1">
      <c r="A73"/>
      <c r="B73"/>
      <c r="C73"/>
      <c r="D73"/>
      <c r="E73"/>
      <c r="F73"/>
      <c r="G73"/>
      <c r="H73"/>
      <c r="I73"/>
    </row>
    <row r="74" spans="1:9" ht="18" customHeight="1">
      <c r="A74"/>
      <c r="B74"/>
      <c r="C74"/>
      <c r="D74"/>
      <c r="E74"/>
      <c r="F74"/>
      <c r="G74"/>
      <c r="H74"/>
      <c r="I74"/>
    </row>
    <row r="75" spans="1:9" ht="18" customHeight="1">
      <c r="A75"/>
      <c r="B75"/>
      <c r="C75"/>
      <c r="D75"/>
      <c r="E75"/>
      <c r="F75"/>
      <c r="G75"/>
      <c r="H75"/>
      <c r="I75"/>
    </row>
    <row r="76" spans="1:9" ht="18" customHeight="1">
      <c r="A76"/>
      <c r="B76"/>
      <c r="C76"/>
      <c r="D76"/>
      <c r="E76"/>
      <c r="F76"/>
      <c r="G76"/>
      <c r="H76"/>
      <c r="I76"/>
    </row>
    <row r="77" spans="1:9" ht="18" customHeight="1">
      <c r="A77"/>
      <c r="B77"/>
      <c r="C77"/>
      <c r="D77"/>
      <c r="E77"/>
      <c r="F77"/>
      <c r="G77"/>
      <c r="H77"/>
      <c r="I77"/>
    </row>
  </sheetData>
  <mergeCells count="1">
    <mergeCell ref="F4:H4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1.GDP-HH</vt:lpstr>
      <vt:lpstr>2.GDP-SS</vt:lpstr>
      <vt:lpstr>3.Nong nghiep</vt:lpstr>
      <vt:lpstr>4-5.Channuoi-Lam nghiep</vt:lpstr>
      <vt:lpstr>6.Thuy san</vt:lpstr>
      <vt:lpstr>7.IIPthang</vt:lpstr>
      <vt:lpstr>8.IIPquy</vt:lpstr>
      <vt:lpstr>9.SPCNthang</vt:lpstr>
      <vt:lpstr>10.SPCNquy</vt:lpstr>
      <vt:lpstr>11.CS TT TK</vt:lpstr>
      <vt:lpstr>12.LĐCN</vt:lpstr>
      <vt:lpstr>13.DNthanhlapmoi</vt:lpstr>
      <vt:lpstr>15.Tamngungkdcothoihan</vt:lpstr>
      <vt:lpstr>16.Tamngunghdkdk</vt:lpstr>
      <vt:lpstr>17.DNgiaithe</vt:lpstr>
      <vt:lpstr>18.VĐTTXH</vt:lpstr>
      <vt:lpstr>19.VonNSNNthang</vt:lpstr>
      <vt:lpstr>20.VonNSNNquy</vt:lpstr>
      <vt:lpstr>21.DTNN</vt:lpstr>
      <vt:lpstr>22-23.Tongmuc</vt:lpstr>
      <vt:lpstr>24.XK thang</vt:lpstr>
      <vt:lpstr>25.XKquy</vt:lpstr>
      <vt:lpstr>26.NKthang</vt:lpstr>
      <vt:lpstr>27.NKquy</vt:lpstr>
      <vt:lpstr>28.XNKdichvu</vt:lpstr>
      <vt:lpstr>29.CPI</vt:lpstr>
      <vt:lpstr>30.Gia SX</vt:lpstr>
      <vt:lpstr>31.Gia NVL</vt:lpstr>
      <vt:lpstr>32.Gia Van tai</vt:lpstr>
      <vt:lpstr>33.Gia XK</vt:lpstr>
      <vt:lpstr>34.Gia NK</vt:lpstr>
      <vt:lpstr>35.TygiaTM</vt:lpstr>
      <vt:lpstr>36.Vantaithang</vt:lpstr>
      <vt:lpstr>37.Vantaiquy</vt:lpstr>
      <vt:lpstr>38.KQTthang</vt:lpstr>
      <vt:lpstr>39.KQTquy</vt:lpstr>
      <vt:lpstr>40.Laodong</vt:lpstr>
      <vt:lpstr>41.thatnghiep</vt:lpstr>
      <vt:lpstr>42.XHMT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ptnam</cp:lastModifiedBy>
  <cp:lastPrinted>2018-10-26T03:22:12Z</cp:lastPrinted>
  <dcterms:created xsi:type="dcterms:W3CDTF">2018-08-01T13:07:17Z</dcterms:created>
  <dcterms:modified xsi:type="dcterms:W3CDTF">2018-10-26T04:11:55Z</dcterms:modified>
</cp:coreProperties>
</file>